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440" yWindow="225" windowWidth="10275" windowHeight="6705" firstSheet="1" activeTab="5"/>
  </bookViews>
  <sheets>
    <sheet name="stat_t57" sheetId="1" r:id="rId1"/>
    <sheet name="แยกรายอำเภอ" sheetId="11" r:id="rId2"/>
    <sheet name="แยกอายุและเพศ" sheetId="12" r:id="rId3"/>
    <sheet name="อำเภอ" sheetId="8" r:id="rId4"/>
    <sheet name="เทศบาล อบต" sheetId="7" r:id="rId5"/>
    <sheet name="แยกรายอายุปี57" sheetId="13" r:id="rId6"/>
  </sheets>
  <definedNames>
    <definedName name="_xlnm._FilterDatabase" localSheetId="0" hidden="1">stat_t57!$A$1:$E$11368</definedName>
  </definedNames>
  <calcPr calcId="145621"/>
</workbook>
</file>

<file path=xl/calcChain.xml><?xml version="1.0" encoding="utf-8"?>
<calcChain xmlns="http://schemas.openxmlformats.org/spreadsheetml/2006/main">
  <c r="E4" i="13" l="1"/>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3" i="13"/>
  <c r="HM314" i="12" l="1"/>
  <c r="HL314" i="12"/>
  <c r="HK314" i="12"/>
  <c r="HJ314" i="12"/>
  <c r="HI314" i="12"/>
  <c r="HH314" i="12"/>
  <c r="HG314" i="12"/>
  <c r="HF314" i="12"/>
  <c r="HE314" i="12"/>
  <c r="HD314" i="12"/>
  <c r="HC314" i="12"/>
  <c r="HB314" i="12"/>
  <c r="HA314" i="12"/>
  <c r="GZ314" i="12"/>
  <c r="GY314" i="12"/>
  <c r="GX314" i="12"/>
  <c r="GW314" i="12"/>
  <c r="GV314" i="12"/>
  <c r="GU314" i="12"/>
  <c r="GT314" i="12"/>
  <c r="GS314" i="12"/>
  <c r="GR314" i="12"/>
  <c r="GQ314" i="12"/>
  <c r="GP314" i="12"/>
  <c r="GO314" i="12"/>
  <c r="GN314" i="12"/>
  <c r="GM314" i="12"/>
  <c r="GL314" i="12"/>
  <c r="GK314" i="12"/>
  <c r="GJ314" i="12"/>
  <c r="GI314" i="12"/>
  <c r="GH314" i="12"/>
  <c r="GG314" i="12"/>
  <c r="GF314" i="12"/>
  <c r="GE314" i="12"/>
  <c r="GD314" i="12"/>
  <c r="GC314" i="12"/>
  <c r="GB314" i="12"/>
  <c r="GA314" i="12"/>
  <c r="FZ314" i="12"/>
  <c r="FY314" i="12"/>
  <c r="FX314" i="12"/>
  <c r="FW314" i="12"/>
  <c r="FV314" i="12"/>
  <c r="FU314" i="12"/>
  <c r="FT314" i="12"/>
  <c r="FS314" i="12"/>
  <c r="FR314" i="12"/>
  <c r="FQ314" i="12"/>
  <c r="FP314" i="12"/>
  <c r="FO314" i="12"/>
  <c r="FN314" i="12"/>
  <c r="FM314" i="12"/>
  <c r="FL314" i="12"/>
  <c r="FK314" i="12"/>
  <c r="FJ314" i="12"/>
  <c r="FI314" i="12"/>
  <c r="FH314" i="12"/>
  <c r="FG314" i="12"/>
  <c r="FF314" i="12"/>
  <c r="FE314" i="12"/>
  <c r="FD314" i="12"/>
  <c r="FC314" i="12"/>
  <c r="FB314" i="12"/>
  <c r="FA314" i="12"/>
  <c r="EZ314" i="12"/>
  <c r="EY314" i="12"/>
  <c r="EX314" i="12"/>
  <c r="EW314" i="12"/>
  <c r="EV314" i="12"/>
  <c r="EU314" i="12"/>
  <c r="ET314" i="12"/>
  <c r="ES314" i="12"/>
  <c r="ER314" i="12"/>
  <c r="EQ314" i="12"/>
  <c r="EP314" i="12"/>
  <c r="EO314" i="12"/>
  <c r="EN314" i="12"/>
  <c r="EM314" i="12"/>
  <c r="EL314" i="12"/>
  <c r="EK314" i="12"/>
  <c r="EJ314" i="12"/>
  <c r="EI314" i="12"/>
  <c r="EH314" i="12"/>
  <c r="EG314" i="12"/>
  <c r="EF314" i="12"/>
  <c r="EE314" i="12"/>
  <c r="ED314" i="12"/>
  <c r="EC314" i="12"/>
  <c r="EB314" i="12"/>
  <c r="EA314" i="12"/>
  <c r="DZ314" i="12"/>
  <c r="DY314" i="12"/>
  <c r="DX314" i="12"/>
  <c r="DW314" i="12"/>
  <c r="DV314" i="12"/>
  <c r="DU314" i="12"/>
  <c r="DT314" i="12"/>
  <c r="DS314" i="12"/>
  <c r="DR314" i="12"/>
  <c r="DQ314" i="12"/>
  <c r="DP314" i="12"/>
  <c r="DO314" i="12"/>
  <c r="DN314" i="12"/>
  <c r="DM314" i="12"/>
  <c r="DL314" i="12"/>
  <c r="DK314" i="12"/>
  <c r="DJ314" i="12"/>
  <c r="DI314" i="12"/>
  <c r="DH314" i="12"/>
  <c r="DG314" i="12"/>
  <c r="DF314" i="12"/>
  <c r="DE314" i="12"/>
  <c r="DD314" i="12"/>
  <c r="DC314" i="12"/>
  <c r="DB314" i="12"/>
  <c r="DA314" i="12"/>
  <c r="CZ314" i="12"/>
  <c r="CY314" i="12"/>
  <c r="CX314" i="12"/>
  <c r="CW314" i="12"/>
  <c r="CV314" i="12"/>
  <c r="CU314" i="12"/>
  <c r="CT314" i="12"/>
  <c r="CS314" i="12"/>
  <c r="CR314" i="12"/>
  <c r="CQ314" i="12"/>
  <c r="CP314" i="12"/>
  <c r="CO314" i="12"/>
  <c r="CN314" i="12"/>
  <c r="CM314" i="12"/>
  <c r="CL314" i="12"/>
  <c r="CK314" i="12"/>
  <c r="CJ314" i="12"/>
  <c r="CI314" i="12"/>
  <c r="CH314" i="12"/>
  <c r="CG314" i="12"/>
  <c r="CF314" i="12"/>
  <c r="CE314" i="12"/>
  <c r="CD314" i="12"/>
  <c r="CC314" i="12"/>
  <c r="CB314" i="12"/>
  <c r="CA314" i="12"/>
  <c r="BZ314" i="12"/>
  <c r="BY314" i="12"/>
  <c r="BX314" i="12"/>
  <c r="BW314" i="12"/>
  <c r="BV314" i="12"/>
  <c r="BU314" i="12"/>
  <c r="BT314" i="12"/>
  <c r="BS314" i="12"/>
  <c r="BR314" i="12"/>
  <c r="BQ314" i="12"/>
  <c r="BP314" i="12"/>
  <c r="BO314" i="12"/>
  <c r="BN314" i="12"/>
  <c r="BM314" i="12"/>
  <c r="BL314" i="12"/>
  <c r="BK314" i="12"/>
  <c r="BJ314" i="12"/>
  <c r="BI314" i="12"/>
  <c r="BH314" i="12"/>
  <c r="BG314" i="12"/>
  <c r="BF314" i="12"/>
  <c r="BE314" i="12"/>
  <c r="BD314" i="12"/>
  <c r="BC314" i="12"/>
  <c r="BB314" i="12"/>
  <c r="BA314" i="12"/>
  <c r="AZ314" i="12"/>
  <c r="AY314" i="12"/>
  <c r="AX314" i="12"/>
  <c r="AW314" i="12"/>
  <c r="AV314" i="12"/>
  <c r="AU314" i="12"/>
  <c r="AT314" i="12"/>
  <c r="AS314" i="12"/>
  <c r="AR314" i="12"/>
  <c r="AQ314" i="12"/>
  <c r="AP314" i="12"/>
  <c r="AO314" i="12"/>
  <c r="AN314" i="12"/>
  <c r="AM314" i="12"/>
  <c r="AL314" i="12"/>
  <c r="AK314" i="12"/>
  <c r="AJ314" i="12"/>
  <c r="AI314" i="12"/>
  <c r="AH314" i="12"/>
  <c r="AG314" i="12"/>
  <c r="AF314" i="12"/>
  <c r="AE314" i="12"/>
  <c r="AD314" i="12"/>
  <c r="AC314" i="12"/>
  <c r="AB314" i="12"/>
  <c r="AA314" i="12"/>
  <c r="Z314" i="12"/>
  <c r="Y314" i="12"/>
  <c r="X314" i="12"/>
  <c r="W314" i="12"/>
  <c r="V314" i="12"/>
  <c r="U314" i="12"/>
  <c r="T314" i="12"/>
  <c r="S314" i="12"/>
  <c r="R314" i="12"/>
  <c r="Q314" i="12"/>
  <c r="P314" i="12"/>
  <c r="O314" i="12"/>
  <c r="N314" i="12"/>
  <c r="M314" i="12"/>
  <c r="L314" i="12"/>
  <c r="K314" i="12"/>
  <c r="J314" i="12"/>
  <c r="I314" i="12"/>
  <c r="H314" i="12"/>
  <c r="G314" i="12"/>
  <c r="F314" i="12"/>
  <c r="E314" i="12"/>
  <c r="D314" i="12"/>
  <c r="C314" i="12"/>
  <c r="HM307" i="12"/>
  <c r="HL307" i="12"/>
  <c r="HK307" i="12"/>
  <c r="HJ307" i="12"/>
  <c r="HI307" i="12"/>
  <c r="HH307" i="12"/>
  <c r="HG307" i="12"/>
  <c r="HF307" i="12"/>
  <c r="HE307" i="12"/>
  <c r="HE306" i="12" s="1"/>
  <c r="HD307" i="12"/>
  <c r="HC307" i="12"/>
  <c r="HB307" i="12"/>
  <c r="HA307" i="12"/>
  <c r="HA306" i="12" s="1"/>
  <c r="GZ307" i="12"/>
  <c r="GY307" i="12"/>
  <c r="GX307" i="12"/>
  <c r="GW307" i="12"/>
  <c r="GW306" i="12" s="1"/>
  <c r="GV307" i="12"/>
  <c r="GU307" i="12"/>
  <c r="GT307" i="12"/>
  <c r="GS307" i="12"/>
  <c r="GS306" i="12" s="1"/>
  <c r="GR307" i="12"/>
  <c r="GQ307" i="12"/>
  <c r="GP307" i="12"/>
  <c r="GO307" i="12"/>
  <c r="GO306" i="12" s="1"/>
  <c r="GN307" i="12"/>
  <c r="GM307" i="12"/>
  <c r="GL307" i="12"/>
  <c r="GK307" i="12"/>
  <c r="GK306" i="12" s="1"/>
  <c r="GJ307" i="12"/>
  <c r="GI307" i="12"/>
  <c r="GH307" i="12"/>
  <c r="GG307" i="12"/>
  <c r="GF307" i="12"/>
  <c r="GE307" i="12"/>
  <c r="GD307" i="12"/>
  <c r="GC307" i="12"/>
  <c r="GB307" i="12"/>
  <c r="GA307" i="12"/>
  <c r="FZ307" i="12"/>
  <c r="FY307" i="12"/>
  <c r="FY306" i="12" s="1"/>
  <c r="FX307" i="12"/>
  <c r="FW307" i="12"/>
  <c r="FV307" i="12"/>
  <c r="FU307" i="12"/>
  <c r="FU306" i="12" s="1"/>
  <c r="FT307" i="12"/>
  <c r="FS307" i="12"/>
  <c r="FR307" i="12"/>
  <c r="FQ307" i="12"/>
  <c r="FQ306" i="12" s="1"/>
  <c r="FP307" i="12"/>
  <c r="FO307" i="12"/>
  <c r="FN307" i="12"/>
  <c r="FM307" i="12"/>
  <c r="FL307" i="12"/>
  <c r="FK307" i="12"/>
  <c r="FJ307" i="12"/>
  <c r="FI307" i="12"/>
  <c r="FI306" i="12" s="1"/>
  <c r="FH307" i="12"/>
  <c r="FG307" i="12"/>
  <c r="FF307" i="12"/>
  <c r="FE307" i="12"/>
  <c r="FE306" i="12" s="1"/>
  <c r="FD307" i="12"/>
  <c r="FC307" i="12"/>
  <c r="FB307" i="12"/>
  <c r="FA307" i="12"/>
  <c r="FA306" i="12" s="1"/>
  <c r="EZ307" i="12"/>
  <c r="EY307" i="12"/>
  <c r="EX307" i="12"/>
  <c r="EW307" i="12"/>
  <c r="EV307" i="12"/>
  <c r="EU307" i="12"/>
  <c r="ET307" i="12"/>
  <c r="ES307" i="12"/>
  <c r="ES306" i="12" s="1"/>
  <c r="ER307" i="12"/>
  <c r="EQ307" i="12"/>
  <c r="EP307" i="12"/>
  <c r="EO307" i="12"/>
  <c r="EO306" i="12" s="1"/>
  <c r="EN307" i="12"/>
  <c r="EM307" i="12"/>
  <c r="EL307" i="12"/>
  <c r="EK307" i="12"/>
  <c r="EK306" i="12" s="1"/>
  <c r="EJ307" i="12"/>
  <c r="EI307" i="12"/>
  <c r="EH307" i="12"/>
  <c r="EG307" i="12"/>
  <c r="EF307" i="12"/>
  <c r="EE307" i="12"/>
  <c r="ED307" i="12"/>
  <c r="EC307" i="12"/>
  <c r="EC306" i="12" s="1"/>
  <c r="EB307" i="12"/>
  <c r="EA307" i="12"/>
  <c r="DZ307" i="12"/>
  <c r="DY307" i="12"/>
  <c r="DY306" i="12" s="1"/>
  <c r="DX307" i="12"/>
  <c r="DW307" i="12"/>
  <c r="DV307" i="12"/>
  <c r="DU307" i="12"/>
  <c r="DT307" i="12"/>
  <c r="DS307" i="12"/>
  <c r="DR307" i="12"/>
  <c r="DQ307" i="12"/>
  <c r="DQ306" i="12" s="1"/>
  <c r="DP307" i="12"/>
  <c r="DO307" i="12"/>
  <c r="DN307" i="12"/>
  <c r="DM307" i="12"/>
  <c r="DM306" i="12" s="1"/>
  <c r="DL307" i="12"/>
  <c r="DK307" i="12"/>
  <c r="DJ307" i="12"/>
  <c r="DI307" i="12"/>
  <c r="DI306" i="12" s="1"/>
  <c r="DH307" i="12"/>
  <c r="DG307" i="12"/>
  <c r="DF307" i="12"/>
  <c r="DE307" i="12"/>
  <c r="DE306" i="12" s="1"/>
  <c r="DD307" i="12"/>
  <c r="DC307" i="12"/>
  <c r="DB307" i="12"/>
  <c r="DA307" i="12"/>
  <c r="CZ307" i="12"/>
  <c r="CY307" i="12"/>
  <c r="CX307" i="12"/>
  <c r="CW307" i="12"/>
  <c r="CW306" i="12" s="1"/>
  <c r="CV307" i="12"/>
  <c r="CU307" i="12"/>
  <c r="CT307" i="12"/>
  <c r="CT306" i="12" s="1"/>
  <c r="CS307" i="12"/>
  <c r="CS306" i="12" s="1"/>
  <c r="CR307" i="12"/>
  <c r="CQ307" i="12"/>
  <c r="CP307" i="12"/>
  <c r="CP306" i="12" s="1"/>
  <c r="CO307" i="12"/>
  <c r="CN307" i="12"/>
  <c r="CM307" i="12"/>
  <c r="CL307" i="12"/>
  <c r="CL306" i="12" s="1"/>
  <c r="CK307" i="12"/>
  <c r="CJ307" i="12"/>
  <c r="CI307" i="12"/>
  <c r="CH307" i="12"/>
  <c r="CH306" i="12" s="1"/>
  <c r="CG307" i="12"/>
  <c r="CG306" i="12" s="1"/>
  <c r="CF307" i="12"/>
  <c r="CE307" i="12"/>
  <c r="CD307" i="12"/>
  <c r="CD306" i="12" s="1"/>
  <c r="CC307" i="12"/>
  <c r="CC306" i="12" s="1"/>
  <c r="CB307" i="12"/>
  <c r="CA307" i="12"/>
  <c r="BZ307" i="12"/>
  <c r="BZ306" i="12" s="1"/>
  <c r="BY307" i="12"/>
  <c r="BY306" i="12" s="1"/>
  <c r="BX307" i="12"/>
  <c r="BW307" i="12"/>
  <c r="BV307" i="12"/>
  <c r="BV306" i="12" s="1"/>
  <c r="BU307" i="12"/>
  <c r="BU306" i="12" s="1"/>
  <c r="BT307" i="12"/>
  <c r="BS307" i="12"/>
  <c r="BR307" i="12"/>
  <c r="BR306" i="12" s="1"/>
  <c r="BQ307" i="12"/>
  <c r="BQ306" i="12" s="1"/>
  <c r="BP307" i="12"/>
  <c r="BO307" i="12"/>
  <c r="BN307" i="12"/>
  <c r="BN306" i="12" s="1"/>
  <c r="BM307" i="12"/>
  <c r="BM306" i="12" s="1"/>
  <c r="BL307" i="12"/>
  <c r="BK307" i="12"/>
  <c r="BJ307" i="12"/>
  <c r="BJ306" i="12" s="1"/>
  <c r="BI307" i="12"/>
  <c r="BH307" i="12"/>
  <c r="BG307" i="12"/>
  <c r="BF307" i="12"/>
  <c r="BF306" i="12" s="1"/>
  <c r="BE307" i="12"/>
  <c r="BD307" i="12"/>
  <c r="BC307" i="12"/>
  <c r="BB307" i="12"/>
  <c r="BB306" i="12" s="1"/>
  <c r="BA307" i="12"/>
  <c r="BA306" i="12" s="1"/>
  <c r="AZ307" i="12"/>
  <c r="AY307" i="12"/>
  <c r="AX307" i="12"/>
  <c r="AX306" i="12" s="1"/>
  <c r="AW307" i="12"/>
  <c r="AW306" i="12" s="1"/>
  <c r="AV307" i="12"/>
  <c r="AU307" i="12"/>
  <c r="AT307" i="12"/>
  <c r="AT306" i="12" s="1"/>
  <c r="AS307" i="12"/>
  <c r="AS306" i="12" s="1"/>
  <c r="AR307" i="12"/>
  <c r="AQ307" i="12"/>
  <c r="AP307" i="12"/>
  <c r="AP306" i="12" s="1"/>
  <c r="AO307" i="12"/>
  <c r="AN307" i="12"/>
  <c r="AM307" i="12"/>
  <c r="AL307" i="12"/>
  <c r="AL306" i="12" s="1"/>
  <c r="AK307" i="12"/>
  <c r="AK306" i="12" s="1"/>
  <c r="AJ307" i="12"/>
  <c r="AI307" i="12"/>
  <c r="AH307" i="12"/>
  <c r="AH306" i="12" s="1"/>
  <c r="AG307" i="12"/>
  <c r="AG306" i="12" s="1"/>
  <c r="AF307" i="12"/>
  <c r="AE307" i="12"/>
  <c r="AD307" i="12"/>
  <c r="AD306" i="12" s="1"/>
  <c r="AC307" i="12"/>
  <c r="AC306" i="12" s="1"/>
  <c r="AB307" i="12"/>
  <c r="AA307" i="12"/>
  <c r="Z307" i="12"/>
  <c r="Z306" i="12" s="1"/>
  <c r="Y307" i="12"/>
  <c r="X307" i="12"/>
  <c r="W307" i="12"/>
  <c r="V307" i="12"/>
  <c r="V306" i="12" s="1"/>
  <c r="U307" i="12"/>
  <c r="U306" i="12" s="1"/>
  <c r="T307" i="12"/>
  <c r="S307" i="12"/>
  <c r="R307" i="12"/>
  <c r="R306" i="12" s="1"/>
  <c r="Q307" i="12"/>
  <c r="Q306" i="12" s="1"/>
  <c r="P307" i="12"/>
  <c r="O307" i="12"/>
  <c r="N307" i="12"/>
  <c r="N306" i="12" s="1"/>
  <c r="M307" i="12"/>
  <c r="M306" i="12" s="1"/>
  <c r="L307" i="12"/>
  <c r="K307" i="12"/>
  <c r="J307" i="12"/>
  <c r="J306" i="12" s="1"/>
  <c r="I307" i="12"/>
  <c r="H307" i="12"/>
  <c r="G307" i="12"/>
  <c r="F307" i="12"/>
  <c r="F306" i="12" s="1"/>
  <c r="E307" i="12"/>
  <c r="E306" i="12" s="1"/>
  <c r="D307" i="12"/>
  <c r="C307" i="12"/>
  <c r="HM306" i="12"/>
  <c r="HI306" i="12"/>
  <c r="GG306" i="12"/>
  <c r="GC306" i="12"/>
  <c r="FM306" i="12"/>
  <c r="EW306" i="12"/>
  <c r="EG306" i="12"/>
  <c r="DU306" i="12"/>
  <c r="DA306" i="12"/>
  <c r="CO306" i="12"/>
  <c r="CK306" i="12"/>
  <c r="BI306" i="12"/>
  <c r="BE306" i="12"/>
  <c r="AO306" i="12"/>
  <c r="Y306" i="12"/>
  <c r="I306" i="12"/>
  <c r="HM297" i="12"/>
  <c r="HM296" i="12" s="1"/>
  <c r="HL297" i="12"/>
  <c r="HL296" i="12" s="1"/>
  <c r="HK297" i="12"/>
  <c r="HK296" i="12" s="1"/>
  <c r="HJ297" i="12"/>
  <c r="HI297" i="12"/>
  <c r="HI296" i="12" s="1"/>
  <c r="HH297" i="12"/>
  <c r="HG297" i="12"/>
  <c r="HG296" i="12" s="1"/>
  <c r="HF297" i="12"/>
  <c r="HF296" i="12" s="1"/>
  <c r="HE297" i="12"/>
  <c r="HE296" i="12" s="1"/>
  <c r="HD297" i="12"/>
  <c r="HD296" i="12" s="1"/>
  <c r="HC297" i="12"/>
  <c r="HC296" i="12" s="1"/>
  <c r="HB297" i="12"/>
  <c r="HB296" i="12" s="1"/>
  <c r="HA297" i="12"/>
  <c r="HA296" i="12" s="1"/>
  <c r="GZ297" i="12"/>
  <c r="GZ296" i="12" s="1"/>
  <c r="GY297" i="12"/>
  <c r="GY296" i="12" s="1"/>
  <c r="GX297" i="12"/>
  <c r="GX296" i="12" s="1"/>
  <c r="GW297" i="12"/>
  <c r="GW296" i="12" s="1"/>
  <c r="GV297" i="12"/>
  <c r="GV296" i="12" s="1"/>
  <c r="GU297" i="12"/>
  <c r="GU296" i="12" s="1"/>
  <c r="GT297" i="12"/>
  <c r="GT296" i="12" s="1"/>
  <c r="GS297" i="12"/>
  <c r="GS296" i="12" s="1"/>
  <c r="GR297" i="12"/>
  <c r="GQ297" i="12"/>
  <c r="GQ296" i="12" s="1"/>
  <c r="GP297" i="12"/>
  <c r="GP296" i="12" s="1"/>
  <c r="GO297" i="12"/>
  <c r="GO296" i="12" s="1"/>
  <c r="GN297" i="12"/>
  <c r="GN296" i="12" s="1"/>
  <c r="GM297" i="12"/>
  <c r="GM296" i="12" s="1"/>
  <c r="GL297" i="12"/>
  <c r="GL296" i="12" s="1"/>
  <c r="GK297" i="12"/>
  <c r="GK296" i="12" s="1"/>
  <c r="GJ297" i="12"/>
  <c r="GJ296" i="12" s="1"/>
  <c r="GI297" i="12"/>
  <c r="GI296" i="12" s="1"/>
  <c r="GH297" i="12"/>
  <c r="GH296" i="12" s="1"/>
  <c r="GG297" i="12"/>
  <c r="GG296" i="12" s="1"/>
  <c r="GF297" i="12"/>
  <c r="GF296" i="12" s="1"/>
  <c r="GE297" i="12"/>
  <c r="GE296" i="12" s="1"/>
  <c r="GD297" i="12"/>
  <c r="GD296" i="12" s="1"/>
  <c r="GC297" i="12"/>
  <c r="GC296" i="12" s="1"/>
  <c r="GB297" i="12"/>
  <c r="GA297" i="12"/>
  <c r="GA296" i="12" s="1"/>
  <c r="FZ297" i="12"/>
  <c r="FZ296" i="12" s="1"/>
  <c r="FY297" i="12"/>
  <c r="FY296" i="12" s="1"/>
  <c r="FX297" i="12"/>
  <c r="FX296" i="12" s="1"/>
  <c r="FW297" i="12"/>
  <c r="FW296" i="12" s="1"/>
  <c r="FV297" i="12"/>
  <c r="FV296" i="12" s="1"/>
  <c r="FU297" i="12"/>
  <c r="FU296" i="12" s="1"/>
  <c r="FT297" i="12"/>
  <c r="FT296" i="12" s="1"/>
  <c r="FS297" i="12"/>
  <c r="FS296" i="12" s="1"/>
  <c r="FR297" i="12"/>
  <c r="FR296" i="12" s="1"/>
  <c r="FQ297" i="12"/>
  <c r="FQ296" i="12" s="1"/>
  <c r="FP297" i="12"/>
  <c r="FP296" i="12" s="1"/>
  <c r="FO297" i="12"/>
  <c r="FO296" i="12" s="1"/>
  <c r="FN297" i="12"/>
  <c r="FN296" i="12" s="1"/>
  <c r="FM297" i="12"/>
  <c r="FM296" i="12" s="1"/>
  <c r="FL297" i="12"/>
  <c r="FK297" i="12"/>
  <c r="FK296" i="12" s="1"/>
  <c r="FJ297" i="12"/>
  <c r="FJ296" i="12" s="1"/>
  <c r="FI297" i="12"/>
  <c r="FI296" i="12" s="1"/>
  <c r="FH297" i="12"/>
  <c r="FH296" i="12" s="1"/>
  <c r="FG297" i="12"/>
  <c r="FG296" i="12" s="1"/>
  <c r="FF297" i="12"/>
  <c r="FF296" i="12" s="1"/>
  <c r="FE297" i="12"/>
  <c r="FE296" i="12" s="1"/>
  <c r="FD297" i="12"/>
  <c r="FD296" i="12" s="1"/>
  <c r="FC297" i="12"/>
  <c r="FC296" i="12" s="1"/>
  <c r="FB297" i="12"/>
  <c r="FB296" i="12" s="1"/>
  <c r="FA297" i="12"/>
  <c r="FA296" i="12" s="1"/>
  <c r="EZ297" i="12"/>
  <c r="EZ296" i="12" s="1"/>
  <c r="EY297" i="12"/>
  <c r="EY296" i="12" s="1"/>
  <c r="EX297" i="12"/>
  <c r="EX296" i="12" s="1"/>
  <c r="EW297" i="12"/>
  <c r="EW296" i="12" s="1"/>
  <c r="EV297" i="12"/>
  <c r="EU297" i="12"/>
  <c r="EU296" i="12" s="1"/>
  <c r="ET297" i="12"/>
  <c r="ET296" i="12" s="1"/>
  <c r="ES297" i="12"/>
  <c r="ES296" i="12" s="1"/>
  <c r="ER297" i="12"/>
  <c r="ER296" i="12" s="1"/>
  <c r="EQ297" i="12"/>
  <c r="EQ296" i="12" s="1"/>
  <c r="EP297" i="12"/>
  <c r="EP296" i="12" s="1"/>
  <c r="EO297" i="12"/>
  <c r="EO296" i="12" s="1"/>
  <c r="EN297" i="12"/>
  <c r="EN296" i="12" s="1"/>
  <c r="EM297" i="12"/>
  <c r="EM296" i="12" s="1"/>
  <c r="EL297" i="12"/>
  <c r="EL296" i="12" s="1"/>
  <c r="EK297" i="12"/>
  <c r="EK296" i="12" s="1"/>
  <c r="EJ297" i="12"/>
  <c r="EJ296" i="12" s="1"/>
  <c r="EI297" i="12"/>
  <c r="EI296" i="12" s="1"/>
  <c r="EH297" i="12"/>
  <c r="EH296" i="12" s="1"/>
  <c r="EG297" i="12"/>
  <c r="EG296" i="12" s="1"/>
  <c r="EF297" i="12"/>
  <c r="EE297" i="12"/>
  <c r="EE296" i="12" s="1"/>
  <c r="ED297" i="12"/>
  <c r="ED296" i="12" s="1"/>
  <c r="EC297" i="12"/>
  <c r="EC296" i="12" s="1"/>
  <c r="EB297" i="12"/>
  <c r="EB296" i="12" s="1"/>
  <c r="EA297" i="12"/>
  <c r="EA296" i="12" s="1"/>
  <c r="DZ297" i="12"/>
  <c r="DZ296" i="12" s="1"/>
  <c r="DY297" i="12"/>
  <c r="DY296" i="12" s="1"/>
  <c r="DX297" i="12"/>
  <c r="DX296" i="12" s="1"/>
  <c r="DW297" i="12"/>
  <c r="DV297" i="12"/>
  <c r="DV296" i="12" s="1"/>
  <c r="DU297" i="12"/>
  <c r="DU296" i="12" s="1"/>
  <c r="DT297" i="12"/>
  <c r="DT296" i="12" s="1"/>
  <c r="DS297" i="12"/>
  <c r="DS296" i="12" s="1"/>
  <c r="DR297" i="12"/>
  <c r="DR296" i="12" s="1"/>
  <c r="DQ297" i="12"/>
  <c r="DQ296" i="12" s="1"/>
  <c r="DP297" i="12"/>
  <c r="DO297" i="12"/>
  <c r="DO296" i="12" s="1"/>
  <c r="DN297" i="12"/>
  <c r="DN296" i="12" s="1"/>
  <c r="DM297" i="12"/>
  <c r="DM296" i="12" s="1"/>
  <c r="DL297" i="12"/>
  <c r="DL296" i="12" s="1"/>
  <c r="DK297" i="12"/>
  <c r="DK296" i="12" s="1"/>
  <c r="DJ297" i="12"/>
  <c r="DJ296" i="12" s="1"/>
  <c r="DI297" i="12"/>
  <c r="DI296" i="12" s="1"/>
  <c r="DH297" i="12"/>
  <c r="DH296" i="12" s="1"/>
  <c r="DG297" i="12"/>
  <c r="DG296" i="12" s="1"/>
  <c r="DF297" i="12"/>
  <c r="DF296" i="12" s="1"/>
  <c r="DE297" i="12"/>
  <c r="DE296" i="12" s="1"/>
  <c r="DD297" i="12"/>
  <c r="DD296" i="12" s="1"/>
  <c r="DC297" i="12"/>
  <c r="DC296" i="12" s="1"/>
  <c r="DB297" i="12"/>
  <c r="DB296" i="12" s="1"/>
  <c r="DA297" i="12"/>
  <c r="DA296" i="12" s="1"/>
  <c r="CZ297" i="12"/>
  <c r="CY297" i="12"/>
  <c r="CY296" i="12" s="1"/>
  <c r="CX297" i="12"/>
  <c r="CX296" i="12" s="1"/>
  <c r="CW297" i="12"/>
  <c r="CW296" i="12" s="1"/>
  <c r="CV297" i="12"/>
  <c r="CV296" i="12" s="1"/>
  <c r="CU297" i="12"/>
  <c r="CU296" i="12" s="1"/>
  <c r="CT297" i="12"/>
  <c r="CT296" i="12" s="1"/>
  <c r="CS297" i="12"/>
  <c r="CS296" i="12" s="1"/>
  <c r="CR297" i="12"/>
  <c r="CR296" i="12" s="1"/>
  <c r="CQ297" i="12"/>
  <c r="CQ296" i="12" s="1"/>
  <c r="CP297" i="12"/>
  <c r="CP296" i="12" s="1"/>
  <c r="CO297" i="12"/>
  <c r="CO296" i="12" s="1"/>
  <c r="CN297" i="12"/>
  <c r="CN296" i="12" s="1"/>
  <c r="CM297" i="12"/>
  <c r="CM296" i="12" s="1"/>
  <c r="CL297" i="12"/>
  <c r="CL296" i="12" s="1"/>
  <c r="CK297" i="12"/>
  <c r="CK296" i="12" s="1"/>
  <c r="CJ297" i="12"/>
  <c r="CI297" i="12"/>
  <c r="CI296" i="12" s="1"/>
  <c r="CH297" i="12"/>
  <c r="CH296" i="12" s="1"/>
  <c r="CG297" i="12"/>
  <c r="CG296" i="12" s="1"/>
  <c r="CF297" i="12"/>
  <c r="CF296" i="12" s="1"/>
  <c r="CE297" i="12"/>
  <c r="CE296" i="12" s="1"/>
  <c r="CD297" i="12"/>
  <c r="CD296" i="12" s="1"/>
  <c r="CC297" i="12"/>
  <c r="CC296" i="12" s="1"/>
  <c r="CB297" i="12"/>
  <c r="CB296" i="12" s="1"/>
  <c r="CA297" i="12"/>
  <c r="CA296" i="12" s="1"/>
  <c r="BZ297" i="12"/>
  <c r="BZ296" i="12" s="1"/>
  <c r="BY297" i="12"/>
  <c r="BY296" i="12" s="1"/>
  <c r="BX297" i="12"/>
  <c r="BW297" i="12"/>
  <c r="BW296" i="12" s="1"/>
  <c r="BV297" i="12"/>
  <c r="BV296" i="12" s="1"/>
  <c r="BU297" i="12"/>
  <c r="BU296" i="12" s="1"/>
  <c r="BT297" i="12"/>
  <c r="BS297" i="12"/>
  <c r="BS296" i="12" s="1"/>
  <c r="BR297" i="12"/>
  <c r="BR296" i="12" s="1"/>
  <c r="BQ297" i="12"/>
  <c r="BQ296" i="12" s="1"/>
  <c r="BP297" i="12"/>
  <c r="BO297" i="12"/>
  <c r="BO296" i="12" s="1"/>
  <c r="BN297" i="12"/>
  <c r="BN296" i="12" s="1"/>
  <c r="BM297" i="12"/>
  <c r="BM296" i="12" s="1"/>
  <c r="BL297" i="12"/>
  <c r="BL296" i="12" s="1"/>
  <c r="BK297" i="12"/>
  <c r="BK296" i="12" s="1"/>
  <c r="BJ297" i="12"/>
  <c r="BJ296" i="12" s="1"/>
  <c r="BI297" i="12"/>
  <c r="BI296" i="12" s="1"/>
  <c r="BH297" i="12"/>
  <c r="BG297" i="12"/>
  <c r="BG296" i="12" s="1"/>
  <c r="BF297" i="12"/>
  <c r="BF296" i="12" s="1"/>
  <c r="BE297" i="12"/>
  <c r="BE296" i="12" s="1"/>
  <c r="BD297" i="12"/>
  <c r="BC297" i="12"/>
  <c r="BB297" i="12"/>
  <c r="BB296" i="12" s="1"/>
  <c r="BA297" i="12"/>
  <c r="BA296" i="12" s="1"/>
  <c r="AZ297" i="12"/>
  <c r="AZ296" i="12" s="1"/>
  <c r="AY297" i="12"/>
  <c r="AY296" i="12" s="1"/>
  <c r="AX297" i="12"/>
  <c r="AX296" i="12" s="1"/>
  <c r="AW297" i="12"/>
  <c r="AW296" i="12" s="1"/>
  <c r="AV297" i="12"/>
  <c r="AV296" i="12" s="1"/>
  <c r="AU297" i="12"/>
  <c r="AU296" i="12" s="1"/>
  <c r="AT297" i="12"/>
  <c r="AT296" i="12" s="1"/>
  <c r="AS297" i="12"/>
  <c r="AS296" i="12" s="1"/>
  <c r="AR297" i="12"/>
  <c r="AQ297" i="12"/>
  <c r="AQ296" i="12" s="1"/>
  <c r="AP297" i="12"/>
  <c r="AP296" i="12" s="1"/>
  <c r="AO297" i="12"/>
  <c r="AO296" i="12" s="1"/>
  <c r="AN297" i="12"/>
  <c r="AM297" i="12"/>
  <c r="AM296" i="12" s="1"/>
  <c r="AL297" i="12"/>
  <c r="AL296" i="12" s="1"/>
  <c r="AK297" i="12"/>
  <c r="AK296" i="12" s="1"/>
  <c r="AJ297" i="12"/>
  <c r="AI297" i="12"/>
  <c r="AI296" i="12" s="1"/>
  <c r="AH297" i="12"/>
  <c r="AH296" i="12" s="1"/>
  <c r="AG297" i="12"/>
  <c r="AG296" i="12" s="1"/>
  <c r="AF297" i="12"/>
  <c r="AE297" i="12"/>
  <c r="AE296" i="12" s="1"/>
  <c r="AD297" i="12"/>
  <c r="AD296" i="12" s="1"/>
  <c r="AC297" i="12"/>
  <c r="AC296" i="12" s="1"/>
  <c r="AB297" i="12"/>
  <c r="AB296" i="12" s="1"/>
  <c r="AA297" i="12"/>
  <c r="AA296" i="12" s="1"/>
  <c r="Z297" i="12"/>
  <c r="Z296" i="12" s="1"/>
  <c r="Y297" i="12"/>
  <c r="Y296" i="12" s="1"/>
  <c r="X297" i="12"/>
  <c r="W297" i="12"/>
  <c r="V297" i="12"/>
  <c r="V296" i="12" s="1"/>
  <c r="U297" i="12"/>
  <c r="U296" i="12" s="1"/>
  <c r="T297" i="12"/>
  <c r="S297" i="12"/>
  <c r="S296" i="12" s="1"/>
  <c r="R297" i="12"/>
  <c r="R296" i="12" s="1"/>
  <c r="Q297" i="12"/>
  <c r="Q296" i="12" s="1"/>
  <c r="P297" i="12"/>
  <c r="O297" i="12"/>
  <c r="O296" i="12" s="1"/>
  <c r="N297" i="12"/>
  <c r="N296" i="12" s="1"/>
  <c r="M297" i="12"/>
  <c r="M296" i="12" s="1"/>
  <c r="L297" i="12"/>
  <c r="L296" i="12" s="1"/>
  <c r="K297" i="12"/>
  <c r="K296" i="12" s="1"/>
  <c r="J297" i="12"/>
  <c r="J296" i="12" s="1"/>
  <c r="I297" i="12"/>
  <c r="I296" i="12" s="1"/>
  <c r="H297" i="12"/>
  <c r="G297" i="12"/>
  <c r="G296" i="12" s="1"/>
  <c r="F297" i="12"/>
  <c r="F296" i="12" s="1"/>
  <c r="E297" i="12"/>
  <c r="E296" i="12" s="1"/>
  <c r="D297" i="12"/>
  <c r="C297" i="12"/>
  <c r="C296" i="12" s="1"/>
  <c r="HJ296" i="12"/>
  <c r="HH296" i="12"/>
  <c r="GR296" i="12"/>
  <c r="GB296" i="12"/>
  <c r="FL296" i="12"/>
  <c r="EV296" i="12"/>
  <c r="EF296" i="12"/>
  <c r="DW296" i="12"/>
  <c r="DP296" i="12"/>
  <c r="CZ296" i="12"/>
  <c r="CJ296" i="12"/>
  <c r="BX296" i="12"/>
  <c r="BT296" i="12"/>
  <c r="BP296" i="12"/>
  <c r="BH296" i="12"/>
  <c r="BD296" i="12"/>
  <c r="BC296" i="12"/>
  <c r="AR296" i="12"/>
  <c r="AN296" i="12"/>
  <c r="AJ296" i="12"/>
  <c r="AF296" i="12"/>
  <c r="X296" i="12"/>
  <c r="W296" i="12"/>
  <c r="T296" i="12"/>
  <c r="P296" i="12"/>
  <c r="H296" i="12"/>
  <c r="D296" i="12"/>
  <c r="HM290" i="12"/>
  <c r="HL290" i="12"/>
  <c r="HK290" i="12"/>
  <c r="HJ290" i="12"/>
  <c r="HI290" i="12"/>
  <c r="HH290" i="12"/>
  <c r="HG290" i="12"/>
  <c r="HF290" i="12"/>
  <c r="HE290" i="12"/>
  <c r="HD290" i="12"/>
  <c r="HC290" i="12"/>
  <c r="HB290" i="12"/>
  <c r="HA290" i="12"/>
  <c r="GZ290" i="12"/>
  <c r="GY290" i="12"/>
  <c r="GX290" i="12"/>
  <c r="GW290" i="12"/>
  <c r="GV290" i="12"/>
  <c r="GU290" i="12"/>
  <c r="GT290" i="12"/>
  <c r="GS290" i="12"/>
  <c r="GR290" i="12"/>
  <c r="GQ290" i="12"/>
  <c r="GP290" i="12"/>
  <c r="GO290" i="12"/>
  <c r="GN290" i="12"/>
  <c r="GM290" i="12"/>
  <c r="GL290" i="12"/>
  <c r="GK290" i="12"/>
  <c r="GJ290" i="12"/>
  <c r="GI290" i="12"/>
  <c r="GH290" i="12"/>
  <c r="GG290" i="12"/>
  <c r="GF290" i="12"/>
  <c r="GE290" i="12"/>
  <c r="GD290" i="12"/>
  <c r="GC290" i="12"/>
  <c r="GB290" i="12"/>
  <c r="GA290" i="12"/>
  <c r="FZ290" i="12"/>
  <c r="FY290" i="12"/>
  <c r="FX290" i="12"/>
  <c r="FW290" i="12"/>
  <c r="FV290" i="12"/>
  <c r="FU290" i="12"/>
  <c r="FT290" i="12"/>
  <c r="FS290" i="12"/>
  <c r="FR290" i="12"/>
  <c r="FQ290" i="12"/>
  <c r="FP290" i="12"/>
  <c r="FO290" i="12"/>
  <c r="FN290" i="12"/>
  <c r="FM290" i="12"/>
  <c r="FL290" i="12"/>
  <c r="FK290" i="12"/>
  <c r="FJ290" i="12"/>
  <c r="FI290" i="12"/>
  <c r="FH290" i="12"/>
  <c r="FG290" i="12"/>
  <c r="FF290" i="12"/>
  <c r="FE290" i="12"/>
  <c r="FD290" i="12"/>
  <c r="FC290" i="12"/>
  <c r="FB290" i="12"/>
  <c r="FA290" i="12"/>
  <c r="EZ290" i="12"/>
  <c r="EY290" i="12"/>
  <c r="EX290" i="12"/>
  <c r="EW290" i="12"/>
  <c r="EV290" i="12"/>
  <c r="EU290" i="12"/>
  <c r="ET290" i="12"/>
  <c r="ES290" i="12"/>
  <c r="ER290" i="12"/>
  <c r="EQ290" i="12"/>
  <c r="EP290" i="12"/>
  <c r="EO290" i="12"/>
  <c r="EN290" i="12"/>
  <c r="EM290" i="12"/>
  <c r="EL290" i="12"/>
  <c r="EK290" i="12"/>
  <c r="EJ290" i="12"/>
  <c r="EI290" i="12"/>
  <c r="EH290" i="12"/>
  <c r="EG290" i="12"/>
  <c r="EF290" i="12"/>
  <c r="EE290" i="12"/>
  <c r="ED290" i="12"/>
  <c r="EC290" i="12"/>
  <c r="EB290" i="12"/>
  <c r="EA290" i="12"/>
  <c r="DZ290" i="12"/>
  <c r="DY290" i="12"/>
  <c r="DX290" i="12"/>
  <c r="DW290" i="12"/>
  <c r="DV290" i="12"/>
  <c r="DU290" i="12"/>
  <c r="DT290" i="12"/>
  <c r="DS290" i="12"/>
  <c r="DR290" i="12"/>
  <c r="DQ290" i="12"/>
  <c r="DP290" i="12"/>
  <c r="DO290" i="12"/>
  <c r="DN290" i="12"/>
  <c r="DM290" i="12"/>
  <c r="DL290" i="12"/>
  <c r="DK290" i="12"/>
  <c r="DJ290" i="12"/>
  <c r="DI290" i="12"/>
  <c r="DH290" i="12"/>
  <c r="DG290" i="12"/>
  <c r="DF290" i="12"/>
  <c r="DE290" i="12"/>
  <c r="DD290" i="12"/>
  <c r="DC290" i="12"/>
  <c r="DB290" i="12"/>
  <c r="DA290" i="12"/>
  <c r="CZ290" i="12"/>
  <c r="CY290" i="12"/>
  <c r="CX290" i="12"/>
  <c r="CW290" i="12"/>
  <c r="CV290" i="12"/>
  <c r="CU290" i="12"/>
  <c r="CT290" i="12"/>
  <c r="CS290" i="12"/>
  <c r="CR290" i="12"/>
  <c r="CQ290" i="12"/>
  <c r="CP290" i="12"/>
  <c r="CO290" i="12"/>
  <c r="CN290" i="12"/>
  <c r="CM290" i="12"/>
  <c r="CL290" i="12"/>
  <c r="CK290" i="12"/>
  <c r="CJ290" i="12"/>
  <c r="CI290" i="12"/>
  <c r="CH290" i="12"/>
  <c r="CG290" i="12"/>
  <c r="CF290" i="12"/>
  <c r="CE290" i="12"/>
  <c r="CD290" i="12"/>
  <c r="CC290" i="12"/>
  <c r="CB290" i="12"/>
  <c r="CA290" i="12"/>
  <c r="BZ290" i="12"/>
  <c r="BY290" i="12"/>
  <c r="BX290" i="12"/>
  <c r="BW290" i="12"/>
  <c r="BV290" i="12"/>
  <c r="BU290" i="12"/>
  <c r="BT290" i="12"/>
  <c r="BS290" i="12"/>
  <c r="BR290" i="12"/>
  <c r="BQ290" i="12"/>
  <c r="BP290" i="12"/>
  <c r="BO290" i="12"/>
  <c r="BN290" i="12"/>
  <c r="BM290" i="12"/>
  <c r="BL290" i="12"/>
  <c r="BK290" i="12"/>
  <c r="BJ290" i="12"/>
  <c r="BI290" i="12"/>
  <c r="BH290" i="12"/>
  <c r="BG290" i="12"/>
  <c r="BF290" i="12"/>
  <c r="BE290" i="12"/>
  <c r="BD290" i="12"/>
  <c r="BC290" i="12"/>
  <c r="BB290" i="12"/>
  <c r="BA290" i="12"/>
  <c r="AZ290" i="12"/>
  <c r="AY290" i="12"/>
  <c r="AX290" i="12"/>
  <c r="AW290" i="12"/>
  <c r="AV290" i="12"/>
  <c r="AU290" i="12"/>
  <c r="AT290" i="12"/>
  <c r="AS290" i="12"/>
  <c r="AR290" i="12"/>
  <c r="AQ290" i="12"/>
  <c r="AP290" i="12"/>
  <c r="AO290" i="12"/>
  <c r="AN290" i="12"/>
  <c r="AM290" i="12"/>
  <c r="AL290" i="12"/>
  <c r="AK290" i="12"/>
  <c r="AJ290" i="12"/>
  <c r="AI290" i="12"/>
  <c r="AH290" i="12"/>
  <c r="AG290" i="12"/>
  <c r="AF290" i="12"/>
  <c r="AE290" i="12"/>
  <c r="AD290" i="12"/>
  <c r="AC290" i="12"/>
  <c r="AB290" i="12"/>
  <c r="AA290" i="12"/>
  <c r="Z290" i="12"/>
  <c r="Y290" i="12"/>
  <c r="X290" i="12"/>
  <c r="W290" i="12"/>
  <c r="V290" i="12"/>
  <c r="U290" i="12"/>
  <c r="T290" i="12"/>
  <c r="S290" i="12"/>
  <c r="R290" i="12"/>
  <c r="Q290" i="12"/>
  <c r="P290" i="12"/>
  <c r="O290" i="12"/>
  <c r="N290" i="12"/>
  <c r="M290" i="12"/>
  <c r="L290" i="12"/>
  <c r="K290" i="12"/>
  <c r="J290" i="12"/>
  <c r="I290" i="12"/>
  <c r="H290" i="12"/>
  <c r="G290" i="12"/>
  <c r="F290" i="12"/>
  <c r="E290" i="12"/>
  <c r="D290" i="12"/>
  <c r="C290" i="12"/>
  <c r="HM284" i="12"/>
  <c r="HL284" i="12"/>
  <c r="HK284" i="12"/>
  <c r="HJ284" i="12"/>
  <c r="HI284" i="12"/>
  <c r="HH284" i="12"/>
  <c r="HG284" i="12"/>
  <c r="HG277" i="12" s="1"/>
  <c r="HF284" i="12"/>
  <c r="HE284" i="12"/>
  <c r="HD284" i="12"/>
  <c r="HC284" i="12"/>
  <c r="HB284" i="12"/>
  <c r="HA284" i="12"/>
  <c r="GZ284" i="12"/>
  <c r="GZ277" i="12" s="1"/>
  <c r="GY284" i="12"/>
  <c r="GY277" i="12" s="1"/>
  <c r="GX284" i="12"/>
  <c r="GW284" i="12"/>
  <c r="GV284" i="12"/>
  <c r="GU284" i="12"/>
  <c r="GU277" i="12" s="1"/>
  <c r="GT284" i="12"/>
  <c r="GS284" i="12"/>
  <c r="GR284" i="12"/>
  <c r="GQ284" i="12"/>
  <c r="GP284" i="12"/>
  <c r="GO284" i="12"/>
  <c r="GN284" i="12"/>
  <c r="GN277" i="12" s="1"/>
  <c r="GM284" i="12"/>
  <c r="GL284" i="12"/>
  <c r="GK284" i="12"/>
  <c r="GJ284" i="12"/>
  <c r="GJ277" i="12" s="1"/>
  <c r="GI284" i="12"/>
  <c r="GI277" i="12" s="1"/>
  <c r="GH284" i="12"/>
  <c r="GG284" i="12"/>
  <c r="GF284" i="12"/>
  <c r="GE284" i="12"/>
  <c r="GE277" i="12" s="1"/>
  <c r="GD284" i="12"/>
  <c r="GC284" i="12"/>
  <c r="GB284" i="12"/>
  <c r="GA284" i="12"/>
  <c r="FZ284" i="12"/>
  <c r="FY284" i="12"/>
  <c r="FX284" i="12"/>
  <c r="FX277" i="12" s="1"/>
  <c r="FW284" i="12"/>
  <c r="FV284" i="12"/>
  <c r="FU284" i="12"/>
  <c r="FT284" i="12"/>
  <c r="FT277" i="12" s="1"/>
  <c r="FS284" i="12"/>
  <c r="FS277" i="12" s="1"/>
  <c r="FR284" i="12"/>
  <c r="FQ284" i="12"/>
  <c r="FP284" i="12"/>
  <c r="FO284" i="12"/>
  <c r="FO277" i="12" s="1"/>
  <c r="FN284" i="12"/>
  <c r="FM284" i="12"/>
  <c r="FL284" i="12"/>
  <c r="FK284" i="12"/>
  <c r="FJ284" i="12"/>
  <c r="FI284" i="12"/>
  <c r="FH284" i="12"/>
  <c r="FH277" i="12" s="1"/>
  <c r="FG284" i="12"/>
  <c r="FF284" i="12"/>
  <c r="FE284" i="12"/>
  <c r="FD284" i="12"/>
  <c r="FD277" i="12" s="1"/>
  <c r="FC284" i="12"/>
  <c r="FC277" i="12" s="1"/>
  <c r="FB284" i="12"/>
  <c r="FA284" i="12"/>
  <c r="EZ284" i="12"/>
  <c r="EY284" i="12"/>
  <c r="EY277" i="12" s="1"/>
  <c r="EX284" i="12"/>
  <c r="EW284" i="12"/>
  <c r="EV284" i="12"/>
  <c r="EU284" i="12"/>
  <c r="ET284" i="12"/>
  <c r="ES284" i="12"/>
  <c r="ER284" i="12"/>
  <c r="ER277" i="12" s="1"/>
  <c r="EQ284" i="12"/>
  <c r="EP284" i="12"/>
  <c r="EO284" i="12"/>
  <c r="EN284" i="12"/>
  <c r="EN277" i="12" s="1"/>
  <c r="EM284" i="12"/>
  <c r="EL284" i="12"/>
  <c r="EK284" i="12"/>
  <c r="EJ284" i="12"/>
  <c r="EI284" i="12"/>
  <c r="EI277" i="12" s="1"/>
  <c r="EH284" i="12"/>
  <c r="EG284" i="12"/>
  <c r="EF284" i="12"/>
  <c r="EE284" i="12"/>
  <c r="ED284" i="12"/>
  <c r="EC284" i="12"/>
  <c r="EB284" i="12"/>
  <c r="EB277" i="12" s="1"/>
  <c r="EA284" i="12"/>
  <c r="DZ284" i="12"/>
  <c r="DY284" i="12"/>
  <c r="DX284" i="12"/>
  <c r="DX277" i="12" s="1"/>
  <c r="DW284" i="12"/>
  <c r="DW277" i="12" s="1"/>
  <c r="DV284" i="12"/>
  <c r="DU284" i="12"/>
  <c r="DT284" i="12"/>
  <c r="DS284" i="12"/>
  <c r="DS277" i="12" s="1"/>
  <c r="DR284" i="12"/>
  <c r="DQ284" i="12"/>
  <c r="DP284" i="12"/>
  <c r="DO284" i="12"/>
  <c r="DN284" i="12"/>
  <c r="DM284" i="12"/>
  <c r="DL284" i="12"/>
  <c r="DL277" i="12" s="1"/>
  <c r="DK284" i="12"/>
  <c r="DJ284" i="12"/>
  <c r="DI284" i="12"/>
  <c r="DH284" i="12"/>
  <c r="DH277" i="12" s="1"/>
  <c r="DG284" i="12"/>
  <c r="DG277" i="12" s="1"/>
  <c r="DF284" i="12"/>
  <c r="DE284" i="12"/>
  <c r="DD284" i="12"/>
  <c r="DC284" i="12"/>
  <c r="DC277" i="12" s="1"/>
  <c r="DB284" i="12"/>
  <c r="DA284" i="12"/>
  <c r="CZ284" i="12"/>
  <c r="CY284" i="12"/>
  <c r="CX284" i="12"/>
  <c r="CW284" i="12"/>
  <c r="CV284" i="12"/>
  <c r="CU284" i="12"/>
  <c r="CT284" i="12"/>
  <c r="CS284" i="12"/>
  <c r="CR284" i="12"/>
  <c r="CQ284" i="12"/>
  <c r="CQ277" i="12" s="1"/>
  <c r="CP284" i="12"/>
  <c r="CO284" i="12"/>
  <c r="CN284" i="12"/>
  <c r="CM284" i="12"/>
  <c r="CM277" i="12" s="1"/>
  <c r="CL284" i="12"/>
  <c r="CK284" i="12"/>
  <c r="CJ284" i="12"/>
  <c r="CI284" i="12"/>
  <c r="CH284" i="12"/>
  <c r="CG284" i="12"/>
  <c r="CF284" i="12"/>
  <c r="CF277" i="12" s="1"/>
  <c r="CE284" i="12"/>
  <c r="CD284" i="12"/>
  <c r="CC284" i="12"/>
  <c r="CB284" i="12"/>
  <c r="CB277" i="12" s="1"/>
  <c r="CA284" i="12"/>
  <c r="CA277" i="12" s="1"/>
  <c r="BZ284" i="12"/>
  <c r="BY284" i="12"/>
  <c r="BX284" i="12"/>
  <c r="BW284" i="12"/>
  <c r="BW277" i="12" s="1"/>
  <c r="BV284" i="12"/>
  <c r="BU284" i="12"/>
  <c r="BT284" i="12"/>
  <c r="BS284" i="12"/>
  <c r="BR284" i="12"/>
  <c r="BQ284" i="12"/>
  <c r="BP284" i="12"/>
  <c r="BP277" i="12" s="1"/>
  <c r="BO284" i="12"/>
  <c r="BN284" i="12"/>
  <c r="BM284" i="12"/>
  <c r="BL284" i="12"/>
  <c r="BL277" i="12" s="1"/>
  <c r="BK284" i="12"/>
  <c r="BK277" i="12" s="1"/>
  <c r="BJ284" i="12"/>
  <c r="BI284" i="12"/>
  <c r="BH284" i="12"/>
  <c r="BG284" i="12"/>
  <c r="BG277" i="12" s="1"/>
  <c r="BF284" i="12"/>
  <c r="BE284" i="12"/>
  <c r="BD284" i="12"/>
  <c r="BC284" i="12"/>
  <c r="BB284" i="12"/>
  <c r="BA284" i="12"/>
  <c r="AZ284" i="12"/>
  <c r="AZ277" i="12" s="1"/>
  <c r="AY284" i="12"/>
  <c r="AX284" i="12"/>
  <c r="AW284" i="12"/>
  <c r="AV284" i="12"/>
  <c r="AV277" i="12" s="1"/>
  <c r="AU284" i="12"/>
  <c r="AU277" i="12" s="1"/>
  <c r="AT284" i="12"/>
  <c r="AS284" i="12"/>
  <c r="AR284" i="12"/>
  <c r="AQ284" i="12"/>
  <c r="AQ277" i="12" s="1"/>
  <c r="AP284" i="12"/>
  <c r="AO284" i="12"/>
  <c r="AN284" i="12"/>
  <c r="AM284" i="12"/>
  <c r="AL284" i="12"/>
  <c r="AK284" i="12"/>
  <c r="AJ284" i="12"/>
  <c r="AJ277" i="12" s="1"/>
  <c r="AI284" i="12"/>
  <c r="AH284" i="12"/>
  <c r="AG284" i="12"/>
  <c r="AF284" i="12"/>
  <c r="AF277" i="12" s="1"/>
  <c r="AE284" i="12"/>
  <c r="AE277" i="12" s="1"/>
  <c r="AD284" i="12"/>
  <c r="AC284" i="12"/>
  <c r="AB284" i="12"/>
  <c r="AA284" i="12"/>
  <c r="AA277" i="12" s="1"/>
  <c r="Z284" i="12"/>
  <c r="Y284" i="12"/>
  <c r="X284" i="12"/>
  <c r="W284" i="12"/>
  <c r="V284" i="12"/>
  <c r="U284" i="12"/>
  <c r="T284" i="12"/>
  <c r="T277" i="12" s="1"/>
  <c r="S284" i="12"/>
  <c r="R284" i="12"/>
  <c r="Q284" i="12"/>
  <c r="P284" i="12"/>
  <c r="P277" i="12" s="1"/>
  <c r="O284" i="12"/>
  <c r="O277" i="12" s="1"/>
  <c r="N284" i="12"/>
  <c r="M284" i="12"/>
  <c r="L284" i="12"/>
  <c r="K284" i="12"/>
  <c r="K277" i="12" s="1"/>
  <c r="J284" i="12"/>
  <c r="I284" i="12"/>
  <c r="H284" i="12"/>
  <c r="G284" i="12"/>
  <c r="F284" i="12"/>
  <c r="E284" i="12"/>
  <c r="D284" i="12"/>
  <c r="D277" i="12" s="1"/>
  <c r="C284" i="12"/>
  <c r="HM278" i="12"/>
  <c r="HL278" i="12"/>
  <c r="HK278" i="12"/>
  <c r="HJ278" i="12"/>
  <c r="HI278" i="12"/>
  <c r="HH278" i="12"/>
  <c r="HG278" i="12"/>
  <c r="HF278" i="12"/>
  <c r="HF277" i="12" s="1"/>
  <c r="HE278" i="12"/>
  <c r="HD278" i="12"/>
  <c r="HC278" i="12"/>
  <c r="HB278" i="12"/>
  <c r="HB277" i="12" s="1"/>
  <c r="HA278" i="12"/>
  <c r="GZ278" i="12"/>
  <c r="GY278" i="12"/>
  <c r="GX278" i="12"/>
  <c r="GX277" i="12" s="1"/>
  <c r="GW278" i="12"/>
  <c r="GV278" i="12"/>
  <c r="GU278" i="12"/>
  <c r="GT278" i="12"/>
  <c r="GT277" i="12" s="1"/>
  <c r="GS278" i="12"/>
  <c r="GR278" i="12"/>
  <c r="GQ278" i="12"/>
  <c r="GP278" i="12"/>
  <c r="GP277" i="12" s="1"/>
  <c r="GO278" i="12"/>
  <c r="GN278" i="12"/>
  <c r="GM278" i="12"/>
  <c r="GL278" i="12"/>
  <c r="GL277" i="12" s="1"/>
  <c r="GK278" i="12"/>
  <c r="GJ278" i="12"/>
  <c r="GI278" i="12"/>
  <c r="GH278" i="12"/>
  <c r="GH277" i="12" s="1"/>
  <c r="GG278" i="12"/>
  <c r="GF278" i="12"/>
  <c r="GE278" i="12"/>
  <c r="GD278" i="12"/>
  <c r="GD277" i="12" s="1"/>
  <c r="GC278" i="12"/>
  <c r="GB278" i="12"/>
  <c r="GA278" i="12"/>
  <c r="FZ278" i="12"/>
  <c r="FZ277" i="12" s="1"/>
  <c r="FY278" i="12"/>
  <c r="FX278" i="12"/>
  <c r="FW278" i="12"/>
  <c r="FV278" i="12"/>
  <c r="FV277" i="12" s="1"/>
  <c r="FU278" i="12"/>
  <c r="FT278" i="12"/>
  <c r="FS278" i="12"/>
  <c r="FR278" i="12"/>
  <c r="FR277" i="12" s="1"/>
  <c r="FQ278" i="12"/>
  <c r="FP278" i="12"/>
  <c r="FO278" i="12"/>
  <c r="FN278" i="12"/>
  <c r="FN277" i="12" s="1"/>
  <c r="FM278" i="12"/>
  <c r="FL278" i="12"/>
  <c r="FK278" i="12"/>
  <c r="FJ278" i="12"/>
  <c r="FJ277" i="12" s="1"/>
  <c r="FI278" i="12"/>
  <c r="FH278" i="12"/>
  <c r="FG278" i="12"/>
  <c r="FF278" i="12"/>
  <c r="FF277" i="12" s="1"/>
  <c r="FE278" i="12"/>
  <c r="FD278" i="12"/>
  <c r="FC278" i="12"/>
  <c r="FB278" i="12"/>
  <c r="FB277" i="12" s="1"/>
  <c r="FA278" i="12"/>
  <c r="EZ278" i="12"/>
  <c r="EY278" i="12"/>
  <c r="EX278" i="12"/>
  <c r="EX277" i="12" s="1"/>
  <c r="EW278" i="12"/>
  <c r="EV278" i="12"/>
  <c r="EU278" i="12"/>
  <c r="ET278" i="12"/>
  <c r="ET277" i="12" s="1"/>
  <c r="ES278" i="12"/>
  <c r="ER278" i="12"/>
  <c r="EQ278" i="12"/>
  <c r="EP278" i="12"/>
  <c r="EP277" i="12" s="1"/>
  <c r="EO278" i="12"/>
  <c r="EN278" i="12"/>
  <c r="EM278" i="12"/>
  <c r="EL278" i="12"/>
  <c r="EL277" i="12" s="1"/>
  <c r="EK278" i="12"/>
  <c r="EJ278" i="12"/>
  <c r="EI278" i="12"/>
  <c r="EH278" i="12"/>
  <c r="EH277" i="12" s="1"/>
  <c r="EG278" i="12"/>
  <c r="EF278" i="12"/>
  <c r="EE278" i="12"/>
  <c r="ED278" i="12"/>
  <c r="ED277" i="12" s="1"/>
  <c r="EC278" i="12"/>
  <c r="EB278" i="12"/>
  <c r="EA278" i="12"/>
  <c r="DZ278" i="12"/>
  <c r="DZ277" i="12" s="1"/>
  <c r="DY278" i="12"/>
  <c r="DX278" i="12"/>
  <c r="DW278" i="12"/>
  <c r="DV278" i="12"/>
  <c r="DV277" i="12" s="1"/>
  <c r="DU278" i="12"/>
  <c r="DT278" i="12"/>
  <c r="DS278" i="12"/>
  <c r="DR278" i="12"/>
  <c r="DR277" i="12" s="1"/>
  <c r="DQ278" i="12"/>
  <c r="DP278" i="12"/>
  <c r="DO278" i="12"/>
  <c r="DN278" i="12"/>
  <c r="DN277" i="12" s="1"/>
  <c r="DM278" i="12"/>
  <c r="DL278" i="12"/>
  <c r="DK278" i="12"/>
  <c r="DJ278" i="12"/>
  <c r="DJ277" i="12" s="1"/>
  <c r="DI278" i="12"/>
  <c r="DH278" i="12"/>
  <c r="DG278" i="12"/>
  <c r="DF278" i="12"/>
  <c r="DF277" i="12" s="1"/>
  <c r="DE278" i="12"/>
  <c r="DD278" i="12"/>
  <c r="DC278" i="12"/>
  <c r="DB278" i="12"/>
  <c r="DB277" i="12" s="1"/>
  <c r="DA278" i="12"/>
  <c r="CZ278" i="12"/>
  <c r="CY278" i="12"/>
  <c r="CX278" i="12"/>
  <c r="CX277" i="12" s="1"/>
  <c r="CW278" i="12"/>
  <c r="CV278" i="12"/>
  <c r="CU278" i="12"/>
  <c r="CT278" i="12"/>
  <c r="CT277" i="12" s="1"/>
  <c r="CS278" i="12"/>
  <c r="CR278" i="12"/>
  <c r="CQ278" i="12"/>
  <c r="CP278" i="12"/>
  <c r="CP277" i="12" s="1"/>
  <c r="CO278" i="12"/>
  <c r="CN278" i="12"/>
  <c r="CM278" i="12"/>
  <c r="CL278" i="12"/>
  <c r="CL277" i="12" s="1"/>
  <c r="CK278" i="12"/>
  <c r="CJ278" i="12"/>
  <c r="CI278" i="12"/>
  <c r="CH278" i="12"/>
  <c r="CH277" i="12" s="1"/>
  <c r="CG278" i="12"/>
  <c r="CF278" i="12"/>
  <c r="CE278" i="12"/>
  <c r="CD278" i="12"/>
  <c r="CD277" i="12" s="1"/>
  <c r="CC278" i="12"/>
  <c r="CB278" i="12"/>
  <c r="CA278" i="12"/>
  <c r="BZ278" i="12"/>
  <c r="BZ277" i="12" s="1"/>
  <c r="BY278" i="12"/>
  <c r="BX278" i="12"/>
  <c r="BW278" i="12"/>
  <c r="BV278" i="12"/>
  <c r="BV277" i="12" s="1"/>
  <c r="BU278" i="12"/>
  <c r="BT278" i="12"/>
  <c r="BS278" i="12"/>
  <c r="BR278" i="12"/>
  <c r="BR277" i="12" s="1"/>
  <c r="BQ278" i="12"/>
  <c r="BP278" i="12"/>
  <c r="BO278" i="12"/>
  <c r="BN278" i="12"/>
  <c r="BN277" i="12" s="1"/>
  <c r="BM278" i="12"/>
  <c r="BL278" i="12"/>
  <c r="BK278" i="12"/>
  <c r="BJ278" i="12"/>
  <c r="BJ277" i="12" s="1"/>
  <c r="BI278" i="12"/>
  <c r="BH278" i="12"/>
  <c r="BG278" i="12"/>
  <c r="BF278" i="12"/>
  <c r="BF277" i="12" s="1"/>
  <c r="BE278" i="12"/>
  <c r="BD278" i="12"/>
  <c r="BC278" i="12"/>
  <c r="BB278" i="12"/>
  <c r="BB277" i="12" s="1"/>
  <c r="BA278" i="12"/>
  <c r="AZ278" i="12"/>
  <c r="AY278" i="12"/>
  <c r="AX278" i="12"/>
  <c r="AX277" i="12" s="1"/>
  <c r="AW278" i="12"/>
  <c r="AV278" i="12"/>
  <c r="AU278" i="12"/>
  <c r="AT278" i="12"/>
  <c r="AT277" i="12" s="1"/>
  <c r="AS278" i="12"/>
  <c r="AR278" i="12"/>
  <c r="AQ278" i="12"/>
  <c r="AP278" i="12"/>
  <c r="AP277" i="12" s="1"/>
  <c r="AO278" i="12"/>
  <c r="AN278" i="12"/>
  <c r="AM278" i="12"/>
  <c r="AL278" i="12"/>
  <c r="AL277" i="12" s="1"/>
  <c r="AK278" i="12"/>
  <c r="AJ278" i="12"/>
  <c r="AI278" i="12"/>
  <c r="AH278" i="12"/>
  <c r="AH277" i="12" s="1"/>
  <c r="AG278" i="12"/>
  <c r="AF278" i="12"/>
  <c r="AE278" i="12"/>
  <c r="AD278" i="12"/>
  <c r="AD277" i="12" s="1"/>
  <c r="AC278" i="12"/>
  <c r="AB278" i="12"/>
  <c r="AA278" i="12"/>
  <c r="Z278" i="12"/>
  <c r="Z277" i="12" s="1"/>
  <c r="Y278" i="12"/>
  <c r="X278" i="12"/>
  <c r="W278" i="12"/>
  <c r="V278" i="12"/>
  <c r="V277" i="12" s="1"/>
  <c r="U278" i="12"/>
  <c r="T278" i="12"/>
  <c r="S278" i="12"/>
  <c r="R278" i="12"/>
  <c r="R277" i="12" s="1"/>
  <c r="Q278" i="12"/>
  <c r="P278" i="12"/>
  <c r="O278" i="12"/>
  <c r="N278" i="12"/>
  <c r="N277" i="12" s="1"/>
  <c r="M278" i="12"/>
  <c r="L278" i="12"/>
  <c r="K278" i="12"/>
  <c r="J278" i="12"/>
  <c r="J277" i="12" s="1"/>
  <c r="I278" i="12"/>
  <c r="H278" i="12"/>
  <c r="G278" i="12"/>
  <c r="F278" i="12"/>
  <c r="F277" i="12" s="1"/>
  <c r="E278" i="12"/>
  <c r="D278" i="12"/>
  <c r="C278" i="12"/>
  <c r="HJ277" i="12"/>
  <c r="CV277" i="12"/>
  <c r="CR277" i="12"/>
  <c r="HM270" i="12"/>
  <c r="HL270" i="12"/>
  <c r="HK270" i="12"/>
  <c r="HJ270" i="12"/>
  <c r="HI270" i="12"/>
  <c r="HH270" i="12"/>
  <c r="HG270" i="12"/>
  <c r="HF270" i="12"/>
  <c r="HE270" i="12"/>
  <c r="HD270" i="12"/>
  <c r="HC270" i="12"/>
  <c r="HB270" i="12"/>
  <c r="HA270" i="12"/>
  <c r="GZ270" i="12"/>
  <c r="GY270" i="12"/>
  <c r="GX270" i="12"/>
  <c r="GW270" i="12"/>
  <c r="GV270" i="12"/>
  <c r="GU270" i="12"/>
  <c r="GT270" i="12"/>
  <c r="GS270" i="12"/>
  <c r="GR270" i="12"/>
  <c r="GQ270" i="12"/>
  <c r="GP270" i="12"/>
  <c r="GO270" i="12"/>
  <c r="GN270" i="12"/>
  <c r="GM270" i="12"/>
  <c r="GL270" i="12"/>
  <c r="GK270" i="12"/>
  <c r="GJ270" i="12"/>
  <c r="GI270" i="12"/>
  <c r="GH270" i="12"/>
  <c r="GG270" i="12"/>
  <c r="GF270" i="12"/>
  <c r="GE270" i="12"/>
  <c r="GD270" i="12"/>
  <c r="GC270" i="12"/>
  <c r="GB270" i="12"/>
  <c r="GA270" i="12"/>
  <c r="FZ270" i="12"/>
  <c r="FY270" i="12"/>
  <c r="FX270" i="12"/>
  <c r="FW270" i="12"/>
  <c r="FV270" i="12"/>
  <c r="FU270" i="12"/>
  <c r="FT270" i="12"/>
  <c r="FS270" i="12"/>
  <c r="FR270" i="12"/>
  <c r="FQ270" i="12"/>
  <c r="FP270" i="12"/>
  <c r="FO270" i="12"/>
  <c r="FN270" i="12"/>
  <c r="FM270" i="12"/>
  <c r="FL270" i="12"/>
  <c r="FK270" i="12"/>
  <c r="FJ270" i="12"/>
  <c r="FI270" i="12"/>
  <c r="FH270" i="12"/>
  <c r="FG270" i="12"/>
  <c r="FF270" i="12"/>
  <c r="FE270" i="12"/>
  <c r="FD270" i="12"/>
  <c r="FC270" i="12"/>
  <c r="FB270" i="12"/>
  <c r="FA270" i="12"/>
  <c r="EZ270" i="12"/>
  <c r="EY270" i="12"/>
  <c r="EX270" i="12"/>
  <c r="EW270" i="12"/>
  <c r="EV270" i="12"/>
  <c r="EU270" i="12"/>
  <c r="ET270" i="12"/>
  <c r="ES270" i="12"/>
  <c r="ER270" i="12"/>
  <c r="EQ270" i="12"/>
  <c r="EP270" i="12"/>
  <c r="EO270" i="12"/>
  <c r="EN270" i="12"/>
  <c r="EM270" i="12"/>
  <c r="EL270" i="12"/>
  <c r="EK270" i="12"/>
  <c r="EJ270" i="12"/>
  <c r="EI270" i="12"/>
  <c r="EH270" i="12"/>
  <c r="EG270" i="12"/>
  <c r="EF270" i="12"/>
  <c r="EE270" i="12"/>
  <c r="ED270" i="12"/>
  <c r="EC270" i="12"/>
  <c r="EB270" i="12"/>
  <c r="EA270" i="12"/>
  <c r="DZ270" i="12"/>
  <c r="DY270" i="12"/>
  <c r="DX270" i="12"/>
  <c r="DW270" i="12"/>
  <c r="DV270" i="12"/>
  <c r="DU270" i="12"/>
  <c r="DT270" i="12"/>
  <c r="DS270" i="12"/>
  <c r="DR270" i="12"/>
  <c r="DQ270" i="12"/>
  <c r="DP270" i="12"/>
  <c r="DO270" i="12"/>
  <c r="DN270" i="12"/>
  <c r="DM270" i="12"/>
  <c r="DL270" i="12"/>
  <c r="DK270" i="12"/>
  <c r="DJ270" i="12"/>
  <c r="DI270" i="12"/>
  <c r="DH270" i="12"/>
  <c r="DG270" i="12"/>
  <c r="DF270" i="12"/>
  <c r="DE270" i="12"/>
  <c r="DD270" i="12"/>
  <c r="DC270" i="12"/>
  <c r="DB270" i="12"/>
  <c r="DA270" i="12"/>
  <c r="CZ270" i="12"/>
  <c r="CY270" i="12"/>
  <c r="CX270" i="12"/>
  <c r="CW270" i="12"/>
  <c r="CV270" i="12"/>
  <c r="CU270" i="12"/>
  <c r="CT270" i="12"/>
  <c r="CS270" i="12"/>
  <c r="CR270" i="12"/>
  <c r="CQ270" i="12"/>
  <c r="CP270" i="12"/>
  <c r="CO270" i="12"/>
  <c r="CN270" i="12"/>
  <c r="CM270" i="12"/>
  <c r="CL270" i="12"/>
  <c r="CK270" i="12"/>
  <c r="CJ270" i="12"/>
  <c r="CI270" i="12"/>
  <c r="CH270" i="12"/>
  <c r="CG270" i="12"/>
  <c r="CF270" i="12"/>
  <c r="CE270" i="12"/>
  <c r="CD270" i="12"/>
  <c r="CC270" i="12"/>
  <c r="CB270" i="12"/>
  <c r="CA270" i="12"/>
  <c r="BZ270" i="12"/>
  <c r="BY270" i="12"/>
  <c r="BX270" i="12"/>
  <c r="BW270" i="12"/>
  <c r="BV270" i="12"/>
  <c r="BU270" i="12"/>
  <c r="BT270" i="12"/>
  <c r="BS270" i="12"/>
  <c r="BR270" i="12"/>
  <c r="BQ270" i="12"/>
  <c r="BP270" i="12"/>
  <c r="BO270" i="12"/>
  <c r="BN270" i="12"/>
  <c r="BM270" i="12"/>
  <c r="BL270" i="12"/>
  <c r="BK270" i="12"/>
  <c r="BJ270" i="12"/>
  <c r="BI270" i="12"/>
  <c r="BH270" i="12"/>
  <c r="BG270" i="12"/>
  <c r="BF270" i="12"/>
  <c r="BE270" i="12"/>
  <c r="BD270" i="12"/>
  <c r="BC270" i="12"/>
  <c r="BB270" i="12"/>
  <c r="BA270" i="12"/>
  <c r="AZ270" i="12"/>
  <c r="AY270" i="12"/>
  <c r="AX270" i="12"/>
  <c r="AW270" i="12"/>
  <c r="AV270" i="12"/>
  <c r="AU270" i="12"/>
  <c r="AT270" i="12"/>
  <c r="AS270" i="12"/>
  <c r="AR270" i="12"/>
  <c r="AQ270" i="12"/>
  <c r="AP270" i="12"/>
  <c r="AO270" i="12"/>
  <c r="AN270" i="12"/>
  <c r="AM270" i="12"/>
  <c r="AL270" i="12"/>
  <c r="AK270" i="12"/>
  <c r="AJ270" i="12"/>
  <c r="AI270" i="12"/>
  <c r="AH270" i="12"/>
  <c r="AG270" i="12"/>
  <c r="AF270" i="12"/>
  <c r="AE270" i="12"/>
  <c r="AD270" i="12"/>
  <c r="AC270" i="12"/>
  <c r="AB270" i="12"/>
  <c r="AA270" i="12"/>
  <c r="Z270" i="12"/>
  <c r="Y270" i="12"/>
  <c r="X270" i="12"/>
  <c r="W270" i="12"/>
  <c r="V270" i="12"/>
  <c r="U270" i="12"/>
  <c r="T270" i="12"/>
  <c r="S270" i="12"/>
  <c r="R270" i="12"/>
  <c r="Q270" i="12"/>
  <c r="P270" i="12"/>
  <c r="O270" i="12"/>
  <c r="N270" i="12"/>
  <c r="M270" i="12"/>
  <c r="L270" i="12"/>
  <c r="K270" i="12"/>
  <c r="J270" i="12"/>
  <c r="I270" i="12"/>
  <c r="H270" i="12"/>
  <c r="G270" i="12"/>
  <c r="F270" i="12"/>
  <c r="E270" i="12"/>
  <c r="D270" i="12"/>
  <c r="C270" i="12"/>
  <c r="HM260" i="12"/>
  <c r="HL260" i="12"/>
  <c r="HK260" i="12"/>
  <c r="HJ260" i="12"/>
  <c r="HI260" i="12"/>
  <c r="HH260" i="12"/>
  <c r="HG260" i="12"/>
  <c r="HF260" i="12"/>
  <c r="HE260" i="12"/>
  <c r="HD260" i="12"/>
  <c r="HC260" i="12"/>
  <c r="HB260" i="12"/>
  <c r="HA260" i="12"/>
  <c r="GZ260" i="12"/>
  <c r="GY260" i="12"/>
  <c r="GX260" i="12"/>
  <c r="GW260" i="12"/>
  <c r="GV260" i="12"/>
  <c r="GU260" i="12"/>
  <c r="GT260" i="12"/>
  <c r="GS260" i="12"/>
  <c r="GR260" i="12"/>
  <c r="GQ260" i="12"/>
  <c r="GP260" i="12"/>
  <c r="GO260" i="12"/>
  <c r="GN260" i="12"/>
  <c r="GM260" i="12"/>
  <c r="GL260" i="12"/>
  <c r="GK260" i="12"/>
  <c r="GJ260" i="12"/>
  <c r="GI260" i="12"/>
  <c r="GH260" i="12"/>
  <c r="GG260" i="12"/>
  <c r="GF260" i="12"/>
  <c r="GE260" i="12"/>
  <c r="GD260" i="12"/>
  <c r="GC260" i="12"/>
  <c r="GB260" i="12"/>
  <c r="GA260" i="12"/>
  <c r="FZ260" i="12"/>
  <c r="FY260" i="12"/>
  <c r="FX260" i="12"/>
  <c r="FW260" i="12"/>
  <c r="FV260" i="12"/>
  <c r="FU260" i="12"/>
  <c r="FT260" i="12"/>
  <c r="FS260" i="12"/>
  <c r="FR260" i="12"/>
  <c r="FQ260" i="12"/>
  <c r="FP260" i="12"/>
  <c r="FO260" i="12"/>
  <c r="FN260" i="12"/>
  <c r="FM260" i="12"/>
  <c r="FL260" i="12"/>
  <c r="FK260" i="12"/>
  <c r="FJ260" i="12"/>
  <c r="FI260" i="12"/>
  <c r="FH260" i="12"/>
  <c r="FG260" i="12"/>
  <c r="FF260" i="12"/>
  <c r="FE260" i="12"/>
  <c r="FD260" i="12"/>
  <c r="FC260" i="12"/>
  <c r="FB260" i="12"/>
  <c r="FA260" i="12"/>
  <c r="EZ260" i="12"/>
  <c r="EY260" i="12"/>
  <c r="EX260" i="12"/>
  <c r="EW260" i="12"/>
  <c r="EV260" i="12"/>
  <c r="EU260" i="12"/>
  <c r="ET260" i="12"/>
  <c r="ES260" i="12"/>
  <c r="ER260" i="12"/>
  <c r="EQ260" i="12"/>
  <c r="EP260" i="12"/>
  <c r="EO260" i="12"/>
  <c r="EN260" i="12"/>
  <c r="EM260" i="12"/>
  <c r="EL260" i="12"/>
  <c r="EK260" i="12"/>
  <c r="EJ260" i="12"/>
  <c r="EJ246" i="12" s="1"/>
  <c r="EI260" i="12"/>
  <c r="EH260" i="12"/>
  <c r="EG260" i="12"/>
  <c r="EF260" i="12"/>
  <c r="EE260" i="12"/>
  <c r="ED260" i="12"/>
  <c r="EC260" i="12"/>
  <c r="EB260" i="12"/>
  <c r="EA260" i="12"/>
  <c r="DZ260" i="12"/>
  <c r="DY260" i="12"/>
  <c r="DX260" i="12"/>
  <c r="DW260" i="12"/>
  <c r="DV260" i="12"/>
  <c r="DU260" i="12"/>
  <c r="DT260" i="12"/>
  <c r="DS260" i="12"/>
  <c r="DR260" i="12"/>
  <c r="DQ260" i="12"/>
  <c r="DP260" i="12"/>
  <c r="DO260" i="12"/>
  <c r="DN260" i="12"/>
  <c r="DM260" i="12"/>
  <c r="DL260" i="12"/>
  <c r="DK260" i="12"/>
  <c r="DJ260" i="12"/>
  <c r="DI260" i="12"/>
  <c r="DH260" i="12"/>
  <c r="DG260" i="12"/>
  <c r="DF260" i="12"/>
  <c r="DE260" i="12"/>
  <c r="DD260" i="12"/>
  <c r="DC260" i="12"/>
  <c r="DB260" i="12"/>
  <c r="DA260" i="12"/>
  <c r="CZ260" i="12"/>
  <c r="CY260" i="12"/>
  <c r="CX260" i="12"/>
  <c r="CW260" i="12"/>
  <c r="CV260" i="12"/>
  <c r="CU260" i="12"/>
  <c r="CT260" i="12"/>
  <c r="CS260" i="12"/>
  <c r="CR260" i="12"/>
  <c r="CQ260" i="12"/>
  <c r="CP260" i="12"/>
  <c r="CO260" i="12"/>
  <c r="CN260" i="12"/>
  <c r="CM260" i="12"/>
  <c r="CL260" i="12"/>
  <c r="CK260" i="12"/>
  <c r="CJ260" i="12"/>
  <c r="CI260" i="12"/>
  <c r="CH260" i="12"/>
  <c r="CG260" i="12"/>
  <c r="CF260" i="12"/>
  <c r="CF246" i="12" s="1"/>
  <c r="CE260" i="12"/>
  <c r="CD260" i="12"/>
  <c r="CC260" i="12"/>
  <c r="CB260" i="12"/>
  <c r="CA260" i="12"/>
  <c r="BZ260" i="12"/>
  <c r="BY260" i="12"/>
  <c r="BX260" i="12"/>
  <c r="BW260" i="12"/>
  <c r="BV260" i="12"/>
  <c r="BU260" i="12"/>
  <c r="BT260" i="12"/>
  <c r="BS260" i="12"/>
  <c r="BR260" i="12"/>
  <c r="BQ260" i="12"/>
  <c r="BP260" i="12"/>
  <c r="BO260" i="12"/>
  <c r="BN260" i="12"/>
  <c r="BM260" i="12"/>
  <c r="BL260" i="12"/>
  <c r="BK260" i="12"/>
  <c r="BJ260" i="12"/>
  <c r="BI260" i="12"/>
  <c r="BH260" i="12"/>
  <c r="BG260" i="12"/>
  <c r="BF260" i="12"/>
  <c r="BE260" i="12"/>
  <c r="BD260" i="12"/>
  <c r="BC260" i="12"/>
  <c r="BB260" i="12"/>
  <c r="BA260" i="12"/>
  <c r="AZ260" i="12"/>
  <c r="AY260" i="12"/>
  <c r="AX260" i="12"/>
  <c r="AW260" i="12"/>
  <c r="AV260" i="12"/>
  <c r="AU260" i="12"/>
  <c r="AT260" i="12"/>
  <c r="AS260" i="12"/>
  <c r="AR260" i="12"/>
  <c r="AQ260" i="12"/>
  <c r="AP260" i="12"/>
  <c r="AO260" i="12"/>
  <c r="AN260" i="12"/>
  <c r="AM260" i="12"/>
  <c r="AL260" i="12"/>
  <c r="AK260" i="12"/>
  <c r="AJ260" i="12"/>
  <c r="AJ246" i="12" s="1"/>
  <c r="AI260" i="12"/>
  <c r="AH260" i="12"/>
  <c r="AG260" i="12"/>
  <c r="AF260" i="12"/>
  <c r="AE260" i="12"/>
  <c r="AD260" i="12"/>
  <c r="AC260" i="12"/>
  <c r="AB260" i="12"/>
  <c r="AA260" i="12"/>
  <c r="Z260" i="12"/>
  <c r="Y260" i="12"/>
  <c r="X260" i="12"/>
  <c r="W260" i="12"/>
  <c r="V260" i="12"/>
  <c r="U260" i="12"/>
  <c r="T260" i="12"/>
  <c r="S260" i="12"/>
  <c r="R260" i="12"/>
  <c r="Q260" i="12"/>
  <c r="P260" i="12"/>
  <c r="O260" i="12"/>
  <c r="N260" i="12"/>
  <c r="M260" i="12"/>
  <c r="L260" i="12"/>
  <c r="K260" i="12"/>
  <c r="J260" i="12"/>
  <c r="I260" i="12"/>
  <c r="H260" i="12"/>
  <c r="G260" i="12"/>
  <c r="F260" i="12"/>
  <c r="E260" i="12"/>
  <c r="D260" i="12"/>
  <c r="C260" i="12"/>
  <c r="HM250" i="12"/>
  <c r="HL250" i="12"/>
  <c r="HK250" i="12"/>
  <c r="HJ250" i="12"/>
  <c r="HI250" i="12"/>
  <c r="HH250" i="12"/>
  <c r="HG250" i="12"/>
  <c r="HF250" i="12"/>
  <c r="HE250" i="12"/>
  <c r="HD250" i="12"/>
  <c r="HC250" i="12"/>
  <c r="HB250" i="12"/>
  <c r="HA250" i="12"/>
  <c r="GZ250" i="12"/>
  <c r="GY250" i="12"/>
  <c r="GX250" i="12"/>
  <c r="GW250" i="12"/>
  <c r="GV250" i="12"/>
  <c r="GU250" i="12"/>
  <c r="GT250" i="12"/>
  <c r="GS250" i="12"/>
  <c r="GR250" i="12"/>
  <c r="GQ250" i="12"/>
  <c r="GP250" i="12"/>
  <c r="GO250" i="12"/>
  <c r="GN250" i="12"/>
  <c r="GM250" i="12"/>
  <c r="GL250" i="12"/>
  <c r="GK250" i="12"/>
  <c r="GJ250" i="12"/>
  <c r="GI250" i="12"/>
  <c r="GH250" i="12"/>
  <c r="GG250" i="12"/>
  <c r="GF250" i="12"/>
  <c r="GE250" i="12"/>
  <c r="GD250" i="12"/>
  <c r="GC250" i="12"/>
  <c r="GB250" i="12"/>
  <c r="GA250" i="12"/>
  <c r="FZ250" i="12"/>
  <c r="FY250" i="12"/>
  <c r="FX250" i="12"/>
  <c r="FW250" i="12"/>
  <c r="FV250" i="12"/>
  <c r="FU250" i="12"/>
  <c r="FT250" i="12"/>
  <c r="FS250" i="12"/>
  <c r="FR250" i="12"/>
  <c r="FQ250" i="12"/>
  <c r="FP250" i="12"/>
  <c r="FO250" i="12"/>
  <c r="FN250" i="12"/>
  <c r="FM250" i="12"/>
  <c r="FL250" i="12"/>
  <c r="FK250" i="12"/>
  <c r="FJ250" i="12"/>
  <c r="FI250" i="12"/>
  <c r="FH250" i="12"/>
  <c r="FG250" i="12"/>
  <c r="FF250" i="12"/>
  <c r="FE250" i="12"/>
  <c r="FD250" i="12"/>
  <c r="FC250" i="12"/>
  <c r="FB250" i="12"/>
  <c r="FA250" i="12"/>
  <c r="EZ250" i="12"/>
  <c r="EY250" i="12"/>
  <c r="EX250" i="12"/>
  <c r="EW250" i="12"/>
  <c r="EV250" i="12"/>
  <c r="EU250" i="12"/>
  <c r="ET250" i="12"/>
  <c r="ES250" i="12"/>
  <c r="ER250" i="12"/>
  <c r="EQ250" i="12"/>
  <c r="EP250" i="12"/>
  <c r="EO250" i="12"/>
  <c r="EN250" i="12"/>
  <c r="EM250" i="12"/>
  <c r="EL250" i="12"/>
  <c r="EK250" i="12"/>
  <c r="EJ250" i="12"/>
  <c r="EI250" i="12"/>
  <c r="EH250" i="12"/>
  <c r="EG250" i="12"/>
  <c r="EF250" i="12"/>
  <c r="EE250" i="12"/>
  <c r="ED250" i="12"/>
  <c r="EC250" i="12"/>
  <c r="EB250" i="12"/>
  <c r="EA250" i="12"/>
  <c r="DZ250" i="12"/>
  <c r="DY250" i="12"/>
  <c r="DX250" i="12"/>
  <c r="DW250" i="12"/>
  <c r="DV250" i="12"/>
  <c r="DU250" i="12"/>
  <c r="DT250" i="12"/>
  <c r="DS250" i="12"/>
  <c r="DR250" i="12"/>
  <c r="DQ250" i="12"/>
  <c r="DP250" i="12"/>
  <c r="DO250" i="12"/>
  <c r="DN250" i="12"/>
  <c r="DM250" i="12"/>
  <c r="DL250" i="12"/>
  <c r="DK250" i="12"/>
  <c r="DJ250" i="12"/>
  <c r="DI250" i="12"/>
  <c r="DH250" i="12"/>
  <c r="DG250" i="12"/>
  <c r="DF250" i="12"/>
  <c r="DE250" i="12"/>
  <c r="DD250" i="12"/>
  <c r="DC250" i="12"/>
  <c r="DB250" i="12"/>
  <c r="DA250" i="12"/>
  <c r="CZ250" i="12"/>
  <c r="CY250" i="12"/>
  <c r="CX250" i="12"/>
  <c r="CW250" i="12"/>
  <c r="CV250" i="12"/>
  <c r="CU250" i="12"/>
  <c r="CT250" i="12"/>
  <c r="CS250" i="12"/>
  <c r="CR250" i="12"/>
  <c r="CQ250" i="12"/>
  <c r="CP250" i="12"/>
  <c r="CO250" i="12"/>
  <c r="CN250" i="12"/>
  <c r="CM250" i="12"/>
  <c r="CL250" i="12"/>
  <c r="CK250" i="12"/>
  <c r="CJ250" i="12"/>
  <c r="CI250" i="12"/>
  <c r="CH250" i="12"/>
  <c r="CG250" i="12"/>
  <c r="CF250" i="12"/>
  <c r="CE250" i="12"/>
  <c r="CD250" i="12"/>
  <c r="CC250" i="12"/>
  <c r="CB250" i="12"/>
  <c r="CA250" i="12"/>
  <c r="BZ250" i="12"/>
  <c r="BY250" i="12"/>
  <c r="BX250" i="12"/>
  <c r="BW250" i="12"/>
  <c r="BV250" i="12"/>
  <c r="BU250" i="12"/>
  <c r="BT250" i="12"/>
  <c r="BS250" i="12"/>
  <c r="BR250" i="12"/>
  <c r="BQ250" i="12"/>
  <c r="BP250" i="12"/>
  <c r="BO250" i="12"/>
  <c r="BN250" i="12"/>
  <c r="BM250" i="12"/>
  <c r="BL250" i="12"/>
  <c r="BK250" i="12"/>
  <c r="BJ250" i="12"/>
  <c r="BI250" i="12"/>
  <c r="BH250" i="12"/>
  <c r="BG250" i="12"/>
  <c r="BF250" i="12"/>
  <c r="BE250" i="12"/>
  <c r="BD250" i="12"/>
  <c r="BC250" i="12"/>
  <c r="BB250" i="12"/>
  <c r="BA250" i="12"/>
  <c r="AZ250" i="12"/>
  <c r="AY250" i="12"/>
  <c r="AX250" i="12"/>
  <c r="AW250" i="12"/>
  <c r="AV250" i="12"/>
  <c r="AU250" i="12"/>
  <c r="AT250" i="12"/>
  <c r="AS250" i="12"/>
  <c r="AR250" i="12"/>
  <c r="AQ250" i="12"/>
  <c r="AP250" i="12"/>
  <c r="AO250" i="12"/>
  <c r="AN250" i="12"/>
  <c r="AM250" i="12"/>
  <c r="AL250" i="12"/>
  <c r="AK250" i="12"/>
  <c r="AJ250" i="12"/>
  <c r="AI250" i="12"/>
  <c r="AH250" i="12"/>
  <c r="AG250" i="12"/>
  <c r="AF250" i="12"/>
  <c r="AE250" i="12"/>
  <c r="AD250" i="12"/>
  <c r="AC250" i="12"/>
  <c r="AB250" i="12"/>
  <c r="AA250" i="12"/>
  <c r="Z250" i="12"/>
  <c r="Y250" i="12"/>
  <c r="X250" i="12"/>
  <c r="W250" i="12"/>
  <c r="V250" i="12"/>
  <c r="U250" i="12"/>
  <c r="T250" i="12"/>
  <c r="S250" i="12"/>
  <c r="R250" i="12"/>
  <c r="Q250" i="12"/>
  <c r="P250" i="12"/>
  <c r="O250" i="12"/>
  <c r="N250" i="12"/>
  <c r="M250" i="12"/>
  <c r="L250" i="12"/>
  <c r="K250" i="12"/>
  <c r="J250" i="12"/>
  <c r="I250" i="12"/>
  <c r="H250" i="12"/>
  <c r="G250" i="12"/>
  <c r="F250" i="12"/>
  <c r="E250" i="12"/>
  <c r="D250" i="12"/>
  <c r="C250" i="12"/>
  <c r="HM247" i="12"/>
  <c r="HL247" i="12"/>
  <c r="HL246" i="12" s="1"/>
  <c r="HK247" i="12"/>
  <c r="HJ247" i="12"/>
  <c r="HI247" i="12"/>
  <c r="HH247" i="12"/>
  <c r="HH246" i="12" s="1"/>
  <c r="HG247" i="12"/>
  <c r="HF247" i="12"/>
  <c r="HE247" i="12"/>
  <c r="HD247" i="12"/>
  <c r="HD246" i="12" s="1"/>
  <c r="HC247" i="12"/>
  <c r="HB247" i="12"/>
  <c r="HA247" i="12"/>
  <c r="GZ247" i="12"/>
  <c r="GY247" i="12"/>
  <c r="GX247" i="12"/>
  <c r="GW247" i="12"/>
  <c r="GV247" i="12"/>
  <c r="GU247" i="12"/>
  <c r="GT247" i="12"/>
  <c r="GS247" i="12"/>
  <c r="GR247" i="12"/>
  <c r="GQ247" i="12"/>
  <c r="GP247" i="12"/>
  <c r="GO247" i="12"/>
  <c r="GN247" i="12"/>
  <c r="GM247" i="12"/>
  <c r="GL247" i="12"/>
  <c r="GK247" i="12"/>
  <c r="GJ247" i="12"/>
  <c r="GI247" i="12"/>
  <c r="GH247" i="12"/>
  <c r="GG247" i="12"/>
  <c r="GF247" i="12"/>
  <c r="GE247" i="12"/>
  <c r="GD247" i="12"/>
  <c r="GC247" i="12"/>
  <c r="GB247" i="12"/>
  <c r="GA247" i="12"/>
  <c r="FZ247" i="12"/>
  <c r="FY247" i="12"/>
  <c r="FX247" i="12"/>
  <c r="FW247" i="12"/>
  <c r="FV247" i="12"/>
  <c r="FU247" i="12"/>
  <c r="FT247" i="12"/>
  <c r="FS247" i="12"/>
  <c r="FR247" i="12"/>
  <c r="FQ247" i="12"/>
  <c r="FP247" i="12"/>
  <c r="FO247" i="12"/>
  <c r="FN247" i="12"/>
  <c r="FM247" i="12"/>
  <c r="FL247" i="12"/>
  <c r="FK247" i="12"/>
  <c r="FJ247" i="12"/>
  <c r="FI247" i="12"/>
  <c r="FH247" i="12"/>
  <c r="FG247" i="12"/>
  <c r="FF247" i="12"/>
  <c r="FE247" i="12"/>
  <c r="FD247" i="12"/>
  <c r="FC247" i="12"/>
  <c r="FB247" i="12"/>
  <c r="FA247" i="12"/>
  <c r="EZ247" i="12"/>
  <c r="EY247" i="12"/>
  <c r="EX247" i="12"/>
  <c r="EW247" i="12"/>
  <c r="EV247" i="12"/>
  <c r="EU247" i="12"/>
  <c r="ET247" i="12"/>
  <c r="ES247" i="12"/>
  <c r="ER247" i="12"/>
  <c r="EQ247" i="12"/>
  <c r="EP247" i="12"/>
  <c r="EO247" i="12"/>
  <c r="EN247" i="12"/>
  <c r="EM247" i="12"/>
  <c r="EL247" i="12"/>
  <c r="EK247" i="12"/>
  <c r="EJ247" i="12"/>
  <c r="EI247" i="12"/>
  <c r="EH247" i="12"/>
  <c r="EG247" i="12"/>
  <c r="EF247" i="12"/>
  <c r="EE247" i="12"/>
  <c r="ED247" i="12"/>
  <c r="EC247" i="12"/>
  <c r="EB247" i="12"/>
  <c r="EA247" i="12"/>
  <c r="DZ247" i="12"/>
  <c r="DY247" i="12"/>
  <c r="DY246" i="12" s="1"/>
  <c r="DX247" i="12"/>
  <c r="DW247" i="12"/>
  <c r="DV247" i="12"/>
  <c r="DU247" i="12"/>
  <c r="DU246" i="12" s="1"/>
  <c r="DT247" i="12"/>
  <c r="DS247" i="12"/>
  <c r="DR247" i="12"/>
  <c r="DQ247" i="12"/>
  <c r="DQ246" i="12" s="1"/>
  <c r="DP247" i="12"/>
  <c r="DO247" i="12"/>
  <c r="DN247" i="12"/>
  <c r="DM247" i="12"/>
  <c r="DM246" i="12" s="1"/>
  <c r="DL247" i="12"/>
  <c r="DK247" i="12"/>
  <c r="DJ247" i="12"/>
  <c r="DI247" i="12"/>
  <c r="DI246" i="12" s="1"/>
  <c r="DH247" i="12"/>
  <c r="DG247" i="12"/>
  <c r="DF247" i="12"/>
  <c r="DE247" i="12"/>
  <c r="DE246" i="12" s="1"/>
  <c r="DD247" i="12"/>
  <c r="DC247" i="12"/>
  <c r="DB247" i="12"/>
  <c r="DA247" i="12"/>
  <c r="DA246" i="12" s="1"/>
  <c r="CZ247" i="12"/>
  <c r="CY247" i="12"/>
  <c r="CX247" i="12"/>
  <c r="CW247" i="12"/>
  <c r="CW246" i="12" s="1"/>
  <c r="CV247" i="12"/>
  <c r="CU247" i="12"/>
  <c r="CT247" i="12"/>
  <c r="CS247" i="12"/>
  <c r="CS246" i="12" s="1"/>
  <c r="CR247" i="12"/>
  <c r="CQ247" i="12"/>
  <c r="CP247" i="12"/>
  <c r="CO247" i="12"/>
  <c r="CO246" i="12" s="1"/>
  <c r="CN247" i="12"/>
  <c r="CM247" i="12"/>
  <c r="CL247" i="12"/>
  <c r="CK247" i="12"/>
  <c r="CK246" i="12" s="1"/>
  <c r="CJ247" i="12"/>
  <c r="CI247" i="12"/>
  <c r="CH247" i="12"/>
  <c r="CG247" i="12"/>
  <c r="CG246" i="12" s="1"/>
  <c r="CF247" i="12"/>
  <c r="CE247" i="12"/>
  <c r="CD247" i="12"/>
  <c r="CC247" i="12"/>
  <c r="CC246" i="12" s="1"/>
  <c r="CB247" i="12"/>
  <c r="CA247" i="12"/>
  <c r="BZ247" i="12"/>
  <c r="BY247" i="12"/>
  <c r="BY246" i="12" s="1"/>
  <c r="BX247" i="12"/>
  <c r="BW247" i="12"/>
  <c r="BV247" i="12"/>
  <c r="BU247" i="12"/>
  <c r="BU246" i="12" s="1"/>
  <c r="BT247" i="12"/>
  <c r="BS247" i="12"/>
  <c r="BR247" i="12"/>
  <c r="BQ247" i="12"/>
  <c r="BQ246" i="12" s="1"/>
  <c r="BP247" i="12"/>
  <c r="BO247" i="12"/>
  <c r="BN247" i="12"/>
  <c r="BM247" i="12"/>
  <c r="BM246" i="12" s="1"/>
  <c r="BL247" i="12"/>
  <c r="BK247" i="12"/>
  <c r="BJ247" i="12"/>
  <c r="BI247" i="12"/>
  <c r="BI246" i="12" s="1"/>
  <c r="BH247" i="12"/>
  <c r="BG247" i="12"/>
  <c r="BF247" i="12"/>
  <c r="BE247" i="12"/>
  <c r="BE246" i="12" s="1"/>
  <c r="BD247" i="12"/>
  <c r="BC247" i="12"/>
  <c r="BB247" i="12"/>
  <c r="BA247" i="12"/>
  <c r="BA246" i="12" s="1"/>
  <c r="AZ247" i="12"/>
  <c r="AY247" i="12"/>
  <c r="AX247" i="12"/>
  <c r="AW247" i="12"/>
  <c r="AW246" i="12" s="1"/>
  <c r="AV247" i="12"/>
  <c r="AU247" i="12"/>
  <c r="AT247" i="12"/>
  <c r="AS247" i="12"/>
  <c r="AS246" i="12" s="1"/>
  <c r="AR247" i="12"/>
  <c r="AQ247" i="12"/>
  <c r="AP247" i="12"/>
  <c r="AO247" i="12"/>
  <c r="AO246" i="12" s="1"/>
  <c r="AN247" i="12"/>
  <c r="AM247" i="12"/>
  <c r="AL247" i="12"/>
  <c r="AK247" i="12"/>
  <c r="AK246" i="12" s="1"/>
  <c r="AJ247" i="12"/>
  <c r="AI247" i="12"/>
  <c r="AH247" i="12"/>
  <c r="AG247" i="12"/>
  <c r="AG246" i="12" s="1"/>
  <c r="AF247" i="12"/>
  <c r="AE247" i="12"/>
  <c r="AD247" i="12"/>
  <c r="AC247" i="12"/>
  <c r="AC246" i="12" s="1"/>
  <c r="AB247" i="12"/>
  <c r="AA247" i="12"/>
  <c r="Z247" i="12"/>
  <c r="Y247" i="12"/>
  <c r="Y246" i="12" s="1"/>
  <c r="X247" i="12"/>
  <c r="W247" i="12"/>
  <c r="V247" i="12"/>
  <c r="U247" i="12"/>
  <c r="U246" i="12" s="1"/>
  <c r="T247" i="12"/>
  <c r="S247" i="12"/>
  <c r="R247" i="12"/>
  <c r="Q247" i="12"/>
  <c r="Q246" i="12" s="1"/>
  <c r="P247" i="12"/>
  <c r="O247" i="12"/>
  <c r="N247" i="12"/>
  <c r="M247" i="12"/>
  <c r="M246" i="12" s="1"/>
  <c r="L247" i="12"/>
  <c r="K247" i="12"/>
  <c r="J247" i="12"/>
  <c r="I247" i="12"/>
  <c r="I246" i="12" s="1"/>
  <c r="H247" i="12"/>
  <c r="G247" i="12"/>
  <c r="F247" i="12"/>
  <c r="E247" i="12"/>
  <c r="E246" i="12" s="1"/>
  <c r="D247" i="12"/>
  <c r="C247" i="12"/>
  <c r="GZ246" i="12"/>
  <c r="GJ246" i="12"/>
  <c r="D246" i="12"/>
  <c r="HM240" i="12"/>
  <c r="HM239" i="12" s="1"/>
  <c r="HL240" i="12"/>
  <c r="HK240" i="12"/>
  <c r="HK239" i="12" s="1"/>
  <c r="HJ240" i="12"/>
  <c r="HI240" i="12"/>
  <c r="HI239" i="12" s="1"/>
  <c r="HH240" i="12"/>
  <c r="HG240" i="12"/>
  <c r="HF240" i="12"/>
  <c r="HE240" i="12"/>
  <c r="HE239" i="12" s="1"/>
  <c r="HD240" i="12"/>
  <c r="HC240" i="12"/>
  <c r="HC239" i="12" s="1"/>
  <c r="HB240" i="12"/>
  <c r="HB239" i="12" s="1"/>
  <c r="HA240" i="12"/>
  <c r="HA239" i="12" s="1"/>
  <c r="GZ240" i="12"/>
  <c r="GY240" i="12"/>
  <c r="GY239" i="12" s="1"/>
  <c r="GX240" i="12"/>
  <c r="GX239" i="12" s="1"/>
  <c r="GW240" i="12"/>
  <c r="GW239" i="12" s="1"/>
  <c r="GV240" i="12"/>
  <c r="GV239" i="12" s="1"/>
  <c r="GU240" i="12"/>
  <c r="GU239" i="12" s="1"/>
  <c r="GT240" i="12"/>
  <c r="GT239" i="12" s="1"/>
  <c r="GS240" i="12"/>
  <c r="GS239" i="12" s="1"/>
  <c r="GR240" i="12"/>
  <c r="GQ240" i="12"/>
  <c r="GQ239" i="12" s="1"/>
  <c r="GP240" i="12"/>
  <c r="GP239" i="12" s="1"/>
  <c r="GO240" i="12"/>
  <c r="GO239" i="12" s="1"/>
  <c r="GN240" i="12"/>
  <c r="GM240" i="12"/>
  <c r="GM239" i="12" s="1"/>
  <c r="GL240" i="12"/>
  <c r="GL239" i="12" s="1"/>
  <c r="GK240" i="12"/>
  <c r="GK239" i="12" s="1"/>
  <c r="GJ240" i="12"/>
  <c r="GJ239" i="12" s="1"/>
  <c r="GI240" i="12"/>
  <c r="GI239" i="12" s="1"/>
  <c r="GH240" i="12"/>
  <c r="GH239" i="12" s="1"/>
  <c r="GG240" i="12"/>
  <c r="GG239" i="12" s="1"/>
  <c r="GF240" i="12"/>
  <c r="GE240" i="12"/>
  <c r="GE239" i="12" s="1"/>
  <c r="GD240" i="12"/>
  <c r="GD239" i="12" s="1"/>
  <c r="GC240" i="12"/>
  <c r="GC239" i="12" s="1"/>
  <c r="GB240" i="12"/>
  <c r="GA240" i="12"/>
  <c r="FZ240" i="12"/>
  <c r="FZ239" i="12" s="1"/>
  <c r="FY240" i="12"/>
  <c r="FY239" i="12" s="1"/>
  <c r="FX240" i="12"/>
  <c r="FW240" i="12"/>
  <c r="FW239" i="12" s="1"/>
  <c r="FV240" i="12"/>
  <c r="FV239" i="12" s="1"/>
  <c r="FU240" i="12"/>
  <c r="FU239" i="12" s="1"/>
  <c r="FT240" i="12"/>
  <c r="FS240" i="12"/>
  <c r="FS239" i="12" s="1"/>
  <c r="FR240" i="12"/>
  <c r="FR239" i="12" s="1"/>
  <c r="FQ240" i="12"/>
  <c r="FQ239" i="12" s="1"/>
  <c r="FP240" i="12"/>
  <c r="FP239" i="12" s="1"/>
  <c r="FO240" i="12"/>
  <c r="FO239" i="12" s="1"/>
  <c r="FN240" i="12"/>
  <c r="FN239" i="12" s="1"/>
  <c r="FM240" i="12"/>
  <c r="FM239" i="12" s="1"/>
  <c r="FL240" i="12"/>
  <c r="FK240" i="12"/>
  <c r="FK239" i="12" s="1"/>
  <c r="FJ240" i="12"/>
  <c r="FJ239" i="12" s="1"/>
  <c r="FI240" i="12"/>
  <c r="FI239" i="12" s="1"/>
  <c r="FH240" i="12"/>
  <c r="FG240" i="12"/>
  <c r="FF240" i="12"/>
  <c r="FF239" i="12" s="1"/>
  <c r="FE240" i="12"/>
  <c r="FE239" i="12" s="1"/>
  <c r="FD240" i="12"/>
  <c r="FD239" i="12" s="1"/>
  <c r="FC240" i="12"/>
  <c r="FC239" i="12" s="1"/>
  <c r="FB240" i="12"/>
  <c r="FB239" i="12" s="1"/>
  <c r="FA240" i="12"/>
  <c r="FA239" i="12" s="1"/>
  <c r="EZ240" i="12"/>
  <c r="EY240" i="12"/>
  <c r="EY239" i="12" s="1"/>
  <c r="EX240" i="12"/>
  <c r="EX239" i="12" s="1"/>
  <c r="EW240" i="12"/>
  <c r="EW239" i="12" s="1"/>
  <c r="EV240" i="12"/>
  <c r="EU240" i="12"/>
  <c r="ET240" i="12"/>
  <c r="ET239" i="12" s="1"/>
  <c r="ES240" i="12"/>
  <c r="ES239" i="12" s="1"/>
  <c r="ER240" i="12"/>
  <c r="EQ240" i="12"/>
  <c r="EQ239" i="12" s="1"/>
  <c r="EP240" i="12"/>
  <c r="EO240" i="12"/>
  <c r="EO239" i="12" s="1"/>
  <c r="EN240" i="12"/>
  <c r="EM240" i="12"/>
  <c r="EM239" i="12" s="1"/>
  <c r="EL240" i="12"/>
  <c r="EL239" i="12" s="1"/>
  <c r="EK240" i="12"/>
  <c r="EK239" i="12" s="1"/>
  <c r="EJ240" i="12"/>
  <c r="EJ239" i="12" s="1"/>
  <c r="EI240" i="12"/>
  <c r="EI239" i="12" s="1"/>
  <c r="EH240" i="12"/>
  <c r="EH239" i="12" s="1"/>
  <c r="EG240" i="12"/>
  <c r="EG239" i="12" s="1"/>
  <c r="EF240" i="12"/>
  <c r="EE240" i="12"/>
  <c r="EE239" i="12" s="1"/>
  <c r="ED240" i="12"/>
  <c r="ED239" i="12" s="1"/>
  <c r="EC240" i="12"/>
  <c r="EC239" i="12" s="1"/>
  <c r="EB240" i="12"/>
  <c r="EA240" i="12"/>
  <c r="EA239" i="12" s="1"/>
  <c r="DZ240" i="12"/>
  <c r="DZ239" i="12" s="1"/>
  <c r="DY240" i="12"/>
  <c r="DY239" i="12" s="1"/>
  <c r="DX240" i="12"/>
  <c r="DW240" i="12"/>
  <c r="DW239" i="12" s="1"/>
  <c r="DV240" i="12"/>
  <c r="DV239" i="12" s="1"/>
  <c r="DU240" i="12"/>
  <c r="DU239" i="12" s="1"/>
  <c r="DT240" i="12"/>
  <c r="DS240" i="12"/>
  <c r="DS239" i="12" s="1"/>
  <c r="DR240" i="12"/>
  <c r="DR239" i="12" s="1"/>
  <c r="DQ240" i="12"/>
  <c r="DQ239" i="12" s="1"/>
  <c r="DP240" i="12"/>
  <c r="DP239" i="12" s="1"/>
  <c r="DO240" i="12"/>
  <c r="DN240" i="12"/>
  <c r="DN239" i="12" s="1"/>
  <c r="DM240" i="12"/>
  <c r="DM239" i="12" s="1"/>
  <c r="DL240" i="12"/>
  <c r="DK240" i="12"/>
  <c r="DK239" i="12" s="1"/>
  <c r="DJ240" i="12"/>
  <c r="DJ239" i="12" s="1"/>
  <c r="DI240" i="12"/>
  <c r="DI239" i="12" s="1"/>
  <c r="DH240" i="12"/>
  <c r="DH239" i="12" s="1"/>
  <c r="DG240" i="12"/>
  <c r="DG239" i="12" s="1"/>
  <c r="DF240" i="12"/>
  <c r="DF239" i="12" s="1"/>
  <c r="DE240" i="12"/>
  <c r="DE239" i="12" s="1"/>
  <c r="DD240" i="12"/>
  <c r="DC240" i="12"/>
  <c r="DC239" i="12" s="1"/>
  <c r="DB240" i="12"/>
  <c r="DB239" i="12" s="1"/>
  <c r="DA240" i="12"/>
  <c r="DA239" i="12" s="1"/>
  <c r="CZ240" i="12"/>
  <c r="CY240" i="12"/>
  <c r="CY239" i="12" s="1"/>
  <c r="CX240" i="12"/>
  <c r="CX239" i="12" s="1"/>
  <c r="CW240" i="12"/>
  <c r="CW239" i="12" s="1"/>
  <c r="CV240" i="12"/>
  <c r="CV239" i="12" s="1"/>
  <c r="CU240" i="12"/>
  <c r="CT240" i="12"/>
  <c r="CT239" i="12" s="1"/>
  <c r="CS240" i="12"/>
  <c r="CS239" i="12" s="1"/>
  <c r="CR240" i="12"/>
  <c r="CQ240" i="12"/>
  <c r="CQ239" i="12" s="1"/>
  <c r="CP240" i="12"/>
  <c r="CP239" i="12" s="1"/>
  <c r="CO240" i="12"/>
  <c r="CO239" i="12" s="1"/>
  <c r="CN240" i="12"/>
  <c r="CN239" i="12" s="1"/>
  <c r="CM240" i="12"/>
  <c r="CM239" i="12" s="1"/>
  <c r="CL240" i="12"/>
  <c r="CL239" i="12" s="1"/>
  <c r="CK240" i="12"/>
  <c r="CK239" i="12" s="1"/>
  <c r="CJ240" i="12"/>
  <c r="CI240" i="12"/>
  <c r="CH240" i="12"/>
  <c r="CH239" i="12" s="1"/>
  <c r="CG240" i="12"/>
  <c r="CG239" i="12" s="1"/>
  <c r="CF240" i="12"/>
  <c r="CF239" i="12" s="1"/>
  <c r="CE240" i="12"/>
  <c r="CE239" i="12" s="1"/>
  <c r="CD240" i="12"/>
  <c r="CD239" i="12" s="1"/>
  <c r="CC240" i="12"/>
  <c r="CC239" i="12" s="1"/>
  <c r="CB240" i="12"/>
  <c r="CA240" i="12"/>
  <c r="CA239" i="12" s="1"/>
  <c r="BZ240" i="12"/>
  <c r="BY240" i="12"/>
  <c r="BY239" i="12" s="1"/>
  <c r="BX240" i="12"/>
  <c r="BW240" i="12"/>
  <c r="BW239" i="12" s="1"/>
  <c r="BV240" i="12"/>
  <c r="BV239" i="12" s="1"/>
  <c r="BU240" i="12"/>
  <c r="BU239" i="12" s="1"/>
  <c r="BT240" i="12"/>
  <c r="BT239" i="12" s="1"/>
  <c r="BS240" i="12"/>
  <c r="BS239" i="12" s="1"/>
  <c r="BR240" i="12"/>
  <c r="BR239" i="12" s="1"/>
  <c r="BQ240" i="12"/>
  <c r="BQ239" i="12" s="1"/>
  <c r="BP240" i="12"/>
  <c r="BO240" i="12"/>
  <c r="BO239" i="12" s="1"/>
  <c r="BN240" i="12"/>
  <c r="BN239" i="12" s="1"/>
  <c r="BM240" i="12"/>
  <c r="BM239" i="12" s="1"/>
  <c r="BL240" i="12"/>
  <c r="BK240" i="12"/>
  <c r="BK239" i="12" s="1"/>
  <c r="BJ240" i="12"/>
  <c r="BJ239" i="12" s="1"/>
  <c r="BI240" i="12"/>
  <c r="BI239" i="12" s="1"/>
  <c r="BH240" i="12"/>
  <c r="BG240" i="12"/>
  <c r="BG239" i="12" s="1"/>
  <c r="BF240" i="12"/>
  <c r="BF239" i="12" s="1"/>
  <c r="BE240" i="12"/>
  <c r="BE239" i="12" s="1"/>
  <c r="BD240" i="12"/>
  <c r="BC240" i="12"/>
  <c r="BB240" i="12"/>
  <c r="BB239" i="12" s="1"/>
  <c r="BA240" i="12"/>
  <c r="BA239" i="12" s="1"/>
  <c r="AZ240" i="12"/>
  <c r="AZ239" i="12" s="1"/>
  <c r="AY240" i="12"/>
  <c r="AY239" i="12" s="1"/>
  <c r="AX240" i="12"/>
  <c r="AW240" i="12"/>
  <c r="AW239" i="12" s="1"/>
  <c r="AV240" i="12"/>
  <c r="AU240" i="12"/>
  <c r="AU239" i="12" s="1"/>
  <c r="AT240" i="12"/>
  <c r="AT239" i="12" s="1"/>
  <c r="AS240" i="12"/>
  <c r="AS239" i="12" s="1"/>
  <c r="AR240" i="12"/>
  <c r="AQ240" i="12"/>
  <c r="AQ239" i="12" s="1"/>
  <c r="AP240" i="12"/>
  <c r="AP239" i="12" s="1"/>
  <c r="AO240" i="12"/>
  <c r="AO239" i="12" s="1"/>
  <c r="AN240" i="12"/>
  <c r="AM240" i="12"/>
  <c r="AM239" i="12" s="1"/>
  <c r="AL240" i="12"/>
  <c r="AL239" i="12" s="1"/>
  <c r="AK240" i="12"/>
  <c r="AK239" i="12" s="1"/>
  <c r="AJ240" i="12"/>
  <c r="AI240" i="12"/>
  <c r="AH240" i="12"/>
  <c r="AH239" i="12" s="1"/>
  <c r="AG240" i="12"/>
  <c r="AG239" i="12" s="1"/>
  <c r="AF240" i="12"/>
  <c r="AE240" i="12"/>
  <c r="AE239" i="12" s="1"/>
  <c r="AD240" i="12"/>
  <c r="AD239" i="12" s="1"/>
  <c r="AC240" i="12"/>
  <c r="AC239" i="12" s="1"/>
  <c r="AB240" i="12"/>
  <c r="AA240" i="12"/>
  <c r="AA239" i="12" s="1"/>
  <c r="Z240" i="12"/>
  <c r="Z239" i="12" s="1"/>
  <c r="Y240" i="12"/>
  <c r="Y239" i="12" s="1"/>
  <c r="X240" i="12"/>
  <c r="X239" i="12" s="1"/>
  <c r="W240" i="12"/>
  <c r="V240" i="12"/>
  <c r="V239" i="12" s="1"/>
  <c r="U240" i="12"/>
  <c r="U239" i="12" s="1"/>
  <c r="T240" i="12"/>
  <c r="S240" i="12"/>
  <c r="S239" i="12" s="1"/>
  <c r="R240" i="12"/>
  <c r="R239" i="12" s="1"/>
  <c r="Q240" i="12"/>
  <c r="Q239" i="12" s="1"/>
  <c r="P240" i="12"/>
  <c r="P239" i="12" s="1"/>
  <c r="O240" i="12"/>
  <c r="O239" i="12" s="1"/>
  <c r="N240" i="12"/>
  <c r="M240" i="12"/>
  <c r="M239" i="12" s="1"/>
  <c r="L240" i="12"/>
  <c r="K240" i="12"/>
  <c r="K239" i="12" s="1"/>
  <c r="J240" i="12"/>
  <c r="J239" i="12" s="1"/>
  <c r="I240" i="12"/>
  <c r="I239" i="12" s="1"/>
  <c r="H240" i="12"/>
  <c r="G240" i="12"/>
  <c r="G239" i="12" s="1"/>
  <c r="F240" i="12"/>
  <c r="F239" i="12" s="1"/>
  <c r="E240" i="12"/>
  <c r="E239" i="12" s="1"/>
  <c r="D240" i="12"/>
  <c r="C240" i="12"/>
  <c r="C239" i="12" s="1"/>
  <c r="HL239" i="12"/>
  <c r="HJ239" i="12"/>
  <c r="HH239" i="12"/>
  <c r="HG239" i="12"/>
  <c r="HF239" i="12"/>
  <c r="HD239" i="12"/>
  <c r="GZ239" i="12"/>
  <c r="GR239" i="12"/>
  <c r="GN239" i="12"/>
  <c r="GF239" i="12"/>
  <c r="GB239" i="12"/>
  <c r="GA239" i="12"/>
  <c r="FX239" i="12"/>
  <c r="FT239" i="12"/>
  <c r="FL239" i="12"/>
  <c r="FH239" i="12"/>
  <c r="FG239" i="12"/>
  <c r="EZ239" i="12"/>
  <c r="EV239" i="12"/>
  <c r="EU239" i="12"/>
  <c r="ER239" i="12"/>
  <c r="EP239" i="12"/>
  <c r="EN239" i="12"/>
  <c r="EF239" i="12"/>
  <c r="EB239" i="12"/>
  <c r="DX239" i="12"/>
  <c r="DT239" i="12"/>
  <c r="DO239" i="12"/>
  <c r="DL239" i="12"/>
  <c r="DD239" i="12"/>
  <c r="CZ239" i="12"/>
  <c r="CU239" i="12"/>
  <c r="CR239" i="12"/>
  <c r="CJ239" i="12"/>
  <c r="CI239" i="12"/>
  <c r="CB239" i="12"/>
  <c r="BZ239" i="12"/>
  <c r="BX239" i="12"/>
  <c r="BP239" i="12"/>
  <c r="BL239" i="12"/>
  <c r="BH239" i="12"/>
  <c r="BD239" i="12"/>
  <c r="BC239" i="12"/>
  <c r="AX239" i="12"/>
  <c r="AV239" i="12"/>
  <c r="AR239" i="12"/>
  <c r="AN239" i="12"/>
  <c r="AJ239" i="12"/>
  <c r="AI239" i="12"/>
  <c r="AF239" i="12"/>
  <c r="AB239" i="12"/>
  <c r="W239" i="12"/>
  <c r="T239" i="12"/>
  <c r="N239" i="12"/>
  <c r="L239" i="12"/>
  <c r="H239" i="12"/>
  <c r="D239" i="12"/>
  <c r="HM233" i="12"/>
  <c r="HL233" i="12"/>
  <c r="HK233" i="12"/>
  <c r="HJ233" i="12"/>
  <c r="HI233" i="12"/>
  <c r="HH233" i="12"/>
  <c r="HG233" i="12"/>
  <c r="HF233" i="12"/>
  <c r="HE233" i="12"/>
  <c r="HD233" i="12"/>
  <c r="HC233" i="12"/>
  <c r="HB233" i="12"/>
  <c r="HA233" i="12"/>
  <c r="GZ233" i="12"/>
  <c r="GY233" i="12"/>
  <c r="GX233" i="12"/>
  <c r="GW233" i="12"/>
  <c r="GV233" i="12"/>
  <c r="GU233" i="12"/>
  <c r="GT233" i="12"/>
  <c r="GS233" i="12"/>
  <c r="GR233" i="12"/>
  <c r="GQ233" i="12"/>
  <c r="GP233" i="12"/>
  <c r="GO233" i="12"/>
  <c r="GN233" i="12"/>
  <c r="GM233" i="12"/>
  <c r="GL233" i="12"/>
  <c r="GK233" i="12"/>
  <c r="GJ233" i="12"/>
  <c r="GI233" i="12"/>
  <c r="GH233" i="12"/>
  <c r="GG233" i="12"/>
  <c r="GF233" i="12"/>
  <c r="GE233" i="12"/>
  <c r="GD233" i="12"/>
  <c r="GC233" i="12"/>
  <c r="GB233" i="12"/>
  <c r="GA233" i="12"/>
  <c r="FZ233" i="12"/>
  <c r="FY233" i="12"/>
  <c r="FX233" i="12"/>
  <c r="FW233" i="12"/>
  <c r="FV233" i="12"/>
  <c r="FU233" i="12"/>
  <c r="FT233" i="12"/>
  <c r="FS233" i="12"/>
  <c r="FR233" i="12"/>
  <c r="FQ233" i="12"/>
  <c r="FP233" i="12"/>
  <c r="FO233" i="12"/>
  <c r="FN233" i="12"/>
  <c r="FM233" i="12"/>
  <c r="FL233" i="12"/>
  <c r="FK233" i="12"/>
  <c r="FJ233" i="12"/>
  <c r="FI233" i="12"/>
  <c r="FH233" i="12"/>
  <c r="FG233" i="12"/>
  <c r="FF233" i="12"/>
  <c r="FE233" i="12"/>
  <c r="FD233" i="12"/>
  <c r="FC233" i="12"/>
  <c r="FB233" i="12"/>
  <c r="FA233" i="12"/>
  <c r="EZ233" i="12"/>
  <c r="EY233" i="12"/>
  <c r="EX233" i="12"/>
  <c r="EW233" i="12"/>
  <c r="EV233" i="12"/>
  <c r="EU233" i="12"/>
  <c r="ET233" i="12"/>
  <c r="ES233" i="12"/>
  <c r="ER233" i="12"/>
  <c r="EQ233" i="12"/>
  <c r="EP233" i="12"/>
  <c r="EO233" i="12"/>
  <c r="EN233" i="12"/>
  <c r="EM233" i="12"/>
  <c r="EL233" i="12"/>
  <c r="EK233" i="12"/>
  <c r="EJ233" i="12"/>
  <c r="EI233" i="12"/>
  <c r="EH233" i="12"/>
  <c r="EG233" i="12"/>
  <c r="EF233" i="12"/>
  <c r="EE233" i="12"/>
  <c r="ED233" i="12"/>
  <c r="EC233" i="12"/>
  <c r="EB233" i="12"/>
  <c r="EA233" i="12"/>
  <c r="DZ233" i="12"/>
  <c r="DY233" i="12"/>
  <c r="DX233" i="12"/>
  <c r="DW233" i="12"/>
  <c r="DV233" i="12"/>
  <c r="DU233" i="12"/>
  <c r="DT233" i="12"/>
  <c r="DS233" i="12"/>
  <c r="DR233" i="12"/>
  <c r="DQ233" i="12"/>
  <c r="DP233" i="12"/>
  <c r="DO233" i="12"/>
  <c r="DN233" i="12"/>
  <c r="DM233" i="12"/>
  <c r="DL233" i="12"/>
  <c r="DK233" i="12"/>
  <c r="DJ233" i="12"/>
  <c r="DI233" i="12"/>
  <c r="DH233" i="12"/>
  <c r="DG233" i="12"/>
  <c r="DF233" i="12"/>
  <c r="DE233" i="12"/>
  <c r="DD233" i="12"/>
  <c r="DC233" i="12"/>
  <c r="DB233" i="12"/>
  <c r="DA233" i="12"/>
  <c r="CZ233" i="12"/>
  <c r="CY233" i="12"/>
  <c r="CX233" i="12"/>
  <c r="CW233" i="12"/>
  <c r="CV233" i="12"/>
  <c r="CU233" i="12"/>
  <c r="CT233" i="12"/>
  <c r="CS233" i="12"/>
  <c r="CR233" i="12"/>
  <c r="CQ233" i="12"/>
  <c r="CP233" i="12"/>
  <c r="CO233" i="12"/>
  <c r="CN233" i="12"/>
  <c r="CM233" i="12"/>
  <c r="CL233" i="12"/>
  <c r="CK233" i="12"/>
  <c r="CJ233" i="12"/>
  <c r="CI233" i="12"/>
  <c r="CH233" i="12"/>
  <c r="CG233" i="12"/>
  <c r="CF233" i="12"/>
  <c r="CE233" i="12"/>
  <c r="CD233" i="12"/>
  <c r="CC233" i="12"/>
  <c r="CB233" i="12"/>
  <c r="CA233" i="12"/>
  <c r="BZ233" i="12"/>
  <c r="BY233" i="12"/>
  <c r="BX233" i="12"/>
  <c r="BW233" i="12"/>
  <c r="BV233" i="12"/>
  <c r="BU233" i="12"/>
  <c r="BT233" i="12"/>
  <c r="BS233" i="12"/>
  <c r="BR233" i="12"/>
  <c r="BQ233" i="12"/>
  <c r="BP233" i="12"/>
  <c r="BO233" i="12"/>
  <c r="BN233" i="12"/>
  <c r="BM233" i="12"/>
  <c r="BL233" i="12"/>
  <c r="BK233" i="12"/>
  <c r="BJ233" i="12"/>
  <c r="BI233" i="12"/>
  <c r="BH233" i="12"/>
  <c r="BG233" i="12"/>
  <c r="BF233" i="12"/>
  <c r="BE233" i="12"/>
  <c r="BD233" i="12"/>
  <c r="BC233" i="12"/>
  <c r="BB233" i="12"/>
  <c r="BA233" i="12"/>
  <c r="AZ233" i="12"/>
  <c r="AY233" i="12"/>
  <c r="AX233" i="12"/>
  <c r="AW233" i="12"/>
  <c r="AV233" i="12"/>
  <c r="AU233" i="12"/>
  <c r="AT233" i="12"/>
  <c r="AS233" i="12"/>
  <c r="AR233" i="12"/>
  <c r="AQ233" i="12"/>
  <c r="AP233" i="12"/>
  <c r="AO233" i="12"/>
  <c r="AN233" i="12"/>
  <c r="AM233" i="12"/>
  <c r="AL233" i="12"/>
  <c r="AK233" i="12"/>
  <c r="AJ233" i="12"/>
  <c r="AI233" i="12"/>
  <c r="AH233" i="12"/>
  <c r="AG233" i="12"/>
  <c r="AF233" i="12"/>
  <c r="AE233" i="12"/>
  <c r="AD233" i="12"/>
  <c r="AC233" i="12"/>
  <c r="AB233" i="12"/>
  <c r="AA233" i="12"/>
  <c r="Z233" i="12"/>
  <c r="Y233" i="12"/>
  <c r="X233" i="12"/>
  <c r="W233" i="12"/>
  <c r="V233" i="12"/>
  <c r="U233" i="12"/>
  <c r="T233" i="12"/>
  <c r="S233" i="12"/>
  <c r="R233" i="12"/>
  <c r="Q233" i="12"/>
  <c r="P233" i="12"/>
  <c r="O233" i="12"/>
  <c r="N233" i="12"/>
  <c r="M233" i="12"/>
  <c r="L233" i="12"/>
  <c r="K233" i="12"/>
  <c r="J233" i="12"/>
  <c r="I233" i="12"/>
  <c r="H233" i="12"/>
  <c r="G233" i="12"/>
  <c r="F233" i="12"/>
  <c r="E233" i="12"/>
  <c r="D233" i="12"/>
  <c r="C233" i="12"/>
  <c r="HM222" i="12"/>
  <c r="HL222" i="12"/>
  <c r="HK222" i="12"/>
  <c r="HJ222" i="12"/>
  <c r="HI222" i="12"/>
  <c r="HH222" i="12"/>
  <c r="HG222" i="12"/>
  <c r="HF222" i="12"/>
  <c r="HE222" i="12"/>
  <c r="HD222" i="12"/>
  <c r="HC222" i="12"/>
  <c r="HB222" i="12"/>
  <c r="HA222" i="12"/>
  <c r="GZ222" i="12"/>
  <c r="GY222" i="12"/>
  <c r="GX222" i="12"/>
  <c r="GW222" i="12"/>
  <c r="GV222" i="12"/>
  <c r="GU222" i="12"/>
  <c r="GT222" i="12"/>
  <c r="GS222" i="12"/>
  <c r="GR222" i="12"/>
  <c r="GQ222" i="12"/>
  <c r="GP222" i="12"/>
  <c r="GO222" i="12"/>
  <c r="GN222" i="12"/>
  <c r="GM222" i="12"/>
  <c r="GL222" i="12"/>
  <c r="GK222" i="12"/>
  <c r="GJ222" i="12"/>
  <c r="GI222" i="12"/>
  <c r="GH222" i="12"/>
  <c r="GG222" i="12"/>
  <c r="GF222" i="12"/>
  <c r="GE222" i="12"/>
  <c r="GD222" i="12"/>
  <c r="GC222" i="12"/>
  <c r="GB222" i="12"/>
  <c r="GA222" i="12"/>
  <c r="FZ222" i="12"/>
  <c r="FY222" i="12"/>
  <c r="FX222" i="12"/>
  <c r="FW222" i="12"/>
  <c r="FV222" i="12"/>
  <c r="FU222" i="12"/>
  <c r="FT222" i="12"/>
  <c r="FS222" i="12"/>
  <c r="FR222" i="12"/>
  <c r="FQ222" i="12"/>
  <c r="FP222" i="12"/>
  <c r="FO222" i="12"/>
  <c r="FN222" i="12"/>
  <c r="FM222" i="12"/>
  <c r="FL222" i="12"/>
  <c r="FK222" i="12"/>
  <c r="FJ222" i="12"/>
  <c r="FI222" i="12"/>
  <c r="FH222" i="12"/>
  <c r="FG222" i="12"/>
  <c r="FF222" i="12"/>
  <c r="FE222" i="12"/>
  <c r="FD222" i="12"/>
  <c r="FC222" i="12"/>
  <c r="FB222" i="12"/>
  <c r="FA222" i="12"/>
  <c r="EZ222" i="12"/>
  <c r="EY222" i="12"/>
  <c r="EX222" i="12"/>
  <c r="EW222" i="12"/>
  <c r="EV222" i="12"/>
  <c r="EU222" i="12"/>
  <c r="ET222" i="12"/>
  <c r="ES222" i="12"/>
  <c r="ER222" i="12"/>
  <c r="EQ222" i="12"/>
  <c r="EP222" i="12"/>
  <c r="EO222" i="12"/>
  <c r="EN222" i="12"/>
  <c r="EM222" i="12"/>
  <c r="EL222" i="12"/>
  <c r="EK222" i="12"/>
  <c r="EJ222" i="12"/>
  <c r="EI222" i="12"/>
  <c r="EH222" i="12"/>
  <c r="EG222" i="12"/>
  <c r="EF222" i="12"/>
  <c r="EE222" i="12"/>
  <c r="ED222" i="12"/>
  <c r="EC222" i="12"/>
  <c r="EB222" i="12"/>
  <c r="EA222" i="12"/>
  <c r="DZ222" i="12"/>
  <c r="DY222" i="12"/>
  <c r="DX222" i="12"/>
  <c r="DW222" i="12"/>
  <c r="DV222" i="12"/>
  <c r="DU222" i="12"/>
  <c r="DT222" i="12"/>
  <c r="DS222" i="12"/>
  <c r="DR222" i="12"/>
  <c r="DQ222" i="12"/>
  <c r="DP222" i="12"/>
  <c r="DO222" i="12"/>
  <c r="DN222" i="12"/>
  <c r="DM222" i="12"/>
  <c r="DL222" i="12"/>
  <c r="DK222" i="12"/>
  <c r="DJ222" i="12"/>
  <c r="DI222" i="12"/>
  <c r="DH222" i="12"/>
  <c r="DG222" i="12"/>
  <c r="DF222" i="12"/>
  <c r="DE222" i="12"/>
  <c r="DD222" i="12"/>
  <c r="DC222" i="12"/>
  <c r="DB222" i="12"/>
  <c r="DA222" i="12"/>
  <c r="CZ222" i="12"/>
  <c r="CY222" i="12"/>
  <c r="CX222" i="12"/>
  <c r="CW222" i="12"/>
  <c r="CV222" i="12"/>
  <c r="CU222" i="12"/>
  <c r="CT222" i="12"/>
  <c r="CS222" i="12"/>
  <c r="CR222" i="12"/>
  <c r="CQ222" i="12"/>
  <c r="CP222" i="12"/>
  <c r="CO222" i="12"/>
  <c r="CN222" i="12"/>
  <c r="CM222" i="12"/>
  <c r="CL222" i="12"/>
  <c r="CK222" i="12"/>
  <c r="CJ222" i="12"/>
  <c r="CI222" i="12"/>
  <c r="CH222" i="12"/>
  <c r="CG222" i="12"/>
  <c r="CF222" i="12"/>
  <c r="CE222" i="12"/>
  <c r="CD222" i="12"/>
  <c r="CC222" i="12"/>
  <c r="CB222" i="12"/>
  <c r="CA222" i="12"/>
  <c r="BZ222" i="12"/>
  <c r="BY222" i="12"/>
  <c r="BX222" i="12"/>
  <c r="BW222" i="12"/>
  <c r="BV222" i="12"/>
  <c r="BU222" i="12"/>
  <c r="BT222" i="12"/>
  <c r="BS222" i="12"/>
  <c r="BR222" i="12"/>
  <c r="BQ222" i="12"/>
  <c r="BP222" i="12"/>
  <c r="BO222" i="12"/>
  <c r="BN222" i="12"/>
  <c r="BM222" i="12"/>
  <c r="BL222" i="12"/>
  <c r="BK222" i="12"/>
  <c r="BJ222" i="12"/>
  <c r="BI222" i="12"/>
  <c r="BH222" i="12"/>
  <c r="BG222" i="12"/>
  <c r="BF222" i="12"/>
  <c r="BE222" i="12"/>
  <c r="BD222" i="12"/>
  <c r="BC222" i="12"/>
  <c r="BB222" i="12"/>
  <c r="BA222" i="12"/>
  <c r="AZ222" i="12"/>
  <c r="AY222" i="12"/>
  <c r="AX222" i="12"/>
  <c r="AW222" i="12"/>
  <c r="AV222" i="12"/>
  <c r="AU222" i="12"/>
  <c r="AT222" i="12"/>
  <c r="AS222" i="12"/>
  <c r="AR222" i="12"/>
  <c r="AQ222" i="12"/>
  <c r="AP222" i="12"/>
  <c r="AO222" i="12"/>
  <c r="AN222" i="12"/>
  <c r="AM222" i="12"/>
  <c r="AL222" i="12"/>
  <c r="AK222" i="12"/>
  <c r="AJ222" i="12"/>
  <c r="AI222" i="12"/>
  <c r="AH222" i="12"/>
  <c r="AG222" i="12"/>
  <c r="AF222" i="12"/>
  <c r="AE222" i="12"/>
  <c r="AD222" i="12"/>
  <c r="AC222" i="12"/>
  <c r="AB222" i="12"/>
  <c r="AA222" i="12"/>
  <c r="Z222" i="12"/>
  <c r="Y222" i="12"/>
  <c r="X222" i="12"/>
  <c r="W222" i="12"/>
  <c r="V222" i="12"/>
  <c r="U222" i="12"/>
  <c r="T222" i="12"/>
  <c r="S222" i="12"/>
  <c r="R222" i="12"/>
  <c r="Q222" i="12"/>
  <c r="P222" i="12"/>
  <c r="O222" i="12"/>
  <c r="N222" i="12"/>
  <c r="M222" i="12"/>
  <c r="L222" i="12"/>
  <c r="K222" i="12"/>
  <c r="J222" i="12"/>
  <c r="I222" i="12"/>
  <c r="H222" i="12"/>
  <c r="G222" i="12"/>
  <c r="F222" i="12"/>
  <c r="E222" i="12"/>
  <c r="D222" i="12"/>
  <c r="C222" i="12"/>
  <c r="HM215" i="12"/>
  <c r="HM212" i="12" s="1"/>
  <c r="HL215" i="12"/>
  <c r="HL212" i="12" s="1"/>
  <c r="HK215" i="12"/>
  <c r="HK212" i="12" s="1"/>
  <c r="HJ215" i="12"/>
  <c r="HI215" i="12"/>
  <c r="HI212" i="12" s="1"/>
  <c r="HH215" i="12"/>
  <c r="HH212" i="12" s="1"/>
  <c r="HG215" i="12"/>
  <c r="HG212" i="12" s="1"/>
  <c r="HF215" i="12"/>
  <c r="HE215" i="12"/>
  <c r="HE212" i="12" s="1"/>
  <c r="HD215" i="12"/>
  <c r="HD212" i="12" s="1"/>
  <c r="HC215" i="12"/>
  <c r="HC212" i="12" s="1"/>
  <c r="HB215" i="12"/>
  <c r="HA215" i="12"/>
  <c r="HA212" i="12" s="1"/>
  <c r="GZ215" i="12"/>
  <c r="GZ212" i="12" s="1"/>
  <c r="GY215" i="12"/>
  <c r="GY212" i="12" s="1"/>
  <c r="GX215" i="12"/>
  <c r="GX212" i="12" s="1"/>
  <c r="GW215" i="12"/>
  <c r="GW212" i="12" s="1"/>
  <c r="GV215" i="12"/>
  <c r="GV212" i="12" s="1"/>
  <c r="GU215" i="12"/>
  <c r="GU212" i="12" s="1"/>
  <c r="GT215" i="12"/>
  <c r="GS215" i="12"/>
  <c r="GS212" i="12" s="1"/>
  <c r="GR215" i="12"/>
  <c r="GR212" i="12" s="1"/>
  <c r="GQ215" i="12"/>
  <c r="GQ212" i="12" s="1"/>
  <c r="GP215" i="12"/>
  <c r="GO215" i="12"/>
  <c r="GO212" i="12" s="1"/>
  <c r="GN215" i="12"/>
  <c r="GN212" i="12" s="1"/>
  <c r="GM215" i="12"/>
  <c r="GM212" i="12" s="1"/>
  <c r="GL215" i="12"/>
  <c r="GL212" i="12" s="1"/>
  <c r="GK215" i="12"/>
  <c r="GK212" i="12" s="1"/>
  <c r="GJ215" i="12"/>
  <c r="GJ212" i="12" s="1"/>
  <c r="GI215" i="12"/>
  <c r="GI212" i="12" s="1"/>
  <c r="GH215" i="12"/>
  <c r="GG215" i="12"/>
  <c r="GG212" i="12" s="1"/>
  <c r="GF215" i="12"/>
  <c r="GF212" i="12" s="1"/>
  <c r="GE215" i="12"/>
  <c r="GE212" i="12" s="1"/>
  <c r="GD215" i="12"/>
  <c r="GC215" i="12"/>
  <c r="GC212" i="12" s="1"/>
  <c r="GB215" i="12"/>
  <c r="GB212" i="12" s="1"/>
  <c r="GA215" i="12"/>
  <c r="GA212" i="12" s="1"/>
  <c r="FZ215" i="12"/>
  <c r="FY215" i="12"/>
  <c r="FY212" i="12" s="1"/>
  <c r="FX215" i="12"/>
  <c r="FX212" i="12" s="1"/>
  <c r="FW215" i="12"/>
  <c r="FW212" i="12" s="1"/>
  <c r="FV215" i="12"/>
  <c r="FU215" i="12"/>
  <c r="FU212" i="12" s="1"/>
  <c r="FT215" i="12"/>
  <c r="FT212" i="12" s="1"/>
  <c r="FS215" i="12"/>
  <c r="FS212" i="12" s="1"/>
  <c r="FR215" i="12"/>
  <c r="FQ215" i="12"/>
  <c r="FQ212" i="12" s="1"/>
  <c r="FP215" i="12"/>
  <c r="FP212" i="12" s="1"/>
  <c r="FO215" i="12"/>
  <c r="FO212" i="12" s="1"/>
  <c r="FN215" i="12"/>
  <c r="FN212" i="12" s="1"/>
  <c r="FM215" i="12"/>
  <c r="FM212" i="12" s="1"/>
  <c r="FL215" i="12"/>
  <c r="FK215" i="12"/>
  <c r="FK212" i="12" s="1"/>
  <c r="FJ215" i="12"/>
  <c r="FI215" i="12"/>
  <c r="FI212" i="12" s="1"/>
  <c r="FH215" i="12"/>
  <c r="FH212" i="12" s="1"/>
  <c r="FG215" i="12"/>
  <c r="FG212" i="12" s="1"/>
  <c r="FF215" i="12"/>
  <c r="FE215" i="12"/>
  <c r="FE212" i="12" s="1"/>
  <c r="FD215" i="12"/>
  <c r="FD212" i="12" s="1"/>
  <c r="FC215" i="12"/>
  <c r="FC212" i="12" s="1"/>
  <c r="FB215" i="12"/>
  <c r="FA215" i="12"/>
  <c r="FA212" i="12" s="1"/>
  <c r="EZ215" i="12"/>
  <c r="EZ212" i="12" s="1"/>
  <c r="EY215" i="12"/>
  <c r="EY212" i="12" s="1"/>
  <c r="EX215" i="12"/>
  <c r="EW215" i="12"/>
  <c r="EW212" i="12" s="1"/>
  <c r="EV215" i="12"/>
  <c r="EV212" i="12" s="1"/>
  <c r="EU215" i="12"/>
  <c r="EU212" i="12" s="1"/>
  <c r="ET215" i="12"/>
  <c r="ET212" i="12" s="1"/>
  <c r="ES215" i="12"/>
  <c r="ES212" i="12" s="1"/>
  <c r="ER215" i="12"/>
  <c r="ER212" i="12" s="1"/>
  <c r="EQ215" i="12"/>
  <c r="EQ212" i="12" s="1"/>
  <c r="EP215" i="12"/>
  <c r="EO215" i="12"/>
  <c r="EO212" i="12" s="1"/>
  <c r="EN215" i="12"/>
  <c r="EN212" i="12" s="1"/>
  <c r="EM215" i="12"/>
  <c r="EM212" i="12" s="1"/>
  <c r="EL215" i="12"/>
  <c r="EK215" i="12"/>
  <c r="EK212" i="12" s="1"/>
  <c r="EJ215" i="12"/>
  <c r="EJ212" i="12" s="1"/>
  <c r="EI215" i="12"/>
  <c r="EI212" i="12" s="1"/>
  <c r="EH215" i="12"/>
  <c r="EG215" i="12"/>
  <c r="EG212" i="12" s="1"/>
  <c r="EF215" i="12"/>
  <c r="EF212" i="12" s="1"/>
  <c r="EE215" i="12"/>
  <c r="EE212" i="12" s="1"/>
  <c r="ED215" i="12"/>
  <c r="EC215" i="12"/>
  <c r="EC212" i="12" s="1"/>
  <c r="EB215" i="12"/>
  <c r="EB212" i="12" s="1"/>
  <c r="EA215" i="12"/>
  <c r="EA212" i="12" s="1"/>
  <c r="DZ215" i="12"/>
  <c r="DY215" i="12"/>
  <c r="DY212" i="12" s="1"/>
  <c r="DX215" i="12"/>
  <c r="DX212" i="12" s="1"/>
  <c r="DW215" i="12"/>
  <c r="DW212" i="12" s="1"/>
  <c r="DV215" i="12"/>
  <c r="DV212" i="12" s="1"/>
  <c r="DU215" i="12"/>
  <c r="DU212" i="12" s="1"/>
  <c r="DT215" i="12"/>
  <c r="DT212" i="12" s="1"/>
  <c r="DS215" i="12"/>
  <c r="DS212" i="12" s="1"/>
  <c r="DR215" i="12"/>
  <c r="DQ215" i="12"/>
  <c r="DQ212" i="12" s="1"/>
  <c r="DP215" i="12"/>
  <c r="DP212" i="12" s="1"/>
  <c r="DO215" i="12"/>
  <c r="DO212" i="12" s="1"/>
  <c r="DN215" i="12"/>
  <c r="DM215" i="12"/>
  <c r="DL215" i="12"/>
  <c r="DL212" i="12" s="1"/>
  <c r="DK215" i="12"/>
  <c r="DK212" i="12" s="1"/>
  <c r="DJ215" i="12"/>
  <c r="DJ212" i="12" s="1"/>
  <c r="DI215" i="12"/>
  <c r="DI212" i="12" s="1"/>
  <c r="DH215" i="12"/>
  <c r="DH212" i="12" s="1"/>
  <c r="DG215" i="12"/>
  <c r="DG212" i="12" s="1"/>
  <c r="DF215" i="12"/>
  <c r="DE215" i="12"/>
  <c r="DE212" i="12" s="1"/>
  <c r="DD215" i="12"/>
  <c r="DD212" i="12" s="1"/>
  <c r="DC215" i="12"/>
  <c r="DC212" i="12" s="1"/>
  <c r="DB215" i="12"/>
  <c r="DA215" i="12"/>
  <c r="CZ215" i="12"/>
  <c r="CZ212" i="12" s="1"/>
  <c r="CY215" i="12"/>
  <c r="CY212" i="12" s="1"/>
  <c r="CX215" i="12"/>
  <c r="CW215" i="12"/>
  <c r="CW212" i="12" s="1"/>
  <c r="CV215" i="12"/>
  <c r="CV212" i="12" s="1"/>
  <c r="CU215" i="12"/>
  <c r="CU212" i="12" s="1"/>
  <c r="CT215" i="12"/>
  <c r="CS215" i="12"/>
  <c r="CR215" i="12"/>
  <c r="CR212" i="12" s="1"/>
  <c r="CQ215" i="12"/>
  <c r="CQ212" i="12" s="1"/>
  <c r="CP215" i="12"/>
  <c r="CP212" i="12" s="1"/>
  <c r="CO215" i="12"/>
  <c r="CO212" i="12" s="1"/>
  <c r="CN215" i="12"/>
  <c r="CM215" i="12"/>
  <c r="CM212" i="12" s="1"/>
  <c r="CL215" i="12"/>
  <c r="CK215" i="12"/>
  <c r="CK212" i="12" s="1"/>
  <c r="CJ215" i="12"/>
  <c r="CJ212" i="12" s="1"/>
  <c r="CI215" i="12"/>
  <c r="CI212" i="12" s="1"/>
  <c r="CH215" i="12"/>
  <c r="CH212" i="12" s="1"/>
  <c r="CG215" i="12"/>
  <c r="CG212" i="12" s="1"/>
  <c r="CF215" i="12"/>
  <c r="CF212" i="12" s="1"/>
  <c r="CE215" i="12"/>
  <c r="CE212" i="12" s="1"/>
  <c r="CD215" i="12"/>
  <c r="CC215" i="12"/>
  <c r="CC212" i="12" s="1"/>
  <c r="CB215" i="12"/>
  <c r="CA215" i="12"/>
  <c r="CA212" i="12" s="1"/>
  <c r="BZ215" i="12"/>
  <c r="BY215" i="12"/>
  <c r="BY212" i="12" s="1"/>
  <c r="BX215" i="12"/>
  <c r="BX212" i="12" s="1"/>
  <c r="BW215" i="12"/>
  <c r="BW212" i="12" s="1"/>
  <c r="BV215" i="12"/>
  <c r="BU215" i="12"/>
  <c r="BU212" i="12" s="1"/>
  <c r="BT215" i="12"/>
  <c r="BT212" i="12" s="1"/>
  <c r="BS215" i="12"/>
  <c r="BS212" i="12" s="1"/>
  <c r="BR215" i="12"/>
  <c r="BQ215" i="12"/>
  <c r="BQ212" i="12" s="1"/>
  <c r="BP215" i="12"/>
  <c r="BP212" i="12" s="1"/>
  <c r="BO215" i="12"/>
  <c r="BO212" i="12" s="1"/>
  <c r="BN215" i="12"/>
  <c r="BM215" i="12"/>
  <c r="BM212" i="12" s="1"/>
  <c r="BL215" i="12"/>
  <c r="BL212" i="12" s="1"/>
  <c r="BK215" i="12"/>
  <c r="BK212" i="12" s="1"/>
  <c r="BJ215" i="12"/>
  <c r="BI215" i="12"/>
  <c r="BI212" i="12" s="1"/>
  <c r="BH215" i="12"/>
  <c r="BH212" i="12" s="1"/>
  <c r="BG215" i="12"/>
  <c r="BG212" i="12" s="1"/>
  <c r="BF215" i="12"/>
  <c r="BE215" i="12"/>
  <c r="BD215" i="12"/>
  <c r="BD212" i="12" s="1"/>
  <c r="BC215" i="12"/>
  <c r="BC212" i="12" s="1"/>
  <c r="BB215" i="12"/>
  <c r="BB212" i="12" s="1"/>
  <c r="BA215" i="12"/>
  <c r="BA212" i="12" s="1"/>
  <c r="AZ215" i="12"/>
  <c r="AZ212" i="12" s="1"/>
  <c r="AY215" i="12"/>
  <c r="AY212" i="12" s="1"/>
  <c r="AX215" i="12"/>
  <c r="AW215" i="12"/>
  <c r="AW212" i="12" s="1"/>
  <c r="AV215" i="12"/>
  <c r="AV212" i="12" s="1"/>
  <c r="AU215" i="12"/>
  <c r="AU212" i="12" s="1"/>
  <c r="AT215" i="12"/>
  <c r="AS215" i="12"/>
  <c r="AR215" i="12"/>
  <c r="AR212" i="12" s="1"/>
  <c r="AQ215" i="12"/>
  <c r="AQ212" i="12" s="1"/>
  <c r="AP215" i="12"/>
  <c r="AP212" i="12" s="1"/>
  <c r="AO215" i="12"/>
  <c r="AO212" i="12" s="1"/>
  <c r="AN215" i="12"/>
  <c r="AN212" i="12" s="1"/>
  <c r="AM215" i="12"/>
  <c r="AM212" i="12" s="1"/>
  <c r="AL215" i="12"/>
  <c r="AK215" i="12"/>
  <c r="AK212" i="12" s="1"/>
  <c r="AJ215" i="12"/>
  <c r="AJ212" i="12" s="1"/>
  <c r="AI215" i="12"/>
  <c r="AI212" i="12" s="1"/>
  <c r="AH215" i="12"/>
  <c r="AG215" i="12"/>
  <c r="AG212" i="12" s="1"/>
  <c r="AF215" i="12"/>
  <c r="AF212" i="12" s="1"/>
  <c r="AE215" i="12"/>
  <c r="AE212" i="12" s="1"/>
  <c r="AD215" i="12"/>
  <c r="AD212" i="12" s="1"/>
  <c r="AC215" i="12"/>
  <c r="AC212" i="12" s="1"/>
  <c r="AB215" i="12"/>
  <c r="AA215" i="12"/>
  <c r="AA212" i="12" s="1"/>
  <c r="Z215" i="12"/>
  <c r="Y215" i="12"/>
  <c r="Y212" i="12" s="1"/>
  <c r="X215" i="12"/>
  <c r="X212" i="12" s="1"/>
  <c r="W215" i="12"/>
  <c r="W212" i="12" s="1"/>
  <c r="V215" i="12"/>
  <c r="V212" i="12" s="1"/>
  <c r="U215" i="12"/>
  <c r="U212" i="12" s="1"/>
  <c r="T215" i="12"/>
  <c r="T212" i="12" s="1"/>
  <c r="S215" i="12"/>
  <c r="S212" i="12" s="1"/>
  <c r="R215" i="12"/>
  <c r="Q215" i="12"/>
  <c r="Q212" i="12" s="1"/>
  <c r="P215" i="12"/>
  <c r="O215" i="12"/>
  <c r="O212" i="12" s="1"/>
  <c r="N215" i="12"/>
  <c r="M215" i="12"/>
  <c r="M212" i="12" s="1"/>
  <c r="L215" i="12"/>
  <c r="L212" i="12" s="1"/>
  <c r="K215" i="12"/>
  <c r="K212" i="12" s="1"/>
  <c r="J215" i="12"/>
  <c r="I215" i="12"/>
  <c r="I212" i="12" s="1"/>
  <c r="H215" i="12"/>
  <c r="H212" i="12" s="1"/>
  <c r="G215" i="12"/>
  <c r="G212" i="12" s="1"/>
  <c r="F215" i="12"/>
  <c r="E215" i="12"/>
  <c r="E212" i="12" s="1"/>
  <c r="D215" i="12"/>
  <c r="D212" i="12" s="1"/>
  <c r="C215" i="12"/>
  <c r="C212" i="12" s="1"/>
  <c r="HJ212" i="12"/>
  <c r="HF212" i="12"/>
  <c r="HB212" i="12"/>
  <c r="GT212" i="12"/>
  <c r="GP212" i="12"/>
  <c r="GH212" i="12"/>
  <c r="GD212" i="12"/>
  <c r="FZ212" i="12"/>
  <c r="FV212" i="12"/>
  <c r="FR212" i="12"/>
  <c r="FL212" i="12"/>
  <c r="FJ212" i="12"/>
  <c r="FF212" i="12"/>
  <c r="FB212" i="12"/>
  <c r="EX212" i="12"/>
  <c r="EP212" i="12"/>
  <c r="EL212" i="12"/>
  <c r="EH212" i="12"/>
  <c r="ED212" i="12"/>
  <c r="DZ212" i="12"/>
  <c r="DR212" i="12"/>
  <c r="DN212" i="12"/>
  <c r="DM212" i="12"/>
  <c r="DF212" i="12"/>
  <c r="DB212" i="12"/>
  <c r="DA212" i="12"/>
  <c r="CX212" i="12"/>
  <c r="CT212" i="12"/>
  <c r="CS212" i="12"/>
  <c r="CN212" i="12"/>
  <c r="CL212" i="12"/>
  <c r="CD212" i="12"/>
  <c r="CB212" i="12"/>
  <c r="BZ212" i="12"/>
  <c r="BV212" i="12"/>
  <c r="BR212" i="12"/>
  <c r="BN212" i="12"/>
  <c r="BJ212" i="12"/>
  <c r="BF212" i="12"/>
  <c r="BE212" i="12"/>
  <c r="AX212" i="12"/>
  <c r="AT212" i="12"/>
  <c r="AS212" i="12"/>
  <c r="AL212" i="12"/>
  <c r="AH212" i="12"/>
  <c r="AB212" i="12"/>
  <c r="Z212" i="12"/>
  <c r="R212" i="12"/>
  <c r="P212" i="12"/>
  <c r="N212" i="12"/>
  <c r="J212" i="12"/>
  <c r="F212" i="12"/>
  <c r="HM204" i="12"/>
  <c r="HM203" i="12" s="1"/>
  <c r="HL204" i="12"/>
  <c r="HL203" i="12" s="1"/>
  <c r="HK204" i="12"/>
  <c r="HK203" i="12" s="1"/>
  <c r="HJ204" i="12"/>
  <c r="HJ203" i="12" s="1"/>
  <c r="HI204" i="12"/>
  <c r="HI203" i="12" s="1"/>
  <c r="HH204" i="12"/>
  <c r="HH203" i="12" s="1"/>
  <c r="HG204" i="12"/>
  <c r="HG203" i="12" s="1"/>
  <c r="HF204" i="12"/>
  <c r="HF203" i="12" s="1"/>
  <c r="HE204" i="12"/>
  <c r="HD204" i="12"/>
  <c r="HD203" i="12" s="1"/>
  <c r="HC204" i="12"/>
  <c r="HC203" i="12" s="1"/>
  <c r="HB204" i="12"/>
  <c r="HB203" i="12" s="1"/>
  <c r="HA204" i="12"/>
  <c r="HA203" i="12" s="1"/>
  <c r="GZ204" i="12"/>
  <c r="GZ203" i="12" s="1"/>
  <c r="GY204" i="12"/>
  <c r="GY203" i="12" s="1"/>
  <c r="GX204" i="12"/>
  <c r="GW204" i="12"/>
  <c r="GW203" i="12" s="1"/>
  <c r="GV204" i="12"/>
  <c r="GV203" i="12" s="1"/>
  <c r="GU204" i="12"/>
  <c r="GU203" i="12" s="1"/>
  <c r="GT204" i="12"/>
  <c r="GT203" i="12" s="1"/>
  <c r="GS204" i="12"/>
  <c r="GS203" i="12" s="1"/>
  <c r="GR204" i="12"/>
  <c r="GR203" i="12" s="1"/>
  <c r="GQ204" i="12"/>
  <c r="GQ203" i="12" s="1"/>
  <c r="GP204" i="12"/>
  <c r="GP203" i="12" s="1"/>
  <c r="GO204" i="12"/>
  <c r="GO203" i="12" s="1"/>
  <c r="GN204" i="12"/>
  <c r="GN203" i="12" s="1"/>
  <c r="GM204" i="12"/>
  <c r="GM203" i="12" s="1"/>
  <c r="GL204" i="12"/>
  <c r="GL203" i="12" s="1"/>
  <c r="GK204" i="12"/>
  <c r="GK203" i="12" s="1"/>
  <c r="GJ204" i="12"/>
  <c r="GJ203" i="12" s="1"/>
  <c r="GI204" i="12"/>
  <c r="GI203" i="12" s="1"/>
  <c r="GH204" i="12"/>
  <c r="GH203" i="12" s="1"/>
  <c r="GG204" i="12"/>
  <c r="GF204" i="12"/>
  <c r="GF203" i="12" s="1"/>
  <c r="GE204" i="12"/>
  <c r="GE203" i="12" s="1"/>
  <c r="GD204" i="12"/>
  <c r="GD203" i="12" s="1"/>
  <c r="GC204" i="12"/>
  <c r="GC203" i="12" s="1"/>
  <c r="GB204" i="12"/>
  <c r="GB203" i="12" s="1"/>
  <c r="GA204" i="12"/>
  <c r="GA203" i="12" s="1"/>
  <c r="FZ204" i="12"/>
  <c r="FZ203" i="12" s="1"/>
  <c r="FY204" i="12"/>
  <c r="FX204" i="12"/>
  <c r="FX203" i="12" s="1"/>
  <c r="FW204" i="12"/>
  <c r="FW203" i="12" s="1"/>
  <c r="FV204" i="12"/>
  <c r="FV203" i="12" s="1"/>
  <c r="FU204" i="12"/>
  <c r="FU203" i="12" s="1"/>
  <c r="FT204" i="12"/>
  <c r="FT203" i="12" s="1"/>
  <c r="FS204" i="12"/>
  <c r="FS203" i="12" s="1"/>
  <c r="FR204" i="12"/>
  <c r="FR203" i="12" s="1"/>
  <c r="FQ204" i="12"/>
  <c r="FQ203" i="12" s="1"/>
  <c r="FP204" i="12"/>
  <c r="FP203" i="12" s="1"/>
  <c r="FO204" i="12"/>
  <c r="FO203" i="12" s="1"/>
  <c r="FN204" i="12"/>
  <c r="FN203" i="12" s="1"/>
  <c r="FM204" i="12"/>
  <c r="FL204" i="12"/>
  <c r="FL203" i="12" s="1"/>
  <c r="FK204" i="12"/>
  <c r="FK203" i="12" s="1"/>
  <c r="FJ204" i="12"/>
  <c r="FJ203" i="12" s="1"/>
  <c r="FI204" i="12"/>
  <c r="FH204" i="12"/>
  <c r="FH203" i="12" s="1"/>
  <c r="FG204" i="12"/>
  <c r="FG203" i="12" s="1"/>
  <c r="FF204" i="12"/>
  <c r="FF203" i="12" s="1"/>
  <c r="FE204" i="12"/>
  <c r="FE203" i="12" s="1"/>
  <c r="FD204" i="12"/>
  <c r="FD203" i="12" s="1"/>
  <c r="FC204" i="12"/>
  <c r="FC203" i="12" s="1"/>
  <c r="FB204" i="12"/>
  <c r="FB203" i="12" s="1"/>
  <c r="FA204" i="12"/>
  <c r="FA203" i="12" s="1"/>
  <c r="EZ204" i="12"/>
  <c r="EZ203" i="12" s="1"/>
  <c r="EY204" i="12"/>
  <c r="EY203" i="12" s="1"/>
  <c r="EX204" i="12"/>
  <c r="EX203" i="12" s="1"/>
  <c r="EW204" i="12"/>
  <c r="EV204" i="12"/>
  <c r="EV203" i="12" s="1"/>
  <c r="EU204" i="12"/>
  <c r="EU203" i="12" s="1"/>
  <c r="ET204" i="12"/>
  <c r="ES204" i="12"/>
  <c r="ES203" i="12" s="1"/>
  <c r="ER204" i="12"/>
  <c r="ER203" i="12" s="1"/>
  <c r="EQ204" i="12"/>
  <c r="EQ203" i="12" s="1"/>
  <c r="EP204" i="12"/>
  <c r="EP203" i="12" s="1"/>
  <c r="EO204" i="12"/>
  <c r="EO203" i="12" s="1"/>
  <c r="EN204" i="12"/>
  <c r="EN203" i="12" s="1"/>
  <c r="EM204" i="12"/>
  <c r="EM203" i="12" s="1"/>
  <c r="EL204" i="12"/>
  <c r="EL203" i="12" s="1"/>
  <c r="EK204" i="12"/>
  <c r="EK203" i="12" s="1"/>
  <c r="EJ204" i="12"/>
  <c r="EJ203" i="12" s="1"/>
  <c r="EI204" i="12"/>
  <c r="EI203" i="12" s="1"/>
  <c r="EH204" i="12"/>
  <c r="EG204" i="12"/>
  <c r="EF204" i="12"/>
  <c r="EF203" i="12" s="1"/>
  <c r="EE204" i="12"/>
  <c r="EE203" i="12" s="1"/>
  <c r="ED204" i="12"/>
  <c r="ED203" i="12" s="1"/>
  <c r="EC204" i="12"/>
  <c r="EC203" i="12" s="1"/>
  <c r="EB204" i="12"/>
  <c r="EB203" i="12" s="1"/>
  <c r="EA204" i="12"/>
  <c r="EA203" i="12" s="1"/>
  <c r="DZ204" i="12"/>
  <c r="DZ203" i="12" s="1"/>
  <c r="DY204" i="12"/>
  <c r="DY203" i="12" s="1"/>
  <c r="DX204" i="12"/>
  <c r="DX203" i="12" s="1"/>
  <c r="DW204" i="12"/>
  <c r="DW203" i="12" s="1"/>
  <c r="DV204" i="12"/>
  <c r="DV203" i="12" s="1"/>
  <c r="DU204" i="12"/>
  <c r="DU203" i="12" s="1"/>
  <c r="DT204" i="12"/>
  <c r="DT203" i="12" s="1"/>
  <c r="DS204" i="12"/>
  <c r="DS203" i="12" s="1"/>
  <c r="DR204" i="12"/>
  <c r="DR203" i="12" s="1"/>
  <c r="DQ204" i="12"/>
  <c r="DQ203" i="12" s="1"/>
  <c r="DP204" i="12"/>
  <c r="DP203" i="12" s="1"/>
  <c r="DO204" i="12"/>
  <c r="DO203" i="12" s="1"/>
  <c r="DN204" i="12"/>
  <c r="DN203" i="12" s="1"/>
  <c r="DM204" i="12"/>
  <c r="DM203" i="12" s="1"/>
  <c r="DL204" i="12"/>
  <c r="DL203" i="12" s="1"/>
  <c r="DK204" i="12"/>
  <c r="DK203" i="12" s="1"/>
  <c r="DJ204" i="12"/>
  <c r="DJ203" i="12" s="1"/>
  <c r="DI204" i="12"/>
  <c r="DH204" i="12"/>
  <c r="DH203" i="12" s="1"/>
  <c r="DG204" i="12"/>
  <c r="DG203" i="12" s="1"/>
  <c r="DF204" i="12"/>
  <c r="DF203" i="12" s="1"/>
  <c r="DE204" i="12"/>
  <c r="DD204" i="12"/>
  <c r="DD203" i="12" s="1"/>
  <c r="DC204" i="12"/>
  <c r="DC203" i="12" s="1"/>
  <c r="DB204" i="12"/>
  <c r="DB203" i="12" s="1"/>
  <c r="DA204" i="12"/>
  <c r="DA203" i="12" s="1"/>
  <c r="CZ204" i="12"/>
  <c r="CZ203" i="12" s="1"/>
  <c r="CY204" i="12"/>
  <c r="CY203" i="12" s="1"/>
  <c r="CX204" i="12"/>
  <c r="CX203" i="12" s="1"/>
  <c r="CW204" i="12"/>
  <c r="CW203" i="12" s="1"/>
  <c r="CV204" i="12"/>
  <c r="CV203" i="12" s="1"/>
  <c r="CU204" i="12"/>
  <c r="CT204" i="12"/>
  <c r="CT203" i="12" s="1"/>
  <c r="CS204" i="12"/>
  <c r="CS203" i="12" s="1"/>
  <c r="CR204" i="12"/>
  <c r="CR203" i="12" s="1"/>
  <c r="CQ204" i="12"/>
  <c r="CQ203" i="12" s="1"/>
  <c r="CP204" i="12"/>
  <c r="CP203" i="12" s="1"/>
  <c r="CO204" i="12"/>
  <c r="CN204" i="12"/>
  <c r="CN203" i="12" s="1"/>
  <c r="CM204" i="12"/>
  <c r="CM203" i="12" s="1"/>
  <c r="CL204" i="12"/>
  <c r="CL203" i="12" s="1"/>
  <c r="CK204" i="12"/>
  <c r="CK203" i="12" s="1"/>
  <c r="CJ204" i="12"/>
  <c r="CJ203" i="12" s="1"/>
  <c r="CI204" i="12"/>
  <c r="CI203" i="12" s="1"/>
  <c r="CH204" i="12"/>
  <c r="CH203" i="12" s="1"/>
  <c r="CG204" i="12"/>
  <c r="CG203" i="12" s="1"/>
  <c r="CF204" i="12"/>
  <c r="CF203" i="12" s="1"/>
  <c r="CE204" i="12"/>
  <c r="CE203" i="12" s="1"/>
  <c r="CD204" i="12"/>
  <c r="CD203" i="12" s="1"/>
  <c r="CC204" i="12"/>
  <c r="CC203" i="12" s="1"/>
  <c r="CB204" i="12"/>
  <c r="CB203" i="12" s="1"/>
  <c r="CA204" i="12"/>
  <c r="CA203" i="12" s="1"/>
  <c r="BZ204" i="12"/>
  <c r="BZ203" i="12" s="1"/>
  <c r="BY204" i="12"/>
  <c r="BY203" i="12" s="1"/>
  <c r="BX204" i="12"/>
  <c r="BX203" i="12" s="1"/>
  <c r="BW204" i="12"/>
  <c r="BW203" i="12" s="1"/>
  <c r="BV204" i="12"/>
  <c r="BV203" i="12" s="1"/>
  <c r="BU204" i="12"/>
  <c r="BU203" i="12" s="1"/>
  <c r="BT204" i="12"/>
  <c r="BT203" i="12" s="1"/>
  <c r="BS204" i="12"/>
  <c r="BS203" i="12" s="1"/>
  <c r="BR204" i="12"/>
  <c r="BQ204" i="12"/>
  <c r="BP204" i="12"/>
  <c r="BP203" i="12" s="1"/>
  <c r="BO204" i="12"/>
  <c r="BO203" i="12" s="1"/>
  <c r="BN204" i="12"/>
  <c r="BN203" i="12" s="1"/>
  <c r="BM204" i="12"/>
  <c r="BM203" i="12" s="1"/>
  <c r="BL204" i="12"/>
  <c r="BL203" i="12" s="1"/>
  <c r="BK204" i="12"/>
  <c r="BK203" i="12" s="1"/>
  <c r="BJ204" i="12"/>
  <c r="BJ203" i="12" s="1"/>
  <c r="BI204" i="12"/>
  <c r="BI203" i="12" s="1"/>
  <c r="BH204" i="12"/>
  <c r="BH203" i="12" s="1"/>
  <c r="BG204" i="12"/>
  <c r="BG203" i="12" s="1"/>
  <c r="BF204" i="12"/>
  <c r="BF203" i="12" s="1"/>
  <c r="BE204" i="12"/>
  <c r="BE203" i="12" s="1"/>
  <c r="BD204" i="12"/>
  <c r="BD203" i="12" s="1"/>
  <c r="BC204" i="12"/>
  <c r="BC203" i="12" s="1"/>
  <c r="BB204" i="12"/>
  <c r="BA204" i="12"/>
  <c r="AZ204" i="12"/>
  <c r="AZ203" i="12" s="1"/>
  <c r="AY204" i="12"/>
  <c r="AY203" i="12" s="1"/>
  <c r="AX204" i="12"/>
  <c r="AX203" i="12" s="1"/>
  <c r="AW204" i="12"/>
  <c r="AW203" i="12" s="1"/>
  <c r="AV204" i="12"/>
  <c r="AV203" i="12" s="1"/>
  <c r="AU204" i="12"/>
  <c r="AU203" i="12" s="1"/>
  <c r="AT204" i="12"/>
  <c r="AT203" i="12" s="1"/>
  <c r="AS204" i="12"/>
  <c r="AR204" i="12"/>
  <c r="AR203" i="12" s="1"/>
  <c r="AQ204" i="12"/>
  <c r="AQ203" i="12" s="1"/>
  <c r="AP204" i="12"/>
  <c r="AP203" i="12" s="1"/>
  <c r="AO204" i="12"/>
  <c r="AO203" i="12" s="1"/>
  <c r="AN204" i="12"/>
  <c r="AN203" i="12" s="1"/>
  <c r="AM204" i="12"/>
  <c r="AM203" i="12" s="1"/>
  <c r="AL204" i="12"/>
  <c r="AK204" i="12"/>
  <c r="AJ204" i="12"/>
  <c r="AJ203" i="12" s="1"/>
  <c r="AI204" i="12"/>
  <c r="AI203" i="12" s="1"/>
  <c r="AH204" i="12"/>
  <c r="AH203" i="12" s="1"/>
  <c r="AG204" i="12"/>
  <c r="AF204" i="12"/>
  <c r="AF203" i="12" s="1"/>
  <c r="AE204" i="12"/>
  <c r="AE203" i="12" s="1"/>
  <c r="AD204" i="12"/>
  <c r="AD203" i="12" s="1"/>
  <c r="AC204" i="12"/>
  <c r="AC203" i="12" s="1"/>
  <c r="AB204" i="12"/>
  <c r="AB203" i="12" s="1"/>
  <c r="AA204" i="12"/>
  <c r="AA203" i="12" s="1"/>
  <c r="Z204" i="12"/>
  <c r="Z203" i="12" s="1"/>
  <c r="Y204" i="12"/>
  <c r="Y203" i="12" s="1"/>
  <c r="X204" i="12"/>
  <c r="X203" i="12" s="1"/>
  <c r="W204" i="12"/>
  <c r="W203" i="12" s="1"/>
  <c r="V204" i="12"/>
  <c r="V203" i="12" s="1"/>
  <c r="U204" i="12"/>
  <c r="U203" i="12" s="1"/>
  <c r="T204" i="12"/>
  <c r="T203" i="12" s="1"/>
  <c r="S204" i="12"/>
  <c r="S203" i="12" s="1"/>
  <c r="R204" i="12"/>
  <c r="R203" i="12" s="1"/>
  <c r="Q204" i="12"/>
  <c r="P204" i="12"/>
  <c r="P203" i="12" s="1"/>
  <c r="O204" i="12"/>
  <c r="O203" i="12" s="1"/>
  <c r="N204" i="12"/>
  <c r="N203" i="12" s="1"/>
  <c r="M204" i="12"/>
  <c r="L204" i="12"/>
  <c r="L203" i="12" s="1"/>
  <c r="K204" i="12"/>
  <c r="K203" i="12" s="1"/>
  <c r="J204" i="12"/>
  <c r="J203" i="12" s="1"/>
  <c r="I204" i="12"/>
  <c r="I203" i="12" s="1"/>
  <c r="H204" i="12"/>
  <c r="H203" i="12" s="1"/>
  <c r="G204" i="12"/>
  <c r="G203" i="12" s="1"/>
  <c r="F204" i="12"/>
  <c r="F203" i="12" s="1"/>
  <c r="E204" i="12"/>
  <c r="E203" i="12" s="1"/>
  <c r="D204" i="12"/>
  <c r="D203" i="12" s="1"/>
  <c r="C204" i="12"/>
  <c r="C203" i="12" s="1"/>
  <c r="HE203" i="12"/>
  <c r="GX203" i="12"/>
  <c r="GG203" i="12"/>
  <c r="FY203" i="12"/>
  <c r="FM203" i="12"/>
  <c r="FI203" i="12"/>
  <c r="EW203" i="12"/>
  <c r="ET203" i="12"/>
  <c r="EH203" i="12"/>
  <c r="EG203" i="12"/>
  <c r="DI203" i="12"/>
  <c r="DE203" i="12"/>
  <c r="CU203" i="12"/>
  <c r="CO203" i="12"/>
  <c r="BR203" i="12"/>
  <c r="BQ203" i="12"/>
  <c r="BB203" i="12"/>
  <c r="BA203" i="12"/>
  <c r="AS203" i="12"/>
  <c r="AL203" i="12"/>
  <c r="AK203" i="12"/>
  <c r="AG203" i="12"/>
  <c r="Q203" i="12"/>
  <c r="M203" i="12"/>
  <c r="HM197" i="12"/>
  <c r="HM185" i="12" s="1"/>
  <c r="HL197" i="12"/>
  <c r="HL185" i="12" s="1"/>
  <c r="HK197" i="12"/>
  <c r="HJ197" i="12"/>
  <c r="HJ185" i="12" s="1"/>
  <c r="HI197" i="12"/>
  <c r="HI185" i="12" s="1"/>
  <c r="HH197" i="12"/>
  <c r="HH185" i="12" s="1"/>
  <c r="HG197" i="12"/>
  <c r="HF197" i="12"/>
  <c r="HF185" i="12" s="1"/>
  <c r="HE197" i="12"/>
  <c r="HE185" i="12" s="1"/>
  <c r="HD197" i="12"/>
  <c r="HD185" i="12" s="1"/>
  <c r="HC197" i="12"/>
  <c r="HB197" i="12"/>
  <c r="HB185" i="12" s="1"/>
  <c r="HA197" i="12"/>
  <c r="HA185" i="12" s="1"/>
  <c r="GZ197" i="12"/>
  <c r="GZ185" i="12" s="1"/>
  <c r="GY197" i="12"/>
  <c r="GX197" i="12"/>
  <c r="GX185" i="12" s="1"/>
  <c r="GW197" i="12"/>
  <c r="GW185" i="12" s="1"/>
  <c r="GV197" i="12"/>
  <c r="GV185" i="12" s="1"/>
  <c r="GU197" i="12"/>
  <c r="GT197" i="12"/>
  <c r="GT185" i="12" s="1"/>
  <c r="GS197" i="12"/>
  <c r="GR197" i="12"/>
  <c r="GR185" i="12" s="1"/>
  <c r="GQ197" i="12"/>
  <c r="GP197" i="12"/>
  <c r="GP185" i="12" s="1"/>
  <c r="GO197" i="12"/>
  <c r="GO185" i="12" s="1"/>
  <c r="GN197" i="12"/>
  <c r="GN185" i="12" s="1"/>
  <c r="GM197" i="12"/>
  <c r="GL197" i="12"/>
  <c r="GL185" i="12" s="1"/>
  <c r="GK197" i="12"/>
  <c r="GK185" i="12" s="1"/>
  <c r="GJ197" i="12"/>
  <c r="GJ185" i="12" s="1"/>
  <c r="GI197" i="12"/>
  <c r="GH197" i="12"/>
  <c r="GH185" i="12" s="1"/>
  <c r="GG197" i="12"/>
  <c r="GG185" i="12" s="1"/>
  <c r="GF197" i="12"/>
  <c r="GF185" i="12" s="1"/>
  <c r="GE197" i="12"/>
  <c r="GD197" i="12"/>
  <c r="GD185" i="12" s="1"/>
  <c r="GC197" i="12"/>
  <c r="GC185" i="12" s="1"/>
  <c r="GB197" i="12"/>
  <c r="GB185" i="12" s="1"/>
  <c r="GA197" i="12"/>
  <c r="FZ197" i="12"/>
  <c r="FZ185" i="12" s="1"/>
  <c r="FY197" i="12"/>
  <c r="FY185" i="12" s="1"/>
  <c r="FX197" i="12"/>
  <c r="FX185" i="12" s="1"/>
  <c r="FW197" i="12"/>
  <c r="FV197" i="12"/>
  <c r="FV185" i="12" s="1"/>
  <c r="FU197" i="12"/>
  <c r="FU185" i="12" s="1"/>
  <c r="FT197" i="12"/>
  <c r="FT185" i="12" s="1"/>
  <c r="FS197" i="12"/>
  <c r="FR197" i="12"/>
  <c r="FR185" i="12" s="1"/>
  <c r="FQ197" i="12"/>
  <c r="FQ185" i="12" s="1"/>
  <c r="FP197" i="12"/>
  <c r="FP185" i="12" s="1"/>
  <c r="FO197" i="12"/>
  <c r="FN197" i="12"/>
  <c r="FN185" i="12" s="1"/>
  <c r="FM197" i="12"/>
  <c r="FM185" i="12" s="1"/>
  <c r="FL197" i="12"/>
  <c r="FL185" i="12" s="1"/>
  <c r="FK197" i="12"/>
  <c r="FJ197" i="12"/>
  <c r="FJ185" i="12" s="1"/>
  <c r="FI197" i="12"/>
  <c r="FI185" i="12" s="1"/>
  <c r="FH197" i="12"/>
  <c r="FH185" i="12" s="1"/>
  <c r="FG197" i="12"/>
  <c r="FF197" i="12"/>
  <c r="FF185" i="12" s="1"/>
  <c r="FE197" i="12"/>
  <c r="FE185" i="12" s="1"/>
  <c r="FD197" i="12"/>
  <c r="FD185" i="12" s="1"/>
  <c r="FC197" i="12"/>
  <c r="FB197" i="12"/>
  <c r="FB185" i="12" s="1"/>
  <c r="FA197" i="12"/>
  <c r="FA185" i="12" s="1"/>
  <c r="EZ197" i="12"/>
  <c r="EZ185" i="12" s="1"/>
  <c r="EY197" i="12"/>
  <c r="EX197" i="12"/>
  <c r="EX185" i="12" s="1"/>
  <c r="EW197" i="12"/>
  <c r="EW185" i="12" s="1"/>
  <c r="EV197" i="12"/>
  <c r="EV185" i="12" s="1"/>
  <c r="EU197" i="12"/>
  <c r="ET197" i="12"/>
  <c r="ET185" i="12" s="1"/>
  <c r="ES197" i="12"/>
  <c r="ES185" i="12" s="1"/>
  <c r="ER197" i="12"/>
  <c r="ER185" i="12" s="1"/>
  <c r="EQ197" i="12"/>
  <c r="EP197" i="12"/>
  <c r="EP185" i="12" s="1"/>
  <c r="EO197" i="12"/>
  <c r="EO185" i="12" s="1"/>
  <c r="EN197" i="12"/>
  <c r="EN185" i="12" s="1"/>
  <c r="EM197" i="12"/>
  <c r="EL197" i="12"/>
  <c r="EL185" i="12" s="1"/>
  <c r="EK197" i="12"/>
  <c r="EJ197" i="12"/>
  <c r="EJ185" i="12" s="1"/>
  <c r="EI197" i="12"/>
  <c r="EH197" i="12"/>
  <c r="EH185" i="12" s="1"/>
  <c r="EG197" i="12"/>
  <c r="EG185" i="12" s="1"/>
  <c r="EF197" i="12"/>
  <c r="EF185" i="12" s="1"/>
  <c r="EE197" i="12"/>
  <c r="ED197" i="12"/>
  <c r="ED185" i="12" s="1"/>
  <c r="EC197" i="12"/>
  <c r="EC185" i="12" s="1"/>
  <c r="EB197" i="12"/>
  <c r="EB185" i="12" s="1"/>
  <c r="EA197" i="12"/>
  <c r="DZ197" i="12"/>
  <c r="DZ185" i="12" s="1"/>
  <c r="DY197" i="12"/>
  <c r="DY185" i="12" s="1"/>
  <c r="DX197" i="12"/>
  <c r="DX185" i="12" s="1"/>
  <c r="DW197" i="12"/>
  <c r="DV197" i="12"/>
  <c r="DV185" i="12" s="1"/>
  <c r="DU197" i="12"/>
  <c r="DU185" i="12" s="1"/>
  <c r="DT197" i="12"/>
  <c r="DT185" i="12" s="1"/>
  <c r="DS197" i="12"/>
  <c r="DR197" i="12"/>
  <c r="DR185" i="12" s="1"/>
  <c r="DQ197" i="12"/>
  <c r="DP197" i="12"/>
  <c r="DP185" i="12" s="1"/>
  <c r="DO197" i="12"/>
  <c r="DN197" i="12"/>
  <c r="DN185" i="12" s="1"/>
  <c r="DM197" i="12"/>
  <c r="DM185" i="12" s="1"/>
  <c r="DL197" i="12"/>
  <c r="DL185" i="12" s="1"/>
  <c r="DK197" i="12"/>
  <c r="DJ197" i="12"/>
  <c r="DJ185" i="12" s="1"/>
  <c r="DI197" i="12"/>
  <c r="DH197" i="12"/>
  <c r="DH185" i="12" s="1"/>
  <c r="DG197" i="12"/>
  <c r="DF197" i="12"/>
  <c r="DF185" i="12" s="1"/>
  <c r="DE197" i="12"/>
  <c r="DE185" i="12" s="1"/>
  <c r="DD197" i="12"/>
  <c r="DD185" i="12" s="1"/>
  <c r="DC197" i="12"/>
  <c r="DB197" i="12"/>
  <c r="DB185" i="12" s="1"/>
  <c r="DA197" i="12"/>
  <c r="CZ197" i="12"/>
  <c r="CZ185" i="12" s="1"/>
  <c r="CY197" i="12"/>
  <c r="CX197" i="12"/>
  <c r="CX185" i="12" s="1"/>
  <c r="CW197" i="12"/>
  <c r="CW185" i="12" s="1"/>
  <c r="CV197" i="12"/>
  <c r="CV185" i="12" s="1"/>
  <c r="CU197" i="12"/>
  <c r="CT197" i="12"/>
  <c r="CT185" i="12" s="1"/>
  <c r="CS197" i="12"/>
  <c r="CS185" i="12" s="1"/>
  <c r="CR197" i="12"/>
  <c r="CR185" i="12" s="1"/>
  <c r="CQ197" i="12"/>
  <c r="CP197" i="12"/>
  <c r="CP185" i="12" s="1"/>
  <c r="CO197" i="12"/>
  <c r="CN197" i="12"/>
  <c r="CN185" i="12" s="1"/>
  <c r="CM197" i="12"/>
  <c r="CL197" i="12"/>
  <c r="CL185" i="12" s="1"/>
  <c r="CK197" i="12"/>
  <c r="CK185" i="12" s="1"/>
  <c r="CJ197" i="12"/>
  <c r="CJ185" i="12" s="1"/>
  <c r="CI197" i="12"/>
  <c r="CH197" i="12"/>
  <c r="CH185" i="12" s="1"/>
  <c r="CG197" i="12"/>
  <c r="CF197" i="12"/>
  <c r="CF185" i="12" s="1"/>
  <c r="CE197" i="12"/>
  <c r="CD197" i="12"/>
  <c r="CD185" i="12" s="1"/>
  <c r="CC197" i="12"/>
  <c r="CC185" i="12" s="1"/>
  <c r="CB197" i="12"/>
  <c r="CB185" i="12" s="1"/>
  <c r="CA197" i="12"/>
  <c r="BZ197" i="12"/>
  <c r="BZ185" i="12" s="1"/>
  <c r="BY197" i="12"/>
  <c r="BY185" i="12" s="1"/>
  <c r="BX197" i="12"/>
  <c r="BX185" i="12" s="1"/>
  <c r="BW197" i="12"/>
  <c r="BV197" i="12"/>
  <c r="BV185" i="12" s="1"/>
  <c r="BU197" i="12"/>
  <c r="BU185" i="12" s="1"/>
  <c r="BT197" i="12"/>
  <c r="BT185" i="12" s="1"/>
  <c r="BS197" i="12"/>
  <c r="BR197" i="12"/>
  <c r="BR185" i="12" s="1"/>
  <c r="BQ197" i="12"/>
  <c r="BQ185" i="12" s="1"/>
  <c r="BP197" i="12"/>
  <c r="BP185" i="12" s="1"/>
  <c r="BO197" i="12"/>
  <c r="BN197" i="12"/>
  <c r="BN185" i="12" s="1"/>
  <c r="BM197" i="12"/>
  <c r="BM185" i="12" s="1"/>
  <c r="BL197" i="12"/>
  <c r="BL185" i="12" s="1"/>
  <c r="BK197" i="12"/>
  <c r="BJ197" i="12"/>
  <c r="BJ185" i="12" s="1"/>
  <c r="BI197" i="12"/>
  <c r="BI185" i="12" s="1"/>
  <c r="BH197" i="12"/>
  <c r="BH185" i="12" s="1"/>
  <c r="BG197" i="12"/>
  <c r="BF197" i="12"/>
  <c r="BF185" i="12" s="1"/>
  <c r="BE197" i="12"/>
  <c r="BE185" i="12" s="1"/>
  <c r="BD197" i="12"/>
  <c r="BD185" i="12" s="1"/>
  <c r="BC197" i="12"/>
  <c r="BB197" i="12"/>
  <c r="BB185" i="12" s="1"/>
  <c r="BA197" i="12"/>
  <c r="BA185" i="12" s="1"/>
  <c r="AZ197" i="12"/>
  <c r="AZ185" i="12" s="1"/>
  <c r="AY197" i="12"/>
  <c r="AX197" i="12"/>
  <c r="AX185" i="12" s="1"/>
  <c r="AW197" i="12"/>
  <c r="AW185" i="12" s="1"/>
  <c r="AV197" i="12"/>
  <c r="AV185" i="12" s="1"/>
  <c r="AU197" i="12"/>
  <c r="AT197" i="12"/>
  <c r="AT185" i="12" s="1"/>
  <c r="AS197" i="12"/>
  <c r="AS185" i="12" s="1"/>
  <c r="AR197" i="12"/>
  <c r="AR185" i="12" s="1"/>
  <c r="AQ197" i="12"/>
  <c r="AP197" i="12"/>
  <c r="AP185" i="12" s="1"/>
  <c r="AO197" i="12"/>
  <c r="AO185" i="12" s="1"/>
  <c r="AN197" i="12"/>
  <c r="AN185" i="12" s="1"/>
  <c r="AM197" i="12"/>
  <c r="AL197" i="12"/>
  <c r="AL185" i="12" s="1"/>
  <c r="AK197" i="12"/>
  <c r="AK185" i="12" s="1"/>
  <c r="AJ197" i="12"/>
  <c r="AJ185" i="12" s="1"/>
  <c r="AI197" i="12"/>
  <c r="AH197" i="12"/>
  <c r="AH185" i="12" s="1"/>
  <c r="AG197" i="12"/>
  <c r="AG185" i="12" s="1"/>
  <c r="AF197" i="12"/>
  <c r="AF185" i="12" s="1"/>
  <c r="AE197" i="12"/>
  <c r="AD197" i="12"/>
  <c r="AD185" i="12" s="1"/>
  <c r="AC197" i="12"/>
  <c r="AC185" i="12" s="1"/>
  <c r="AB197" i="12"/>
  <c r="AB185" i="12" s="1"/>
  <c r="AA197" i="12"/>
  <c r="Z197" i="12"/>
  <c r="Z185" i="12" s="1"/>
  <c r="Y197" i="12"/>
  <c r="Y185" i="12" s="1"/>
  <c r="X197" i="12"/>
  <c r="X185" i="12" s="1"/>
  <c r="W197" i="12"/>
  <c r="V197" i="12"/>
  <c r="V185" i="12" s="1"/>
  <c r="U197" i="12"/>
  <c r="U185" i="12" s="1"/>
  <c r="T197" i="12"/>
  <c r="T185" i="12" s="1"/>
  <c r="S197" i="12"/>
  <c r="R197" i="12"/>
  <c r="R185" i="12" s="1"/>
  <c r="Q197" i="12"/>
  <c r="Q185" i="12" s="1"/>
  <c r="P197" i="12"/>
  <c r="P185" i="12" s="1"/>
  <c r="O197" i="12"/>
  <c r="N197" i="12"/>
  <c r="N185" i="12" s="1"/>
  <c r="M197" i="12"/>
  <c r="L197" i="12"/>
  <c r="L185" i="12" s="1"/>
  <c r="K197" i="12"/>
  <c r="J197" i="12"/>
  <c r="J185" i="12" s="1"/>
  <c r="I197" i="12"/>
  <c r="I185" i="12" s="1"/>
  <c r="H197" i="12"/>
  <c r="H185" i="12" s="1"/>
  <c r="G197" i="12"/>
  <c r="F197" i="12"/>
  <c r="F185" i="12" s="1"/>
  <c r="E197" i="12"/>
  <c r="D197" i="12"/>
  <c r="D185" i="12" s="1"/>
  <c r="C197" i="12"/>
  <c r="HK185" i="12"/>
  <c r="HG185" i="12"/>
  <c r="HC185" i="12"/>
  <c r="GY185" i="12"/>
  <c r="GU185" i="12"/>
  <c r="GS185" i="12"/>
  <c r="GQ185" i="12"/>
  <c r="GM185" i="12"/>
  <c r="GI185" i="12"/>
  <c r="GE185" i="12"/>
  <c r="GA185" i="12"/>
  <c r="FW185" i="12"/>
  <c r="FS185" i="12"/>
  <c r="FO185" i="12"/>
  <c r="FK185" i="12"/>
  <c r="FG185" i="12"/>
  <c r="FC185" i="12"/>
  <c r="EY185" i="12"/>
  <c r="EU185" i="12"/>
  <c r="EQ185" i="12"/>
  <c r="EM185" i="12"/>
  <c r="EK185" i="12"/>
  <c r="EI185" i="12"/>
  <c r="EE185" i="12"/>
  <c r="EA185" i="12"/>
  <c r="DW185" i="12"/>
  <c r="DS185" i="12"/>
  <c r="DQ185" i="12"/>
  <c r="DO185" i="12"/>
  <c r="DK185" i="12"/>
  <c r="DI185" i="12"/>
  <c r="DG185" i="12"/>
  <c r="DC185" i="12"/>
  <c r="DA185" i="12"/>
  <c r="CY185" i="12"/>
  <c r="CU185" i="12"/>
  <c r="CQ185" i="12"/>
  <c r="CO185" i="12"/>
  <c r="CM185" i="12"/>
  <c r="CI185" i="12"/>
  <c r="CG185" i="12"/>
  <c r="CE185" i="12"/>
  <c r="CA185" i="12"/>
  <c r="BW185" i="12"/>
  <c r="BS185" i="12"/>
  <c r="BO185" i="12"/>
  <c r="BK185" i="12"/>
  <c r="BG185" i="12"/>
  <c r="BC185" i="12"/>
  <c r="AY185" i="12"/>
  <c r="AU185" i="12"/>
  <c r="AQ185" i="12"/>
  <c r="AM185" i="12"/>
  <c r="AI185" i="12"/>
  <c r="AE185" i="12"/>
  <c r="AA185" i="12"/>
  <c r="W185" i="12"/>
  <c r="S185" i="12"/>
  <c r="O185" i="12"/>
  <c r="M185" i="12"/>
  <c r="K185" i="12"/>
  <c r="G185" i="12"/>
  <c r="E185" i="12"/>
  <c r="C185" i="12"/>
  <c r="HM180" i="12"/>
  <c r="HM165" i="12" s="1"/>
  <c r="HL180" i="12"/>
  <c r="HL165" i="12" s="1"/>
  <c r="HK180" i="12"/>
  <c r="HK165" i="12" s="1"/>
  <c r="HJ180" i="12"/>
  <c r="HJ165" i="12" s="1"/>
  <c r="HI180" i="12"/>
  <c r="HI165" i="12" s="1"/>
  <c r="HH180" i="12"/>
  <c r="HH165" i="12" s="1"/>
  <c r="HG180" i="12"/>
  <c r="HG165" i="12" s="1"/>
  <c r="HF180" i="12"/>
  <c r="HF165" i="12" s="1"/>
  <c r="HE180" i="12"/>
  <c r="HE165" i="12" s="1"/>
  <c r="HD180" i="12"/>
  <c r="HD165" i="12" s="1"/>
  <c r="HC180" i="12"/>
  <c r="HC165" i="12" s="1"/>
  <c r="HB180" i="12"/>
  <c r="HB165" i="12" s="1"/>
  <c r="HA180" i="12"/>
  <c r="HA165" i="12" s="1"/>
  <c r="GZ180" i="12"/>
  <c r="GZ165" i="12" s="1"/>
  <c r="GY180" i="12"/>
  <c r="GY165" i="12" s="1"/>
  <c r="GX180" i="12"/>
  <c r="GX165" i="12" s="1"/>
  <c r="GW180" i="12"/>
  <c r="GV180" i="12"/>
  <c r="GV165" i="12" s="1"/>
  <c r="GU180" i="12"/>
  <c r="GU165" i="12" s="1"/>
  <c r="GT180" i="12"/>
  <c r="GT165" i="12" s="1"/>
  <c r="GS180" i="12"/>
  <c r="GS165" i="12" s="1"/>
  <c r="GR180" i="12"/>
  <c r="GR165" i="12" s="1"/>
  <c r="GQ180" i="12"/>
  <c r="GQ165" i="12" s="1"/>
  <c r="GP180" i="12"/>
  <c r="GP165" i="12" s="1"/>
  <c r="GO180" i="12"/>
  <c r="GO165" i="12" s="1"/>
  <c r="GN180" i="12"/>
  <c r="GN165" i="12" s="1"/>
  <c r="GM180" i="12"/>
  <c r="GM165" i="12" s="1"/>
  <c r="GL180" i="12"/>
  <c r="GL165" i="12" s="1"/>
  <c r="GK180" i="12"/>
  <c r="GJ180" i="12"/>
  <c r="GJ165" i="12" s="1"/>
  <c r="GI180" i="12"/>
  <c r="GI165" i="12" s="1"/>
  <c r="GH180" i="12"/>
  <c r="GG180" i="12"/>
  <c r="GG165" i="12" s="1"/>
  <c r="GF180" i="12"/>
  <c r="GF165" i="12" s="1"/>
  <c r="GE180" i="12"/>
  <c r="GE165" i="12" s="1"/>
  <c r="GD180" i="12"/>
  <c r="GD165" i="12" s="1"/>
  <c r="GC180" i="12"/>
  <c r="GB180" i="12"/>
  <c r="GB165" i="12" s="1"/>
  <c r="GA180" i="12"/>
  <c r="GA165" i="12" s="1"/>
  <c r="FZ180" i="12"/>
  <c r="FZ165" i="12" s="1"/>
  <c r="FY180" i="12"/>
  <c r="FY165" i="12" s="1"/>
  <c r="FX180" i="12"/>
  <c r="FX165" i="12" s="1"/>
  <c r="FW180" i="12"/>
  <c r="FW165" i="12" s="1"/>
  <c r="FV180" i="12"/>
  <c r="FV165" i="12" s="1"/>
  <c r="FU180" i="12"/>
  <c r="FU165" i="12" s="1"/>
  <c r="FT180" i="12"/>
  <c r="FT165" i="12" s="1"/>
  <c r="FS180" i="12"/>
  <c r="FS165" i="12" s="1"/>
  <c r="FR180" i="12"/>
  <c r="FR165" i="12" s="1"/>
  <c r="FQ180" i="12"/>
  <c r="FP180" i="12"/>
  <c r="FP165" i="12" s="1"/>
  <c r="FO180" i="12"/>
  <c r="FO165" i="12" s="1"/>
  <c r="FN180" i="12"/>
  <c r="FM180" i="12"/>
  <c r="FM165" i="12" s="1"/>
  <c r="FL180" i="12"/>
  <c r="FL165" i="12" s="1"/>
  <c r="FK180" i="12"/>
  <c r="FK165" i="12" s="1"/>
  <c r="FJ180" i="12"/>
  <c r="FJ165" i="12" s="1"/>
  <c r="FI180" i="12"/>
  <c r="FI165" i="12" s="1"/>
  <c r="FH180" i="12"/>
  <c r="FH165" i="12" s="1"/>
  <c r="FG180" i="12"/>
  <c r="FG165" i="12" s="1"/>
  <c r="FF180" i="12"/>
  <c r="FE180" i="12"/>
  <c r="FE165" i="12" s="1"/>
  <c r="FD180" i="12"/>
  <c r="FD165" i="12" s="1"/>
  <c r="FC180" i="12"/>
  <c r="FC165" i="12" s="1"/>
  <c r="FB180" i="12"/>
  <c r="FB165" i="12" s="1"/>
  <c r="FA180" i="12"/>
  <c r="EZ180" i="12"/>
  <c r="EZ165" i="12" s="1"/>
  <c r="EY180" i="12"/>
  <c r="EY165" i="12" s="1"/>
  <c r="EX180" i="12"/>
  <c r="EX165" i="12" s="1"/>
  <c r="EW180" i="12"/>
  <c r="EW165" i="12" s="1"/>
  <c r="EV180" i="12"/>
  <c r="EV165" i="12" s="1"/>
  <c r="EU180" i="12"/>
  <c r="EU165" i="12" s="1"/>
  <c r="ET180" i="12"/>
  <c r="ET165" i="12" s="1"/>
  <c r="ES180" i="12"/>
  <c r="ES165" i="12" s="1"/>
  <c r="ER180" i="12"/>
  <c r="ER165" i="12" s="1"/>
  <c r="EQ180" i="12"/>
  <c r="EQ165" i="12" s="1"/>
  <c r="EP180" i="12"/>
  <c r="EP165" i="12" s="1"/>
  <c r="EO180" i="12"/>
  <c r="EN180" i="12"/>
  <c r="EN165" i="12" s="1"/>
  <c r="EM180" i="12"/>
  <c r="EL180" i="12"/>
  <c r="EL165" i="12" s="1"/>
  <c r="EK180" i="12"/>
  <c r="EK165" i="12" s="1"/>
  <c r="EJ180" i="12"/>
  <c r="EJ165" i="12" s="1"/>
  <c r="EI180" i="12"/>
  <c r="EI165" i="12" s="1"/>
  <c r="EH180" i="12"/>
  <c r="EH165" i="12" s="1"/>
  <c r="EG180" i="12"/>
  <c r="EG165" i="12" s="1"/>
  <c r="EF180" i="12"/>
  <c r="EF165" i="12" s="1"/>
  <c r="EE180" i="12"/>
  <c r="EE165" i="12" s="1"/>
  <c r="ED180" i="12"/>
  <c r="ED165" i="12" s="1"/>
  <c r="EC180" i="12"/>
  <c r="EC165" i="12" s="1"/>
  <c r="EB180" i="12"/>
  <c r="EB165" i="12" s="1"/>
  <c r="EA180" i="12"/>
  <c r="EA165" i="12" s="1"/>
  <c r="DZ180" i="12"/>
  <c r="DZ165" i="12" s="1"/>
  <c r="DY180" i="12"/>
  <c r="DX180" i="12"/>
  <c r="DX165" i="12" s="1"/>
  <c r="DW180" i="12"/>
  <c r="DW165" i="12" s="1"/>
  <c r="DV180" i="12"/>
  <c r="DU180" i="12"/>
  <c r="DU165" i="12" s="1"/>
  <c r="DT180" i="12"/>
  <c r="DT165" i="12" s="1"/>
  <c r="DS180" i="12"/>
  <c r="DS165" i="12" s="1"/>
  <c r="DR180" i="12"/>
  <c r="DR165" i="12" s="1"/>
  <c r="DQ180" i="12"/>
  <c r="DP180" i="12"/>
  <c r="DP165" i="12" s="1"/>
  <c r="DO180" i="12"/>
  <c r="DN180" i="12"/>
  <c r="DN165" i="12" s="1"/>
  <c r="DM180" i="12"/>
  <c r="DM165" i="12" s="1"/>
  <c r="DL180" i="12"/>
  <c r="DL165" i="12" s="1"/>
  <c r="DK180" i="12"/>
  <c r="DK165" i="12" s="1"/>
  <c r="DJ180" i="12"/>
  <c r="DJ165" i="12" s="1"/>
  <c r="DI180" i="12"/>
  <c r="DH180" i="12"/>
  <c r="DH165" i="12" s="1"/>
  <c r="DG180" i="12"/>
  <c r="DG165" i="12" s="1"/>
  <c r="DF180" i="12"/>
  <c r="DF165" i="12" s="1"/>
  <c r="DE180" i="12"/>
  <c r="DD180" i="12"/>
  <c r="DD165" i="12" s="1"/>
  <c r="DC180" i="12"/>
  <c r="DC165" i="12" s="1"/>
  <c r="DB180" i="12"/>
  <c r="DA180" i="12"/>
  <c r="CZ180" i="12"/>
  <c r="CZ165" i="12" s="1"/>
  <c r="CY180" i="12"/>
  <c r="CY165" i="12" s="1"/>
  <c r="CX180" i="12"/>
  <c r="CX165" i="12" s="1"/>
  <c r="CW180" i="12"/>
  <c r="CW165" i="12" s="1"/>
  <c r="CV180" i="12"/>
  <c r="CV165" i="12" s="1"/>
  <c r="CU180" i="12"/>
  <c r="CU165" i="12" s="1"/>
  <c r="CT180" i="12"/>
  <c r="CS180" i="12"/>
  <c r="CR180" i="12"/>
  <c r="CR165" i="12" s="1"/>
  <c r="CQ180" i="12"/>
  <c r="CQ165" i="12" s="1"/>
  <c r="CP180" i="12"/>
  <c r="CP165" i="12" s="1"/>
  <c r="CO180" i="12"/>
  <c r="CO165" i="12" s="1"/>
  <c r="CN180" i="12"/>
  <c r="CN165" i="12" s="1"/>
  <c r="CM180" i="12"/>
  <c r="CM165" i="12" s="1"/>
  <c r="CL180" i="12"/>
  <c r="CL165" i="12" s="1"/>
  <c r="CK180" i="12"/>
  <c r="CJ180" i="12"/>
  <c r="CJ165" i="12" s="1"/>
  <c r="CI180" i="12"/>
  <c r="CI165" i="12" s="1"/>
  <c r="CH180" i="12"/>
  <c r="CH165" i="12" s="1"/>
  <c r="CG180" i="12"/>
  <c r="CF180" i="12"/>
  <c r="CF165" i="12" s="1"/>
  <c r="CE180" i="12"/>
  <c r="CE165" i="12" s="1"/>
  <c r="CD180" i="12"/>
  <c r="CD165" i="12" s="1"/>
  <c r="CC180" i="12"/>
  <c r="CB180" i="12"/>
  <c r="CB165" i="12" s="1"/>
  <c r="CA180" i="12"/>
  <c r="CA165" i="12" s="1"/>
  <c r="BZ180" i="12"/>
  <c r="BZ165" i="12" s="1"/>
  <c r="BY180" i="12"/>
  <c r="BY165" i="12" s="1"/>
  <c r="BX180" i="12"/>
  <c r="BX165" i="12" s="1"/>
  <c r="BW180" i="12"/>
  <c r="BW165" i="12" s="1"/>
  <c r="BV180" i="12"/>
  <c r="BV165" i="12" s="1"/>
  <c r="BU180" i="12"/>
  <c r="BT180" i="12"/>
  <c r="BT165" i="12" s="1"/>
  <c r="BS180" i="12"/>
  <c r="BS165" i="12" s="1"/>
  <c r="BR180" i="12"/>
  <c r="BR165" i="12" s="1"/>
  <c r="BQ180" i="12"/>
  <c r="BP180" i="12"/>
  <c r="BP165" i="12" s="1"/>
  <c r="BO180" i="12"/>
  <c r="BN180" i="12"/>
  <c r="BN165" i="12" s="1"/>
  <c r="BM180" i="12"/>
  <c r="BM165" i="12" s="1"/>
  <c r="BL180" i="12"/>
  <c r="BL165" i="12" s="1"/>
  <c r="BK180" i="12"/>
  <c r="BK165" i="12" s="1"/>
  <c r="BJ180" i="12"/>
  <c r="BI180" i="12"/>
  <c r="BH180" i="12"/>
  <c r="BH165" i="12" s="1"/>
  <c r="BG180" i="12"/>
  <c r="BG165" i="12" s="1"/>
  <c r="BF180" i="12"/>
  <c r="BF165" i="12" s="1"/>
  <c r="BE180" i="12"/>
  <c r="BD180" i="12"/>
  <c r="BD165" i="12" s="1"/>
  <c r="BC180" i="12"/>
  <c r="BC165" i="12" s="1"/>
  <c r="BB180" i="12"/>
  <c r="BB165" i="12" s="1"/>
  <c r="BA180" i="12"/>
  <c r="AZ180" i="12"/>
  <c r="AZ165" i="12" s="1"/>
  <c r="AY180" i="12"/>
  <c r="AY165" i="12" s="1"/>
  <c r="AX180" i="12"/>
  <c r="AX165" i="12" s="1"/>
  <c r="AW180" i="12"/>
  <c r="AW165" i="12" s="1"/>
  <c r="AV180" i="12"/>
  <c r="AV165" i="12" s="1"/>
  <c r="AU180" i="12"/>
  <c r="AU165" i="12" s="1"/>
  <c r="AT180" i="12"/>
  <c r="AT165" i="12" s="1"/>
  <c r="AS180" i="12"/>
  <c r="AS165" i="12" s="1"/>
  <c r="AR180" i="12"/>
  <c r="AR165" i="12" s="1"/>
  <c r="AQ180" i="12"/>
  <c r="AQ165" i="12" s="1"/>
  <c r="AP180" i="12"/>
  <c r="AO180" i="12"/>
  <c r="AN180" i="12"/>
  <c r="AN165" i="12" s="1"/>
  <c r="AM180" i="12"/>
  <c r="AM165" i="12" s="1"/>
  <c r="AL180" i="12"/>
  <c r="AL165" i="12" s="1"/>
  <c r="AK180" i="12"/>
  <c r="AK165" i="12" s="1"/>
  <c r="AJ180" i="12"/>
  <c r="AJ165" i="12" s="1"/>
  <c r="AI180" i="12"/>
  <c r="AI165" i="12" s="1"/>
  <c r="AH180" i="12"/>
  <c r="AG180" i="12"/>
  <c r="AF180" i="12"/>
  <c r="AF165" i="12" s="1"/>
  <c r="AE180" i="12"/>
  <c r="AE165" i="12" s="1"/>
  <c r="AD180" i="12"/>
  <c r="AD165" i="12" s="1"/>
  <c r="AC180" i="12"/>
  <c r="AB180" i="12"/>
  <c r="AB165" i="12" s="1"/>
  <c r="AA180" i="12"/>
  <c r="AA165" i="12" s="1"/>
  <c r="Z180" i="12"/>
  <c r="Z165" i="12" s="1"/>
  <c r="Y180" i="12"/>
  <c r="Y165" i="12" s="1"/>
  <c r="X180" i="12"/>
  <c r="X165" i="12" s="1"/>
  <c r="W180" i="12"/>
  <c r="W165" i="12" s="1"/>
  <c r="V180" i="12"/>
  <c r="V165" i="12" s="1"/>
  <c r="U180" i="12"/>
  <c r="T180" i="12"/>
  <c r="T165" i="12" s="1"/>
  <c r="S180" i="12"/>
  <c r="S165" i="12" s="1"/>
  <c r="R180" i="12"/>
  <c r="R165" i="12" s="1"/>
  <c r="Q180" i="12"/>
  <c r="P180" i="12"/>
  <c r="P165" i="12" s="1"/>
  <c r="O180" i="12"/>
  <c r="O165" i="12" s="1"/>
  <c r="N180" i="12"/>
  <c r="N165" i="12" s="1"/>
  <c r="M180" i="12"/>
  <c r="L180" i="12"/>
  <c r="L165" i="12" s="1"/>
  <c r="K180" i="12"/>
  <c r="K165" i="12" s="1"/>
  <c r="J180" i="12"/>
  <c r="J165" i="12" s="1"/>
  <c r="I180" i="12"/>
  <c r="I165" i="12" s="1"/>
  <c r="H180" i="12"/>
  <c r="H165" i="12" s="1"/>
  <c r="G180" i="12"/>
  <c r="G165" i="12" s="1"/>
  <c r="F180" i="12"/>
  <c r="F165" i="12" s="1"/>
  <c r="E180" i="12"/>
  <c r="D180" i="12"/>
  <c r="D165" i="12" s="1"/>
  <c r="C180" i="12"/>
  <c r="C165" i="12" s="1"/>
  <c r="GW165" i="12"/>
  <c r="GK165" i="12"/>
  <c r="GH165" i="12"/>
  <c r="GC165" i="12"/>
  <c r="FQ165" i="12"/>
  <c r="FN165" i="12"/>
  <c r="FF165" i="12"/>
  <c r="FA165" i="12"/>
  <c r="EO165" i="12"/>
  <c r="EM165" i="12"/>
  <c r="DY165" i="12"/>
  <c r="DV165" i="12"/>
  <c r="DQ165" i="12"/>
  <c r="DO165" i="12"/>
  <c r="DI165" i="12"/>
  <c r="DE165" i="12"/>
  <c r="DB165" i="12"/>
  <c r="DA165" i="12"/>
  <c r="CT165" i="12"/>
  <c r="CS165" i="12"/>
  <c r="CK165" i="12"/>
  <c r="CG165" i="12"/>
  <c r="CC165" i="12"/>
  <c r="BU165" i="12"/>
  <c r="BQ165" i="12"/>
  <c r="BO165" i="12"/>
  <c r="BJ165" i="12"/>
  <c r="BI165" i="12"/>
  <c r="BE165" i="12"/>
  <c r="BA165" i="12"/>
  <c r="AP165" i="12"/>
  <c r="AO165" i="12"/>
  <c r="AH165" i="12"/>
  <c r="AG165" i="12"/>
  <c r="AC165" i="12"/>
  <c r="U165" i="12"/>
  <c r="Q165" i="12"/>
  <c r="M165" i="12"/>
  <c r="E165" i="12"/>
  <c r="HM151" i="12"/>
  <c r="HM150" i="12" s="1"/>
  <c r="HL151" i="12"/>
  <c r="HL150" i="12" s="1"/>
  <c r="HK151" i="12"/>
  <c r="HJ151" i="12"/>
  <c r="HJ150" i="12" s="1"/>
  <c r="HI151" i="12"/>
  <c r="HH151" i="12"/>
  <c r="HH150" i="12" s="1"/>
  <c r="HG151" i="12"/>
  <c r="HF151" i="12"/>
  <c r="HF150" i="12" s="1"/>
  <c r="HE151" i="12"/>
  <c r="HE150" i="12" s="1"/>
  <c r="HD151" i="12"/>
  <c r="HD150" i="12" s="1"/>
  <c r="HC151" i="12"/>
  <c r="HB151" i="12"/>
  <c r="HB150" i="12" s="1"/>
  <c r="HA151" i="12"/>
  <c r="HA150" i="12" s="1"/>
  <c r="GZ151" i="12"/>
  <c r="GZ150" i="12" s="1"/>
  <c r="GY151" i="12"/>
  <c r="GX151" i="12"/>
  <c r="GX150" i="12" s="1"/>
  <c r="GW151" i="12"/>
  <c r="GW150" i="12" s="1"/>
  <c r="GV151" i="12"/>
  <c r="GV150" i="12" s="1"/>
  <c r="GU151" i="12"/>
  <c r="GT151" i="12"/>
  <c r="GT150" i="12" s="1"/>
  <c r="GS151" i="12"/>
  <c r="GS150" i="12" s="1"/>
  <c r="GR151" i="12"/>
  <c r="GR150" i="12" s="1"/>
  <c r="GQ151" i="12"/>
  <c r="GP151" i="12"/>
  <c r="GP150" i="12" s="1"/>
  <c r="GO151" i="12"/>
  <c r="GO150" i="12" s="1"/>
  <c r="GN151" i="12"/>
  <c r="GN150" i="12" s="1"/>
  <c r="GM151" i="12"/>
  <c r="GM150" i="12" s="1"/>
  <c r="GL151" i="12"/>
  <c r="GL150" i="12" s="1"/>
  <c r="GK151" i="12"/>
  <c r="GK150" i="12" s="1"/>
  <c r="GJ151" i="12"/>
  <c r="GJ150" i="12" s="1"/>
  <c r="GI151" i="12"/>
  <c r="GI150" i="12" s="1"/>
  <c r="GH151" i="12"/>
  <c r="GH150" i="12" s="1"/>
  <c r="GG151" i="12"/>
  <c r="GG150" i="12" s="1"/>
  <c r="GF151" i="12"/>
  <c r="GF150" i="12" s="1"/>
  <c r="GE151" i="12"/>
  <c r="GE150" i="12" s="1"/>
  <c r="GD151" i="12"/>
  <c r="GD150" i="12" s="1"/>
  <c r="GC151" i="12"/>
  <c r="GC150" i="12" s="1"/>
  <c r="GB151" i="12"/>
  <c r="GB150" i="12" s="1"/>
  <c r="GA151" i="12"/>
  <c r="FZ151" i="12"/>
  <c r="FZ150" i="12" s="1"/>
  <c r="FY151" i="12"/>
  <c r="FY150" i="12" s="1"/>
  <c r="FX151" i="12"/>
  <c r="FX150" i="12" s="1"/>
  <c r="FW151" i="12"/>
  <c r="FW150" i="12" s="1"/>
  <c r="FV151" i="12"/>
  <c r="FV150" i="12" s="1"/>
  <c r="FU151" i="12"/>
  <c r="FU150" i="12" s="1"/>
  <c r="FT151" i="12"/>
  <c r="FT150" i="12" s="1"/>
  <c r="FS151" i="12"/>
  <c r="FR151" i="12"/>
  <c r="FR150" i="12" s="1"/>
  <c r="FQ151" i="12"/>
  <c r="FQ150" i="12" s="1"/>
  <c r="FP151" i="12"/>
  <c r="FP150" i="12" s="1"/>
  <c r="FO151" i="12"/>
  <c r="FO150" i="12" s="1"/>
  <c r="FN151" i="12"/>
  <c r="FN150" i="12" s="1"/>
  <c r="FM151" i="12"/>
  <c r="FM150" i="12" s="1"/>
  <c r="FL151" i="12"/>
  <c r="FL150" i="12" s="1"/>
  <c r="FK151" i="12"/>
  <c r="FJ151" i="12"/>
  <c r="FJ150" i="12" s="1"/>
  <c r="FI151" i="12"/>
  <c r="FI150" i="12" s="1"/>
  <c r="FH151" i="12"/>
  <c r="FH150" i="12" s="1"/>
  <c r="FG151" i="12"/>
  <c r="FF151" i="12"/>
  <c r="FF150" i="12" s="1"/>
  <c r="FE151" i="12"/>
  <c r="FE150" i="12" s="1"/>
  <c r="FD151" i="12"/>
  <c r="FC151" i="12"/>
  <c r="FC150" i="12" s="1"/>
  <c r="FB151" i="12"/>
  <c r="FB150" i="12" s="1"/>
  <c r="FA151" i="12"/>
  <c r="FA150" i="12" s="1"/>
  <c r="EZ151" i="12"/>
  <c r="EZ150" i="12" s="1"/>
  <c r="EY151" i="12"/>
  <c r="EY150" i="12" s="1"/>
  <c r="EX151" i="12"/>
  <c r="EX150" i="12" s="1"/>
  <c r="EW151" i="12"/>
  <c r="EW150" i="12" s="1"/>
  <c r="EV151" i="12"/>
  <c r="EV150" i="12" s="1"/>
  <c r="EU151" i="12"/>
  <c r="ET151" i="12"/>
  <c r="ET150" i="12" s="1"/>
  <c r="ES151" i="12"/>
  <c r="ES150" i="12" s="1"/>
  <c r="ER151" i="12"/>
  <c r="ER150" i="12" s="1"/>
  <c r="EQ151" i="12"/>
  <c r="EQ150" i="12" s="1"/>
  <c r="EP151" i="12"/>
  <c r="EP150" i="12" s="1"/>
  <c r="EO151" i="12"/>
  <c r="EO150" i="12" s="1"/>
  <c r="EN151" i="12"/>
  <c r="EN150" i="12" s="1"/>
  <c r="EM151" i="12"/>
  <c r="EL151" i="12"/>
  <c r="EL150" i="12" s="1"/>
  <c r="EK151" i="12"/>
  <c r="EK150" i="12" s="1"/>
  <c r="EJ151" i="12"/>
  <c r="EJ150" i="12" s="1"/>
  <c r="EI151" i="12"/>
  <c r="EI150" i="12" s="1"/>
  <c r="EH151" i="12"/>
  <c r="EH150" i="12" s="1"/>
  <c r="EG151" i="12"/>
  <c r="EG150" i="12" s="1"/>
  <c r="EF151" i="12"/>
  <c r="EF150" i="12" s="1"/>
  <c r="EE151" i="12"/>
  <c r="EE150" i="12" s="1"/>
  <c r="ED151" i="12"/>
  <c r="ED150" i="12" s="1"/>
  <c r="EC151" i="12"/>
  <c r="EC150" i="12" s="1"/>
  <c r="EB151" i="12"/>
  <c r="EB150" i="12" s="1"/>
  <c r="EA151" i="12"/>
  <c r="DZ151" i="12"/>
  <c r="DZ150" i="12" s="1"/>
  <c r="DY151" i="12"/>
  <c r="DY150" i="12" s="1"/>
  <c r="DX151" i="12"/>
  <c r="DX150" i="12" s="1"/>
  <c r="DW151" i="12"/>
  <c r="DV151" i="12"/>
  <c r="DV150" i="12" s="1"/>
  <c r="DU151" i="12"/>
  <c r="DU150" i="12" s="1"/>
  <c r="DT151" i="12"/>
  <c r="DT150" i="12" s="1"/>
  <c r="DS151" i="12"/>
  <c r="DR151" i="12"/>
  <c r="DR150" i="12" s="1"/>
  <c r="DQ151" i="12"/>
  <c r="DQ150" i="12" s="1"/>
  <c r="DP151" i="12"/>
  <c r="DP150" i="12" s="1"/>
  <c r="DO151" i="12"/>
  <c r="DN151" i="12"/>
  <c r="DN150" i="12" s="1"/>
  <c r="DM151" i="12"/>
  <c r="DM150" i="12" s="1"/>
  <c r="DL151" i="12"/>
  <c r="DL150" i="12" s="1"/>
  <c r="DK151" i="12"/>
  <c r="DK150" i="12" s="1"/>
  <c r="DJ151" i="12"/>
  <c r="DJ150" i="12" s="1"/>
  <c r="DI151" i="12"/>
  <c r="DI150" i="12" s="1"/>
  <c r="DH151" i="12"/>
  <c r="DH150" i="12" s="1"/>
  <c r="DG151" i="12"/>
  <c r="DG150" i="12" s="1"/>
  <c r="DF151" i="12"/>
  <c r="DF150" i="12" s="1"/>
  <c r="DE151" i="12"/>
  <c r="DE150" i="12" s="1"/>
  <c r="DD151" i="12"/>
  <c r="DD150" i="12" s="1"/>
  <c r="DC151" i="12"/>
  <c r="DB151" i="12"/>
  <c r="DB150" i="12" s="1"/>
  <c r="DA151" i="12"/>
  <c r="DA150" i="12" s="1"/>
  <c r="CZ151" i="12"/>
  <c r="CZ150" i="12" s="1"/>
  <c r="CY151" i="12"/>
  <c r="CY150" i="12" s="1"/>
  <c r="CX151" i="12"/>
  <c r="CX150" i="12" s="1"/>
  <c r="CW151" i="12"/>
  <c r="CW150" i="12" s="1"/>
  <c r="CV151" i="12"/>
  <c r="CV150" i="12" s="1"/>
  <c r="CU151" i="12"/>
  <c r="CT151" i="12"/>
  <c r="CT150" i="12" s="1"/>
  <c r="CS151" i="12"/>
  <c r="CS150" i="12" s="1"/>
  <c r="CR151" i="12"/>
  <c r="CR150" i="12" s="1"/>
  <c r="CQ151" i="12"/>
  <c r="CQ150" i="12" s="1"/>
  <c r="CP151" i="12"/>
  <c r="CP150" i="12" s="1"/>
  <c r="CO151" i="12"/>
  <c r="CO150" i="12" s="1"/>
  <c r="CN151" i="12"/>
  <c r="CN150" i="12" s="1"/>
  <c r="CM151" i="12"/>
  <c r="CM150" i="12" s="1"/>
  <c r="CL151" i="12"/>
  <c r="CL150" i="12" s="1"/>
  <c r="CK151" i="12"/>
  <c r="CK150" i="12" s="1"/>
  <c r="CJ151" i="12"/>
  <c r="CJ150" i="12" s="1"/>
  <c r="CI151" i="12"/>
  <c r="CH151" i="12"/>
  <c r="CH150" i="12" s="1"/>
  <c r="CG151" i="12"/>
  <c r="CG150" i="12" s="1"/>
  <c r="CF151" i="12"/>
  <c r="CF150" i="12" s="1"/>
  <c r="CE151" i="12"/>
  <c r="CD151" i="12"/>
  <c r="CD150" i="12" s="1"/>
  <c r="CC151" i="12"/>
  <c r="CC150" i="12" s="1"/>
  <c r="CB151" i="12"/>
  <c r="CB150" i="12" s="1"/>
  <c r="CA151" i="12"/>
  <c r="CA150" i="12" s="1"/>
  <c r="BZ151" i="12"/>
  <c r="BZ150" i="12" s="1"/>
  <c r="BY151" i="12"/>
  <c r="BY150" i="12" s="1"/>
  <c r="BX151" i="12"/>
  <c r="BX150" i="12" s="1"/>
  <c r="BW151" i="12"/>
  <c r="BV151" i="12"/>
  <c r="BV150" i="12" s="1"/>
  <c r="BU151" i="12"/>
  <c r="BU150" i="12" s="1"/>
  <c r="BT151" i="12"/>
  <c r="BT150" i="12" s="1"/>
  <c r="BS151" i="12"/>
  <c r="BS150" i="12" s="1"/>
  <c r="BR151" i="12"/>
  <c r="BR150" i="12" s="1"/>
  <c r="BQ151" i="12"/>
  <c r="BQ150" i="12" s="1"/>
  <c r="BP151" i="12"/>
  <c r="BP150" i="12" s="1"/>
  <c r="BO151" i="12"/>
  <c r="BN151" i="12"/>
  <c r="BN150" i="12" s="1"/>
  <c r="BM151" i="12"/>
  <c r="BM150" i="12" s="1"/>
  <c r="BL151" i="12"/>
  <c r="BL150" i="12" s="1"/>
  <c r="BK151" i="12"/>
  <c r="BK150" i="12" s="1"/>
  <c r="BJ151" i="12"/>
  <c r="BJ150" i="12" s="1"/>
  <c r="BI151" i="12"/>
  <c r="BI150" i="12" s="1"/>
  <c r="BH151" i="12"/>
  <c r="BH150" i="12" s="1"/>
  <c r="BG151" i="12"/>
  <c r="BG150" i="12" s="1"/>
  <c r="BF151" i="12"/>
  <c r="BF150" i="12" s="1"/>
  <c r="BE151" i="12"/>
  <c r="BD151" i="12"/>
  <c r="BD150" i="12" s="1"/>
  <c r="BC151" i="12"/>
  <c r="BC150" i="12" s="1"/>
  <c r="BB151" i="12"/>
  <c r="BB150" i="12" s="1"/>
  <c r="BA151" i="12"/>
  <c r="BA150" i="12" s="1"/>
  <c r="AZ151" i="12"/>
  <c r="AZ150" i="12" s="1"/>
  <c r="AY151" i="12"/>
  <c r="AX151" i="12"/>
  <c r="AX150" i="12" s="1"/>
  <c r="AW151" i="12"/>
  <c r="AW150" i="12" s="1"/>
  <c r="AV151" i="12"/>
  <c r="AV150" i="12" s="1"/>
  <c r="AU151" i="12"/>
  <c r="AT151" i="12"/>
  <c r="AT150" i="12" s="1"/>
  <c r="AS151" i="12"/>
  <c r="AS150" i="12" s="1"/>
  <c r="AR151" i="12"/>
  <c r="AR150" i="12" s="1"/>
  <c r="AQ151" i="12"/>
  <c r="AP151" i="12"/>
  <c r="AP150" i="12" s="1"/>
  <c r="AO151" i="12"/>
  <c r="AO150" i="12" s="1"/>
  <c r="AN151" i="12"/>
  <c r="AN150" i="12" s="1"/>
  <c r="AM151" i="12"/>
  <c r="AL151" i="12"/>
  <c r="AL150" i="12" s="1"/>
  <c r="AK151" i="12"/>
  <c r="AK150" i="12" s="1"/>
  <c r="AJ151" i="12"/>
  <c r="AJ150" i="12" s="1"/>
  <c r="AI151" i="12"/>
  <c r="AH151" i="12"/>
  <c r="AH150" i="12" s="1"/>
  <c r="AG151" i="12"/>
  <c r="AG150" i="12" s="1"/>
  <c r="AF151" i="12"/>
  <c r="AF150" i="12" s="1"/>
  <c r="AE151" i="12"/>
  <c r="AD151" i="12"/>
  <c r="AD150" i="12" s="1"/>
  <c r="AC151" i="12"/>
  <c r="AC150" i="12" s="1"/>
  <c r="AB151" i="12"/>
  <c r="AB150" i="12" s="1"/>
  <c r="AA151" i="12"/>
  <c r="Z151" i="12"/>
  <c r="Z150" i="12" s="1"/>
  <c r="Y151" i="12"/>
  <c r="X151" i="12"/>
  <c r="X150" i="12" s="1"/>
  <c r="W151" i="12"/>
  <c r="W150" i="12" s="1"/>
  <c r="V151" i="12"/>
  <c r="V150" i="12" s="1"/>
  <c r="U151" i="12"/>
  <c r="U150" i="12" s="1"/>
  <c r="T151" i="12"/>
  <c r="T150" i="12" s="1"/>
  <c r="S151" i="12"/>
  <c r="R151" i="12"/>
  <c r="R150" i="12" s="1"/>
  <c r="Q151" i="12"/>
  <c r="Q150" i="12" s="1"/>
  <c r="P151" i="12"/>
  <c r="P150" i="12" s="1"/>
  <c r="O151" i="12"/>
  <c r="N151" i="12"/>
  <c r="N150" i="12" s="1"/>
  <c r="M151" i="12"/>
  <c r="M150" i="12" s="1"/>
  <c r="L151" i="12"/>
  <c r="L150" i="12" s="1"/>
  <c r="K151" i="12"/>
  <c r="K150" i="12" s="1"/>
  <c r="J151" i="12"/>
  <c r="J150" i="12" s="1"/>
  <c r="I151" i="12"/>
  <c r="I150" i="12" s="1"/>
  <c r="H151" i="12"/>
  <c r="G151" i="12"/>
  <c r="F151" i="12"/>
  <c r="F150" i="12" s="1"/>
  <c r="E151" i="12"/>
  <c r="E150" i="12" s="1"/>
  <c r="D151" i="12"/>
  <c r="D150" i="12" s="1"/>
  <c r="C151" i="12"/>
  <c r="C150" i="12" s="1"/>
  <c r="HK150" i="12"/>
  <c r="HI150" i="12"/>
  <c r="HG150" i="12"/>
  <c r="HC150" i="12"/>
  <c r="GY150" i="12"/>
  <c r="GU150" i="12"/>
  <c r="GQ150" i="12"/>
  <c r="GA150" i="12"/>
  <c r="FS150" i="12"/>
  <c r="FK150" i="12"/>
  <c r="FG150" i="12"/>
  <c r="FD150" i="12"/>
  <c r="EU150" i="12"/>
  <c r="EM150" i="12"/>
  <c r="EA150" i="12"/>
  <c r="DW150" i="12"/>
  <c r="DS150" i="12"/>
  <c r="DO150" i="12"/>
  <c r="DC150" i="12"/>
  <c r="CU150" i="12"/>
  <c r="CI150" i="12"/>
  <c r="CE150" i="12"/>
  <c r="BW150" i="12"/>
  <c r="BO150" i="12"/>
  <c r="BE150" i="12"/>
  <c r="AY150" i="12"/>
  <c r="AU150" i="12"/>
  <c r="AQ150" i="12"/>
  <c r="AM150" i="12"/>
  <c r="AI150" i="12"/>
  <c r="AE150" i="12"/>
  <c r="AA150" i="12"/>
  <c r="Y150" i="12"/>
  <c r="S150" i="12"/>
  <c r="O150" i="12"/>
  <c r="H150" i="12"/>
  <c r="G150" i="12"/>
  <c r="HM142" i="12"/>
  <c r="HM141" i="12" s="1"/>
  <c r="HL142" i="12"/>
  <c r="HL141" i="12" s="1"/>
  <c r="HK142" i="12"/>
  <c r="HK141" i="12" s="1"/>
  <c r="HJ142" i="12"/>
  <c r="HJ141" i="12" s="1"/>
  <c r="HI142" i="12"/>
  <c r="HH142" i="12"/>
  <c r="HH141" i="12" s="1"/>
  <c r="HG142" i="12"/>
  <c r="HG141" i="12" s="1"/>
  <c r="HF142" i="12"/>
  <c r="HF141" i="12" s="1"/>
  <c r="HE142" i="12"/>
  <c r="HE141" i="12" s="1"/>
  <c r="HD142" i="12"/>
  <c r="HD141" i="12" s="1"/>
  <c r="HC142" i="12"/>
  <c r="HC141" i="12" s="1"/>
  <c r="HB142" i="12"/>
  <c r="HB141" i="12" s="1"/>
  <c r="HA142" i="12"/>
  <c r="GZ142" i="12"/>
  <c r="GZ141" i="12" s="1"/>
  <c r="GY142" i="12"/>
  <c r="GY141" i="12" s="1"/>
  <c r="GX142" i="12"/>
  <c r="GX141" i="12" s="1"/>
  <c r="GW142" i="12"/>
  <c r="GW141" i="12" s="1"/>
  <c r="GV142" i="12"/>
  <c r="GV141" i="12" s="1"/>
  <c r="GU142" i="12"/>
  <c r="GU141" i="12" s="1"/>
  <c r="GT142" i="12"/>
  <c r="GT141" i="12" s="1"/>
  <c r="GS142" i="12"/>
  <c r="GR142" i="12"/>
  <c r="GR141" i="12" s="1"/>
  <c r="GQ142" i="12"/>
  <c r="GQ141" i="12" s="1"/>
  <c r="GP142" i="12"/>
  <c r="GO142" i="12"/>
  <c r="GO141" i="12" s="1"/>
  <c r="GN142" i="12"/>
  <c r="GN141" i="12" s="1"/>
  <c r="GM142" i="12"/>
  <c r="GM141" i="12" s="1"/>
  <c r="GL142" i="12"/>
  <c r="GL141" i="12" s="1"/>
  <c r="GK142" i="12"/>
  <c r="GJ142" i="12"/>
  <c r="GJ141" i="12" s="1"/>
  <c r="GI142" i="12"/>
  <c r="GI141" i="12" s="1"/>
  <c r="GH142" i="12"/>
  <c r="GG142" i="12"/>
  <c r="GG141" i="12" s="1"/>
  <c r="GF142" i="12"/>
  <c r="GF141" i="12" s="1"/>
  <c r="GE142" i="12"/>
  <c r="GD142" i="12"/>
  <c r="GD141" i="12" s="1"/>
  <c r="GC142" i="12"/>
  <c r="GB142" i="12"/>
  <c r="GB141" i="12" s="1"/>
  <c r="GA142" i="12"/>
  <c r="GA141" i="12" s="1"/>
  <c r="FZ142" i="12"/>
  <c r="FZ141" i="12" s="1"/>
  <c r="FY142" i="12"/>
  <c r="FY141" i="12" s="1"/>
  <c r="FX142" i="12"/>
  <c r="FX141" i="12" s="1"/>
  <c r="FW142" i="12"/>
  <c r="FW141" i="12" s="1"/>
  <c r="FV142" i="12"/>
  <c r="FV141" i="12" s="1"/>
  <c r="FU142" i="12"/>
  <c r="FT142" i="12"/>
  <c r="FT141" i="12" s="1"/>
  <c r="FS142" i="12"/>
  <c r="FS141" i="12" s="1"/>
  <c r="FR142" i="12"/>
  <c r="FR141" i="12" s="1"/>
  <c r="FQ142" i="12"/>
  <c r="FQ141" i="12" s="1"/>
  <c r="FP142" i="12"/>
  <c r="FP141" i="12" s="1"/>
  <c r="FO142" i="12"/>
  <c r="FO141" i="12" s="1"/>
  <c r="FN142" i="12"/>
  <c r="FN141" i="12" s="1"/>
  <c r="FM142" i="12"/>
  <c r="FL142" i="12"/>
  <c r="FL141" i="12" s="1"/>
  <c r="FK142" i="12"/>
  <c r="FK141" i="12" s="1"/>
  <c r="FJ142" i="12"/>
  <c r="FJ141" i="12" s="1"/>
  <c r="FI142" i="12"/>
  <c r="FI141" i="12" s="1"/>
  <c r="FH142" i="12"/>
  <c r="FH141" i="12" s="1"/>
  <c r="FG142" i="12"/>
  <c r="FG141" i="12" s="1"/>
  <c r="FF142" i="12"/>
  <c r="FF141" i="12" s="1"/>
  <c r="FE142" i="12"/>
  <c r="FD142" i="12"/>
  <c r="FD141" i="12" s="1"/>
  <c r="FC142" i="12"/>
  <c r="FC141" i="12" s="1"/>
  <c r="FB142" i="12"/>
  <c r="FA142" i="12"/>
  <c r="FA141" i="12" s="1"/>
  <c r="EZ142" i="12"/>
  <c r="EZ141" i="12" s="1"/>
  <c r="EY142" i="12"/>
  <c r="EY141" i="12" s="1"/>
  <c r="EX142" i="12"/>
  <c r="EX141" i="12" s="1"/>
  <c r="EW142" i="12"/>
  <c r="EV142" i="12"/>
  <c r="EV141" i="12" s="1"/>
  <c r="EU142" i="12"/>
  <c r="EU141" i="12" s="1"/>
  <c r="ET142" i="12"/>
  <c r="ET141" i="12" s="1"/>
  <c r="ES142" i="12"/>
  <c r="ES141" i="12" s="1"/>
  <c r="ER142" i="12"/>
  <c r="ER141" i="12" s="1"/>
  <c r="EQ142" i="12"/>
  <c r="EQ141" i="12" s="1"/>
  <c r="EP142" i="12"/>
  <c r="EO142" i="12"/>
  <c r="EO141" i="12" s="1"/>
  <c r="EN142" i="12"/>
  <c r="EN141" i="12" s="1"/>
  <c r="EM142" i="12"/>
  <c r="EM141" i="12" s="1"/>
  <c r="EL142" i="12"/>
  <c r="EL141" i="12" s="1"/>
  <c r="EK142" i="12"/>
  <c r="EJ142" i="12"/>
  <c r="EJ141" i="12" s="1"/>
  <c r="EI142" i="12"/>
  <c r="EI141" i="12" s="1"/>
  <c r="EH142" i="12"/>
  <c r="EH141" i="12" s="1"/>
  <c r="EG142" i="12"/>
  <c r="EF142" i="12"/>
  <c r="EF141" i="12" s="1"/>
  <c r="EE142" i="12"/>
  <c r="EE141" i="12" s="1"/>
  <c r="ED142" i="12"/>
  <c r="ED141" i="12" s="1"/>
  <c r="EC142" i="12"/>
  <c r="EB142" i="12"/>
  <c r="EB141" i="12" s="1"/>
  <c r="EA142" i="12"/>
  <c r="EA141" i="12" s="1"/>
  <c r="DZ142" i="12"/>
  <c r="DY142" i="12"/>
  <c r="DY141" i="12" s="1"/>
  <c r="DX142" i="12"/>
  <c r="DX141" i="12" s="1"/>
  <c r="DW142" i="12"/>
  <c r="DW141" i="12" s="1"/>
  <c r="DV142" i="12"/>
  <c r="DV141" i="12" s="1"/>
  <c r="DU142" i="12"/>
  <c r="DT142" i="12"/>
  <c r="DT141" i="12" s="1"/>
  <c r="DS142" i="12"/>
  <c r="DS141" i="12" s="1"/>
  <c r="DR142" i="12"/>
  <c r="DR141" i="12" s="1"/>
  <c r="DQ142" i="12"/>
  <c r="DP142" i="12"/>
  <c r="DP141" i="12" s="1"/>
  <c r="DO142" i="12"/>
  <c r="DO141" i="12" s="1"/>
  <c r="DN142" i="12"/>
  <c r="DN141" i="12" s="1"/>
  <c r="DM142" i="12"/>
  <c r="DL142" i="12"/>
  <c r="DL141" i="12" s="1"/>
  <c r="DK142" i="12"/>
  <c r="DK141" i="12" s="1"/>
  <c r="DJ142" i="12"/>
  <c r="DI142" i="12"/>
  <c r="DI141" i="12" s="1"/>
  <c r="DH142" i="12"/>
  <c r="DH141" i="12" s="1"/>
  <c r="DG142" i="12"/>
  <c r="DG141" i="12" s="1"/>
  <c r="DF142" i="12"/>
  <c r="DE142" i="12"/>
  <c r="DD142" i="12"/>
  <c r="DD141" i="12" s="1"/>
  <c r="DC142" i="12"/>
  <c r="DC141" i="12" s="1"/>
  <c r="DB142" i="12"/>
  <c r="DB141" i="12" s="1"/>
  <c r="DA142" i="12"/>
  <c r="DA141" i="12" s="1"/>
  <c r="CZ142" i="12"/>
  <c r="CZ141" i="12" s="1"/>
  <c r="CY142" i="12"/>
  <c r="CY141" i="12" s="1"/>
  <c r="CX142" i="12"/>
  <c r="CW142" i="12"/>
  <c r="CV142" i="12"/>
  <c r="CV141" i="12" s="1"/>
  <c r="CU142" i="12"/>
  <c r="CU141" i="12" s="1"/>
  <c r="CT142" i="12"/>
  <c r="CT141" i="12" s="1"/>
  <c r="CS142" i="12"/>
  <c r="CS141" i="12" s="1"/>
  <c r="CR142" i="12"/>
  <c r="CR141" i="12" s="1"/>
  <c r="CQ142" i="12"/>
  <c r="CQ141" i="12" s="1"/>
  <c r="CP142" i="12"/>
  <c r="CP141" i="12" s="1"/>
  <c r="CO142" i="12"/>
  <c r="CN142" i="12"/>
  <c r="CN141" i="12" s="1"/>
  <c r="CM142" i="12"/>
  <c r="CM141" i="12" s="1"/>
  <c r="CL142" i="12"/>
  <c r="CL141" i="12" s="1"/>
  <c r="CK142" i="12"/>
  <c r="CK141" i="12" s="1"/>
  <c r="CJ142" i="12"/>
  <c r="CJ141" i="12" s="1"/>
  <c r="CI142" i="12"/>
  <c r="CI141" i="12" s="1"/>
  <c r="CH142" i="12"/>
  <c r="CH141" i="12" s="1"/>
  <c r="CG142" i="12"/>
  <c r="CF142" i="12"/>
  <c r="CF141" i="12" s="1"/>
  <c r="CE142" i="12"/>
  <c r="CE141" i="12" s="1"/>
  <c r="CD142" i="12"/>
  <c r="CD141" i="12" s="1"/>
  <c r="CC142" i="12"/>
  <c r="CC141" i="12" s="1"/>
  <c r="CB142" i="12"/>
  <c r="CB141" i="12" s="1"/>
  <c r="CA142" i="12"/>
  <c r="CA141" i="12" s="1"/>
  <c r="BZ142" i="12"/>
  <c r="BY142" i="12"/>
  <c r="BX142" i="12"/>
  <c r="BX141" i="12" s="1"/>
  <c r="BW142" i="12"/>
  <c r="BW141" i="12" s="1"/>
  <c r="BV142" i="12"/>
  <c r="BV141" i="12" s="1"/>
  <c r="BU142" i="12"/>
  <c r="BU141" i="12" s="1"/>
  <c r="BT142" i="12"/>
  <c r="BT141" i="12" s="1"/>
  <c r="BS142" i="12"/>
  <c r="BS141" i="12" s="1"/>
  <c r="BR142" i="12"/>
  <c r="BR141" i="12" s="1"/>
  <c r="BQ142" i="12"/>
  <c r="BP142" i="12"/>
  <c r="BP141" i="12" s="1"/>
  <c r="BO142" i="12"/>
  <c r="BO141" i="12" s="1"/>
  <c r="BN142" i="12"/>
  <c r="BM142" i="12"/>
  <c r="BM141" i="12" s="1"/>
  <c r="BL142" i="12"/>
  <c r="BL141" i="12" s="1"/>
  <c r="BK142" i="12"/>
  <c r="BK141" i="12" s="1"/>
  <c r="BJ142" i="12"/>
  <c r="BJ141" i="12" s="1"/>
  <c r="BI142" i="12"/>
  <c r="BH142" i="12"/>
  <c r="BH141" i="12" s="1"/>
  <c r="BG142" i="12"/>
  <c r="BG141" i="12" s="1"/>
  <c r="BF142" i="12"/>
  <c r="BF141" i="12" s="1"/>
  <c r="BE142" i="12"/>
  <c r="BE141" i="12" s="1"/>
  <c r="BD142" i="12"/>
  <c r="BD141" i="12" s="1"/>
  <c r="BC142" i="12"/>
  <c r="BC141" i="12" s="1"/>
  <c r="BB142" i="12"/>
  <c r="BB141" i="12" s="1"/>
  <c r="BA142" i="12"/>
  <c r="AZ142" i="12"/>
  <c r="AZ141" i="12" s="1"/>
  <c r="AY142" i="12"/>
  <c r="AY141" i="12" s="1"/>
  <c r="AX142" i="12"/>
  <c r="AX141" i="12" s="1"/>
  <c r="AW142" i="12"/>
  <c r="AW141" i="12" s="1"/>
  <c r="AV142" i="12"/>
  <c r="AV141" i="12" s="1"/>
  <c r="AU142" i="12"/>
  <c r="AU141" i="12" s="1"/>
  <c r="AT142" i="12"/>
  <c r="AS142" i="12"/>
  <c r="AR142" i="12"/>
  <c r="AR141" i="12" s="1"/>
  <c r="AQ142" i="12"/>
  <c r="AQ141" i="12" s="1"/>
  <c r="AP142" i="12"/>
  <c r="AP141" i="12" s="1"/>
  <c r="AO142" i="12"/>
  <c r="AO141" i="12" s="1"/>
  <c r="AN142" i="12"/>
  <c r="AN141" i="12" s="1"/>
  <c r="AM142" i="12"/>
  <c r="AM141" i="12" s="1"/>
  <c r="AL142" i="12"/>
  <c r="AL141" i="12" s="1"/>
  <c r="AK142" i="12"/>
  <c r="AJ142" i="12"/>
  <c r="AJ141" i="12" s="1"/>
  <c r="AI142" i="12"/>
  <c r="AI141" i="12" s="1"/>
  <c r="AH142" i="12"/>
  <c r="AG142" i="12"/>
  <c r="AG141" i="12" s="1"/>
  <c r="AF142" i="12"/>
  <c r="AF141" i="12" s="1"/>
  <c r="AE142" i="12"/>
  <c r="AE141" i="12" s="1"/>
  <c r="AD142" i="12"/>
  <c r="AC142" i="12"/>
  <c r="AB142" i="12"/>
  <c r="AB141" i="12" s="1"/>
  <c r="AA142" i="12"/>
  <c r="AA141" i="12" s="1"/>
  <c r="Z142" i="12"/>
  <c r="Z141" i="12" s="1"/>
  <c r="Y142" i="12"/>
  <c r="Y141" i="12" s="1"/>
  <c r="X142" i="12"/>
  <c r="X141" i="12" s="1"/>
  <c r="W142" i="12"/>
  <c r="W141" i="12" s="1"/>
  <c r="V142" i="12"/>
  <c r="V141" i="12" s="1"/>
  <c r="U142" i="12"/>
  <c r="T142" i="12"/>
  <c r="T141" i="12" s="1"/>
  <c r="S142" i="12"/>
  <c r="S141" i="12" s="1"/>
  <c r="R142" i="12"/>
  <c r="R141" i="12" s="1"/>
  <c r="Q142" i="12"/>
  <c r="P142" i="12"/>
  <c r="P141" i="12" s="1"/>
  <c r="O142" i="12"/>
  <c r="O141" i="12" s="1"/>
  <c r="N142" i="12"/>
  <c r="M142" i="12"/>
  <c r="M141" i="12" s="1"/>
  <c r="L142" i="12"/>
  <c r="L141" i="12" s="1"/>
  <c r="K142" i="12"/>
  <c r="K141" i="12" s="1"/>
  <c r="J142" i="12"/>
  <c r="J141" i="12" s="1"/>
  <c r="I142" i="12"/>
  <c r="I141" i="12" s="1"/>
  <c r="H142" i="12"/>
  <c r="H141" i="12" s="1"/>
  <c r="G142" i="12"/>
  <c r="G141" i="12" s="1"/>
  <c r="F142" i="12"/>
  <c r="F141" i="12" s="1"/>
  <c r="E142" i="12"/>
  <c r="E141" i="12" s="1"/>
  <c r="D142" i="12"/>
  <c r="D141" i="12" s="1"/>
  <c r="C142" i="12"/>
  <c r="C141" i="12" s="1"/>
  <c r="HI141" i="12"/>
  <c r="HA141" i="12"/>
  <c r="GS141" i="12"/>
  <c r="GP141" i="12"/>
  <c r="GK141" i="12"/>
  <c r="GH141" i="12"/>
  <c r="GE141" i="12"/>
  <c r="GC141" i="12"/>
  <c r="FU141" i="12"/>
  <c r="FM141" i="12"/>
  <c r="FE141" i="12"/>
  <c r="FB141" i="12"/>
  <c r="EW141" i="12"/>
  <c r="EP141" i="12"/>
  <c r="EK141" i="12"/>
  <c r="EG141" i="12"/>
  <c r="EC141" i="12"/>
  <c r="DZ141" i="12"/>
  <c r="DU141" i="12"/>
  <c r="DQ141" i="12"/>
  <c r="DM141" i="12"/>
  <c r="DJ141" i="12"/>
  <c r="DF141" i="12"/>
  <c r="DE141" i="12"/>
  <c r="CX141" i="12"/>
  <c r="CW141" i="12"/>
  <c r="CO141" i="12"/>
  <c r="CG141" i="12"/>
  <c r="BZ141" i="12"/>
  <c r="BY141" i="12"/>
  <c r="BQ141" i="12"/>
  <c r="BN141" i="12"/>
  <c r="BI141" i="12"/>
  <c r="BA141" i="12"/>
  <c r="AT141" i="12"/>
  <c r="AS141" i="12"/>
  <c r="AK141" i="12"/>
  <c r="AH141" i="12"/>
  <c r="AD141" i="12"/>
  <c r="AC141" i="12"/>
  <c r="U141" i="12"/>
  <c r="Q141" i="12"/>
  <c r="N141" i="12"/>
  <c r="HM132" i="12"/>
  <c r="HM131" i="12" s="1"/>
  <c r="HL132" i="12"/>
  <c r="HL131" i="12" s="1"/>
  <c r="HK132" i="12"/>
  <c r="HK131" i="12" s="1"/>
  <c r="HJ132" i="12"/>
  <c r="HJ131" i="12" s="1"/>
  <c r="HI132" i="12"/>
  <c r="HI131" i="12" s="1"/>
  <c r="HH132" i="12"/>
  <c r="HH131" i="12" s="1"/>
  <c r="HG132" i="12"/>
  <c r="HG131" i="12" s="1"/>
  <c r="HF132" i="12"/>
  <c r="HF131" i="12" s="1"/>
  <c r="HE132" i="12"/>
  <c r="HE131" i="12" s="1"/>
  <c r="HD132" i="12"/>
  <c r="HD131" i="12" s="1"/>
  <c r="HC132" i="12"/>
  <c r="HB132" i="12"/>
  <c r="HB131" i="12" s="1"/>
  <c r="HA132" i="12"/>
  <c r="GZ132" i="12"/>
  <c r="GZ131" i="12" s="1"/>
  <c r="GY132" i="12"/>
  <c r="GY131" i="12" s="1"/>
  <c r="GX132" i="12"/>
  <c r="GX131" i="12" s="1"/>
  <c r="GW132" i="12"/>
  <c r="GW131" i="12" s="1"/>
  <c r="GV132" i="12"/>
  <c r="GV131" i="12" s="1"/>
  <c r="GU132" i="12"/>
  <c r="GU131" i="12" s="1"/>
  <c r="GT132" i="12"/>
  <c r="GT131" i="12" s="1"/>
  <c r="GS132" i="12"/>
  <c r="GS131" i="12" s="1"/>
  <c r="GR132" i="12"/>
  <c r="GQ132" i="12"/>
  <c r="GP132" i="12"/>
  <c r="GP131" i="12" s="1"/>
  <c r="GO132" i="12"/>
  <c r="GO131" i="12" s="1"/>
  <c r="GN132" i="12"/>
  <c r="GN131" i="12" s="1"/>
  <c r="GM132" i="12"/>
  <c r="GM131" i="12" s="1"/>
  <c r="GL132" i="12"/>
  <c r="GL131" i="12" s="1"/>
  <c r="GK132" i="12"/>
  <c r="GJ132" i="12"/>
  <c r="GJ131" i="12" s="1"/>
  <c r="GI132" i="12"/>
  <c r="GH132" i="12"/>
  <c r="GH131" i="12" s="1"/>
  <c r="GG132" i="12"/>
  <c r="GG131" i="12" s="1"/>
  <c r="GF132" i="12"/>
  <c r="GF131" i="12" s="1"/>
  <c r="GE132" i="12"/>
  <c r="GE131" i="12" s="1"/>
  <c r="GD132" i="12"/>
  <c r="GD131" i="12" s="1"/>
  <c r="GC132" i="12"/>
  <c r="GC131" i="12" s="1"/>
  <c r="GB132" i="12"/>
  <c r="GB131" i="12" s="1"/>
  <c r="GA132" i="12"/>
  <c r="GA131" i="12" s="1"/>
  <c r="FZ132" i="12"/>
  <c r="FZ131" i="12" s="1"/>
  <c r="FY132" i="12"/>
  <c r="FY131" i="12" s="1"/>
  <c r="FX132" i="12"/>
  <c r="FX131" i="12" s="1"/>
  <c r="FW132" i="12"/>
  <c r="FV132" i="12"/>
  <c r="FV131" i="12" s="1"/>
  <c r="FU132" i="12"/>
  <c r="FU131" i="12" s="1"/>
  <c r="FT132" i="12"/>
  <c r="FT131" i="12" s="1"/>
  <c r="FS132" i="12"/>
  <c r="FS131" i="12" s="1"/>
  <c r="FR132" i="12"/>
  <c r="FR131" i="12" s="1"/>
  <c r="FQ132" i="12"/>
  <c r="FP132" i="12"/>
  <c r="FP131" i="12" s="1"/>
  <c r="FO132" i="12"/>
  <c r="FN132" i="12"/>
  <c r="FN131" i="12" s="1"/>
  <c r="FM132" i="12"/>
  <c r="FM131" i="12" s="1"/>
  <c r="FL132" i="12"/>
  <c r="FL131" i="12" s="1"/>
  <c r="FK132" i="12"/>
  <c r="FJ132" i="12"/>
  <c r="FI132" i="12"/>
  <c r="FI131" i="12" s="1"/>
  <c r="FH132" i="12"/>
  <c r="FH131" i="12" s="1"/>
  <c r="FG132" i="12"/>
  <c r="FG131" i="12" s="1"/>
  <c r="FF132" i="12"/>
  <c r="FE132" i="12"/>
  <c r="FE131" i="12" s="1"/>
  <c r="FD132" i="12"/>
  <c r="FD131" i="12" s="1"/>
  <c r="FC132" i="12"/>
  <c r="FC131" i="12" s="1"/>
  <c r="FB132" i="12"/>
  <c r="FB131" i="12" s="1"/>
  <c r="FA132" i="12"/>
  <c r="FA131" i="12" s="1"/>
  <c r="EZ132" i="12"/>
  <c r="EZ131" i="12" s="1"/>
  <c r="EY132" i="12"/>
  <c r="EX132" i="12"/>
  <c r="EW132" i="12"/>
  <c r="EW131" i="12" s="1"/>
  <c r="EV132" i="12"/>
  <c r="EV131" i="12" s="1"/>
  <c r="EU132" i="12"/>
  <c r="EU131" i="12" s="1"/>
  <c r="ET132" i="12"/>
  <c r="ET131" i="12" s="1"/>
  <c r="ES132" i="12"/>
  <c r="ES131" i="12" s="1"/>
  <c r="ER132" i="12"/>
  <c r="ER131" i="12" s="1"/>
  <c r="EQ132" i="12"/>
  <c r="EP132" i="12"/>
  <c r="EO132" i="12"/>
  <c r="EO131" i="12" s="1"/>
  <c r="EN132" i="12"/>
  <c r="EN131" i="12" s="1"/>
  <c r="EM132" i="12"/>
  <c r="EM131" i="12" s="1"/>
  <c r="EL132" i="12"/>
  <c r="EL131" i="12" s="1"/>
  <c r="EK132" i="12"/>
  <c r="EK131" i="12" s="1"/>
  <c r="EJ132" i="12"/>
  <c r="EJ131" i="12" s="1"/>
  <c r="EI132" i="12"/>
  <c r="EH132" i="12"/>
  <c r="EG132" i="12"/>
  <c r="EG131" i="12" s="1"/>
  <c r="EF132" i="12"/>
  <c r="EF131" i="12" s="1"/>
  <c r="EE132" i="12"/>
  <c r="EE131" i="12" s="1"/>
  <c r="ED132" i="12"/>
  <c r="EC132" i="12"/>
  <c r="EC131" i="12" s="1"/>
  <c r="EB132" i="12"/>
  <c r="EB131" i="12" s="1"/>
  <c r="EA132" i="12"/>
  <c r="DZ132" i="12"/>
  <c r="DZ131" i="12" s="1"/>
  <c r="DY132" i="12"/>
  <c r="DY131" i="12" s="1"/>
  <c r="DX132" i="12"/>
  <c r="DX131" i="12" s="1"/>
  <c r="DW132" i="12"/>
  <c r="DW131" i="12" s="1"/>
  <c r="DV132" i="12"/>
  <c r="DU132" i="12"/>
  <c r="DU131" i="12" s="1"/>
  <c r="DT132" i="12"/>
  <c r="DS132" i="12"/>
  <c r="DS131" i="12" s="1"/>
  <c r="DR132" i="12"/>
  <c r="DR131" i="12" s="1"/>
  <c r="DQ132" i="12"/>
  <c r="DQ131" i="12" s="1"/>
  <c r="DP132" i="12"/>
  <c r="DP131" i="12" s="1"/>
  <c r="DO132" i="12"/>
  <c r="DN132" i="12"/>
  <c r="DN131" i="12" s="1"/>
  <c r="DM132" i="12"/>
  <c r="DM131" i="12" s="1"/>
  <c r="DL132" i="12"/>
  <c r="DL131" i="12" s="1"/>
  <c r="DK132" i="12"/>
  <c r="DK131" i="12" s="1"/>
  <c r="DJ132" i="12"/>
  <c r="DJ131" i="12" s="1"/>
  <c r="DI132" i="12"/>
  <c r="DI131" i="12" s="1"/>
  <c r="DH132" i="12"/>
  <c r="DH131" i="12" s="1"/>
  <c r="DG132" i="12"/>
  <c r="DF132" i="12"/>
  <c r="DE132" i="12"/>
  <c r="DE131" i="12" s="1"/>
  <c r="DD132" i="12"/>
  <c r="DD131" i="12" s="1"/>
  <c r="DC132" i="12"/>
  <c r="DC131" i="12" s="1"/>
  <c r="DB132" i="12"/>
  <c r="DB131" i="12" s="1"/>
  <c r="DA132" i="12"/>
  <c r="DA131" i="12" s="1"/>
  <c r="CZ132" i="12"/>
  <c r="CZ131" i="12" s="1"/>
  <c r="CY132" i="12"/>
  <c r="CX132" i="12"/>
  <c r="CW132" i="12"/>
  <c r="CW131" i="12" s="1"/>
  <c r="CV132" i="12"/>
  <c r="CV131" i="12" s="1"/>
  <c r="CU132" i="12"/>
  <c r="CU131" i="12" s="1"/>
  <c r="CT132" i="12"/>
  <c r="CS132" i="12"/>
  <c r="CS131" i="12" s="1"/>
  <c r="CR132" i="12"/>
  <c r="CR131" i="12" s="1"/>
  <c r="CQ132" i="12"/>
  <c r="CP132" i="12"/>
  <c r="CO132" i="12"/>
  <c r="CO131" i="12" s="1"/>
  <c r="CN132" i="12"/>
  <c r="CN131" i="12" s="1"/>
  <c r="CM132" i="12"/>
  <c r="CM131" i="12" s="1"/>
  <c r="CL132" i="12"/>
  <c r="CK132" i="12"/>
  <c r="CK131" i="12" s="1"/>
  <c r="CJ132" i="12"/>
  <c r="CJ131" i="12" s="1"/>
  <c r="CI132" i="12"/>
  <c r="CH132" i="12"/>
  <c r="CH131" i="12" s="1"/>
  <c r="CG132" i="12"/>
  <c r="CG131" i="12" s="1"/>
  <c r="CF132" i="12"/>
  <c r="CF131" i="12" s="1"/>
  <c r="CE132" i="12"/>
  <c r="CE131" i="12" s="1"/>
  <c r="CD132" i="12"/>
  <c r="CC132" i="12"/>
  <c r="CC131" i="12" s="1"/>
  <c r="CB132" i="12"/>
  <c r="CB131" i="12" s="1"/>
  <c r="CA132" i="12"/>
  <c r="BZ132" i="12"/>
  <c r="BY132" i="12"/>
  <c r="BY131" i="12" s="1"/>
  <c r="BX132" i="12"/>
  <c r="BX131" i="12" s="1"/>
  <c r="BW132" i="12"/>
  <c r="BW131" i="12" s="1"/>
  <c r="BV132" i="12"/>
  <c r="BV131" i="12" s="1"/>
  <c r="BU132" i="12"/>
  <c r="BU131" i="12" s="1"/>
  <c r="BT132" i="12"/>
  <c r="BT131" i="12" s="1"/>
  <c r="BS132" i="12"/>
  <c r="BR132" i="12"/>
  <c r="BQ132" i="12"/>
  <c r="BQ131" i="12" s="1"/>
  <c r="BP132" i="12"/>
  <c r="BP131" i="12" s="1"/>
  <c r="BO132" i="12"/>
  <c r="BO131" i="12" s="1"/>
  <c r="BN132" i="12"/>
  <c r="BM132" i="12"/>
  <c r="BM131" i="12" s="1"/>
  <c r="BL132" i="12"/>
  <c r="BL131" i="12" s="1"/>
  <c r="BK132" i="12"/>
  <c r="BJ132" i="12"/>
  <c r="BI132" i="12"/>
  <c r="BI131" i="12" s="1"/>
  <c r="BH132" i="12"/>
  <c r="BH131" i="12" s="1"/>
  <c r="BG132" i="12"/>
  <c r="BG131" i="12" s="1"/>
  <c r="BF132" i="12"/>
  <c r="BE132" i="12"/>
  <c r="BE131" i="12" s="1"/>
  <c r="BD132" i="12"/>
  <c r="BC132" i="12"/>
  <c r="BC131" i="12" s="1"/>
  <c r="BB132" i="12"/>
  <c r="BB131" i="12" s="1"/>
  <c r="BA132" i="12"/>
  <c r="BA131" i="12" s="1"/>
  <c r="AZ132" i="12"/>
  <c r="AZ131" i="12" s="1"/>
  <c r="AY132" i="12"/>
  <c r="AX132" i="12"/>
  <c r="AW132" i="12"/>
  <c r="AV132" i="12"/>
  <c r="AV131" i="12" s="1"/>
  <c r="AU132" i="12"/>
  <c r="AU131" i="12" s="1"/>
  <c r="AT132" i="12"/>
  <c r="AS132" i="12"/>
  <c r="AS131" i="12" s="1"/>
  <c r="AR132" i="12"/>
  <c r="AR131" i="12" s="1"/>
  <c r="AQ132" i="12"/>
  <c r="AQ131" i="12" s="1"/>
  <c r="AP132" i="12"/>
  <c r="AP131" i="12" s="1"/>
  <c r="AO132" i="12"/>
  <c r="AO131" i="12" s="1"/>
  <c r="AN132" i="12"/>
  <c r="AN131" i="12" s="1"/>
  <c r="AM132" i="12"/>
  <c r="AL132" i="12"/>
  <c r="AK132" i="12"/>
  <c r="AK131" i="12" s="1"/>
  <c r="AJ132" i="12"/>
  <c r="AJ131" i="12" s="1"/>
  <c r="AI132" i="12"/>
  <c r="AI131" i="12" s="1"/>
  <c r="AH132" i="12"/>
  <c r="AH131" i="12" s="1"/>
  <c r="AG132" i="12"/>
  <c r="AG131" i="12" s="1"/>
  <c r="AF132" i="12"/>
  <c r="AF131" i="12" s="1"/>
  <c r="AE132" i="12"/>
  <c r="AE131" i="12" s="1"/>
  <c r="AD132" i="12"/>
  <c r="AD131" i="12" s="1"/>
  <c r="AC132" i="12"/>
  <c r="AB132" i="12"/>
  <c r="AB131" i="12" s="1"/>
  <c r="AA132" i="12"/>
  <c r="Z132" i="12"/>
  <c r="Z131" i="12" s="1"/>
  <c r="Y132" i="12"/>
  <c r="Y131" i="12" s="1"/>
  <c r="X132" i="12"/>
  <c r="X131" i="12" s="1"/>
  <c r="W132" i="12"/>
  <c r="V132" i="12"/>
  <c r="U132" i="12"/>
  <c r="U131" i="12" s="1"/>
  <c r="T132" i="12"/>
  <c r="T131" i="12" s="1"/>
  <c r="S132" i="12"/>
  <c r="S131" i="12" s="1"/>
  <c r="R132" i="12"/>
  <c r="R131" i="12" s="1"/>
  <c r="Q132" i="12"/>
  <c r="Q131" i="12" s="1"/>
  <c r="P132" i="12"/>
  <c r="P131" i="12" s="1"/>
  <c r="O132" i="12"/>
  <c r="N132" i="12"/>
  <c r="M132" i="12"/>
  <c r="L132" i="12"/>
  <c r="L131" i="12" s="1"/>
  <c r="K132" i="12"/>
  <c r="J132" i="12"/>
  <c r="I132" i="12"/>
  <c r="H132" i="12"/>
  <c r="H131" i="12" s="1"/>
  <c r="G132" i="12"/>
  <c r="G131" i="12" s="1"/>
  <c r="F132" i="12"/>
  <c r="E132" i="12"/>
  <c r="E131" i="12" s="1"/>
  <c r="D132" i="12"/>
  <c r="D131" i="12" s="1"/>
  <c r="C132" i="12"/>
  <c r="HC131" i="12"/>
  <c r="HA131" i="12"/>
  <c r="GR131" i="12"/>
  <c r="GQ131" i="12"/>
  <c r="GK131" i="12"/>
  <c r="GI131" i="12"/>
  <c r="FW131" i="12"/>
  <c r="FQ131" i="12"/>
  <c r="FO131" i="12"/>
  <c r="FK131" i="12"/>
  <c r="FJ131" i="12"/>
  <c r="FF131" i="12"/>
  <c r="EY131" i="12"/>
  <c r="EX131" i="12"/>
  <c r="EQ131" i="12"/>
  <c r="EP131" i="12"/>
  <c r="EI131" i="12"/>
  <c r="EH131" i="12"/>
  <c r="ED131" i="12"/>
  <c r="EA131" i="12"/>
  <c r="DV131" i="12"/>
  <c r="DT131" i="12"/>
  <c r="DO131" i="12"/>
  <c r="DG131" i="12"/>
  <c r="DF131" i="12"/>
  <c r="CY131" i="12"/>
  <c r="CX131" i="12"/>
  <c r="CT131" i="12"/>
  <c r="CQ131" i="12"/>
  <c r="CP131" i="12"/>
  <c r="CL131" i="12"/>
  <c r="CI131" i="12"/>
  <c r="CD131" i="12"/>
  <c r="CA131" i="12"/>
  <c r="BZ131" i="12"/>
  <c r="BS131" i="12"/>
  <c r="BR131" i="12"/>
  <c r="BN131" i="12"/>
  <c r="BK131" i="12"/>
  <c r="BJ131" i="12"/>
  <c r="BF131" i="12"/>
  <c r="BD131" i="12"/>
  <c r="AY131" i="12"/>
  <c r="AX131" i="12"/>
  <c r="AW131" i="12"/>
  <c r="AT131" i="12"/>
  <c r="AM131" i="12"/>
  <c r="AL131" i="12"/>
  <c r="AC131" i="12"/>
  <c r="AA131" i="12"/>
  <c r="W131" i="12"/>
  <c r="V131" i="12"/>
  <c r="O131" i="12"/>
  <c r="N131" i="12"/>
  <c r="M131" i="12"/>
  <c r="K131" i="12"/>
  <c r="J131" i="12"/>
  <c r="I131" i="12"/>
  <c r="F131" i="12"/>
  <c r="C131" i="12"/>
  <c r="HM125" i="12"/>
  <c r="HL125" i="12"/>
  <c r="HK125" i="12"/>
  <c r="HJ125" i="12"/>
  <c r="HI125" i="12"/>
  <c r="HH125" i="12"/>
  <c r="HG125" i="12"/>
  <c r="HF125" i="12"/>
  <c r="HE125" i="12"/>
  <c r="HD125" i="12"/>
  <c r="HC125" i="12"/>
  <c r="HB125" i="12"/>
  <c r="HA125" i="12"/>
  <c r="GZ125" i="12"/>
  <c r="GY125" i="12"/>
  <c r="GX125" i="12"/>
  <c r="GW125" i="12"/>
  <c r="GV125" i="12"/>
  <c r="GU125" i="12"/>
  <c r="GT125" i="12"/>
  <c r="GS125" i="12"/>
  <c r="GR125" i="12"/>
  <c r="GQ125" i="12"/>
  <c r="GP125" i="12"/>
  <c r="GO125" i="12"/>
  <c r="GN125" i="12"/>
  <c r="GM125" i="12"/>
  <c r="GL125" i="12"/>
  <c r="GK125" i="12"/>
  <c r="GJ125" i="12"/>
  <c r="GI125" i="12"/>
  <c r="GH125" i="12"/>
  <c r="GG125" i="12"/>
  <c r="GF125" i="12"/>
  <c r="GE125" i="12"/>
  <c r="GD125" i="12"/>
  <c r="GC125" i="12"/>
  <c r="GB125" i="12"/>
  <c r="GA125" i="12"/>
  <c r="FZ125" i="12"/>
  <c r="FY125" i="12"/>
  <c r="FX125" i="12"/>
  <c r="FW125" i="12"/>
  <c r="FV125" i="12"/>
  <c r="FU125" i="12"/>
  <c r="FT125" i="12"/>
  <c r="FS125" i="12"/>
  <c r="FR125" i="12"/>
  <c r="FQ125" i="12"/>
  <c r="FP125" i="12"/>
  <c r="FO125" i="12"/>
  <c r="FN125" i="12"/>
  <c r="FM125" i="12"/>
  <c r="FL125" i="12"/>
  <c r="FK125" i="12"/>
  <c r="FJ125" i="12"/>
  <c r="FI125" i="12"/>
  <c r="FH125" i="12"/>
  <c r="FG125" i="12"/>
  <c r="FF125" i="12"/>
  <c r="FE125" i="12"/>
  <c r="FD125" i="12"/>
  <c r="FC125" i="12"/>
  <c r="FB125" i="12"/>
  <c r="FA125" i="12"/>
  <c r="EZ125" i="12"/>
  <c r="EY125" i="12"/>
  <c r="EX125" i="12"/>
  <c r="EW125" i="12"/>
  <c r="EV125" i="12"/>
  <c r="EU125" i="12"/>
  <c r="ET125" i="12"/>
  <c r="ES125" i="12"/>
  <c r="ER125" i="12"/>
  <c r="EQ125" i="12"/>
  <c r="EP125" i="12"/>
  <c r="EO125" i="12"/>
  <c r="EN125" i="12"/>
  <c r="EM125" i="12"/>
  <c r="EL125" i="12"/>
  <c r="EK125" i="12"/>
  <c r="EJ125" i="12"/>
  <c r="EI125" i="12"/>
  <c r="EH125" i="12"/>
  <c r="EG125" i="12"/>
  <c r="EF125" i="12"/>
  <c r="EE125" i="12"/>
  <c r="ED125" i="12"/>
  <c r="EC125" i="12"/>
  <c r="EB125" i="12"/>
  <c r="EA125" i="12"/>
  <c r="DZ125" i="12"/>
  <c r="DY125" i="12"/>
  <c r="DX125" i="12"/>
  <c r="DW125" i="12"/>
  <c r="DV125" i="12"/>
  <c r="DU125" i="12"/>
  <c r="DT125" i="12"/>
  <c r="DS125" i="12"/>
  <c r="DR125" i="12"/>
  <c r="DQ125" i="12"/>
  <c r="DP125" i="12"/>
  <c r="DO125" i="12"/>
  <c r="DN125" i="12"/>
  <c r="DM125" i="12"/>
  <c r="DL125" i="12"/>
  <c r="DK125" i="12"/>
  <c r="DJ125" i="12"/>
  <c r="DI125"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BC125" i="12"/>
  <c r="BB125" i="12"/>
  <c r="BA125" i="12"/>
  <c r="AZ125" i="12"/>
  <c r="AY125" i="12"/>
  <c r="AX125" i="12"/>
  <c r="AW125" i="12"/>
  <c r="AV125" i="12"/>
  <c r="AU125" i="12"/>
  <c r="AT125" i="12"/>
  <c r="AS125" i="12"/>
  <c r="AR125" i="12"/>
  <c r="AQ125"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C125" i="12"/>
  <c r="HM113" i="12"/>
  <c r="HM112" i="12" s="1"/>
  <c r="HL113" i="12"/>
  <c r="HL112" i="12" s="1"/>
  <c r="HK113" i="12"/>
  <c r="HK112" i="12" s="1"/>
  <c r="HJ113" i="12"/>
  <c r="HI113" i="12"/>
  <c r="HI112" i="12" s="1"/>
  <c r="HH113" i="12"/>
  <c r="HH112" i="12" s="1"/>
  <c r="HG113" i="12"/>
  <c r="HG112" i="12" s="1"/>
  <c r="HF113" i="12"/>
  <c r="HF112" i="12" s="1"/>
  <c r="HE113" i="12"/>
  <c r="HE112" i="12" s="1"/>
  <c r="HD113" i="12"/>
  <c r="HD112" i="12" s="1"/>
  <c r="HC113" i="12"/>
  <c r="HC112" i="12" s="1"/>
  <c r="HB113" i="12"/>
  <c r="HB112" i="12" s="1"/>
  <c r="HA113" i="12"/>
  <c r="HA112" i="12" s="1"/>
  <c r="GZ113" i="12"/>
  <c r="GZ112" i="12" s="1"/>
  <c r="GY113" i="12"/>
  <c r="GY112" i="12" s="1"/>
  <c r="GX113" i="12"/>
  <c r="GX112" i="12" s="1"/>
  <c r="GW113" i="12"/>
  <c r="GW112" i="12" s="1"/>
  <c r="GV113" i="12"/>
  <c r="GV112" i="12" s="1"/>
  <c r="GU113" i="12"/>
  <c r="GU112" i="12" s="1"/>
  <c r="GT113" i="12"/>
  <c r="GT112" i="12" s="1"/>
  <c r="GS113" i="12"/>
  <c r="GS112" i="12" s="1"/>
  <c r="GR113" i="12"/>
  <c r="GQ113" i="12"/>
  <c r="GQ112" i="12" s="1"/>
  <c r="GP113" i="12"/>
  <c r="GP112" i="12" s="1"/>
  <c r="GO113" i="12"/>
  <c r="GO112" i="12" s="1"/>
  <c r="GN113" i="12"/>
  <c r="GN112" i="12" s="1"/>
  <c r="GM113" i="12"/>
  <c r="GM112" i="12" s="1"/>
  <c r="GL113" i="12"/>
  <c r="GL112" i="12" s="1"/>
  <c r="GK113" i="12"/>
  <c r="GK112" i="12" s="1"/>
  <c r="GJ113" i="12"/>
  <c r="GJ112" i="12" s="1"/>
  <c r="GI113" i="12"/>
  <c r="GI112" i="12" s="1"/>
  <c r="GH113" i="12"/>
  <c r="GH112" i="12" s="1"/>
  <c r="GG113" i="12"/>
  <c r="GG112" i="12" s="1"/>
  <c r="GF113" i="12"/>
  <c r="GF112" i="12" s="1"/>
  <c r="GE113" i="12"/>
  <c r="GE112" i="12" s="1"/>
  <c r="GD113" i="12"/>
  <c r="GD112" i="12" s="1"/>
  <c r="GC113" i="12"/>
  <c r="GC112" i="12" s="1"/>
  <c r="GB113" i="12"/>
  <c r="GB112" i="12" s="1"/>
  <c r="GA113" i="12"/>
  <c r="GA112" i="12" s="1"/>
  <c r="FZ113" i="12"/>
  <c r="FY113" i="12"/>
  <c r="FY112" i="12" s="1"/>
  <c r="FX113" i="12"/>
  <c r="FX112" i="12" s="1"/>
  <c r="FW113" i="12"/>
  <c r="FW112" i="12" s="1"/>
  <c r="FV113" i="12"/>
  <c r="FV112" i="12" s="1"/>
  <c r="FU113" i="12"/>
  <c r="FU112" i="12" s="1"/>
  <c r="FT113" i="12"/>
  <c r="FT112" i="12" s="1"/>
  <c r="FS113" i="12"/>
  <c r="FS112" i="12" s="1"/>
  <c r="FR113" i="12"/>
  <c r="FR112" i="12" s="1"/>
  <c r="FQ113" i="12"/>
  <c r="FQ112" i="12" s="1"/>
  <c r="FP113" i="12"/>
  <c r="FP112" i="12" s="1"/>
  <c r="FO113" i="12"/>
  <c r="FO112" i="12" s="1"/>
  <c r="FN113" i="12"/>
  <c r="FN112" i="12" s="1"/>
  <c r="FM113" i="12"/>
  <c r="FM112" i="12" s="1"/>
  <c r="FL113" i="12"/>
  <c r="FK113" i="12"/>
  <c r="FK112" i="12" s="1"/>
  <c r="FJ113" i="12"/>
  <c r="FJ112" i="12" s="1"/>
  <c r="FI113" i="12"/>
  <c r="FI112" i="12" s="1"/>
  <c r="FH113" i="12"/>
  <c r="FH112" i="12" s="1"/>
  <c r="FG113" i="12"/>
  <c r="FG112" i="12" s="1"/>
  <c r="FF113" i="12"/>
  <c r="FF112" i="12" s="1"/>
  <c r="FE113" i="12"/>
  <c r="FE112" i="12" s="1"/>
  <c r="FD113" i="12"/>
  <c r="FD112" i="12" s="1"/>
  <c r="FC113" i="12"/>
  <c r="FC112" i="12" s="1"/>
  <c r="FB113" i="12"/>
  <c r="FB112" i="12" s="1"/>
  <c r="FA113" i="12"/>
  <c r="FA112" i="12" s="1"/>
  <c r="EZ113" i="12"/>
  <c r="EZ112" i="12" s="1"/>
  <c r="EY113" i="12"/>
  <c r="EY112" i="12" s="1"/>
  <c r="EX113" i="12"/>
  <c r="EX112" i="12" s="1"/>
  <c r="EW113" i="12"/>
  <c r="EW112" i="12" s="1"/>
  <c r="EV113" i="12"/>
  <c r="EU113" i="12"/>
  <c r="EU112" i="12" s="1"/>
  <c r="ET113" i="12"/>
  <c r="ET112" i="12" s="1"/>
  <c r="ES113" i="12"/>
  <c r="ES112" i="12" s="1"/>
  <c r="ER113" i="12"/>
  <c r="ER112" i="12" s="1"/>
  <c r="EQ113" i="12"/>
  <c r="EQ112" i="12" s="1"/>
  <c r="EP113" i="12"/>
  <c r="EP112" i="12" s="1"/>
  <c r="EO113" i="12"/>
  <c r="EO112" i="12" s="1"/>
  <c r="EN113" i="12"/>
  <c r="EN112" i="12" s="1"/>
  <c r="EM113" i="12"/>
  <c r="EM112" i="12" s="1"/>
  <c r="EL113" i="12"/>
  <c r="EL112" i="12" s="1"/>
  <c r="EK113" i="12"/>
  <c r="EK112" i="12" s="1"/>
  <c r="EJ113" i="12"/>
  <c r="EJ112" i="12" s="1"/>
  <c r="EI113" i="12"/>
  <c r="EI112" i="12" s="1"/>
  <c r="EH113" i="12"/>
  <c r="EH112" i="12" s="1"/>
  <c r="EG113" i="12"/>
  <c r="EG112" i="12" s="1"/>
  <c r="EF113" i="12"/>
  <c r="EE113" i="12"/>
  <c r="EE112" i="12" s="1"/>
  <c r="ED113" i="12"/>
  <c r="ED112" i="12" s="1"/>
  <c r="EC113" i="12"/>
  <c r="EC112" i="12" s="1"/>
  <c r="EB113" i="12"/>
  <c r="EA113" i="12"/>
  <c r="EA112" i="12" s="1"/>
  <c r="DZ113" i="12"/>
  <c r="DZ112" i="12" s="1"/>
  <c r="DY113" i="12"/>
  <c r="DY112" i="12" s="1"/>
  <c r="DX113" i="12"/>
  <c r="DX112" i="12" s="1"/>
  <c r="DW113" i="12"/>
  <c r="DW112" i="12" s="1"/>
  <c r="DV113" i="12"/>
  <c r="DU113" i="12"/>
  <c r="DU112" i="12" s="1"/>
  <c r="DT113" i="12"/>
  <c r="DT112" i="12" s="1"/>
  <c r="DS113" i="12"/>
  <c r="DS112" i="12" s="1"/>
  <c r="DR113" i="12"/>
  <c r="DR112" i="12" s="1"/>
  <c r="DQ113" i="12"/>
  <c r="DQ112" i="12" s="1"/>
  <c r="DP113" i="12"/>
  <c r="DP112" i="12" s="1"/>
  <c r="DO113" i="12"/>
  <c r="DO112" i="12" s="1"/>
  <c r="DN113" i="12"/>
  <c r="DN112" i="12" s="1"/>
  <c r="DM113" i="12"/>
  <c r="DM112" i="12" s="1"/>
  <c r="DL113" i="12"/>
  <c r="DL112" i="12" s="1"/>
  <c r="DK113" i="12"/>
  <c r="DK112" i="12" s="1"/>
  <c r="DJ113" i="12"/>
  <c r="DJ112" i="12" s="1"/>
  <c r="DI113" i="12"/>
  <c r="DI112" i="12" s="1"/>
  <c r="DH113" i="12"/>
  <c r="DH112" i="12" s="1"/>
  <c r="DG113" i="12"/>
  <c r="DG112" i="12" s="1"/>
  <c r="DF113" i="12"/>
  <c r="DF112" i="12" s="1"/>
  <c r="DE113" i="12"/>
  <c r="DE112" i="12" s="1"/>
  <c r="DD113" i="12"/>
  <c r="DD112" i="12" s="1"/>
  <c r="DC113" i="12"/>
  <c r="DC112" i="12" s="1"/>
  <c r="DB113" i="12"/>
  <c r="DB112" i="12" s="1"/>
  <c r="DA113" i="12"/>
  <c r="DA112" i="12" s="1"/>
  <c r="CZ113" i="12"/>
  <c r="CZ112" i="12" s="1"/>
  <c r="CY113" i="12"/>
  <c r="CY112" i="12" s="1"/>
  <c r="CX113" i="12"/>
  <c r="CX112" i="12" s="1"/>
  <c r="CW113" i="12"/>
  <c r="CW112" i="12" s="1"/>
  <c r="CV113" i="12"/>
  <c r="CU113" i="12"/>
  <c r="CU112" i="12" s="1"/>
  <c r="CT113" i="12"/>
  <c r="CT112" i="12" s="1"/>
  <c r="CS113" i="12"/>
  <c r="CS112" i="12" s="1"/>
  <c r="CR113" i="12"/>
  <c r="CR112" i="12" s="1"/>
  <c r="CQ113" i="12"/>
  <c r="CQ112" i="12" s="1"/>
  <c r="CP113" i="12"/>
  <c r="CP112" i="12" s="1"/>
  <c r="CO113" i="12"/>
  <c r="CO112" i="12" s="1"/>
  <c r="CN113" i="12"/>
  <c r="CN112" i="12" s="1"/>
  <c r="CM113" i="12"/>
  <c r="CM112" i="12" s="1"/>
  <c r="CL113" i="12"/>
  <c r="CL112" i="12" s="1"/>
  <c r="CK113" i="12"/>
  <c r="CK112" i="12" s="1"/>
  <c r="CJ113" i="12"/>
  <c r="CJ112" i="12" s="1"/>
  <c r="CI113" i="12"/>
  <c r="CI112" i="12" s="1"/>
  <c r="CH113" i="12"/>
  <c r="CH112" i="12" s="1"/>
  <c r="CG113" i="12"/>
  <c r="CG112" i="12" s="1"/>
  <c r="CF113" i="12"/>
  <c r="CF112" i="12" s="1"/>
  <c r="CE113" i="12"/>
  <c r="CE112" i="12" s="1"/>
  <c r="CD113" i="12"/>
  <c r="CD112" i="12" s="1"/>
  <c r="CC113" i="12"/>
  <c r="CC112" i="12" s="1"/>
  <c r="CB113" i="12"/>
  <c r="CB112" i="12" s="1"/>
  <c r="CA113" i="12"/>
  <c r="CA112" i="12" s="1"/>
  <c r="BZ113" i="12"/>
  <c r="BZ112" i="12" s="1"/>
  <c r="BY113" i="12"/>
  <c r="BY112" i="12" s="1"/>
  <c r="BX113" i="12"/>
  <c r="BX112" i="12" s="1"/>
  <c r="BW113" i="12"/>
  <c r="BW112" i="12" s="1"/>
  <c r="BV113" i="12"/>
  <c r="BV112" i="12" s="1"/>
  <c r="BU113" i="12"/>
  <c r="BU112" i="12" s="1"/>
  <c r="BT113" i="12"/>
  <c r="BS113" i="12"/>
  <c r="BS112" i="12" s="1"/>
  <c r="BR113" i="12"/>
  <c r="BR112" i="12" s="1"/>
  <c r="BQ113" i="12"/>
  <c r="BQ112" i="12" s="1"/>
  <c r="BP113" i="12"/>
  <c r="BP112" i="12" s="1"/>
  <c r="BO113" i="12"/>
  <c r="BO112" i="12" s="1"/>
  <c r="BN113" i="12"/>
  <c r="BN112" i="12" s="1"/>
  <c r="BM113" i="12"/>
  <c r="BM112" i="12" s="1"/>
  <c r="BL113" i="12"/>
  <c r="BL112" i="12" s="1"/>
  <c r="BK113" i="12"/>
  <c r="BK112" i="12" s="1"/>
  <c r="BJ113" i="12"/>
  <c r="BJ112" i="12" s="1"/>
  <c r="BI113" i="12"/>
  <c r="BI112" i="12" s="1"/>
  <c r="BH113" i="12"/>
  <c r="BH112" i="12" s="1"/>
  <c r="BG113" i="12"/>
  <c r="BG112" i="12" s="1"/>
  <c r="BF113" i="12"/>
  <c r="BF112" i="12" s="1"/>
  <c r="BE113" i="12"/>
  <c r="BE112" i="12" s="1"/>
  <c r="BD113" i="12"/>
  <c r="BD112" i="12" s="1"/>
  <c r="BC113" i="12"/>
  <c r="BC112" i="12" s="1"/>
  <c r="BB113" i="12"/>
  <c r="BB112" i="12" s="1"/>
  <c r="BA113" i="12"/>
  <c r="BA112" i="12" s="1"/>
  <c r="AZ113" i="12"/>
  <c r="AZ112" i="12" s="1"/>
  <c r="AY113" i="12"/>
  <c r="AY112" i="12" s="1"/>
  <c r="AX113" i="12"/>
  <c r="AX112" i="12" s="1"/>
  <c r="AW113" i="12"/>
  <c r="AW112" i="12" s="1"/>
  <c r="AV113" i="12"/>
  <c r="AV112" i="12" s="1"/>
  <c r="AU113" i="12"/>
  <c r="AU112" i="12" s="1"/>
  <c r="AT113" i="12"/>
  <c r="AT112" i="12" s="1"/>
  <c r="AS113" i="12"/>
  <c r="AS112" i="12" s="1"/>
  <c r="AR113" i="12"/>
  <c r="AR112" i="12" s="1"/>
  <c r="AQ113" i="12"/>
  <c r="AQ112" i="12" s="1"/>
  <c r="AP113" i="12"/>
  <c r="AP112" i="12" s="1"/>
  <c r="AO113" i="12"/>
  <c r="AO112" i="12" s="1"/>
  <c r="AN113" i="12"/>
  <c r="AM113" i="12"/>
  <c r="AM112" i="12" s="1"/>
  <c r="AL113" i="12"/>
  <c r="AL112" i="12" s="1"/>
  <c r="AK113" i="12"/>
  <c r="AK112" i="12" s="1"/>
  <c r="AJ113" i="12"/>
  <c r="AJ112" i="12" s="1"/>
  <c r="AI113" i="12"/>
  <c r="AI112" i="12" s="1"/>
  <c r="AH113" i="12"/>
  <c r="AH112" i="12" s="1"/>
  <c r="AG113" i="12"/>
  <c r="AG112" i="12" s="1"/>
  <c r="AF113" i="12"/>
  <c r="AF112" i="12" s="1"/>
  <c r="AE113" i="12"/>
  <c r="AE112" i="12" s="1"/>
  <c r="AD113" i="12"/>
  <c r="AD112" i="12" s="1"/>
  <c r="AC113" i="12"/>
  <c r="AC112" i="12" s="1"/>
  <c r="AB113" i="12"/>
  <c r="AB112" i="12" s="1"/>
  <c r="AA113" i="12"/>
  <c r="AA112" i="12" s="1"/>
  <c r="Z113" i="12"/>
  <c r="Z112" i="12" s="1"/>
  <c r="Y113" i="12"/>
  <c r="Y112" i="12" s="1"/>
  <c r="X113" i="12"/>
  <c r="W113" i="12"/>
  <c r="W112" i="12" s="1"/>
  <c r="V113" i="12"/>
  <c r="V112" i="12" s="1"/>
  <c r="U113" i="12"/>
  <c r="U112" i="12" s="1"/>
  <c r="T113" i="12"/>
  <c r="T112" i="12" s="1"/>
  <c r="S113" i="12"/>
  <c r="S112" i="12" s="1"/>
  <c r="R113" i="12"/>
  <c r="R112" i="12" s="1"/>
  <c r="Q113" i="12"/>
  <c r="Q112" i="12" s="1"/>
  <c r="P113" i="12"/>
  <c r="P112" i="12" s="1"/>
  <c r="O113" i="12"/>
  <c r="O112" i="12" s="1"/>
  <c r="N113" i="12"/>
  <c r="N112" i="12" s="1"/>
  <c r="M113" i="12"/>
  <c r="M112" i="12" s="1"/>
  <c r="L113" i="12"/>
  <c r="L112" i="12" s="1"/>
  <c r="K113" i="12"/>
  <c r="K112" i="12" s="1"/>
  <c r="J113" i="12"/>
  <c r="J112" i="12" s="1"/>
  <c r="I113" i="12"/>
  <c r="I112" i="12" s="1"/>
  <c r="H113" i="12"/>
  <c r="G113" i="12"/>
  <c r="G112" i="12" s="1"/>
  <c r="F113" i="12"/>
  <c r="E113" i="12"/>
  <c r="E112" i="12" s="1"/>
  <c r="D113" i="12"/>
  <c r="C113" i="12"/>
  <c r="C112" i="12" s="1"/>
  <c r="HJ112" i="12"/>
  <c r="GR112" i="12"/>
  <c r="FZ112" i="12"/>
  <c r="FL112" i="12"/>
  <c r="EV112" i="12"/>
  <c r="EF112" i="12"/>
  <c r="EB112" i="12"/>
  <c r="DV112" i="12"/>
  <c r="CV112" i="12"/>
  <c r="BT112" i="12"/>
  <c r="AN112" i="12"/>
  <c r="X112" i="12"/>
  <c r="H112" i="12"/>
  <c r="F112" i="12"/>
  <c r="D112" i="12"/>
  <c r="HM108" i="12"/>
  <c r="HM85" i="12" s="1"/>
  <c r="HL108" i="12"/>
  <c r="HL85" i="12" s="1"/>
  <c r="HK108" i="12"/>
  <c r="HK85" i="12" s="1"/>
  <c r="HJ108" i="12"/>
  <c r="HJ85" i="12" s="1"/>
  <c r="HI108" i="12"/>
  <c r="HH108" i="12"/>
  <c r="HH85" i="12" s="1"/>
  <c r="HG108" i="12"/>
  <c r="HG85" i="12" s="1"/>
  <c r="HF108" i="12"/>
  <c r="HF85" i="12" s="1"/>
  <c r="HE108" i="12"/>
  <c r="HE85" i="12" s="1"/>
  <c r="HD108" i="12"/>
  <c r="HD85" i="12" s="1"/>
  <c r="HC108" i="12"/>
  <c r="HC85" i="12" s="1"/>
  <c r="HB108" i="12"/>
  <c r="HB85" i="12" s="1"/>
  <c r="HA108" i="12"/>
  <c r="HA85" i="12" s="1"/>
  <c r="GZ108" i="12"/>
  <c r="GZ85" i="12" s="1"/>
  <c r="GY108" i="12"/>
  <c r="GY85" i="12" s="1"/>
  <c r="GX108" i="12"/>
  <c r="GW108" i="12"/>
  <c r="GV108" i="12"/>
  <c r="GV85" i="12" s="1"/>
  <c r="GU108" i="12"/>
  <c r="GU85" i="12" s="1"/>
  <c r="GT108" i="12"/>
  <c r="GT85" i="12" s="1"/>
  <c r="GS108" i="12"/>
  <c r="GS85" i="12" s="1"/>
  <c r="GR108" i="12"/>
  <c r="GR85" i="12" s="1"/>
  <c r="GQ108" i="12"/>
  <c r="GQ85" i="12" s="1"/>
  <c r="GP108" i="12"/>
  <c r="GP85" i="12" s="1"/>
  <c r="GO108" i="12"/>
  <c r="GO85" i="12" s="1"/>
  <c r="GN108" i="12"/>
  <c r="GN85" i="12" s="1"/>
  <c r="GM108" i="12"/>
  <c r="GM85" i="12" s="1"/>
  <c r="GL108" i="12"/>
  <c r="GK108" i="12"/>
  <c r="GK85" i="12" s="1"/>
  <c r="GJ108" i="12"/>
  <c r="GJ85" i="12" s="1"/>
  <c r="GI108" i="12"/>
  <c r="GI85" i="12" s="1"/>
  <c r="GH108" i="12"/>
  <c r="GH85" i="12" s="1"/>
  <c r="GG108" i="12"/>
  <c r="GG85" i="12" s="1"/>
  <c r="GF108" i="12"/>
  <c r="GF85" i="12" s="1"/>
  <c r="GE108" i="12"/>
  <c r="GE85" i="12" s="1"/>
  <c r="GD108" i="12"/>
  <c r="GD85" i="12" s="1"/>
  <c r="GC108" i="12"/>
  <c r="GC85" i="12" s="1"/>
  <c r="GB108" i="12"/>
  <c r="GB85" i="12" s="1"/>
  <c r="GA108" i="12"/>
  <c r="GA85" i="12" s="1"/>
  <c r="FZ108" i="12"/>
  <c r="FZ85" i="12" s="1"/>
  <c r="FY108" i="12"/>
  <c r="FX108" i="12"/>
  <c r="FX85" i="12" s="1"/>
  <c r="FW108" i="12"/>
  <c r="FW85" i="12" s="1"/>
  <c r="FV108" i="12"/>
  <c r="FV85" i="12" s="1"/>
  <c r="FU108" i="12"/>
  <c r="FU85" i="12" s="1"/>
  <c r="FT108" i="12"/>
  <c r="FT85" i="12" s="1"/>
  <c r="FS108" i="12"/>
  <c r="FS85" i="12" s="1"/>
  <c r="FR108" i="12"/>
  <c r="FQ108" i="12"/>
  <c r="FQ85" i="12" s="1"/>
  <c r="FP108" i="12"/>
  <c r="FP85" i="12" s="1"/>
  <c r="FO108" i="12"/>
  <c r="FO85" i="12" s="1"/>
  <c r="FN108" i="12"/>
  <c r="FN85" i="12" s="1"/>
  <c r="FM108" i="12"/>
  <c r="FM85" i="12" s="1"/>
  <c r="FL108" i="12"/>
  <c r="FL85" i="12" s="1"/>
  <c r="FK108" i="12"/>
  <c r="FK85" i="12" s="1"/>
  <c r="FJ108" i="12"/>
  <c r="FJ85" i="12" s="1"/>
  <c r="FI108" i="12"/>
  <c r="FI85" i="12" s="1"/>
  <c r="FH108" i="12"/>
  <c r="FH85" i="12" s="1"/>
  <c r="FG108" i="12"/>
  <c r="FG85" i="12" s="1"/>
  <c r="FF108" i="12"/>
  <c r="FE108" i="12"/>
  <c r="FE85" i="12" s="1"/>
  <c r="FD108" i="12"/>
  <c r="FD85" i="12" s="1"/>
  <c r="FC108" i="12"/>
  <c r="FC85" i="12" s="1"/>
  <c r="FB108" i="12"/>
  <c r="FB85" i="12" s="1"/>
  <c r="FA108" i="12"/>
  <c r="FA85" i="12" s="1"/>
  <c r="EZ108" i="12"/>
  <c r="EZ85" i="12" s="1"/>
  <c r="EY108" i="12"/>
  <c r="EY85" i="12" s="1"/>
  <c r="EX108" i="12"/>
  <c r="EX85" i="12" s="1"/>
  <c r="EW108" i="12"/>
  <c r="EV108" i="12"/>
  <c r="EV85" i="12" s="1"/>
  <c r="EU108" i="12"/>
  <c r="EU85" i="12" s="1"/>
  <c r="ET108" i="12"/>
  <c r="ET85" i="12" s="1"/>
  <c r="ES108" i="12"/>
  <c r="ES85" i="12" s="1"/>
  <c r="ER108" i="12"/>
  <c r="ER85" i="12" s="1"/>
  <c r="EQ108" i="12"/>
  <c r="EQ85" i="12" s="1"/>
  <c r="EP108" i="12"/>
  <c r="EP85" i="12" s="1"/>
  <c r="EO108" i="12"/>
  <c r="EO85" i="12" s="1"/>
  <c r="EN108" i="12"/>
  <c r="EN85" i="12" s="1"/>
  <c r="EM108" i="12"/>
  <c r="EM85" i="12" s="1"/>
  <c r="EL108" i="12"/>
  <c r="EL85" i="12" s="1"/>
  <c r="EK108" i="12"/>
  <c r="EK85" i="12" s="1"/>
  <c r="EJ108" i="12"/>
  <c r="EJ85" i="12" s="1"/>
  <c r="EI108" i="12"/>
  <c r="EI85" i="12" s="1"/>
  <c r="EH108" i="12"/>
  <c r="EH85" i="12" s="1"/>
  <c r="EG108" i="12"/>
  <c r="EG85" i="12" s="1"/>
  <c r="EF108" i="12"/>
  <c r="EF85" i="12" s="1"/>
  <c r="EE108" i="12"/>
  <c r="EE85" i="12" s="1"/>
  <c r="ED108" i="12"/>
  <c r="ED85" i="12" s="1"/>
  <c r="EC108" i="12"/>
  <c r="EC85" i="12" s="1"/>
  <c r="EB108" i="12"/>
  <c r="EB85" i="12" s="1"/>
  <c r="EA108" i="12"/>
  <c r="EA85" i="12" s="1"/>
  <c r="DZ108" i="12"/>
  <c r="DZ85" i="12" s="1"/>
  <c r="DY108" i="12"/>
  <c r="DX108" i="12"/>
  <c r="DX85" i="12" s="1"/>
  <c r="DW108" i="12"/>
  <c r="DW85" i="12" s="1"/>
  <c r="DV108" i="12"/>
  <c r="DV85" i="12" s="1"/>
  <c r="DU108" i="12"/>
  <c r="DU85" i="12" s="1"/>
  <c r="DT108" i="12"/>
  <c r="DT85" i="12" s="1"/>
  <c r="DS108" i="12"/>
  <c r="DS85" i="12" s="1"/>
  <c r="DR108" i="12"/>
  <c r="DR85" i="12" s="1"/>
  <c r="DQ108" i="12"/>
  <c r="DQ85" i="12" s="1"/>
  <c r="DP108" i="12"/>
  <c r="DP85" i="12" s="1"/>
  <c r="DO108" i="12"/>
  <c r="DO85" i="12" s="1"/>
  <c r="DN108" i="12"/>
  <c r="DN85" i="12" s="1"/>
  <c r="DM108" i="12"/>
  <c r="DM85" i="12" s="1"/>
  <c r="DL108" i="12"/>
  <c r="DL85" i="12" s="1"/>
  <c r="DK108" i="12"/>
  <c r="DK85" i="12" s="1"/>
  <c r="DJ108" i="12"/>
  <c r="DJ85" i="12" s="1"/>
  <c r="DI108" i="12"/>
  <c r="DH108" i="12"/>
  <c r="DH85" i="12" s="1"/>
  <c r="DG108" i="12"/>
  <c r="DG85" i="12" s="1"/>
  <c r="DF108" i="12"/>
  <c r="DF85" i="12" s="1"/>
  <c r="DE108" i="12"/>
  <c r="DD108" i="12"/>
  <c r="DD85" i="12" s="1"/>
  <c r="DC108" i="12"/>
  <c r="DC85" i="12" s="1"/>
  <c r="DB108" i="12"/>
  <c r="DB85" i="12" s="1"/>
  <c r="DA108" i="12"/>
  <c r="DA85" i="12" s="1"/>
  <c r="CZ108" i="12"/>
  <c r="CZ85" i="12" s="1"/>
  <c r="CY108" i="12"/>
  <c r="CY85" i="12" s="1"/>
  <c r="CX108" i="12"/>
  <c r="CX85" i="12" s="1"/>
  <c r="CW108" i="12"/>
  <c r="CW85" i="12" s="1"/>
  <c r="CV108" i="12"/>
  <c r="CV85" i="12" s="1"/>
  <c r="CU108" i="12"/>
  <c r="CU85" i="12" s="1"/>
  <c r="CT108" i="12"/>
  <c r="CT85" i="12" s="1"/>
  <c r="CS108" i="12"/>
  <c r="CS85" i="12" s="1"/>
  <c r="CR108" i="12"/>
  <c r="CR85" i="12" s="1"/>
  <c r="CQ108" i="12"/>
  <c r="CQ85" i="12" s="1"/>
  <c r="CP108" i="12"/>
  <c r="CP85" i="12" s="1"/>
  <c r="CO108" i="12"/>
  <c r="CN108" i="12"/>
  <c r="CM108" i="12"/>
  <c r="CM85" i="12" s="1"/>
  <c r="CL108" i="12"/>
  <c r="CL85" i="12" s="1"/>
  <c r="CK108" i="12"/>
  <c r="CK85" i="12" s="1"/>
  <c r="CJ108" i="12"/>
  <c r="CJ85" i="12" s="1"/>
  <c r="CI108" i="12"/>
  <c r="CI85" i="12" s="1"/>
  <c r="CH108" i="12"/>
  <c r="CH85" i="12" s="1"/>
  <c r="CG108" i="12"/>
  <c r="CG85" i="12" s="1"/>
  <c r="CF108" i="12"/>
  <c r="CF85" i="12" s="1"/>
  <c r="CE108" i="12"/>
  <c r="CD108" i="12"/>
  <c r="CD85" i="12" s="1"/>
  <c r="CC108" i="12"/>
  <c r="CC85" i="12" s="1"/>
  <c r="CB108" i="12"/>
  <c r="CB85" i="12" s="1"/>
  <c r="CA108" i="12"/>
  <c r="CA85" i="12" s="1"/>
  <c r="BZ108" i="12"/>
  <c r="BZ85" i="12" s="1"/>
  <c r="BY108" i="12"/>
  <c r="BY85" i="12" s="1"/>
  <c r="BX108" i="12"/>
  <c r="BX85" i="12" s="1"/>
  <c r="BW108" i="12"/>
  <c r="BW85" i="12" s="1"/>
  <c r="BV108" i="12"/>
  <c r="BV85" i="12" s="1"/>
  <c r="BU108" i="12"/>
  <c r="BU85" i="12" s="1"/>
  <c r="BT108" i="12"/>
  <c r="BT85" i="12" s="1"/>
  <c r="BS108" i="12"/>
  <c r="BS85" i="12" s="1"/>
  <c r="BR108" i="12"/>
  <c r="BR85" i="12" s="1"/>
  <c r="BQ108" i="12"/>
  <c r="BQ85" i="12" s="1"/>
  <c r="BP108" i="12"/>
  <c r="BP85" i="12" s="1"/>
  <c r="BO108" i="12"/>
  <c r="BO85" i="12" s="1"/>
  <c r="BN108" i="12"/>
  <c r="BN85" i="12" s="1"/>
  <c r="BM108" i="12"/>
  <c r="BL108" i="12"/>
  <c r="BL85" i="12" s="1"/>
  <c r="BK108" i="12"/>
  <c r="BK85" i="12" s="1"/>
  <c r="BJ108" i="12"/>
  <c r="BJ85" i="12" s="1"/>
  <c r="BI108" i="12"/>
  <c r="BI85" i="12" s="1"/>
  <c r="BH108" i="12"/>
  <c r="BH85" i="12" s="1"/>
  <c r="BG108" i="12"/>
  <c r="BG85" i="12" s="1"/>
  <c r="BF108" i="12"/>
  <c r="BF85" i="12" s="1"/>
  <c r="BE108" i="12"/>
  <c r="BE85" i="12" s="1"/>
  <c r="BD108" i="12"/>
  <c r="BD85" i="12" s="1"/>
  <c r="BC108" i="12"/>
  <c r="BC85" i="12" s="1"/>
  <c r="BB108" i="12"/>
  <c r="BB85" i="12" s="1"/>
  <c r="BA108" i="12"/>
  <c r="BA85" i="12" s="1"/>
  <c r="AZ108" i="12"/>
  <c r="AZ85" i="12" s="1"/>
  <c r="AY108" i="12"/>
  <c r="AX108" i="12"/>
  <c r="AX85" i="12" s="1"/>
  <c r="AW108" i="12"/>
  <c r="AV108" i="12"/>
  <c r="AV85" i="12" s="1"/>
  <c r="AU108" i="12"/>
  <c r="AU85" i="12" s="1"/>
  <c r="AT108" i="12"/>
  <c r="AT85" i="12" s="1"/>
  <c r="AS108" i="12"/>
  <c r="AS85" i="12" s="1"/>
  <c r="AR108" i="12"/>
  <c r="AR85" i="12" s="1"/>
  <c r="AQ108" i="12"/>
  <c r="AQ85" i="12" s="1"/>
  <c r="AP108" i="12"/>
  <c r="AP85" i="12" s="1"/>
  <c r="AO108" i="12"/>
  <c r="AO85" i="12" s="1"/>
  <c r="AN108" i="12"/>
  <c r="AN85" i="12" s="1"/>
  <c r="AM108" i="12"/>
  <c r="AM85" i="12" s="1"/>
  <c r="AL108" i="12"/>
  <c r="AL85" i="12" s="1"/>
  <c r="AK108" i="12"/>
  <c r="AK85" i="12" s="1"/>
  <c r="AJ108" i="12"/>
  <c r="AJ85" i="12" s="1"/>
  <c r="AI108" i="12"/>
  <c r="AI85" i="12" s="1"/>
  <c r="AH108" i="12"/>
  <c r="AH85" i="12" s="1"/>
  <c r="AG108" i="12"/>
  <c r="AG85" i="12" s="1"/>
  <c r="AF108" i="12"/>
  <c r="AF85" i="12" s="1"/>
  <c r="AE108" i="12"/>
  <c r="AE85" i="12" s="1"/>
  <c r="AD108" i="12"/>
  <c r="AD85" i="12" s="1"/>
  <c r="AC108" i="12"/>
  <c r="AC85" i="12" s="1"/>
  <c r="AB108" i="12"/>
  <c r="AB85" i="12" s="1"/>
  <c r="AA108" i="12"/>
  <c r="Z108" i="12"/>
  <c r="Z85" i="12" s="1"/>
  <c r="Y108" i="12"/>
  <c r="Y85" i="12" s="1"/>
  <c r="X108" i="12"/>
  <c r="X85" i="12" s="1"/>
  <c r="W108" i="12"/>
  <c r="W85" i="12" s="1"/>
  <c r="V108" i="12"/>
  <c r="V85" i="12" s="1"/>
  <c r="U108" i="12"/>
  <c r="U85" i="12" s="1"/>
  <c r="T108" i="12"/>
  <c r="T85" i="12" s="1"/>
  <c r="S108" i="12"/>
  <c r="S85" i="12" s="1"/>
  <c r="R108" i="12"/>
  <c r="R85" i="12" s="1"/>
  <c r="Q108" i="12"/>
  <c r="Q85" i="12" s="1"/>
  <c r="P108" i="12"/>
  <c r="P85" i="12" s="1"/>
  <c r="O108" i="12"/>
  <c r="O85" i="12" s="1"/>
  <c r="N108" i="12"/>
  <c r="N85" i="12" s="1"/>
  <c r="M108" i="12"/>
  <c r="L108" i="12"/>
  <c r="K108" i="12"/>
  <c r="K85" i="12" s="1"/>
  <c r="J108" i="12"/>
  <c r="J85" i="12" s="1"/>
  <c r="I108" i="12"/>
  <c r="I85" i="12" s="1"/>
  <c r="H108" i="12"/>
  <c r="H85" i="12" s="1"/>
  <c r="G108" i="12"/>
  <c r="G85" i="12" s="1"/>
  <c r="F108" i="12"/>
  <c r="F85" i="12" s="1"/>
  <c r="E108" i="12"/>
  <c r="E85" i="12" s="1"/>
  <c r="D108" i="12"/>
  <c r="D85" i="12" s="1"/>
  <c r="C108" i="12"/>
  <c r="HI85" i="12"/>
  <c r="GX85" i="12"/>
  <c r="GW85" i="12"/>
  <c r="GL85" i="12"/>
  <c r="FY85" i="12"/>
  <c r="FR85" i="12"/>
  <c r="FF85" i="12"/>
  <c r="EW85" i="12"/>
  <c r="DY85" i="12"/>
  <c r="DI85" i="12"/>
  <c r="DE85" i="12"/>
  <c r="CO85" i="12"/>
  <c r="CN85" i="12"/>
  <c r="CE85" i="12"/>
  <c r="BM85" i="12"/>
  <c r="AY85" i="12"/>
  <c r="AW85" i="12"/>
  <c r="AA85" i="12"/>
  <c r="M85" i="12"/>
  <c r="L85" i="12"/>
  <c r="C85" i="12"/>
  <c r="HM79" i="12"/>
  <c r="HL79" i="12"/>
  <c r="HK79" i="12"/>
  <c r="HJ79" i="12"/>
  <c r="HI79" i="12"/>
  <c r="HH79" i="12"/>
  <c r="HG79" i="12"/>
  <c r="HF79" i="12"/>
  <c r="HE79" i="12"/>
  <c r="HD79" i="12"/>
  <c r="HC79" i="12"/>
  <c r="HB79" i="12"/>
  <c r="HA79" i="12"/>
  <c r="GZ79" i="12"/>
  <c r="GY79" i="12"/>
  <c r="GX79" i="12"/>
  <c r="GW79" i="12"/>
  <c r="GV79" i="12"/>
  <c r="GU79" i="12"/>
  <c r="GT79" i="12"/>
  <c r="GS79" i="12"/>
  <c r="GR79" i="12"/>
  <c r="GQ79" i="12"/>
  <c r="GP79" i="12"/>
  <c r="GO79" i="12"/>
  <c r="GN79" i="12"/>
  <c r="GM79" i="12"/>
  <c r="GL79" i="12"/>
  <c r="GK79" i="12"/>
  <c r="GJ79" i="12"/>
  <c r="GI79" i="12"/>
  <c r="GH79" i="12"/>
  <c r="GG79" i="12"/>
  <c r="GF79" i="12"/>
  <c r="GE79" i="12"/>
  <c r="GD79" i="12"/>
  <c r="GC79" i="12"/>
  <c r="GB79" i="12"/>
  <c r="GA79" i="12"/>
  <c r="FZ79" i="12"/>
  <c r="FY79" i="12"/>
  <c r="FX79" i="12"/>
  <c r="FW79" i="12"/>
  <c r="FV79" i="12"/>
  <c r="FU79" i="12"/>
  <c r="FT79" i="12"/>
  <c r="FS79" i="12"/>
  <c r="FR79" i="12"/>
  <c r="FQ79" i="12"/>
  <c r="FP79" i="12"/>
  <c r="FO79" i="12"/>
  <c r="FN79" i="12"/>
  <c r="FM79" i="12"/>
  <c r="FL79" i="12"/>
  <c r="FK79" i="12"/>
  <c r="FJ79" i="12"/>
  <c r="FI79" i="12"/>
  <c r="FH79" i="12"/>
  <c r="FG79" i="12"/>
  <c r="FF79" i="12"/>
  <c r="FE79" i="12"/>
  <c r="FD79" i="12"/>
  <c r="FC79" i="12"/>
  <c r="FB79" i="12"/>
  <c r="FA79" i="12"/>
  <c r="EZ79" i="12"/>
  <c r="EY79" i="12"/>
  <c r="EX79" i="12"/>
  <c r="EW79" i="12"/>
  <c r="EV79" i="12"/>
  <c r="EU79" i="12"/>
  <c r="ET79" i="12"/>
  <c r="ES79" i="12"/>
  <c r="ER79" i="12"/>
  <c r="EQ79" i="12"/>
  <c r="EP79" i="12"/>
  <c r="EO79" i="12"/>
  <c r="EN79" i="12"/>
  <c r="EM79" i="12"/>
  <c r="EL79" i="12"/>
  <c r="EK79" i="12"/>
  <c r="EJ79" i="12"/>
  <c r="EI79" i="12"/>
  <c r="EH79" i="12"/>
  <c r="EG79" i="12"/>
  <c r="EF79" i="12"/>
  <c r="EE79" i="12"/>
  <c r="ED79" i="12"/>
  <c r="EC79" i="12"/>
  <c r="EB79" i="12"/>
  <c r="EA79" i="12"/>
  <c r="DZ79" i="12"/>
  <c r="DY79" i="12"/>
  <c r="DX79" i="12"/>
  <c r="DW79" i="12"/>
  <c r="DV79" i="12"/>
  <c r="DU79" i="12"/>
  <c r="DT79" i="12"/>
  <c r="DS79" i="12"/>
  <c r="DR79" i="12"/>
  <c r="DQ79" i="12"/>
  <c r="DP79" i="12"/>
  <c r="DO79" i="12"/>
  <c r="DN79" i="12"/>
  <c r="DM79" i="12"/>
  <c r="DL79" i="12"/>
  <c r="DK79" i="12"/>
  <c r="DJ79" i="12"/>
  <c r="DI79" i="12"/>
  <c r="DH79" i="12"/>
  <c r="DG79" i="12"/>
  <c r="DF79" i="12"/>
  <c r="DE79" i="12"/>
  <c r="DD79" i="12"/>
  <c r="DC79" i="12"/>
  <c r="DB79" i="12"/>
  <c r="DA79" i="12"/>
  <c r="CZ79" i="12"/>
  <c r="CY79" i="12"/>
  <c r="CX79" i="12"/>
  <c r="CW79" i="12"/>
  <c r="CV79" i="12"/>
  <c r="CU79" i="12"/>
  <c r="CT79" i="12"/>
  <c r="CS79" i="12"/>
  <c r="CR79" i="12"/>
  <c r="CQ79" i="12"/>
  <c r="CP79" i="12"/>
  <c r="CO79" i="12"/>
  <c r="CN79" i="12"/>
  <c r="CM79" i="12"/>
  <c r="CL79" i="12"/>
  <c r="CK79" i="12"/>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AG79"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C79" i="12"/>
  <c r="HM70" i="12"/>
  <c r="HM69" i="12" s="1"/>
  <c r="HL70" i="12"/>
  <c r="HL69" i="12" s="1"/>
  <c r="HK70" i="12"/>
  <c r="HJ70" i="12"/>
  <c r="HJ69" i="12" s="1"/>
  <c r="HI70" i="12"/>
  <c r="HI69" i="12" s="1"/>
  <c r="HH70" i="12"/>
  <c r="HG70" i="12"/>
  <c r="HF70" i="12"/>
  <c r="HF69" i="12" s="1"/>
  <c r="HE70" i="12"/>
  <c r="HE69" i="12" s="1"/>
  <c r="HD70" i="12"/>
  <c r="HD69" i="12" s="1"/>
  <c r="HC70" i="12"/>
  <c r="HB70" i="12"/>
  <c r="HB69" i="12" s="1"/>
  <c r="HA70" i="12"/>
  <c r="HA69" i="12" s="1"/>
  <c r="GZ70" i="12"/>
  <c r="GZ69" i="12" s="1"/>
  <c r="GY70" i="12"/>
  <c r="GX70" i="12"/>
  <c r="GX69" i="12" s="1"/>
  <c r="GW70" i="12"/>
  <c r="GW69" i="12" s="1"/>
  <c r="GV70" i="12"/>
  <c r="GV69" i="12" s="1"/>
  <c r="GU70" i="12"/>
  <c r="GT70" i="12"/>
  <c r="GT69" i="12" s="1"/>
  <c r="GS70" i="12"/>
  <c r="GS69" i="12" s="1"/>
  <c r="GR70" i="12"/>
  <c r="GR69" i="12" s="1"/>
  <c r="GQ70" i="12"/>
  <c r="GP70" i="12"/>
  <c r="GP69" i="12" s="1"/>
  <c r="GO70" i="12"/>
  <c r="GO69" i="12" s="1"/>
  <c r="GN70" i="12"/>
  <c r="GN69" i="12" s="1"/>
  <c r="GM70" i="12"/>
  <c r="GL70" i="12"/>
  <c r="GL69" i="12" s="1"/>
  <c r="GK70" i="12"/>
  <c r="GK69" i="12" s="1"/>
  <c r="GJ70" i="12"/>
  <c r="GI70" i="12"/>
  <c r="GH70" i="12"/>
  <c r="GH69" i="12" s="1"/>
  <c r="GG70" i="12"/>
  <c r="GG69" i="12" s="1"/>
  <c r="GF70" i="12"/>
  <c r="GF69" i="12" s="1"/>
  <c r="GE70" i="12"/>
  <c r="GD70" i="12"/>
  <c r="GD69" i="12" s="1"/>
  <c r="GC70" i="12"/>
  <c r="GC69" i="12" s="1"/>
  <c r="GB70" i="12"/>
  <c r="GB69" i="12" s="1"/>
  <c r="GA70" i="12"/>
  <c r="FZ70" i="12"/>
  <c r="FZ69" i="12" s="1"/>
  <c r="FY70" i="12"/>
  <c r="FY69" i="12" s="1"/>
  <c r="FX70" i="12"/>
  <c r="FX69" i="12" s="1"/>
  <c r="FW70" i="12"/>
  <c r="FV70" i="12"/>
  <c r="FV69" i="12" s="1"/>
  <c r="FU70" i="12"/>
  <c r="FU69" i="12" s="1"/>
  <c r="FT70" i="12"/>
  <c r="FT69" i="12" s="1"/>
  <c r="FS70" i="12"/>
  <c r="FR70" i="12"/>
  <c r="FR69" i="12" s="1"/>
  <c r="FQ70" i="12"/>
  <c r="FQ69" i="12" s="1"/>
  <c r="FP70" i="12"/>
  <c r="FP69" i="12" s="1"/>
  <c r="FO70" i="12"/>
  <c r="FN70" i="12"/>
  <c r="FN69" i="12" s="1"/>
  <c r="FM70" i="12"/>
  <c r="FM69" i="12" s="1"/>
  <c r="FL70" i="12"/>
  <c r="FL69" i="12" s="1"/>
  <c r="FK70" i="12"/>
  <c r="FJ70" i="12"/>
  <c r="FJ69" i="12" s="1"/>
  <c r="FI70" i="12"/>
  <c r="FI69" i="12" s="1"/>
  <c r="FH70" i="12"/>
  <c r="FH69" i="12" s="1"/>
  <c r="FG70" i="12"/>
  <c r="FF70" i="12"/>
  <c r="FF69" i="12" s="1"/>
  <c r="FE70" i="12"/>
  <c r="FE69" i="12" s="1"/>
  <c r="FD70" i="12"/>
  <c r="FD69" i="12" s="1"/>
  <c r="FC70" i="12"/>
  <c r="FB70" i="12"/>
  <c r="FB69" i="12" s="1"/>
  <c r="FA70" i="12"/>
  <c r="FA69" i="12" s="1"/>
  <c r="EZ70" i="12"/>
  <c r="EZ69" i="12" s="1"/>
  <c r="EY70" i="12"/>
  <c r="EX70" i="12"/>
  <c r="EX69" i="12" s="1"/>
  <c r="EW70" i="12"/>
  <c r="EW69" i="12" s="1"/>
  <c r="EV70" i="12"/>
  <c r="EV69" i="12" s="1"/>
  <c r="EU70" i="12"/>
  <c r="ET70" i="12"/>
  <c r="ET69" i="12" s="1"/>
  <c r="ES70" i="12"/>
  <c r="ES69" i="12" s="1"/>
  <c r="ER70" i="12"/>
  <c r="ER69" i="12" s="1"/>
  <c r="EQ70" i="12"/>
  <c r="EP70" i="12"/>
  <c r="EP69" i="12" s="1"/>
  <c r="EO70" i="12"/>
  <c r="EO69" i="12" s="1"/>
  <c r="EN70" i="12"/>
  <c r="EM70" i="12"/>
  <c r="EL70" i="12"/>
  <c r="EL69" i="12" s="1"/>
  <c r="EK70" i="12"/>
  <c r="EK69" i="12" s="1"/>
  <c r="EJ70" i="12"/>
  <c r="EJ69" i="12" s="1"/>
  <c r="EI70" i="12"/>
  <c r="EH70" i="12"/>
  <c r="EH69" i="12" s="1"/>
  <c r="EG70" i="12"/>
  <c r="EG69" i="12" s="1"/>
  <c r="EF70" i="12"/>
  <c r="EF69" i="12" s="1"/>
  <c r="EE70" i="12"/>
  <c r="ED70" i="12"/>
  <c r="ED69" i="12" s="1"/>
  <c r="EC70" i="12"/>
  <c r="EC69" i="12" s="1"/>
  <c r="EB70" i="12"/>
  <c r="EB69" i="12" s="1"/>
  <c r="EA70" i="12"/>
  <c r="DZ70" i="12"/>
  <c r="DZ69" i="12" s="1"/>
  <c r="DY70" i="12"/>
  <c r="DY69" i="12" s="1"/>
  <c r="DX70" i="12"/>
  <c r="DX69" i="12" s="1"/>
  <c r="DW70" i="12"/>
  <c r="DV70" i="12"/>
  <c r="DV69" i="12" s="1"/>
  <c r="DU70" i="12"/>
  <c r="DU69" i="12" s="1"/>
  <c r="DT70" i="12"/>
  <c r="DT69" i="12" s="1"/>
  <c r="DS70" i="12"/>
  <c r="DR70" i="12"/>
  <c r="DR69" i="12" s="1"/>
  <c r="DQ70" i="12"/>
  <c r="DQ69" i="12" s="1"/>
  <c r="DP70" i="12"/>
  <c r="DP69" i="12" s="1"/>
  <c r="DO70" i="12"/>
  <c r="DN70" i="12"/>
  <c r="DN69" i="12" s="1"/>
  <c r="DM70" i="12"/>
  <c r="DM69" i="12" s="1"/>
  <c r="DL70" i="12"/>
  <c r="DK70" i="12"/>
  <c r="DJ70" i="12"/>
  <c r="DJ69" i="12" s="1"/>
  <c r="DI70" i="12"/>
  <c r="DI69" i="12" s="1"/>
  <c r="DH70" i="12"/>
  <c r="DH69" i="12" s="1"/>
  <c r="DG70" i="12"/>
  <c r="DF70" i="12"/>
  <c r="DF69" i="12" s="1"/>
  <c r="DE70" i="12"/>
  <c r="DE69" i="12" s="1"/>
  <c r="DD70" i="12"/>
  <c r="DC70" i="12"/>
  <c r="DB70" i="12"/>
  <c r="DB69" i="12" s="1"/>
  <c r="DA70" i="12"/>
  <c r="DA69" i="12" s="1"/>
  <c r="CZ70" i="12"/>
  <c r="CZ69" i="12" s="1"/>
  <c r="CY70" i="12"/>
  <c r="CX70" i="12"/>
  <c r="CX69" i="12" s="1"/>
  <c r="CW70" i="12"/>
  <c r="CW69" i="12" s="1"/>
  <c r="CV70" i="12"/>
  <c r="CU70" i="12"/>
  <c r="CT70" i="12"/>
  <c r="CT69" i="12" s="1"/>
  <c r="CS70" i="12"/>
  <c r="CS69" i="12" s="1"/>
  <c r="CR70" i="12"/>
  <c r="CR69" i="12" s="1"/>
  <c r="CQ70" i="12"/>
  <c r="CP70" i="12"/>
  <c r="CP69" i="12" s="1"/>
  <c r="CO70" i="12"/>
  <c r="CO69" i="12" s="1"/>
  <c r="CN70" i="12"/>
  <c r="CN69" i="12" s="1"/>
  <c r="CM70" i="12"/>
  <c r="CL70" i="12"/>
  <c r="CL69" i="12" s="1"/>
  <c r="CK70" i="12"/>
  <c r="CK69" i="12" s="1"/>
  <c r="CJ70" i="12"/>
  <c r="CJ69" i="12" s="1"/>
  <c r="CI70" i="12"/>
  <c r="CH70" i="12"/>
  <c r="CH69" i="12" s="1"/>
  <c r="CG70" i="12"/>
  <c r="CG69" i="12" s="1"/>
  <c r="CF70" i="12"/>
  <c r="CE70" i="12"/>
  <c r="CD70" i="12"/>
  <c r="CD69" i="12" s="1"/>
  <c r="CC70" i="12"/>
  <c r="CC69" i="12" s="1"/>
  <c r="CB70" i="12"/>
  <c r="CB69" i="12" s="1"/>
  <c r="CA70" i="12"/>
  <c r="BZ70" i="12"/>
  <c r="BZ69" i="12" s="1"/>
  <c r="BY70" i="12"/>
  <c r="BY69" i="12" s="1"/>
  <c r="BX70" i="12"/>
  <c r="BW70" i="12"/>
  <c r="BV70" i="12"/>
  <c r="BV69" i="12" s="1"/>
  <c r="BU70" i="12"/>
  <c r="BU69" i="12" s="1"/>
  <c r="BT70" i="12"/>
  <c r="BT69" i="12" s="1"/>
  <c r="BS70" i="12"/>
  <c r="BR70" i="12"/>
  <c r="BR69" i="12" s="1"/>
  <c r="BQ70" i="12"/>
  <c r="BQ69" i="12" s="1"/>
  <c r="BP70" i="12"/>
  <c r="BO70" i="12"/>
  <c r="BN70" i="12"/>
  <c r="BN69" i="12" s="1"/>
  <c r="BM70" i="12"/>
  <c r="BM69" i="12" s="1"/>
  <c r="BL70" i="12"/>
  <c r="BL69" i="12" s="1"/>
  <c r="BK70" i="12"/>
  <c r="BJ70" i="12"/>
  <c r="BJ69" i="12" s="1"/>
  <c r="BI70" i="12"/>
  <c r="BI69" i="12" s="1"/>
  <c r="BH70" i="12"/>
  <c r="BH69" i="12" s="1"/>
  <c r="BG70" i="12"/>
  <c r="BF70" i="12"/>
  <c r="BF69" i="12" s="1"/>
  <c r="BE70" i="12"/>
  <c r="BE69" i="12" s="1"/>
  <c r="BD70" i="12"/>
  <c r="BD69" i="12" s="1"/>
  <c r="BC70" i="12"/>
  <c r="BB70" i="12"/>
  <c r="BB69" i="12" s="1"/>
  <c r="BA70" i="12"/>
  <c r="BA69" i="12" s="1"/>
  <c r="AZ70" i="12"/>
  <c r="AY70" i="12"/>
  <c r="AX70" i="12"/>
  <c r="AX69" i="12" s="1"/>
  <c r="AW70" i="12"/>
  <c r="AW69" i="12" s="1"/>
  <c r="AV70" i="12"/>
  <c r="AV69" i="12" s="1"/>
  <c r="AU70" i="12"/>
  <c r="AT70" i="12"/>
  <c r="AT69" i="12" s="1"/>
  <c r="AS70" i="12"/>
  <c r="AS69" i="12" s="1"/>
  <c r="AR70" i="12"/>
  <c r="AQ70" i="12"/>
  <c r="AP70" i="12"/>
  <c r="AP69" i="12" s="1"/>
  <c r="AO70" i="12"/>
  <c r="AO69" i="12" s="1"/>
  <c r="AN70" i="12"/>
  <c r="AN69" i="12" s="1"/>
  <c r="AM70" i="12"/>
  <c r="AL70" i="12"/>
  <c r="AL69" i="12" s="1"/>
  <c r="AK70" i="12"/>
  <c r="AK69" i="12" s="1"/>
  <c r="AJ70" i="12"/>
  <c r="AI70" i="12"/>
  <c r="AH70" i="12"/>
  <c r="AH69" i="12" s="1"/>
  <c r="AG70" i="12"/>
  <c r="AG69" i="12" s="1"/>
  <c r="AF70" i="12"/>
  <c r="AF69" i="12" s="1"/>
  <c r="AE70" i="12"/>
  <c r="AD70" i="12"/>
  <c r="AD69" i="12" s="1"/>
  <c r="AC70" i="12"/>
  <c r="AC69" i="12" s="1"/>
  <c r="AB70" i="12"/>
  <c r="AB69" i="12" s="1"/>
  <c r="AA70" i="12"/>
  <c r="Z70" i="12"/>
  <c r="Z69" i="12" s="1"/>
  <c r="Y70" i="12"/>
  <c r="Y69" i="12" s="1"/>
  <c r="X70" i="12"/>
  <c r="X69" i="12" s="1"/>
  <c r="W70" i="12"/>
  <c r="V70" i="12"/>
  <c r="V69" i="12" s="1"/>
  <c r="U70" i="12"/>
  <c r="U69" i="12" s="1"/>
  <c r="T70" i="12"/>
  <c r="S70" i="12"/>
  <c r="R70" i="12"/>
  <c r="R69" i="12" s="1"/>
  <c r="Q70" i="12"/>
  <c r="Q69" i="12" s="1"/>
  <c r="P70" i="12"/>
  <c r="P69" i="12" s="1"/>
  <c r="O70" i="12"/>
  <c r="N70" i="12"/>
  <c r="N69" i="12" s="1"/>
  <c r="M70" i="12"/>
  <c r="M69" i="12" s="1"/>
  <c r="L70" i="12"/>
  <c r="K70" i="12"/>
  <c r="J70" i="12"/>
  <c r="J69" i="12" s="1"/>
  <c r="I70" i="12"/>
  <c r="I69" i="12" s="1"/>
  <c r="H70" i="12"/>
  <c r="H69" i="12" s="1"/>
  <c r="G70" i="12"/>
  <c r="F70" i="12"/>
  <c r="F69" i="12" s="1"/>
  <c r="E70" i="12"/>
  <c r="E69" i="12" s="1"/>
  <c r="D70" i="12"/>
  <c r="C70" i="12"/>
  <c r="HK69" i="12"/>
  <c r="HH69" i="12"/>
  <c r="HG69" i="12"/>
  <c r="HC69" i="12"/>
  <c r="GY69" i="12"/>
  <c r="GU69" i="12"/>
  <c r="GQ69" i="12"/>
  <c r="GM69" i="12"/>
  <c r="GJ69" i="12"/>
  <c r="GI69" i="12"/>
  <c r="GE69" i="12"/>
  <c r="GA69" i="12"/>
  <c r="FW69" i="12"/>
  <c r="FS69" i="12"/>
  <c r="FO69" i="12"/>
  <c r="FK69" i="12"/>
  <c r="FG69" i="12"/>
  <c r="FC69" i="12"/>
  <c r="EY69" i="12"/>
  <c r="EU69" i="12"/>
  <c r="EQ69" i="12"/>
  <c r="EN69" i="12"/>
  <c r="EM69" i="12"/>
  <c r="EI69" i="12"/>
  <c r="EE69" i="12"/>
  <c r="EA69" i="12"/>
  <c r="DW69" i="12"/>
  <c r="DS69" i="12"/>
  <c r="DO69" i="12"/>
  <c r="DL69" i="12"/>
  <c r="DK69" i="12"/>
  <c r="DG69" i="12"/>
  <c r="DD69" i="12"/>
  <c r="DC69" i="12"/>
  <c r="CY69" i="12"/>
  <c r="CV69" i="12"/>
  <c r="CU69" i="12"/>
  <c r="CQ69" i="12"/>
  <c r="CM69" i="12"/>
  <c r="CI69" i="12"/>
  <c r="CF69" i="12"/>
  <c r="CE69" i="12"/>
  <c r="CA69" i="12"/>
  <c r="BX69" i="12"/>
  <c r="BW69" i="12"/>
  <c r="BS69" i="12"/>
  <c r="BP69" i="12"/>
  <c r="BO69" i="12"/>
  <c r="BK69" i="12"/>
  <c r="BG69" i="12"/>
  <c r="BC69" i="12"/>
  <c r="AZ69" i="12"/>
  <c r="AY69" i="12"/>
  <c r="AU69" i="12"/>
  <c r="AR69" i="12"/>
  <c r="AQ69" i="12"/>
  <c r="AM69" i="12"/>
  <c r="AJ69" i="12"/>
  <c r="AI69" i="12"/>
  <c r="AE69" i="12"/>
  <c r="AA69" i="12"/>
  <c r="W69" i="12"/>
  <c r="T69" i="12"/>
  <c r="S69" i="12"/>
  <c r="O69" i="12"/>
  <c r="L69" i="12"/>
  <c r="K69" i="12"/>
  <c r="G69" i="12"/>
  <c r="D69" i="12"/>
  <c r="C69" i="12"/>
  <c r="HM63" i="12"/>
  <c r="HL63" i="12"/>
  <c r="HK63" i="12"/>
  <c r="HJ63" i="12"/>
  <c r="HI63" i="12"/>
  <c r="HH63" i="12"/>
  <c r="HG63" i="12"/>
  <c r="HF63" i="12"/>
  <c r="HE63" i="12"/>
  <c r="HD63" i="12"/>
  <c r="HC63" i="12"/>
  <c r="HB63" i="12"/>
  <c r="HA63" i="12"/>
  <c r="GZ63" i="12"/>
  <c r="GY63" i="12"/>
  <c r="GX63" i="12"/>
  <c r="GW63" i="12"/>
  <c r="GV63" i="12"/>
  <c r="GU63" i="12"/>
  <c r="GT63" i="12"/>
  <c r="GS63" i="12"/>
  <c r="GR63" i="12"/>
  <c r="GQ63" i="12"/>
  <c r="GP63" i="12"/>
  <c r="GO63" i="12"/>
  <c r="GN63" i="12"/>
  <c r="GM63" i="12"/>
  <c r="GL63" i="12"/>
  <c r="GK63" i="12"/>
  <c r="GJ63" i="12"/>
  <c r="GI63" i="12"/>
  <c r="GH63" i="12"/>
  <c r="GG63" i="12"/>
  <c r="GF63" i="12"/>
  <c r="GE63" i="12"/>
  <c r="GD63" i="12"/>
  <c r="GC63" i="12"/>
  <c r="GB63" i="12"/>
  <c r="GA63" i="12"/>
  <c r="FZ63" i="12"/>
  <c r="FY63" i="12"/>
  <c r="FX63" i="12"/>
  <c r="FW63" i="12"/>
  <c r="FV63" i="12"/>
  <c r="FU63" i="12"/>
  <c r="FT63" i="12"/>
  <c r="FS63" i="12"/>
  <c r="FR63" i="12"/>
  <c r="FQ63" i="12"/>
  <c r="FP63" i="12"/>
  <c r="FO63" i="12"/>
  <c r="FN63" i="12"/>
  <c r="FM63" i="12"/>
  <c r="FL63" i="12"/>
  <c r="FK63" i="12"/>
  <c r="FJ63" i="12"/>
  <c r="FI63" i="12"/>
  <c r="FH63" i="12"/>
  <c r="FG63" i="12"/>
  <c r="FF63" i="12"/>
  <c r="FE63" i="12"/>
  <c r="FD63" i="12"/>
  <c r="FC63" i="12"/>
  <c r="FB63" i="12"/>
  <c r="FA63" i="12"/>
  <c r="EZ63" i="12"/>
  <c r="EY63" i="12"/>
  <c r="EX63" i="12"/>
  <c r="EW63" i="12"/>
  <c r="EV63" i="12"/>
  <c r="EU63" i="12"/>
  <c r="ET63" i="12"/>
  <c r="ES63" i="12"/>
  <c r="ER63" i="12"/>
  <c r="EQ63" i="12"/>
  <c r="EP63" i="12"/>
  <c r="EO63" i="12"/>
  <c r="EN63" i="12"/>
  <c r="EM63" i="12"/>
  <c r="EL63" i="12"/>
  <c r="EK63" i="12"/>
  <c r="EJ63" i="12"/>
  <c r="EI63" i="12"/>
  <c r="EH63" i="12"/>
  <c r="EG63" i="12"/>
  <c r="EF63" i="12"/>
  <c r="EE63" i="12"/>
  <c r="ED63" i="12"/>
  <c r="EC63" i="12"/>
  <c r="EB63" i="12"/>
  <c r="EA63" i="12"/>
  <c r="DZ63" i="12"/>
  <c r="DY63" i="12"/>
  <c r="DX63" i="12"/>
  <c r="DW63" i="12"/>
  <c r="DV63" i="12"/>
  <c r="DU63" i="12"/>
  <c r="DT63" i="12"/>
  <c r="DS63" i="12"/>
  <c r="DR63" i="12"/>
  <c r="DQ63" i="12"/>
  <c r="DP63" i="12"/>
  <c r="DO63" i="12"/>
  <c r="DN63" i="12"/>
  <c r="DM63" i="12"/>
  <c r="DL63" i="12"/>
  <c r="DK63" i="12"/>
  <c r="DJ63" i="12"/>
  <c r="DI63" i="12"/>
  <c r="DH63" i="12"/>
  <c r="DG63" i="12"/>
  <c r="DF63" i="12"/>
  <c r="DE63" i="12"/>
  <c r="DD63" i="12"/>
  <c r="DC63" i="12"/>
  <c r="DB63" i="12"/>
  <c r="DA63" i="12"/>
  <c r="CZ63" i="12"/>
  <c r="CY63" i="12"/>
  <c r="CX63" i="12"/>
  <c r="CW63" i="12"/>
  <c r="CV63" i="12"/>
  <c r="CU63" i="12"/>
  <c r="CT63" i="12"/>
  <c r="CS63" i="12"/>
  <c r="CR63" i="12"/>
  <c r="CQ63" i="12"/>
  <c r="CP63" i="12"/>
  <c r="CO63" i="12"/>
  <c r="CN63" i="12"/>
  <c r="CM63" i="12"/>
  <c r="CL63" i="12"/>
  <c r="CK63" i="12"/>
  <c r="CJ63" i="12"/>
  <c r="CI63" i="12"/>
  <c r="CH63" i="12"/>
  <c r="CG63" i="12"/>
  <c r="CF63" i="12"/>
  <c r="CE63" i="12"/>
  <c r="CD63" i="12"/>
  <c r="CC63" i="12"/>
  <c r="CB63" i="12"/>
  <c r="CA63" i="12"/>
  <c r="BZ63" i="12"/>
  <c r="BY63" i="12"/>
  <c r="BX63" i="12"/>
  <c r="BW63" i="12"/>
  <c r="BV63" i="12"/>
  <c r="BU63" i="12"/>
  <c r="BT63" i="12"/>
  <c r="BS63" i="12"/>
  <c r="BR63" i="12"/>
  <c r="BQ63" i="12"/>
  <c r="BP63" i="12"/>
  <c r="BO63" i="12"/>
  <c r="BN63" i="12"/>
  <c r="BM63" i="12"/>
  <c r="BL63" i="12"/>
  <c r="BK63" i="12"/>
  <c r="BJ63" i="12"/>
  <c r="BI63" i="12"/>
  <c r="BH63" i="12"/>
  <c r="BG63" i="12"/>
  <c r="BF63" i="12"/>
  <c r="BE63" i="12"/>
  <c r="BD63" i="12"/>
  <c r="BC63" i="12"/>
  <c r="BB63" i="12"/>
  <c r="BA63" i="12"/>
  <c r="AZ63" i="12"/>
  <c r="AY63" i="12"/>
  <c r="AX63" i="12"/>
  <c r="AW63" i="12"/>
  <c r="AV63" i="12"/>
  <c r="AU63" i="12"/>
  <c r="AT63" i="12"/>
  <c r="AS63" i="12"/>
  <c r="AR63" i="12"/>
  <c r="AQ63" i="12"/>
  <c r="AP63" i="12"/>
  <c r="AO63" i="12"/>
  <c r="AN63" i="12"/>
  <c r="AM63" i="12"/>
  <c r="AL63" i="12"/>
  <c r="AK63" i="12"/>
  <c r="AJ63" i="12"/>
  <c r="AI63" i="12"/>
  <c r="AH63" i="12"/>
  <c r="AG63" i="12"/>
  <c r="AF63" i="12"/>
  <c r="AE63" i="12"/>
  <c r="AD63" i="12"/>
  <c r="AC63" i="12"/>
  <c r="AB63" i="12"/>
  <c r="AA63" i="12"/>
  <c r="Z63" i="12"/>
  <c r="Y63" i="12"/>
  <c r="X63" i="12"/>
  <c r="W63" i="12"/>
  <c r="V63" i="12"/>
  <c r="U63" i="12"/>
  <c r="T63" i="12"/>
  <c r="S63" i="12"/>
  <c r="R63" i="12"/>
  <c r="Q63" i="12"/>
  <c r="P63" i="12"/>
  <c r="O63" i="12"/>
  <c r="N63" i="12"/>
  <c r="M63" i="12"/>
  <c r="L63" i="12"/>
  <c r="K63" i="12"/>
  <c r="J63" i="12"/>
  <c r="I63" i="12"/>
  <c r="H63" i="12"/>
  <c r="G63" i="12"/>
  <c r="F63" i="12"/>
  <c r="E63" i="12"/>
  <c r="D63" i="12"/>
  <c r="C63" i="12"/>
  <c r="HM42" i="12"/>
  <c r="HM41" i="12" s="1"/>
  <c r="HL42" i="12"/>
  <c r="HK42" i="12"/>
  <c r="HK41" i="12" s="1"/>
  <c r="HJ42" i="12"/>
  <c r="HJ41" i="12" s="1"/>
  <c r="HI42" i="12"/>
  <c r="HI41" i="12" s="1"/>
  <c r="HH42" i="12"/>
  <c r="HG42" i="12"/>
  <c r="HG41" i="12" s="1"/>
  <c r="HF42" i="12"/>
  <c r="HF41" i="12" s="1"/>
  <c r="HE42" i="12"/>
  <c r="HE41" i="12" s="1"/>
  <c r="HD42" i="12"/>
  <c r="HC42" i="12"/>
  <c r="HC41" i="12" s="1"/>
  <c r="HB42" i="12"/>
  <c r="HB41" i="12" s="1"/>
  <c r="HA42" i="12"/>
  <c r="HA41" i="12" s="1"/>
  <c r="GZ42" i="12"/>
  <c r="GZ41" i="12" s="1"/>
  <c r="GY42" i="12"/>
  <c r="GY41" i="12" s="1"/>
  <c r="GX42" i="12"/>
  <c r="GX41" i="12" s="1"/>
  <c r="GW42" i="12"/>
  <c r="GW41" i="12" s="1"/>
  <c r="GV42" i="12"/>
  <c r="GU42" i="12"/>
  <c r="GU41" i="12" s="1"/>
  <c r="GT42" i="12"/>
  <c r="GT41" i="12" s="1"/>
  <c r="GS42" i="12"/>
  <c r="GS41" i="12" s="1"/>
  <c r="GR42" i="12"/>
  <c r="GQ42" i="12"/>
  <c r="GQ41" i="12" s="1"/>
  <c r="GP42" i="12"/>
  <c r="GP41" i="12" s="1"/>
  <c r="GO42" i="12"/>
  <c r="GO41" i="12" s="1"/>
  <c r="GN42" i="12"/>
  <c r="GM42" i="12"/>
  <c r="GM41" i="12" s="1"/>
  <c r="GL42" i="12"/>
  <c r="GL41" i="12" s="1"/>
  <c r="GK42" i="12"/>
  <c r="GK41" i="12" s="1"/>
  <c r="GJ42" i="12"/>
  <c r="GJ41" i="12" s="1"/>
  <c r="GI42" i="12"/>
  <c r="GI41" i="12" s="1"/>
  <c r="GH42" i="12"/>
  <c r="GH41" i="12" s="1"/>
  <c r="GG42" i="12"/>
  <c r="GG41" i="12" s="1"/>
  <c r="GF42" i="12"/>
  <c r="GE42" i="12"/>
  <c r="GE41" i="12" s="1"/>
  <c r="GD42" i="12"/>
  <c r="GD41" i="12" s="1"/>
  <c r="GC42" i="12"/>
  <c r="GC41" i="12" s="1"/>
  <c r="GB42" i="12"/>
  <c r="GA42" i="12"/>
  <c r="GA41" i="12" s="1"/>
  <c r="FZ42" i="12"/>
  <c r="FZ41" i="12" s="1"/>
  <c r="FY42" i="12"/>
  <c r="FY41" i="12" s="1"/>
  <c r="FX42" i="12"/>
  <c r="FW42" i="12"/>
  <c r="FW41" i="12" s="1"/>
  <c r="FV42" i="12"/>
  <c r="FV41" i="12" s="1"/>
  <c r="FU42" i="12"/>
  <c r="FU41" i="12" s="1"/>
  <c r="FT42" i="12"/>
  <c r="FT41" i="12" s="1"/>
  <c r="FS42" i="12"/>
  <c r="FS41" i="12" s="1"/>
  <c r="FR42" i="12"/>
  <c r="FR41" i="12" s="1"/>
  <c r="FQ42" i="12"/>
  <c r="FQ41" i="12" s="1"/>
  <c r="FP42" i="12"/>
  <c r="FO42" i="12"/>
  <c r="FO41" i="12" s="1"/>
  <c r="FN42" i="12"/>
  <c r="FN41" i="12" s="1"/>
  <c r="FM42" i="12"/>
  <c r="FM41" i="12" s="1"/>
  <c r="FL42" i="12"/>
  <c r="FK42" i="12"/>
  <c r="FK41" i="12" s="1"/>
  <c r="FJ42" i="12"/>
  <c r="FJ41" i="12" s="1"/>
  <c r="FI42" i="12"/>
  <c r="FI41" i="12" s="1"/>
  <c r="FH42" i="12"/>
  <c r="FG42" i="12"/>
  <c r="FG41" i="12" s="1"/>
  <c r="FF42" i="12"/>
  <c r="FF41" i="12" s="1"/>
  <c r="FE42" i="12"/>
  <c r="FE41" i="12" s="1"/>
  <c r="FD42" i="12"/>
  <c r="FD41" i="12" s="1"/>
  <c r="FC42" i="12"/>
  <c r="FC41" i="12" s="1"/>
  <c r="FB42" i="12"/>
  <c r="FB41" i="12" s="1"/>
  <c r="FA42" i="12"/>
  <c r="FA41" i="12" s="1"/>
  <c r="EZ42" i="12"/>
  <c r="EY42" i="12"/>
  <c r="EY41" i="12" s="1"/>
  <c r="EX42" i="12"/>
  <c r="EX41" i="12" s="1"/>
  <c r="EW42" i="12"/>
  <c r="EW41" i="12" s="1"/>
  <c r="EV42" i="12"/>
  <c r="EU42" i="12"/>
  <c r="EU41" i="12" s="1"/>
  <c r="ET42" i="12"/>
  <c r="ET41" i="12" s="1"/>
  <c r="ES42" i="12"/>
  <c r="ES41" i="12" s="1"/>
  <c r="ER42" i="12"/>
  <c r="EQ42" i="12"/>
  <c r="EQ41" i="12" s="1"/>
  <c r="EP42" i="12"/>
  <c r="EP41" i="12" s="1"/>
  <c r="EO42" i="12"/>
  <c r="EO41" i="12" s="1"/>
  <c r="EN42" i="12"/>
  <c r="EN41" i="12" s="1"/>
  <c r="EM42" i="12"/>
  <c r="EM41" i="12" s="1"/>
  <c r="EL42" i="12"/>
  <c r="EL41" i="12" s="1"/>
  <c r="EK42" i="12"/>
  <c r="EK41" i="12" s="1"/>
  <c r="EJ42" i="12"/>
  <c r="EI42" i="12"/>
  <c r="EI41" i="12" s="1"/>
  <c r="EH42" i="12"/>
  <c r="EH41" i="12" s="1"/>
  <c r="EG42" i="12"/>
  <c r="EG41" i="12" s="1"/>
  <c r="EF42" i="12"/>
  <c r="EE42" i="12"/>
  <c r="EE41" i="12" s="1"/>
  <c r="ED42" i="12"/>
  <c r="ED41" i="12" s="1"/>
  <c r="EC42" i="12"/>
  <c r="EC41" i="12" s="1"/>
  <c r="EB42" i="12"/>
  <c r="EA42" i="12"/>
  <c r="EA41" i="12" s="1"/>
  <c r="DZ42" i="12"/>
  <c r="DZ41" i="12" s="1"/>
  <c r="DY42" i="12"/>
  <c r="DY41" i="12" s="1"/>
  <c r="DX42" i="12"/>
  <c r="DX41" i="12" s="1"/>
  <c r="DW42" i="12"/>
  <c r="DW41" i="12" s="1"/>
  <c r="DV42" i="12"/>
  <c r="DV41" i="12" s="1"/>
  <c r="DU42" i="12"/>
  <c r="DU41" i="12" s="1"/>
  <c r="DT42" i="12"/>
  <c r="DS42" i="12"/>
  <c r="DS41" i="12" s="1"/>
  <c r="DR42" i="12"/>
  <c r="DR41" i="12" s="1"/>
  <c r="DQ42" i="12"/>
  <c r="DQ41" i="12" s="1"/>
  <c r="DP42" i="12"/>
  <c r="DO42" i="12"/>
  <c r="DO41" i="12" s="1"/>
  <c r="DN42" i="12"/>
  <c r="DN41" i="12" s="1"/>
  <c r="DM42" i="12"/>
  <c r="DM41" i="12" s="1"/>
  <c r="DL42" i="12"/>
  <c r="DK42" i="12"/>
  <c r="DK41" i="12" s="1"/>
  <c r="DJ42" i="12"/>
  <c r="DJ41" i="12" s="1"/>
  <c r="DI42" i="12"/>
  <c r="DI41" i="12" s="1"/>
  <c r="DH42" i="12"/>
  <c r="DH41" i="12" s="1"/>
  <c r="DG42" i="12"/>
  <c r="DG41" i="12" s="1"/>
  <c r="DF42" i="12"/>
  <c r="DF41" i="12" s="1"/>
  <c r="DE42" i="12"/>
  <c r="DE41" i="12" s="1"/>
  <c r="DD42" i="12"/>
  <c r="DC42" i="12"/>
  <c r="DC41" i="12" s="1"/>
  <c r="DB42" i="12"/>
  <c r="DB41" i="12" s="1"/>
  <c r="DA42" i="12"/>
  <c r="DA41" i="12" s="1"/>
  <c r="CZ42" i="12"/>
  <c r="CY42" i="12"/>
  <c r="CY41" i="12" s="1"/>
  <c r="CX42" i="12"/>
  <c r="CX41" i="12" s="1"/>
  <c r="CW42" i="12"/>
  <c r="CW41" i="12" s="1"/>
  <c r="CV42" i="12"/>
  <c r="CU42" i="12"/>
  <c r="CU41" i="12" s="1"/>
  <c r="CT42" i="12"/>
  <c r="CT41" i="12" s="1"/>
  <c r="CS42" i="12"/>
  <c r="CS41" i="12" s="1"/>
  <c r="CR42" i="12"/>
  <c r="CR41" i="12" s="1"/>
  <c r="CQ42" i="12"/>
  <c r="CQ41" i="12" s="1"/>
  <c r="CP42" i="12"/>
  <c r="CP41" i="12" s="1"/>
  <c r="CO42" i="12"/>
  <c r="CO41" i="12" s="1"/>
  <c r="CN42" i="12"/>
  <c r="CM42" i="12"/>
  <c r="CM41" i="12" s="1"/>
  <c r="CL42" i="12"/>
  <c r="CL41" i="12" s="1"/>
  <c r="CK42" i="12"/>
  <c r="CK41" i="12" s="1"/>
  <c r="CJ42" i="12"/>
  <c r="CI42" i="12"/>
  <c r="CI41" i="12" s="1"/>
  <c r="CH42" i="12"/>
  <c r="CH41" i="12" s="1"/>
  <c r="CG42" i="12"/>
  <c r="CG41" i="12" s="1"/>
  <c r="CF42" i="12"/>
  <c r="CF41" i="12" s="1"/>
  <c r="CE42" i="12"/>
  <c r="CE41" i="12" s="1"/>
  <c r="CD42" i="12"/>
  <c r="CD41" i="12" s="1"/>
  <c r="CC42" i="12"/>
  <c r="CC41" i="12" s="1"/>
  <c r="CB42" i="12"/>
  <c r="CA42" i="12"/>
  <c r="CA41" i="12" s="1"/>
  <c r="BZ42" i="12"/>
  <c r="BZ41" i="12" s="1"/>
  <c r="BY42" i="12"/>
  <c r="BY41" i="12" s="1"/>
  <c r="BX42" i="12"/>
  <c r="BX41" i="12" s="1"/>
  <c r="BW42" i="12"/>
  <c r="BW41" i="12" s="1"/>
  <c r="BV42" i="12"/>
  <c r="BV41" i="12" s="1"/>
  <c r="BU42" i="12"/>
  <c r="BU41" i="12" s="1"/>
  <c r="BT42" i="12"/>
  <c r="BS42" i="12"/>
  <c r="BS41" i="12" s="1"/>
  <c r="BR42" i="12"/>
  <c r="BR41" i="12" s="1"/>
  <c r="BQ42" i="12"/>
  <c r="BQ41" i="12" s="1"/>
  <c r="BP42" i="12"/>
  <c r="BO42" i="12"/>
  <c r="BO41" i="12" s="1"/>
  <c r="BN42" i="12"/>
  <c r="BN41" i="12" s="1"/>
  <c r="BM42" i="12"/>
  <c r="BM41" i="12" s="1"/>
  <c r="BL42" i="12"/>
  <c r="BK42" i="12"/>
  <c r="BK41" i="12" s="1"/>
  <c r="BJ42" i="12"/>
  <c r="BJ41" i="12" s="1"/>
  <c r="BI42" i="12"/>
  <c r="BI41" i="12" s="1"/>
  <c r="BH42" i="12"/>
  <c r="BG42" i="12"/>
  <c r="BG41" i="12" s="1"/>
  <c r="BF42" i="12"/>
  <c r="BF41" i="12" s="1"/>
  <c r="BE42" i="12"/>
  <c r="BE41" i="12" s="1"/>
  <c r="BD42" i="12"/>
  <c r="BD41" i="12" s="1"/>
  <c r="BC42" i="12"/>
  <c r="BC41" i="12" s="1"/>
  <c r="BB42" i="12"/>
  <c r="BB41" i="12" s="1"/>
  <c r="BA42" i="12"/>
  <c r="BA41" i="12" s="1"/>
  <c r="AZ42" i="12"/>
  <c r="AY42" i="12"/>
  <c r="AY41" i="12" s="1"/>
  <c r="AX42" i="12"/>
  <c r="AX41" i="12" s="1"/>
  <c r="AW42" i="12"/>
  <c r="AW41" i="12" s="1"/>
  <c r="AV42" i="12"/>
  <c r="AU42" i="12"/>
  <c r="AU41" i="12" s="1"/>
  <c r="AT42" i="12"/>
  <c r="AT41" i="12" s="1"/>
  <c r="AS42" i="12"/>
  <c r="AS41" i="12" s="1"/>
  <c r="AR42" i="12"/>
  <c r="AQ42" i="12"/>
  <c r="AQ41" i="12" s="1"/>
  <c r="AP42" i="12"/>
  <c r="AP41" i="12" s="1"/>
  <c r="AO42" i="12"/>
  <c r="AO41" i="12" s="1"/>
  <c r="AN42" i="12"/>
  <c r="AM42" i="12"/>
  <c r="AM41" i="12" s="1"/>
  <c r="AL42" i="12"/>
  <c r="AL41" i="12" s="1"/>
  <c r="AK42" i="12"/>
  <c r="AK41" i="12" s="1"/>
  <c r="AJ42" i="12"/>
  <c r="AI42" i="12"/>
  <c r="AI41" i="12" s="1"/>
  <c r="AH42" i="12"/>
  <c r="AG42" i="12"/>
  <c r="AG41" i="12" s="1"/>
  <c r="AF42" i="12"/>
  <c r="AF41" i="12" s="1"/>
  <c r="AE42" i="12"/>
  <c r="AE41" i="12" s="1"/>
  <c r="AD42" i="12"/>
  <c r="AD41" i="12" s="1"/>
  <c r="AC42" i="12"/>
  <c r="AC41" i="12" s="1"/>
  <c r="AB42" i="12"/>
  <c r="AA42" i="12"/>
  <c r="AA41" i="12" s="1"/>
  <c r="Z42" i="12"/>
  <c r="Z41" i="12" s="1"/>
  <c r="Y42" i="12"/>
  <c r="Y41" i="12" s="1"/>
  <c r="X42" i="12"/>
  <c r="W42" i="12"/>
  <c r="W41" i="12" s="1"/>
  <c r="V42" i="12"/>
  <c r="V41" i="12" s="1"/>
  <c r="U42" i="12"/>
  <c r="U41" i="12" s="1"/>
  <c r="T42" i="12"/>
  <c r="T41" i="12" s="1"/>
  <c r="S42" i="12"/>
  <c r="S41" i="12" s="1"/>
  <c r="R42" i="12"/>
  <c r="R41" i="12" s="1"/>
  <c r="Q42" i="12"/>
  <c r="Q41" i="12" s="1"/>
  <c r="P42" i="12"/>
  <c r="O42" i="12"/>
  <c r="O41" i="12" s="1"/>
  <c r="N42" i="12"/>
  <c r="N41" i="12" s="1"/>
  <c r="M42" i="12"/>
  <c r="M41" i="12" s="1"/>
  <c r="L42" i="12"/>
  <c r="L41" i="12" s="1"/>
  <c r="K42" i="12"/>
  <c r="K41" i="12" s="1"/>
  <c r="J42" i="12"/>
  <c r="J41" i="12" s="1"/>
  <c r="I42" i="12"/>
  <c r="I41" i="12" s="1"/>
  <c r="H42" i="12"/>
  <c r="G42" i="12"/>
  <c r="G41" i="12" s="1"/>
  <c r="F42" i="12"/>
  <c r="F41" i="12" s="1"/>
  <c r="E42" i="12"/>
  <c r="E41" i="12" s="1"/>
  <c r="D42" i="12"/>
  <c r="C42" i="12"/>
  <c r="C41" i="12" s="1"/>
  <c r="HL41" i="12"/>
  <c r="HH41" i="12"/>
  <c r="HD41" i="12"/>
  <c r="GV41" i="12"/>
  <c r="GR41" i="12"/>
  <c r="GN41" i="12"/>
  <c r="GF41" i="12"/>
  <c r="GB41" i="12"/>
  <c r="FX41" i="12"/>
  <c r="FP41" i="12"/>
  <c r="FL41" i="12"/>
  <c r="FH41" i="12"/>
  <c r="EZ41" i="12"/>
  <c r="EV41" i="12"/>
  <c r="ER41" i="12"/>
  <c r="EJ41" i="12"/>
  <c r="EF41" i="12"/>
  <c r="EB41" i="12"/>
  <c r="DT41" i="12"/>
  <c r="DP41" i="12"/>
  <c r="DL41" i="12"/>
  <c r="DD41" i="12"/>
  <c r="CZ41" i="12"/>
  <c r="CV41" i="12"/>
  <c r="CN41" i="12"/>
  <c r="CJ41" i="12"/>
  <c r="CB41" i="12"/>
  <c r="BT41" i="12"/>
  <c r="BP41" i="12"/>
  <c r="BL41" i="12"/>
  <c r="BH41" i="12"/>
  <c r="AZ41" i="12"/>
  <c r="AV41" i="12"/>
  <c r="AR41" i="12"/>
  <c r="AN41" i="12"/>
  <c r="AJ41" i="12"/>
  <c r="AH41" i="12"/>
  <c r="AB41" i="12"/>
  <c r="X41" i="12"/>
  <c r="P41" i="12"/>
  <c r="H41" i="12"/>
  <c r="D41" i="12"/>
  <c r="HM24" i="12"/>
  <c r="HM23" i="12" s="1"/>
  <c r="HL24" i="12"/>
  <c r="HL23" i="12" s="1"/>
  <c r="HK24" i="12"/>
  <c r="HK23" i="12" s="1"/>
  <c r="HJ24" i="12"/>
  <c r="HJ23" i="12" s="1"/>
  <c r="HI24" i="12"/>
  <c r="HI23" i="12" s="1"/>
  <c r="HH24" i="12"/>
  <c r="HH23" i="12" s="1"/>
  <c r="HG24" i="12"/>
  <c r="HG23" i="12" s="1"/>
  <c r="HF24" i="12"/>
  <c r="HE24" i="12"/>
  <c r="HE23" i="12" s="1"/>
  <c r="HD24" i="12"/>
  <c r="HD23" i="12" s="1"/>
  <c r="HC24" i="12"/>
  <c r="HC23" i="12" s="1"/>
  <c r="HB24" i="12"/>
  <c r="HB23" i="12" s="1"/>
  <c r="HA24" i="12"/>
  <c r="HA23" i="12" s="1"/>
  <c r="GZ24" i="12"/>
  <c r="GZ23" i="12" s="1"/>
  <c r="GY24" i="12"/>
  <c r="GY23" i="12" s="1"/>
  <c r="GX24" i="12"/>
  <c r="GX23" i="12" s="1"/>
  <c r="GW24" i="12"/>
  <c r="GW23" i="12" s="1"/>
  <c r="GV24" i="12"/>
  <c r="GV23" i="12" s="1"/>
  <c r="GU24" i="12"/>
  <c r="GU23" i="12" s="1"/>
  <c r="GT24" i="12"/>
  <c r="GS24" i="12"/>
  <c r="GS23" i="12" s="1"/>
  <c r="GR24" i="12"/>
  <c r="GR23" i="12" s="1"/>
  <c r="GQ24" i="12"/>
  <c r="GP24" i="12"/>
  <c r="GP23" i="12" s="1"/>
  <c r="GO24" i="12"/>
  <c r="GO23" i="12" s="1"/>
  <c r="GN24" i="12"/>
  <c r="GN23" i="12" s="1"/>
  <c r="GM24" i="12"/>
  <c r="GM23" i="12" s="1"/>
  <c r="GL24" i="12"/>
  <c r="GL23" i="12" s="1"/>
  <c r="GK24" i="12"/>
  <c r="GK23" i="12" s="1"/>
  <c r="GJ24" i="12"/>
  <c r="GJ23" i="12" s="1"/>
  <c r="GI24" i="12"/>
  <c r="GI23" i="12" s="1"/>
  <c r="GH24" i="12"/>
  <c r="GH23" i="12" s="1"/>
  <c r="GG24" i="12"/>
  <c r="GG23" i="12" s="1"/>
  <c r="GF24" i="12"/>
  <c r="GF23" i="12" s="1"/>
  <c r="GE24" i="12"/>
  <c r="GE23" i="12" s="1"/>
  <c r="GD24" i="12"/>
  <c r="GC24" i="12"/>
  <c r="GC23" i="12" s="1"/>
  <c r="GB24" i="12"/>
  <c r="GB23" i="12" s="1"/>
  <c r="GA24" i="12"/>
  <c r="GA23" i="12" s="1"/>
  <c r="FZ24" i="12"/>
  <c r="FZ23" i="12" s="1"/>
  <c r="FY24" i="12"/>
  <c r="FY23" i="12" s="1"/>
  <c r="FX24" i="12"/>
  <c r="FW24" i="12"/>
  <c r="FW23" i="12" s="1"/>
  <c r="FV24" i="12"/>
  <c r="FV23" i="12" s="1"/>
  <c r="FU24" i="12"/>
  <c r="FU23" i="12" s="1"/>
  <c r="FT24" i="12"/>
  <c r="FT23" i="12" s="1"/>
  <c r="FS24" i="12"/>
  <c r="FS23" i="12" s="1"/>
  <c r="FR24" i="12"/>
  <c r="FQ24" i="12"/>
  <c r="FQ23" i="12" s="1"/>
  <c r="FP24" i="12"/>
  <c r="FP23" i="12" s="1"/>
  <c r="FO24" i="12"/>
  <c r="FN24" i="12"/>
  <c r="FN23" i="12" s="1"/>
  <c r="FM24" i="12"/>
  <c r="FM23" i="12" s="1"/>
  <c r="FL24" i="12"/>
  <c r="FL23" i="12" s="1"/>
  <c r="FK24" i="12"/>
  <c r="FK23" i="12" s="1"/>
  <c r="FJ24" i="12"/>
  <c r="FJ23" i="12" s="1"/>
  <c r="FI24" i="12"/>
  <c r="FI23" i="12" s="1"/>
  <c r="FH24" i="12"/>
  <c r="FG24" i="12"/>
  <c r="FG23" i="12" s="1"/>
  <c r="FF24" i="12"/>
  <c r="FF23" i="12" s="1"/>
  <c r="FE24" i="12"/>
  <c r="FE23" i="12" s="1"/>
  <c r="FD24" i="12"/>
  <c r="FD23" i="12" s="1"/>
  <c r="FC24" i="12"/>
  <c r="FC23" i="12" s="1"/>
  <c r="FB24" i="12"/>
  <c r="FB23" i="12" s="1"/>
  <c r="FA24" i="12"/>
  <c r="FA23" i="12" s="1"/>
  <c r="EZ24" i="12"/>
  <c r="EZ23" i="12" s="1"/>
  <c r="EY24" i="12"/>
  <c r="EY23" i="12" s="1"/>
  <c r="EX24" i="12"/>
  <c r="EX23" i="12" s="1"/>
  <c r="EW24" i="12"/>
  <c r="EW23" i="12" s="1"/>
  <c r="EV24" i="12"/>
  <c r="EV23" i="12" s="1"/>
  <c r="EU24" i="12"/>
  <c r="EU23" i="12" s="1"/>
  <c r="ET24" i="12"/>
  <c r="ET23" i="12" s="1"/>
  <c r="ES24" i="12"/>
  <c r="ES23" i="12" s="1"/>
  <c r="ER24" i="12"/>
  <c r="ER23" i="12" s="1"/>
  <c r="EQ24" i="12"/>
  <c r="EQ23" i="12" s="1"/>
  <c r="EP24" i="12"/>
  <c r="EP23" i="12" s="1"/>
  <c r="EO24" i="12"/>
  <c r="EO23" i="12" s="1"/>
  <c r="EN24" i="12"/>
  <c r="EN23" i="12" s="1"/>
  <c r="EM24" i="12"/>
  <c r="EL24" i="12"/>
  <c r="EK24" i="12"/>
  <c r="EK23" i="12" s="1"/>
  <c r="EJ24" i="12"/>
  <c r="EJ23" i="12" s="1"/>
  <c r="EI24" i="12"/>
  <c r="EI23" i="12" s="1"/>
  <c r="EH24" i="12"/>
  <c r="EH23" i="12" s="1"/>
  <c r="EG24" i="12"/>
  <c r="EG23" i="12" s="1"/>
  <c r="EF24" i="12"/>
  <c r="EF23" i="12" s="1"/>
  <c r="EE24" i="12"/>
  <c r="ED24" i="12"/>
  <c r="ED23" i="12" s="1"/>
  <c r="EC24" i="12"/>
  <c r="EC23" i="12" s="1"/>
  <c r="EB24" i="12"/>
  <c r="EB23" i="12" s="1"/>
  <c r="EA24" i="12"/>
  <c r="EA23" i="12" s="1"/>
  <c r="DZ24" i="12"/>
  <c r="DY24" i="12"/>
  <c r="DY23" i="12" s="1"/>
  <c r="DX24" i="12"/>
  <c r="DX23" i="12" s="1"/>
  <c r="DW24" i="12"/>
  <c r="DW23" i="12" s="1"/>
  <c r="DV24" i="12"/>
  <c r="DV23" i="12" s="1"/>
  <c r="DU24" i="12"/>
  <c r="DU23" i="12" s="1"/>
  <c r="DT24" i="12"/>
  <c r="DT23" i="12" s="1"/>
  <c r="DS24" i="12"/>
  <c r="DS23" i="12" s="1"/>
  <c r="DR24" i="12"/>
  <c r="DR23" i="12" s="1"/>
  <c r="DQ24" i="12"/>
  <c r="DQ23" i="12" s="1"/>
  <c r="DP24" i="12"/>
  <c r="DP23" i="12" s="1"/>
  <c r="DO24" i="12"/>
  <c r="DO23" i="12" s="1"/>
  <c r="DN24" i="12"/>
  <c r="DN23" i="12" s="1"/>
  <c r="DM24" i="12"/>
  <c r="DM23" i="12" s="1"/>
  <c r="DL24" i="12"/>
  <c r="DK24" i="12"/>
  <c r="DJ24" i="12"/>
  <c r="DJ23" i="12" s="1"/>
  <c r="DI24" i="12"/>
  <c r="DI23" i="12" s="1"/>
  <c r="DH24" i="12"/>
  <c r="DH23" i="12" s="1"/>
  <c r="DG24" i="12"/>
  <c r="DG23" i="12" s="1"/>
  <c r="DF24" i="12"/>
  <c r="DF23" i="12" s="1"/>
  <c r="DE24" i="12"/>
  <c r="DE23" i="12" s="1"/>
  <c r="DD24" i="12"/>
  <c r="DD23" i="12" s="1"/>
  <c r="DC24" i="12"/>
  <c r="DB24" i="12"/>
  <c r="DA24" i="12"/>
  <c r="DA23" i="12" s="1"/>
  <c r="CZ24" i="12"/>
  <c r="CZ23" i="12" s="1"/>
  <c r="CY24" i="12"/>
  <c r="CY23" i="12" s="1"/>
  <c r="CX24" i="12"/>
  <c r="CW24" i="12"/>
  <c r="CW23" i="12" s="1"/>
  <c r="CV24" i="12"/>
  <c r="CU24" i="12"/>
  <c r="CU23" i="12" s="1"/>
  <c r="CT24" i="12"/>
  <c r="CT23" i="12" s="1"/>
  <c r="CS24" i="12"/>
  <c r="CS23" i="12" s="1"/>
  <c r="CR24" i="12"/>
  <c r="CR23" i="12" s="1"/>
  <c r="CQ24" i="12"/>
  <c r="CQ23" i="12" s="1"/>
  <c r="CP24" i="12"/>
  <c r="CP23" i="12" s="1"/>
  <c r="CO24" i="12"/>
  <c r="CO23" i="12" s="1"/>
  <c r="CN24" i="12"/>
  <c r="CN23" i="12" s="1"/>
  <c r="CM24" i="12"/>
  <c r="CM23" i="12" s="1"/>
  <c r="CL24" i="12"/>
  <c r="CL23" i="12" s="1"/>
  <c r="CK24" i="12"/>
  <c r="CK23" i="12" s="1"/>
  <c r="CJ24" i="12"/>
  <c r="CJ23" i="12" s="1"/>
  <c r="CI24" i="12"/>
  <c r="CI23" i="12" s="1"/>
  <c r="CH24" i="12"/>
  <c r="CG24" i="12"/>
  <c r="CG23" i="12" s="1"/>
  <c r="CF24" i="12"/>
  <c r="CF23" i="12" s="1"/>
  <c r="CE24" i="12"/>
  <c r="CE23" i="12" s="1"/>
  <c r="CD24" i="12"/>
  <c r="CC24" i="12"/>
  <c r="CC23" i="12" s="1"/>
  <c r="CB24" i="12"/>
  <c r="CB23" i="12" s="1"/>
  <c r="CA24" i="12"/>
  <c r="CA23" i="12" s="1"/>
  <c r="BZ24" i="12"/>
  <c r="BZ23" i="12" s="1"/>
  <c r="BY24" i="12"/>
  <c r="BY23" i="12" s="1"/>
  <c r="BX24" i="12"/>
  <c r="BX23" i="12" s="1"/>
  <c r="BW24" i="12"/>
  <c r="BW23" i="12" s="1"/>
  <c r="BV24" i="12"/>
  <c r="BU24" i="12"/>
  <c r="BU23" i="12" s="1"/>
  <c r="BT24" i="12"/>
  <c r="BT23" i="12" s="1"/>
  <c r="BS24" i="12"/>
  <c r="BR24" i="12"/>
  <c r="BR23" i="12" s="1"/>
  <c r="BQ24" i="12"/>
  <c r="BQ23" i="12" s="1"/>
  <c r="BP24" i="12"/>
  <c r="BP23" i="12" s="1"/>
  <c r="BO24" i="12"/>
  <c r="BO23" i="12" s="1"/>
  <c r="BN24" i="12"/>
  <c r="BN23" i="12" s="1"/>
  <c r="BM24" i="12"/>
  <c r="BM23" i="12" s="1"/>
  <c r="BL24" i="12"/>
  <c r="BL23" i="12" s="1"/>
  <c r="BK24" i="12"/>
  <c r="BK23" i="12" s="1"/>
  <c r="BJ24" i="12"/>
  <c r="BJ23" i="12" s="1"/>
  <c r="BI24" i="12"/>
  <c r="BI23" i="12" s="1"/>
  <c r="BH24" i="12"/>
  <c r="BH23" i="12" s="1"/>
  <c r="BG24" i="12"/>
  <c r="BG23" i="12" s="1"/>
  <c r="BF24" i="12"/>
  <c r="BE24" i="12"/>
  <c r="BE23" i="12" s="1"/>
  <c r="BD24" i="12"/>
  <c r="BD23" i="12" s="1"/>
  <c r="BC24" i="12"/>
  <c r="BC23" i="12" s="1"/>
  <c r="BB24" i="12"/>
  <c r="BB23" i="12" s="1"/>
  <c r="BA24" i="12"/>
  <c r="BA23" i="12" s="1"/>
  <c r="AZ24" i="12"/>
  <c r="AY24" i="12"/>
  <c r="AY23" i="12" s="1"/>
  <c r="AX24" i="12"/>
  <c r="AX23" i="12" s="1"/>
  <c r="AW24" i="12"/>
  <c r="AW23" i="12" s="1"/>
  <c r="AV24" i="12"/>
  <c r="AV23" i="12" s="1"/>
  <c r="AU24" i="12"/>
  <c r="AU23" i="12" s="1"/>
  <c r="AT24" i="12"/>
  <c r="AS24" i="12"/>
  <c r="AS23" i="12" s="1"/>
  <c r="AR24" i="12"/>
  <c r="AR23" i="12" s="1"/>
  <c r="AQ24" i="12"/>
  <c r="AP24" i="12"/>
  <c r="AP23" i="12" s="1"/>
  <c r="AO24" i="12"/>
  <c r="AO23" i="12" s="1"/>
  <c r="AN24" i="12"/>
  <c r="AN23" i="12" s="1"/>
  <c r="AM24" i="12"/>
  <c r="AM23" i="12" s="1"/>
  <c r="AL24" i="12"/>
  <c r="AL23" i="12" s="1"/>
  <c r="AK24" i="12"/>
  <c r="AK23" i="12" s="1"/>
  <c r="AJ24" i="12"/>
  <c r="AI24" i="12"/>
  <c r="AI23" i="12" s="1"/>
  <c r="AH24" i="12"/>
  <c r="AH23" i="12" s="1"/>
  <c r="AG24" i="12"/>
  <c r="AG23" i="12" s="1"/>
  <c r="AF24" i="12"/>
  <c r="AF23" i="12" s="1"/>
  <c r="AE24" i="12"/>
  <c r="AE23" i="12" s="1"/>
  <c r="AD24" i="12"/>
  <c r="AC24" i="12"/>
  <c r="AC23" i="12" s="1"/>
  <c r="AB24" i="12"/>
  <c r="AB23" i="12" s="1"/>
  <c r="AA24" i="12"/>
  <c r="AA23" i="12" s="1"/>
  <c r="Z24" i="12"/>
  <c r="Z23" i="12" s="1"/>
  <c r="Y24" i="12"/>
  <c r="Y23" i="12" s="1"/>
  <c r="X24" i="12"/>
  <c r="X23" i="12" s="1"/>
  <c r="W24" i="12"/>
  <c r="W23" i="12" s="1"/>
  <c r="V24" i="12"/>
  <c r="V23" i="12" s="1"/>
  <c r="U24" i="12"/>
  <c r="U23" i="12" s="1"/>
  <c r="T24" i="12"/>
  <c r="T23" i="12" s="1"/>
  <c r="S24" i="12"/>
  <c r="S23" i="12" s="1"/>
  <c r="R24" i="12"/>
  <c r="R23" i="12" s="1"/>
  <c r="Q24" i="12"/>
  <c r="Q23" i="12" s="1"/>
  <c r="P24" i="12"/>
  <c r="P23" i="12" s="1"/>
  <c r="O24" i="12"/>
  <c r="N24" i="12"/>
  <c r="N23" i="12" s="1"/>
  <c r="M24" i="12"/>
  <c r="M23" i="12" s="1"/>
  <c r="L24" i="12"/>
  <c r="L23" i="12" s="1"/>
  <c r="K24" i="12"/>
  <c r="K23" i="12" s="1"/>
  <c r="J24" i="12"/>
  <c r="J23" i="12" s="1"/>
  <c r="I24" i="12"/>
  <c r="I23" i="12" s="1"/>
  <c r="H24" i="12"/>
  <c r="H23" i="12" s="1"/>
  <c r="G24" i="12"/>
  <c r="F24" i="12"/>
  <c r="E24" i="12"/>
  <c r="E23" i="12" s="1"/>
  <c r="D24" i="12"/>
  <c r="D23" i="12" s="1"/>
  <c r="C24" i="12"/>
  <c r="C23" i="12" s="1"/>
  <c r="HF23" i="12"/>
  <c r="GT23" i="12"/>
  <c r="GQ23" i="12"/>
  <c r="GD23" i="12"/>
  <c r="FX23" i="12"/>
  <c r="FR23" i="12"/>
  <c r="FO23" i="12"/>
  <c r="FH23" i="12"/>
  <c r="EM23" i="12"/>
  <c r="EL23" i="12"/>
  <c r="EE23" i="12"/>
  <c r="DZ23" i="12"/>
  <c r="DL23" i="12"/>
  <c r="DK23" i="12"/>
  <c r="DC23" i="12"/>
  <c r="DB23" i="12"/>
  <c r="CX23" i="12"/>
  <c r="CV23" i="12"/>
  <c r="CH23" i="12"/>
  <c r="CD23" i="12"/>
  <c r="BV23" i="12"/>
  <c r="BS23" i="12"/>
  <c r="BF23" i="12"/>
  <c r="AZ23" i="12"/>
  <c r="AT23" i="12"/>
  <c r="AQ23" i="12"/>
  <c r="AJ23" i="12"/>
  <c r="AD23" i="12"/>
  <c r="O23" i="12"/>
  <c r="G23" i="12"/>
  <c r="F23" i="12"/>
  <c r="HM13" i="12"/>
  <c r="HL13" i="12"/>
  <c r="HK13" i="12"/>
  <c r="HJ13" i="12"/>
  <c r="HI13" i="12"/>
  <c r="HH13" i="12"/>
  <c r="HG13" i="12"/>
  <c r="HF13" i="12"/>
  <c r="HE13" i="12"/>
  <c r="HD13" i="12"/>
  <c r="HC13" i="12"/>
  <c r="HB13" i="12"/>
  <c r="HA13" i="12"/>
  <c r="GZ13" i="12"/>
  <c r="GY13" i="12"/>
  <c r="GX13" i="12"/>
  <c r="GW13" i="12"/>
  <c r="GV13" i="12"/>
  <c r="GU13" i="12"/>
  <c r="GT13" i="12"/>
  <c r="GS13" i="12"/>
  <c r="GR13" i="12"/>
  <c r="GQ13" i="12"/>
  <c r="GP13" i="12"/>
  <c r="GO13" i="12"/>
  <c r="GN13" i="12"/>
  <c r="GM13" i="12"/>
  <c r="GL13" i="12"/>
  <c r="GK13" i="12"/>
  <c r="GJ13" i="12"/>
  <c r="GI13" i="12"/>
  <c r="GH13" i="12"/>
  <c r="GG13" i="12"/>
  <c r="GF13" i="12"/>
  <c r="GE13" i="12"/>
  <c r="GD13" i="12"/>
  <c r="GC13" i="12"/>
  <c r="GB13" i="12"/>
  <c r="GA13" i="12"/>
  <c r="FZ13" i="12"/>
  <c r="FY13" i="12"/>
  <c r="FX13" i="12"/>
  <c r="FW13" i="12"/>
  <c r="FW5" i="12" s="1"/>
  <c r="FV13" i="12"/>
  <c r="FU13" i="12"/>
  <c r="FT13" i="12"/>
  <c r="FS13" i="12"/>
  <c r="FR13" i="12"/>
  <c r="FQ13" i="12"/>
  <c r="FP13" i="12"/>
  <c r="FO13" i="12"/>
  <c r="FN13" i="12"/>
  <c r="FM13" i="12"/>
  <c r="FL13" i="12"/>
  <c r="FK13" i="12"/>
  <c r="FJ13" i="12"/>
  <c r="FI13" i="12"/>
  <c r="FH13" i="12"/>
  <c r="FG13" i="12"/>
  <c r="FF13" i="12"/>
  <c r="FE13" i="12"/>
  <c r="FD13" i="12"/>
  <c r="FC13" i="12"/>
  <c r="FB13" i="12"/>
  <c r="FA13" i="12"/>
  <c r="EZ13" i="12"/>
  <c r="EY13" i="12"/>
  <c r="EX13" i="12"/>
  <c r="EW13" i="12"/>
  <c r="EV13" i="12"/>
  <c r="EU13" i="12"/>
  <c r="ET13" i="12"/>
  <c r="ES13" i="12"/>
  <c r="ER13" i="12"/>
  <c r="EQ13" i="12"/>
  <c r="EQ5" i="12" s="1"/>
  <c r="EP13" i="12"/>
  <c r="EO13" i="12"/>
  <c r="EN13" i="12"/>
  <c r="EM13" i="12"/>
  <c r="EL13" i="12"/>
  <c r="EK13" i="12"/>
  <c r="EJ13" i="12"/>
  <c r="EI13" i="12"/>
  <c r="EH13" i="12"/>
  <c r="EG13" i="12"/>
  <c r="EF13" i="12"/>
  <c r="EE13" i="12"/>
  <c r="ED13" i="12"/>
  <c r="EC13" i="12"/>
  <c r="EB13" i="12"/>
  <c r="EA13" i="12"/>
  <c r="DZ13" i="12"/>
  <c r="DY13" i="12"/>
  <c r="DX13" i="12"/>
  <c r="DW13" i="12"/>
  <c r="DV13" i="12"/>
  <c r="DU13" i="12"/>
  <c r="DT13" i="12"/>
  <c r="DS13" i="12"/>
  <c r="DR13" i="12"/>
  <c r="DQ13" i="12"/>
  <c r="DP13" i="12"/>
  <c r="DO13" i="12"/>
  <c r="DN13" i="12"/>
  <c r="DM13" i="12"/>
  <c r="DL13" i="12"/>
  <c r="DK13" i="12"/>
  <c r="DJ13" i="12"/>
  <c r="DI13" i="12"/>
  <c r="DH13" i="12"/>
  <c r="DG13" i="12"/>
  <c r="DF13" i="12"/>
  <c r="DE13" i="12"/>
  <c r="DD13" i="12"/>
  <c r="DC13" i="12"/>
  <c r="DB13" i="12"/>
  <c r="DA13" i="12"/>
  <c r="CZ13" i="12"/>
  <c r="CY13" i="12"/>
  <c r="CX13" i="12"/>
  <c r="CW13" i="12"/>
  <c r="CV13" i="12"/>
  <c r="CU13" i="12"/>
  <c r="CU5" i="12" s="1"/>
  <c r="CT13" i="12"/>
  <c r="CS13" i="12"/>
  <c r="CR13" i="12"/>
  <c r="CQ13" i="12"/>
  <c r="CP13" i="12"/>
  <c r="CO13" i="12"/>
  <c r="CN13" i="12"/>
  <c r="CM13" i="12"/>
  <c r="CL13" i="12"/>
  <c r="CK13" i="12"/>
  <c r="CJ13" i="12"/>
  <c r="CI13" i="12"/>
  <c r="CH13" i="12"/>
  <c r="CG13" i="12"/>
  <c r="CF13" i="12"/>
  <c r="CE13" i="12"/>
  <c r="CD13" i="12"/>
  <c r="CC13" i="12"/>
  <c r="CB13" i="12"/>
  <c r="CA13" i="12"/>
  <c r="BZ13" i="12"/>
  <c r="BY13" i="12"/>
  <c r="BX13" i="12"/>
  <c r="BW13" i="12"/>
  <c r="BV13" i="12"/>
  <c r="BU13" i="12"/>
  <c r="BT13" i="12"/>
  <c r="BS13" i="12"/>
  <c r="BR13" i="12"/>
  <c r="BQ13" i="12"/>
  <c r="BP13" i="12"/>
  <c r="BO13" i="12"/>
  <c r="BN13" i="12"/>
  <c r="BM13" i="12"/>
  <c r="BL13" i="12"/>
  <c r="BK13" i="12"/>
  <c r="BJ13" i="12"/>
  <c r="BI13" i="12"/>
  <c r="BH13" i="12"/>
  <c r="BG13" i="12"/>
  <c r="BF13" i="12"/>
  <c r="BE13" i="12"/>
  <c r="BD13" i="12"/>
  <c r="BC13" i="12"/>
  <c r="BB13" i="12"/>
  <c r="BA13" i="12"/>
  <c r="AZ13" i="12"/>
  <c r="AY13" i="12"/>
  <c r="AY5" i="12" s="1"/>
  <c r="AX13" i="12"/>
  <c r="AW13" i="12"/>
  <c r="AV13" i="12"/>
  <c r="AU13" i="12"/>
  <c r="AT13" i="12"/>
  <c r="AS13" i="12"/>
  <c r="AR13" i="12"/>
  <c r="AQ13" i="12"/>
  <c r="AP13" i="12"/>
  <c r="AO13" i="12"/>
  <c r="AN13" i="12"/>
  <c r="AM13" i="12"/>
  <c r="AL13" i="12"/>
  <c r="AK13" i="12"/>
  <c r="AJ13" i="12"/>
  <c r="AI13" i="12"/>
  <c r="AH13" i="12"/>
  <c r="AG13" i="12"/>
  <c r="AF13" i="12"/>
  <c r="AE13" i="12"/>
  <c r="AD13" i="12"/>
  <c r="AC13" i="12"/>
  <c r="AB13" i="12"/>
  <c r="AA13" i="12"/>
  <c r="Z13" i="12"/>
  <c r="Y13" i="12"/>
  <c r="X13" i="12"/>
  <c r="W13" i="12"/>
  <c r="V13" i="12"/>
  <c r="U13" i="12"/>
  <c r="T13" i="12"/>
  <c r="S13" i="12"/>
  <c r="S5" i="12" s="1"/>
  <c r="R13" i="12"/>
  <c r="Q13" i="12"/>
  <c r="P13" i="12"/>
  <c r="O13" i="12"/>
  <c r="N13" i="12"/>
  <c r="M13" i="12"/>
  <c r="L13" i="12"/>
  <c r="K13" i="12"/>
  <c r="J13" i="12"/>
  <c r="I13" i="12"/>
  <c r="H13" i="12"/>
  <c r="G13" i="12"/>
  <c r="F13" i="12"/>
  <c r="E13" i="12"/>
  <c r="D13" i="12"/>
  <c r="C13" i="12"/>
  <c r="HM10" i="12"/>
  <c r="HM5" i="12" s="1"/>
  <c r="HL10" i="12"/>
  <c r="HL5" i="12" s="1"/>
  <c r="HK10" i="12"/>
  <c r="HJ10" i="12"/>
  <c r="HI10" i="12"/>
  <c r="HH10" i="12"/>
  <c r="HH5" i="12" s="1"/>
  <c r="HG10" i="12"/>
  <c r="HF10" i="12"/>
  <c r="HE10" i="12"/>
  <c r="HE5" i="12" s="1"/>
  <c r="HD10" i="12"/>
  <c r="HD5" i="12" s="1"/>
  <c r="HC10" i="12"/>
  <c r="HB10" i="12"/>
  <c r="HA10" i="12"/>
  <c r="GZ10" i="12"/>
  <c r="GY10" i="12"/>
  <c r="GX10" i="12"/>
  <c r="GW10" i="12"/>
  <c r="GW5" i="12" s="1"/>
  <c r="GV10" i="12"/>
  <c r="GV5" i="12" s="1"/>
  <c r="GU10" i="12"/>
  <c r="GT10" i="12"/>
  <c r="GS10" i="12"/>
  <c r="GS5" i="12" s="1"/>
  <c r="GR10" i="12"/>
  <c r="GR5" i="12" s="1"/>
  <c r="GQ10" i="12"/>
  <c r="GP10" i="12"/>
  <c r="GO10" i="12"/>
  <c r="GO5" i="12" s="1"/>
  <c r="GN10" i="12"/>
  <c r="GN5" i="12" s="1"/>
  <c r="GM10" i="12"/>
  <c r="GL10" i="12"/>
  <c r="GK10" i="12"/>
  <c r="GJ10" i="12"/>
  <c r="GJ5" i="12" s="1"/>
  <c r="GI10" i="12"/>
  <c r="GH10" i="12"/>
  <c r="GG10" i="12"/>
  <c r="GG5" i="12" s="1"/>
  <c r="GF10" i="12"/>
  <c r="GF5" i="12" s="1"/>
  <c r="GE10" i="12"/>
  <c r="GD10" i="12"/>
  <c r="GC10" i="12"/>
  <c r="GC5" i="12" s="1"/>
  <c r="GB10" i="12"/>
  <c r="GB5" i="12" s="1"/>
  <c r="GA10" i="12"/>
  <c r="FZ10" i="12"/>
  <c r="FY10" i="12"/>
  <c r="FX10" i="12"/>
  <c r="FW10" i="12"/>
  <c r="FV10" i="12"/>
  <c r="FU10" i="12"/>
  <c r="FT10" i="12"/>
  <c r="FT5" i="12" s="1"/>
  <c r="FS10" i="12"/>
  <c r="FR10" i="12"/>
  <c r="FQ10" i="12"/>
  <c r="FP10" i="12"/>
  <c r="FP5" i="12" s="1"/>
  <c r="FO10" i="12"/>
  <c r="FN10" i="12"/>
  <c r="FM10" i="12"/>
  <c r="FM5" i="12" s="1"/>
  <c r="FL10" i="12"/>
  <c r="FL5" i="12" s="1"/>
  <c r="FK10" i="12"/>
  <c r="FJ10" i="12"/>
  <c r="FI10" i="12"/>
  <c r="FI5" i="12" s="1"/>
  <c r="FH10" i="12"/>
  <c r="FH5" i="12" s="1"/>
  <c r="FG10" i="12"/>
  <c r="FF10" i="12"/>
  <c r="FE10" i="12"/>
  <c r="FD10" i="12"/>
  <c r="FD5" i="12" s="1"/>
  <c r="FC10" i="12"/>
  <c r="FB10" i="12"/>
  <c r="FA10" i="12"/>
  <c r="FA5" i="12" s="1"/>
  <c r="EZ10" i="12"/>
  <c r="EZ5" i="12" s="1"/>
  <c r="EY10" i="12"/>
  <c r="EX10" i="12"/>
  <c r="EW10" i="12"/>
  <c r="EV10" i="12"/>
  <c r="EU10" i="12"/>
  <c r="ET10" i="12"/>
  <c r="ES10" i="12"/>
  <c r="ES5" i="12" s="1"/>
  <c r="ER10" i="12"/>
  <c r="ER5" i="12" s="1"/>
  <c r="EQ10" i="12"/>
  <c r="EP10" i="12"/>
  <c r="EO10" i="12"/>
  <c r="EN10" i="12"/>
  <c r="EN5" i="12" s="1"/>
  <c r="EM10" i="12"/>
  <c r="EL10" i="12"/>
  <c r="EK10" i="12"/>
  <c r="EK5" i="12" s="1"/>
  <c r="EJ10" i="12"/>
  <c r="EJ5" i="12" s="1"/>
  <c r="EI10" i="12"/>
  <c r="EH10" i="12"/>
  <c r="EG10" i="12"/>
  <c r="EG5" i="12" s="1"/>
  <c r="EF10" i="12"/>
  <c r="EF5" i="12" s="1"/>
  <c r="EE10" i="12"/>
  <c r="ED10" i="12"/>
  <c r="EC10" i="12"/>
  <c r="EC5" i="12" s="1"/>
  <c r="EB10" i="12"/>
  <c r="EB5" i="12" s="1"/>
  <c r="EA10" i="12"/>
  <c r="DZ10" i="12"/>
  <c r="DY10" i="12"/>
  <c r="DX10" i="12"/>
  <c r="DX5" i="12" s="1"/>
  <c r="DW10" i="12"/>
  <c r="DV10" i="12"/>
  <c r="DU10" i="12"/>
  <c r="DU5" i="12" s="1"/>
  <c r="DT10" i="12"/>
  <c r="DT5" i="12" s="1"/>
  <c r="DS10" i="12"/>
  <c r="DR10" i="12"/>
  <c r="DQ10" i="12"/>
  <c r="DQ5" i="12" s="1"/>
  <c r="DP10" i="12"/>
  <c r="DP5" i="12" s="1"/>
  <c r="DO10" i="12"/>
  <c r="DN10" i="12"/>
  <c r="DM10" i="12"/>
  <c r="DL10" i="12"/>
  <c r="DL5" i="12" s="1"/>
  <c r="DK10" i="12"/>
  <c r="DJ10" i="12"/>
  <c r="DI10" i="12"/>
  <c r="DH10" i="12"/>
  <c r="DH5" i="12" s="1"/>
  <c r="DG10" i="12"/>
  <c r="DF10" i="12"/>
  <c r="DE10" i="12"/>
  <c r="DD10" i="12"/>
  <c r="DD5" i="12" s="1"/>
  <c r="DC10" i="12"/>
  <c r="DB10" i="12"/>
  <c r="DA10" i="12"/>
  <c r="DA5" i="12" s="1"/>
  <c r="CZ10" i="12"/>
  <c r="CZ5" i="12" s="1"/>
  <c r="CY10" i="12"/>
  <c r="CX10" i="12"/>
  <c r="CW10" i="12"/>
  <c r="CW5" i="12" s="1"/>
  <c r="CV10" i="12"/>
  <c r="CV5" i="12" s="1"/>
  <c r="CU10" i="12"/>
  <c r="CT10" i="12"/>
  <c r="CS10" i="12"/>
  <c r="CR10" i="12"/>
  <c r="CR5" i="12" s="1"/>
  <c r="CQ10" i="12"/>
  <c r="CP10" i="12"/>
  <c r="CO10" i="12"/>
  <c r="CO5" i="12" s="1"/>
  <c r="CN10" i="12"/>
  <c r="CN5" i="12" s="1"/>
  <c r="CM10" i="12"/>
  <c r="CL10" i="12"/>
  <c r="CK10" i="12"/>
  <c r="CJ10" i="12"/>
  <c r="CJ5" i="12" s="1"/>
  <c r="CI10" i="12"/>
  <c r="CH10" i="12"/>
  <c r="CG10" i="12"/>
  <c r="CG5" i="12" s="1"/>
  <c r="CF10" i="12"/>
  <c r="CF5" i="12" s="1"/>
  <c r="CE10" i="12"/>
  <c r="CD10" i="12"/>
  <c r="CC10" i="12"/>
  <c r="CB10" i="12"/>
  <c r="CA10" i="12"/>
  <c r="BZ10" i="12"/>
  <c r="BY10" i="12"/>
  <c r="BY5" i="12" s="1"/>
  <c r="BX10" i="12"/>
  <c r="BX5" i="12" s="1"/>
  <c r="BW10" i="12"/>
  <c r="BV10" i="12"/>
  <c r="BU10" i="12"/>
  <c r="BU5" i="12" s="1"/>
  <c r="BT10" i="12"/>
  <c r="BT5" i="12" s="1"/>
  <c r="BS10" i="12"/>
  <c r="BR10" i="12"/>
  <c r="BQ10" i="12"/>
  <c r="BQ5" i="12" s="1"/>
  <c r="BP10" i="12"/>
  <c r="BP5" i="12" s="1"/>
  <c r="BO10" i="12"/>
  <c r="BN10" i="12"/>
  <c r="BM10" i="12"/>
  <c r="BL10" i="12"/>
  <c r="BL5" i="12" s="1"/>
  <c r="BK10" i="12"/>
  <c r="BJ10" i="12"/>
  <c r="BI10" i="12"/>
  <c r="BI5" i="12" s="1"/>
  <c r="BH10" i="12"/>
  <c r="BH5" i="12" s="1"/>
  <c r="BG10" i="12"/>
  <c r="BF10" i="12"/>
  <c r="BE10" i="12"/>
  <c r="BE5" i="12" s="1"/>
  <c r="BD10" i="12"/>
  <c r="BD5" i="12" s="1"/>
  <c r="BC10" i="12"/>
  <c r="BB10" i="12"/>
  <c r="BA10" i="12"/>
  <c r="AZ10" i="12"/>
  <c r="AZ5" i="12" s="1"/>
  <c r="AY10" i="12"/>
  <c r="AX10" i="12"/>
  <c r="AW10" i="12"/>
  <c r="AV10" i="12"/>
  <c r="AV5" i="12" s="1"/>
  <c r="AU10" i="12"/>
  <c r="AT10" i="12"/>
  <c r="AS10" i="12"/>
  <c r="AR10" i="12"/>
  <c r="AR5" i="12" s="1"/>
  <c r="AQ10" i="12"/>
  <c r="AP10" i="12"/>
  <c r="AO10" i="12"/>
  <c r="AO5" i="12" s="1"/>
  <c r="AN10" i="12"/>
  <c r="AN5" i="12" s="1"/>
  <c r="AM10" i="12"/>
  <c r="AL10" i="12"/>
  <c r="AK10" i="12"/>
  <c r="AK5" i="12" s="1"/>
  <c r="AJ10" i="12"/>
  <c r="AJ5" i="12" s="1"/>
  <c r="AI10" i="12"/>
  <c r="AH10" i="12"/>
  <c r="AG10" i="12"/>
  <c r="AF10" i="12"/>
  <c r="AF5" i="12" s="1"/>
  <c r="AE10" i="12"/>
  <c r="AD10" i="12"/>
  <c r="AC10" i="12"/>
  <c r="AC5" i="12" s="1"/>
  <c r="AB10" i="12"/>
  <c r="AB5" i="12" s="1"/>
  <c r="AA10" i="12"/>
  <c r="Z10" i="12"/>
  <c r="Y10" i="12"/>
  <c r="X10" i="12"/>
  <c r="W10" i="12"/>
  <c r="V10" i="12"/>
  <c r="U10" i="12"/>
  <c r="U5" i="12" s="1"/>
  <c r="T10" i="12"/>
  <c r="T5" i="12" s="1"/>
  <c r="S10" i="12"/>
  <c r="R10" i="12"/>
  <c r="Q10" i="12"/>
  <c r="P10" i="12"/>
  <c r="P5" i="12" s="1"/>
  <c r="O10" i="12"/>
  <c r="N10" i="12"/>
  <c r="M10" i="12"/>
  <c r="M5" i="12" s="1"/>
  <c r="L10" i="12"/>
  <c r="L5" i="12" s="1"/>
  <c r="K10" i="12"/>
  <c r="J10" i="12"/>
  <c r="I10" i="12"/>
  <c r="I5" i="12" s="1"/>
  <c r="H10" i="12"/>
  <c r="H5" i="12" s="1"/>
  <c r="G10" i="12"/>
  <c r="F10" i="12"/>
  <c r="E10" i="12"/>
  <c r="E5" i="12" s="1"/>
  <c r="D10" i="12"/>
  <c r="D5" i="12" s="1"/>
  <c r="C10" i="12"/>
  <c r="HC5" i="12"/>
  <c r="GZ5" i="12"/>
  <c r="GM5" i="12"/>
  <c r="FX5" i="12"/>
  <c r="FG5" i="12"/>
  <c r="EV5" i="12"/>
  <c r="EA5" i="12"/>
  <c r="DK5" i="12"/>
  <c r="CE5" i="12"/>
  <c r="CB5" i="12"/>
  <c r="BO5" i="12"/>
  <c r="AI5" i="12"/>
  <c r="X5" i="12"/>
  <c r="C5" i="12"/>
  <c r="GZ4" i="12" l="1"/>
  <c r="AC4" i="12"/>
  <c r="BQ4" i="12"/>
  <c r="CO4" i="12"/>
  <c r="AK4" i="12"/>
  <c r="CW4" i="12"/>
  <c r="EV4" i="12"/>
  <c r="FD4" i="12"/>
  <c r="FL4" i="12"/>
  <c r="FT4" i="12"/>
  <c r="Q5" i="12"/>
  <c r="Y5" i="12"/>
  <c r="AG5" i="12"/>
  <c r="AS5" i="12"/>
  <c r="AW5" i="12"/>
  <c r="BA5" i="12"/>
  <c r="BM5" i="12"/>
  <c r="CC5" i="12"/>
  <c r="CK5" i="12"/>
  <c r="CS5" i="12"/>
  <c r="DE5" i="12"/>
  <c r="DE4" i="12" s="1"/>
  <c r="DI5" i="12"/>
  <c r="DM5" i="12"/>
  <c r="DM4" i="12" s="1"/>
  <c r="DY5" i="12"/>
  <c r="EO5" i="12"/>
  <c r="EW5" i="12"/>
  <c r="FE5" i="12"/>
  <c r="FQ5" i="12"/>
  <c r="FU5" i="12"/>
  <c r="FY5" i="12"/>
  <c r="GK5" i="12"/>
  <c r="HA5" i="12"/>
  <c r="HI5" i="12"/>
  <c r="EM277" i="12"/>
  <c r="AB246" i="12"/>
  <c r="AB4" i="12" s="1"/>
  <c r="CV246" i="12"/>
  <c r="H246" i="12"/>
  <c r="H4" i="12" s="1"/>
  <c r="L246" i="12"/>
  <c r="L4" i="12" s="1"/>
  <c r="P246" i="12"/>
  <c r="P4" i="12" s="1"/>
  <c r="T246" i="12"/>
  <c r="T4" i="12" s="1"/>
  <c r="X246" i="12"/>
  <c r="X4" i="12" s="1"/>
  <c r="AF246" i="12"/>
  <c r="AF4" i="12" s="1"/>
  <c r="AN246" i="12"/>
  <c r="AN4" i="12" s="1"/>
  <c r="AR246" i="12"/>
  <c r="AV246" i="12"/>
  <c r="AV4" i="12" s="1"/>
  <c r="AZ246" i="12"/>
  <c r="BD246" i="12"/>
  <c r="BD4" i="12" s="1"/>
  <c r="BH246" i="12"/>
  <c r="BH4" i="12" s="1"/>
  <c r="BL246" i="12"/>
  <c r="BL4" i="12" s="1"/>
  <c r="BP246" i="12"/>
  <c r="BP4" i="12" s="1"/>
  <c r="BT246" i="12"/>
  <c r="BT4" i="12" s="1"/>
  <c r="BX246" i="12"/>
  <c r="BX4" i="12" s="1"/>
  <c r="CB246" i="12"/>
  <c r="CB4" i="12" s="1"/>
  <c r="CJ246" i="12"/>
  <c r="CJ4" i="12" s="1"/>
  <c r="CN246" i="12"/>
  <c r="CN4" i="12" s="1"/>
  <c r="CR246" i="12"/>
  <c r="CR4" i="12" s="1"/>
  <c r="CZ246" i="12"/>
  <c r="CZ4" i="12" s="1"/>
  <c r="DD246" i="12"/>
  <c r="DH246" i="12"/>
  <c r="DH4" i="12" s="1"/>
  <c r="DL246" i="12"/>
  <c r="DP246" i="12"/>
  <c r="DP4" i="12" s="1"/>
  <c r="DT246" i="12"/>
  <c r="DX246" i="12"/>
  <c r="DX4" i="12" s="1"/>
  <c r="EB246" i="12"/>
  <c r="EF246" i="12"/>
  <c r="EF4" i="12" s="1"/>
  <c r="EN246" i="12"/>
  <c r="EN4" i="12" s="1"/>
  <c r="ER246" i="12"/>
  <c r="ER4" i="12" s="1"/>
  <c r="EV246" i="12"/>
  <c r="EZ246" i="12"/>
  <c r="EZ4" i="12" s="1"/>
  <c r="FD246" i="12"/>
  <c r="FH246" i="12"/>
  <c r="FH4" i="12" s="1"/>
  <c r="FL246" i="12"/>
  <c r="FP246" i="12"/>
  <c r="FP4" i="12" s="1"/>
  <c r="FT246" i="12"/>
  <c r="FX246" i="12"/>
  <c r="FX4" i="12" s="1"/>
  <c r="GB246" i="12"/>
  <c r="GB4" i="12" s="1"/>
  <c r="GF246" i="12"/>
  <c r="GF4" i="12" s="1"/>
  <c r="GN246" i="12"/>
  <c r="GR246" i="12"/>
  <c r="GR4" i="12" s="1"/>
  <c r="GV246" i="12"/>
  <c r="EC246" i="12"/>
  <c r="EC4" i="12" s="1"/>
  <c r="EG246" i="12"/>
  <c r="EK246" i="12"/>
  <c r="EK4" i="12" s="1"/>
  <c r="EO246" i="12"/>
  <c r="ES246" i="12"/>
  <c r="ES4" i="12" s="1"/>
  <c r="EW246" i="12"/>
  <c r="FA246" i="12"/>
  <c r="FA4" i="12" s="1"/>
  <c r="FE246" i="12"/>
  <c r="FI246" i="12"/>
  <c r="FI4" i="12" s="1"/>
  <c r="FM246" i="12"/>
  <c r="FQ246" i="12"/>
  <c r="FU246" i="12"/>
  <c r="FY246" i="12"/>
  <c r="GC246" i="12"/>
  <c r="GC4" i="12" s="1"/>
  <c r="GG246" i="12"/>
  <c r="GG4" i="12" s="1"/>
  <c r="GK246" i="12"/>
  <c r="GO246" i="12"/>
  <c r="GO4" i="12" s="1"/>
  <c r="GS246" i="12"/>
  <c r="GW246" i="12"/>
  <c r="GW4" i="12" s="1"/>
  <c r="HA246" i="12"/>
  <c r="HE246" i="12"/>
  <c r="HE4" i="12" s="1"/>
  <c r="HI246" i="12"/>
  <c r="HM246" i="12"/>
  <c r="HM4" i="12" s="1"/>
  <c r="F246" i="12"/>
  <c r="J246" i="12"/>
  <c r="N246" i="12"/>
  <c r="R246" i="12"/>
  <c r="C246" i="12"/>
  <c r="C4" i="12" s="1"/>
  <c r="G246" i="12"/>
  <c r="K246" i="12"/>
  <c r="O246" i="12"/>
  <c r="S246" i="12"/>
  <c r="S4" i="12" s="1"/>
  <c r="W246" i="12"/>
  <c r="AE246" i="12"/>
  <c r="AI246" i="12"/>
  <c r="AI4" i="12" s="1"/>
  <c r="AM246" i="12"/>
  <c r="AU246" i="12"/>
  <c r="AY246" i="12"/>
  <c r="BC246" i="12"/>
  <c r="BG246" i="12"/>
  <c r="BK246" i="12"/>
  <c r="BO246" i="12"/>
  <c r="BO4" i="12" s="1"/>
  <c r="BS246" i="12"/>
  <c r="BW246" i="12"/>
  <c r="CA246" i="12"/>
  <c r="CE246" i="12"/>
  <c r="CI246" i="12"/>
  <c r="CM246" i="12"/>
  <c r="CQ246" i="12"/>
  <c r="CU246" i="12"/>
  <c r="CU4" i="12" s="1"/>
  <c r="CY246" i="12"/>
  <c r="DC246" i="12"/>
  <c r="DG246" i="12"/>
  <c r="DK246" i="12"/>
  <c r="DK4" i="12" s="1"/>
  <c r="DO246" i="12"/>
  <c r="DS246" i="12"/>
  <c r="DW246" i="12"/>
  <c r="EA246" i="12"/>
  <c r="EE246" i="12"/>
  <c r="EI246" i="12"/>
  <c r="EM246" i="12"/>
  <c r="EQ246" i="12"/>
  <c r="EU246" i="12"/>
  <c r="EY246" i="12"/>
  <c r="FC246" i="12"/>
  <c r="FG246" i="12"/>
  <c r="FK246" i="12"/>
  <c r="FO246" i="12"/>
  <c r="FS246" i="12"/>
  <c r="FW246" i="12"/>
  <c r="FW4" i="12" s="1"/>
  <c r="GA246" i="12"/>
  <c r="GE246" i="12"/>
  <c r="GI246" i="12"/>
  <c r="GM246" i="12"/>
  <c r="GQ246" i="12"/>
  <c r="GU246" i="12"/>
  <c r="GY246" i="12"/>
  <c r="HC246" i="12"/>
  <c r="HK246" i="12"/>
  <c r="H277" i="12"/>
  <c r="L277" i="12"/>
  <c r="X277" i="12"/>
  <c r="AB277" i="12"/>
  <c r="AN277" i="12"/>
  <c r="AR277" i="12"/>
  <c r="AR4" i="12" s="1"/>
  <c r="BD277" i="12"/>
  <c r="BH277" i="12"/>
  <c r="BT277" i="12"/>
  <c r="BX277" i="12"/>
  <c r="CJ277" i="12"/>
  <c r="CN277" i="12"/>
  <c r="CZ277" i="12"/>
  <c r="DD277" i="12"/>
  <c r="DD4" i="12" s="1"/>
  <c r="DP277" i="12"/>
  <c r="DT277" i="12"/>
  <c r="DT4" i="12" s="1"/>
  <c r="EF277" i="12"/>
  <c r="EJ277" i="12"/>
  <c r="EJ4" i="12" s="1"/>
  <c r="EV277" i="12"/>
  <c r="EZ277" i="12"/>
  <c r="FL277" i="12"/>
  <c r="FP277" i="12"/>
  <c r="GB277" i="12"/>
  <c r="GF277" i="12"/>
  <c r="GR277" i="12"/>
  <c r="GV277" i="12"/>
  <c r="GV4" i="12" s="1"/>
  <c r="HD277" i="12"/>
  <c r="HD4" i="12" s="1"/>
  <c r="HH277" i="12"/>
  <c r="HH4" i="12" s="1"/>
  <c r="HL277" i="12"/>
  <c r="HL4" i="12" s="1"/>
  <c r="CX306" i="12"/>
  <c r="DB306" i="12"/>
  <c r="DF306" i="12"/>
  <c r="DJ306" i="12"/>
  <c r="DN306" i="12"/>
  <c r="DR306" i="12"/>
  <c r="DV306" i="12"/>
  <c r="DZ306" i="12"/>
  <c r="ED306" i="12"/>
  <c r="EH306" i="12"/>
  <c r="EL306" i="12"/>
  <c r="EP306" i="12"/>
  <c r="ET306" i="12"/>
  <c r="EX306" i="12"/>
  <c r="FB306" i="12"/>
  <c r="FF306" i="12"/>
  <c r="FJ306" i="12"/>
  <c r="FN306" i="12"/>
  <c r="FR306" i="12"/>
  <c r="FV306" i="12"/>
  <c r="FZ306" i="12"/>
  <c r="GD306" i="12"/>
  <c r="GH306" i="12"/>
  <c r="GL306" i="12"/>
  <c r="GP306" i="12"/>
  <c r="GT306" i="12"/>
  <c r="GX306" i="12"/>
  <c r="HB306" i="12"/>
  <c r="HF306" i="12"/>
  <c r="HJ306" i="12"/>
  <c r="F5" i="12"/>
  <c r="F4" i="12" s="1"/>
  <c r="J5" i="12"/>
  <c r="N5" i="12"/>
  <c r="N4" i="12" s="1"/>
  <c r="R5" i="12"/>
  <c r="V5" i="12"/>
  <c r="V4" i="12" s="1"/>
  <c r="Z5" i="12"/>
  <c r="AD5" i="12"/>
  <c r="AD4" i="12" s="1"/>
  <c r="AH5" i="12"/>
  <c r="AL5" i="12"/>
  <c r="AL4" i="12" s="1"/>
  <c r="AP5" i="12"/>
  <c r="AT5" i="12"/>
  <c r="AT4" i="12" s="1"/>
  <c r="AX5" i="12"/>
  <c r="BB5" i="12"/>
  <c r="BB4" i="12" s="1"/>
  <c r="BF5" i="12"/>
  <c r="BJ5" i="12"/>
  <c r="BJ4" i="12" s="1"/>
  <c r="BN5" i="12"/>
  <c r="BR5" i="12"/>
  <c r="BR4" i="12" s="1"/>
  <c r="BV5" i="12"/>
  <c r="BZ5" i="12"/>
  <c r="BZ4" i="12" s="1"/>
  <c r="CD5" i="12"/>
  <c r="CH5" i="12"/>
  <c r="CH4" i="12" s="1"/>
  <c r="CL5" i="12"/>
  <c r="CP5" i="12"/>
  <c r="CP4" i="12" s="1"/>
  <c r="CT5" i="12"/>
  <c r="CX5" i="12"/>
  <c r="CX4" i="12" s="1"/>
  <c r="DB5" i="12"/>
  <c r="DF5" i="12"/>
  <c r="DF4" i="12" s="1"/>
  <c r="DJ5" i="12"/>
  <c r="DN5" i="12"/>
  <c r="DN4" i="12" s="1"/>
  <c r="DR5" i="12"/>
  <c r="DV5" i="12"/>
  <c r="DV4" i="12" s="1"/>
  <c r="DZ5" i="12"/>
  <c r="ED5" i="12"/>
  <c r="ED4" i="12" s="1"/>
  <c r="EH5" i="12"/>
  <c r="EL5" i="12"/>
  <c r="EL4" i="12" s="1"/>
  <c r="EP5" i="12"/>
  <c r="ET5" i="12"/>
  <c r="ET4" i="12" s="1"/>
  <c r="EX5" i="12"/>
  <c r="FB5" i="12"/>
  <c r="FB4" i="12" s="1"/>
  <c r="FF5" i="12"/>
  <c r="FJ5" i="12"/>
  <c r="FJ4" i="12" s="1"/>
  <c r="FN5" i="12"/>
  <c r="FR5" i="12"/>
  <c r="FR4" i="12" s="1"/>
  <c r="FV5" i="12"/>
  <c r="FZ5" i="12"/>
  <c r="FZ4" i="12" s="1"/>
  <c r="GD5" i="12"/>
  <c r="GH5" i="12"/>
  <c r="GH4" i="12" s="1"/>
  <c r="GL5" i="12"/>
  <c r="GP5" i="12"/>
  <c r="GP4" i="12" s="1"/>
  <c r="GT5" i="12"/>
  <c r="GX5" i="12"/>
  <c r="GX4" i="12" s="1"/>
  <c r="HB5" i="12"/>
  <c r="HF5" i="12"/>
  <c r="HF4" i="12" s="1"/>
  <c r="HJ5" i="12"/>
  <c r="G5" i="12"/>
  <c r="G4" i="12" s="1"/>
  <c r="K5" i="12"/>
  <c r="O5" i="12"/>
  <c r="O4" i="12" s="1"/>
  <c r="W5" i="12"/>
  <c r="AA5" i="12"/>
  <c r="AE5" i="12"/>
  <c r="AM5" i="12"/>
  <c r="AM4" i="12" s="1"/>
  <c r="AQ5" i="12"/>
  <c r="AU5" i="12"/>
  <c r="AU4" i="12" s="1"/>
  <c r="BC5" i="12"/>
  <c r="BG5" i="12"/>
  <c r="BK5" i="12"/>
  <c r="BS5" i="12"/>
  <c r="BS4" i="12" s="1"/>
  <c r="BW5" i="12"/>
  <c r="CA5" i="12"/>
  <c r="CA4" i="12" s="1"/>
  <c r="CI5" i="12"/>
  <c r="CM5" i="12"/>
  <c r="CQ5" i="12"/>
  <c r="CY5" i="12"/>
  <c r="CY4" i="12" s="1"/>
  <c r="DC5" i="12"/>
  <c r="DG5" i="12"/>
  <c r="DG4" i="12" s="1"/>
  <c r="DO5" i="12"/>
  <c r="DS5" i="12"/>
  <c r="DW5" i="12"/>
  <c r="EE5" i="12"/>
  <c r="EE4" i="12" s="1"/>
  <c r="EI5" i="12"/>
  <c r="EM5" i="12"/>
  <c r="EM4" i="12" s="1"/>
  <c r="EU5" i="12"/>
  <c r="EY5" i="12"/>
  <c r="FC5" i="12"/>
  <c r="FK5" i="12"/>
  <c r="FK4" i="12" s="1"/>
  <c r="FO5" i="12"/>
  <c r="FS5" i="12"/>
  <c r="FS4" i="12" s="1"/>
  <c r="GA5" i="12"/>
  <c r="GE5" i="12"/>
  <c r="GI5" i="12"/>
  <c r="GQ5" i="12"/>
  <c r="GQ4" i="12" s="1"/>
  <c r="GU5" i="12"/>
  <c r="GY5" i="12"/>
  <c r="GY4" i="12" s="1"/>
  <c r="HG5" i="12"/>
  <c r="HK5" i="12"/>
  <c r="AA246" i="12"/>
  <c r="AQ246" i="12"/>
  <c r="HG246" i="12"/>
  <c r="C277" i="12"/>
  <c r="G277" i="12"/>
  <c r="S277" i="12"/>
  <c r="W277" i="12"/>
  <c r="AI277" i="12"/>
  <c r="AM277" i="12"/>
  <c r="AY277" i="12"/>
  <c r="AY4" i="12" s="1"/>
  <c r="BC277" i="12"/>
  <c r="BO277" i="12"/>
  <c r="BS277" i="12"/>
  <c r="CE277" i="12"/>
  <c r="CE4" i="12" s="1"/>
  <c r="CI277" i="12"/>
  <c r="CU277" i="12"/>
  <c r="CY277" i="12"/>
  <c r="DK277" i="12"/>
  <c r="DO277" i="12"/>
  <c r="EA277" i="12"/>
  <c r="EA4" i="12" s="1"/>
  <c r="EE277" i="12"/>
  <c r="EQ277" i="12"/>
  <c r="EQ4" i="12" s="1"/>
  <c r="EU277" i="12"/>
  <c r="FG277" i="12"/>
  <c r="FG4" i="12" s="1"/>
  <c r="FK277" i="12"/>
  <c r="FW277" i="12"/>
  <c r="GA277" i="12"/>
  <c r="GM277" i="12"/>
  <c r="GM4" i="12" s="1"/>
  <c r="GQ277" i="12"/>
  <c r="HC277" i="12"/>
  <c r="HC4" i="12" s="1"/>
  <c r="HK277" i="12"/>
  <c r="D306" i="12"/>
  <c r="D4" i="12" s="1"/>
  <c r="H306" i="12"/>
  <c r="L306" i="12"/>
  <c r="P306" i="12"/>
  <c r="T306" i="12"/>
  <c r="X306" i="12"/>
  <c r="AB306" i="12"/>
  <c r="AF306" i="12"/>
  <c r="AJ306" i="12"/>
  <c r="AJ4" i="12" s="1"/>
  <c r="AN306" i="12"/>
  <c r="AR306" i="12"/>
  <c r="AV306" i="12"/>
  <c r="AZ306" i="12"/>
  <c r="AZ4" i="12" s="1"/>
  <c r="BD306" i="12"/>
  <c r="BH306" i="12"/>
  <c r="BL306" i="12"/>
  <c r="BP306" i="12"/>
  <c r="BT306" i="12"/>
  <c r="BX306" i="12"/>
  <c r="CB306" i="12"/>
  <c r="CF306" i="12"/>
  <c r="CF4" i="12" s="1"/>
  <c r="CJ306" i="12"/>
  <c r="CN306" i="12"/>
  <c r="CR306" i="12"/>
  <c r="CV306" i="12"/>
  <c r="CV4" i="12" s="1"/>
  <c r="CZ306" i="12"/>
  <c r="DD306" i="12"/>
  <c r="DH306" i="12"/>
  <c r="DL306" i="12"/>
  <c r="DL4" i="12" s="1"/>
  <c r="DP306" i="12"/>
  <c r="DT306" i="12"/>
  <c r="DX306" i="12"/>
  <c r="EB306" i="12"/>
  <c r="EB4" i="12" s="1"/>
  <c r="EF306" i="12"/>
  <c r="EJ306" i="12"/>
  <c r="EN306" i="12"/>
  <c r="ER306" i="12"/>
  <c r="EV306" i="12"/>
  <c r="EZ306" i="12"/>
  <c r="FD306" i="12"/>
  <c r="FH306" i="12"/>
  <c r="FL306" i="12"/>
  <c r="FP306" i="12"/>
  <c r="FT306" i="12"/>
  <c r="FX306" i="12"/>
  <c r="GB306" i="12"/>
  <c r="GF306" i="12"/>
  <c r="GJ306" i="12"/>
  <c r="GJ4" i="12" s="1"/>
  <c r="GN306" i="12"/>
  <c r="GN4" i="12" s="1"/>
  <c r="GR306" i="12"/>
  <c r="GV306" i="12"/>
  <c r="GZ306" i="12"/>
  <c r="HD306" i="12"/>
  <c r="HH306" i="12"/>
  <c r="HL306" i="12"/>
  <c r="V246" i="12"/>
  <c r="Z246" i="12"/>
  <c r="AD246" i="12"/>
  <c r="AH246" i="12"/>
  <c r="AL246" i="12"/>
  <c r="AP246" i="12"/>
  <c r="AT246" i="12"/>
  <c r="AX246" i="12"/>
  <c r="BB246" i="12"/>
  <c r="BF246" i="12"/>
  <c r="BJ246" i="12"/>
  <c r="BN246" i="12"/>
  <c r="BR246" i="12"/>
  <c r="BV246" i="12"/>
  <c r="BZ246" i="12"/>
  <c r="CD246" i="12"/>
  <c r="CH246" i="12"/>
  <c r="CL246" i="12"/>
  <c r="CP246" i="12"/>
  <c r="CT246" i="12"/>
  <c r="CX246" i="12"/>
  <c r="DB246" i="12"/>
  <c r="DF246" i="12"/>
  <c r="DJ246" i="12"/>
  <c r="DN246" i="12"/>
  <c r="DR246" i="12"/>
  <c r="DV246" i="12"/>
  <c r="DZ246" i="12"/>
  <c r="ED246" i="12"/>
  <c r="EH246" i="12"/>
  <c r="EL246" i="12"/>
  <c r="EP246" i="12"/>
  <c r="ET246" i="12"/>
  <c r="EX246" i="12"/>
  <c r="FB246" i="12"/>
  <c r="FF246" i="12"/>
  <c r="FJ246" i="12"/>
  <c r="FN246" i="12"/>
  <c r="FR246" i="12"/>
  <c r="FV246" i="12"/>
  <c r="FZ246" i="12"/>
  <c r="GD246" i="12"/>
  <c r="GH246" i="12"/>
  <c r="GL246" i="12"/>
  <c r="GP246" i="12"/>
  <c r="GT246" i="12"/>
  <c r="GX246" i="12"/>
  <c r="HB246" i="12"/>
  <c r="HF246" i="12"/>
  <c r="HJ246" i="12"/>
  <c r="E277" i="12"/>
  <c r="E4" i="12" s="1"/>
  <c r="I277" i="12"/>
  <c r="I4" i="12" s="1"/>
  <c r="M277" i="12"/>
  <c r="M4" i="12" s="1"/>
  <c r="Q277" i="12"/>
  <c r="U277" i="12"/>
  <c r="U4" i="12" s="1"/>
  <c r="Y277" i="12"/>
  <c r="AC277" i="12"/>
  <c r="AG277" i="12"/>
  <c r="AK277" i="12"/>
  <c r="AO277" i="12"/>
  <c r="AO4" i="12" s="1"/>
  <c r="AS277" i="12"/>
  <c r="AW277" i="12"/>
  <c r="BA277" i="12"/>
  <c r="BE277" i="12"/>
  <c r="BE4" i="12" s="1"/>
  <c r="BI277" i="12"/>
  <c r="BI4" i="12" s="1"/>
  <c r="BM277" i="12"/>
  <c r="BQ277" i="12"/>
  <c r="BU277" i="12"/>
  <c r="BU4" i="12" s="1"/>
  <c r="BY277" i="12"/>
  <c r="BY4" i="12" s="1"/>
  <c r="CC277" i="12"/>
  <c r="CG277" i="12"/>
  <c r="CG4" i="12" s="1"/>
  <c r="CK277" i="12"/>
  <c r="CO277" i="12"/>
  <c r="CS277" i="12"/>
  <c r="CW277" i="12"/>
  <c r="DA277" i="12"/>
  <c r="DA4" i="12" s="1"/>
  <c r="DE277" i="12"/>
  <c r="DI277" i="12"/>
  <c r="DM277" i="12"/>
  <c r="DQ277" i="12"/>
  <c r="DQ4" i="12" s="1"/>
  <c r="DU277" i="12"/>
  <c r="DU4" i="12" s="1"/>
  <c r="DY277" i="12"/>
  <c r="EC277" i="12"/>
  <c r="EG277" i="12"/>
  <c r="EG4" i="12" s="1"/>
  <c r="EK277" i="12"/>
  <c r="EO277" i="12"/>
  <c r="ES277" i="12"/>
  <c r="EW277" i="12"/>
  <c r="FA277" i="12"/>
  <c r="FE277" i="12"/>
  <c r="FI277" i="12"/>
  <c r="FM277" i="12"/>
  <c r="FM4" i="12" s="1"/>
  <c r="FQ277" i="12"/>
  <c r="FU277" i="12"/>
  <c r="FY277" i="12"/>
  <c r="GC277" i="12"/>
  <c r="GG277" i="12"/>
  <c r="GK277" i="12"/>
  <c r="GO277" i="12"/>
  <c r="GS277" i="12"/>
  <c r="GS4" i="12" s="1"/>
  <c r="GW277" i="12"/>
  <c r="HA277" i="12"/>
  <c r="HE277" i="12"/>
  <c r="HI277" i="12"/>
  <c r="HM277" i="12"/>
  <c r="C306" i="12"/>
  <c r="G306" i="12"/>
  <c r="K306" i="12"/>
  <c r="O306" i="12"/>
  <c r="S306" i="12"/>
  <c r="W306" i="12"/>
  <c r="AA306" i="12"/>
  <c r="AE306" i="12"/>
  <c r="AI306" i="12"/>
  <c r="AM306" i="12"/>
  <c r="AQ306" i="12"/>
  <c r="AU306" i="12"/>
  <c r="AY306" i="12"/>
  <c r="BC306" i="12"/>
  <c r="BG306" i="12"/>
  <c r="BK306" i="12"/>
  <c r="BO306" i="12"/>
  <c r="BS306" i="12"/>
  <c r="BW306" i="12"/>
  <c r="CA306" i="12"/>
  <c r="CE306" i="12"/>
  <c r="CI306" i="12"/>
  <c r="CM306" i="12"/>
  <c r="CQ306" i="12"/>
  <c r="CU306" i="12"/>
  <c r="CY306" i="12"/>
  <c r="DC306" i="12"/>
  <c r="DG306" i="12"/>
  <c r="DK306" i="12"/>
  <c r="DO306" i="12"/>
  <c r="DS306" i="12"/>
  <c r="DW306" i="12"/>
  <c r="EA306" i="12"/>
  <c r="EE306" i="12"/>
  <c r="EI306" i="12"/>
  <c r="EM306" i="12"/>
  <c r="EQ306" i="12"/>
  <c r="EU306" i="12"/>
  <c r="EY306" i="12"/>
  <c r="FC306" i="12"/>
  <c r="FG306" i="12"/>
  <c r="FK306" i="12"/>
  <c r="FO306" i="12"/>
  <c r="FS306" i="12"/>
  <c r="FW306" i="12"/>
  <c r="GA306" i="12"/>
  <c r="GE306" i="12"/>
  <c r="GI306" i="12"/>
  <c r="GM306" i="12"/>
  <c r="GQ306" i="12"/>
  <c r="GU306" i="12"/>
  <c r="GY306" i="12"/>
  <c r="HC306" i="12"/>
  <c r="HG306" i="12"/>
  <c r="HK306" i="12"/>
  <c r="D28" i="11"/>
  <c r="E28" i="11"/>
  <c r="F28" i="11"/>
  <c r="C28" i="11"/>
  <c r="D290" i="8"/>
  <c r="E290" i="8"/>
  <c r="F290" i="8"/>
  <c r="C290" i="8"/>
  <c r="D283" i="8"/>
  <c r="E283" i="8"/>
  <c r="F283" i="8"/>
  <c r="C283" i="8"/>
  <c r="D274" i="8"/>
  <c r="E274" i="8"/>
  <c r="F274" i="8"/>
  <c r="C274" i="8"/>
  <c r="D263" i="8"/>
  <c r="E263" i="8"/>
  <c r="F263" i="8"/>
  <c r="C263" i="8"/>
  <c r="D257" i="8"/>
  <c r="E257" i="8"/>
  <c r="F257" i="8"/>
  <c r="C257" i="8"/>
  <c r="D241" i="8"/>
  <c r="E241" i="8"/>
  <c r="F241" i="8"/>
  <c r="C241" i="8"/>
  <c r="D231" i="8"/>
  <c r="E231" i="8"/>
  <c r="F231" i="8"/>
  <c r="C231" i="8"/>
  <c r="D228" i="8"/>
  <c r="E228" i="8"/>
  <c r="F228" i="8"/>
  <c r="C228" i="8"/>
  <c r="D222" i="8"/>
  <c r="E222" i="8"/>
  <c r="F222" i="8"/>
  <c r="C222" i="8"/>
  <c r="D200" i="8"/>
  <c r="E200" i="8"/>
  <c r="F200" i="8"/>
  <c r="C200" i="8"/>
  <c r="D190" i="8"/>
  <c r="E190" i="8"/>
  <c r="F190" i="8"/>
  <c r="C190" i="8"/>
  <c r="D184" i="8"/>
  <c r="E184" i="8"/>
  <c r="F184" i="8"/>
  <c r="C184" i="8"/>
  <c r="D168" i="8"/>
  <c r="E168" i="8"/>
  <c r="F168" i="8"/>
  <c r="C168" i="8"/>
  <c r="D140" i="8"/>
  <c r="E140" i="8"/>
  <c r="F140" i="8"/>
  <c r="C140" i="8"/>
  <c r="D132" i="8"/>
  <c r="E132" i="8"/>
  <c r="F132" i="8"/>
  <c r="C132" i="8"/>
  <c r="D123" i="8"/>
  <c r="D122" i="8" s="1"/>
  <c r="E123" i="8"/>
  <c r="F123" i="8"/>
  <c r="C123" i="8"/>
  <c r="D106" i="8"/>
  <c r="E106" i="8"/>
  <c r="F106" i="8"/>
  <c r="C106" i="8"/>
  <c r="D102" i="8"/>
  <c r="E102" i="8"/>
  <c r="F102" i="8"/>
  <c r="C102" i="8"/>
  <c r="D66" i="8"/>
  <c r="E66" i="8"/>
  <c r="F66" i="8"/>
  <c r="C66" i="8"/>
  <c r="D40" i="8"/>
  <c r="E40" i="8"/>
  <c r="F40" i="8"/>
  <c r="C40" i="8"/>
  <c r="D23" i="8"/>
  <c r="E23" i="8"/>
  <c r="F23" i="8"/>
  <c r="C23" i="8"/>
  <c r="D13" i="8"/>
  <c r="E13" i="8"/>
  <c r="F13" i="8"/>
  <c r="C13" i="8"/>
  <c r="D10" i="8"/>
  <c r="E10" i="8"/>
  <c r="F10" i="8"/>
  <c r="C10" i="8"/>
  <c r="C322" i="8"/>
  <c r="HK4" i="12" l="1"/>
  <c r="EY4" i="12"/>
  <c r="CM4" i="12"/>
  <c r="AA4" i="12"/>
  <c r="HI4" i="12"/>
  <c r="FU4" i="12"/>
  <c r="EO4" i="12"/>
  <c r="BM4" i="12"/>
  <c r="AG4" i="12"/>
  <c r="HG4" i="12"/>
  <c r="GI4" i="12"/>
  <c r="FO4" i="12"/>
  <c r="EU4" i="12"/>
  <c r="DW4" i="12"/>
  <c r="DC4" i="12"/>
  <c r="CI4" i="12"/>
  <c r="BK4" i="12"/>
  <c r="AQ4" i="12"/>
  <c r="W4" i="12"/>
  <c r="HJ4" i="12"/>
  <c r="GT4" i="12"/>
  <c r="GD4" i="12"/>
  <c r="FN4" i="12"/>
  <c r="EX4" i="12"/>
  <c r="EH4" i="12"/>
  <c r="DR4" i="12"/>
  <c r="DB4" i="12"/>
  <c r="CL4" i="12"/>
  <c r="BV4" i="12"/>
  <c r="BF4" i="12"/>
  <c r="AP4" i="12"/>
  <c r="Z4" i="12"/>
  <c r="J4" i="12"/>
  <c r="HA4" i="12"/>
  <c r="FQ4" i="12"/>
  <c r="DY4" i="12"/>
  <c r="CS4" i="12"/>
  <c r="BA4" i="12"/>
  <c r="Y4" i="12"/>
  <c r="GE4" i="12"/>
  <c r="DS4" i="12"/>
  <c r="BG4" i="12"/>
  <c r="GK4" i="12"/>
  <c r="FE4" i="12"/>
  <c r="CK4" i="12"/>
  <c r="AW4" i="12"/>
  <c r="Q4" i="12"/>
  <c r="GU4" i="12"/>
  <c r="GA4" i="12"/>
  <c r="FC4" i="12"/>
  <c r="EI4" i="12"/>
  <c r="DO4" i="12"/>
  <c r="CQ4" i="12"/>
  <c r="BW4" i="12"/>
  <c r="BC4" i="12"/>
  <c r="AE4" i="12"/>
  <c r="K4" i="12"/>
  <c r="HB4" i="12"/>
  <c r="GL4" i="12"/>
  <c r="FV4" i="12"/>
  <c r="FF4" i="12"/>
  <c r="EP4" i="12"/>
  <c r="DZ4" i="12"/>
  <c r="DJ4" i="12"/>
  <c r="CT4" i="12"/>
  <c r="CD4" i="12"/>
  <c r="BN4" i="12"/>
  <c r="AX4" i="12"/>
  <c r="AH4" i="12"/>
  <c r="R4" i="12"/>
  <c r="FY4" i="12"/>
  <c r="EW4" i="12"/>
  <c r="DI4" i="12"/>
  <c r="CC4" i="12"/>
  <c r="AS4" i="12"/>
  <c r="D5" i="8"/>
  <c r="E5" i="8"/>
  <c r="F5" i="8"/>
  <c r="F55" i="7" l="1"/>
  <c r="G55" i="7"/>
  <c r="H55" i="7"/>
  <c r="E55" i="7"/>
  <c r="F282" i="8" l="1"/>
  <c r="E282" i="8"/>
  <c r="D282" i="8"/>
  <c r="C282" i="8"/>
  <c r="F273" i="8"/>
  <c r="E273" i="8"/>
  <c r="D273" i="8"/>
  <c r="C273" i="8"/>
  <c r="F268" i="8"/>
  <c r="E268" i="8"/>
  <c r="D268" i="8"/>
  <c r="C268" i="8"/>
  <c r="F256" i="8"/>
  <c r="E256" i="8"/>
  <c r="D256" i="8"/>
  <c r="C256" i="8"/>
  <c r="F250" i="8"/>
  <c r="E250" i="8"/>
  <c r="D250" i="8"/>
  <c r="C250" i="8"/>
  <c r="F227" i="8"/>
  <c r="E227" i="8"/>
  <c r="D227" i="8"/>
  <c r="C227" i="8"/>
  <c r="F221" i="8"/>
  <c r="E221" i="8"/>
  <c r="D221" i="8"/>
  <c r="C221" i="8"/>
  <c r="F216" i="8"/>
  <c r="E216" i="8"/>
  <c r="D216" i="8"/>
  <c r="C216" i="8"/>
  <c r="F206" i="8"/>
  <c r="E206" i="8"/>
  <c r="D206" i="8"/>
  <c r="C206" i="8"/>
  <c r="F197" i="8"/>
  <c r="E197" i="8"/>
  <c r="D197" i="8"/>
  <c r="C197" i="8"/>
  <c r="F189" i="8"/>
  <c r="E189" i="8"/>
  <c r="D189" i="8"/>
  <c r="C189" i="8"/>
  <c r="F172" i="8"/>
  <c r="E172" i="8"/>
  <c r="D172" i="8"/>
  <c r="C172" i="8"/>
  <c r="F153" i="8"/>
  <c r="E153" i="8"/>
  <c r="D153" i="8"/>
  <c r="C153" i="8"/>
  <c r="F139" i="8"/>
  <c r="E139" i="8"/>
  <c r="D139" i="8"/>
  <c r="C139" i="8"/>
  <c r="F131" i="8"/>
  <c r="E131" i="8"/>
  <c r="D131" i="8"/>
  <c r="C131" i="8"/>
  <c r="F122" i="8"/>
  <c r="E122" i="8"/>
  <c r="C122" i="8"/>
  <c r="F117" i="8"/>
  <c r="E117" i="8"/>
  <c r="D117" i="8"/>
  <c r="C117" i="8"/>
  <c r="F105" i="8"/>
  <c r="E105" i="8"/>
  <c r="D105" i="8"/>
  <c r="C105" i="8"/>
  <c r="F79" i="8"/>
  <c r="E79" i="8"/>
  <c r="D79" i="8"/>
  <c r="C79" i="8"/>
  <c r="F74" i="8"/>
  <c r="E74" i="8"/>
  <c r="D74" i="8"/>
  <c r="C74" i="8"/>
  <c r="F65" i="8"/>
  <c r="E65" i="8"/>
  <c r="D65" i="8"/>
  <c r="C65" i="8"/>
  <c r="F60" i="8"/>
  <c r="E60" i="8"/>
  <c r="D60" i="8"/>
  <c r="C60" i="8"/>
  <c r="F39" i="8"/>
  <c r="E39" i="8"/>
  <c r="D39" i="8"/>
  <c r="C39" i="8"/>
  <c r="F22" i="8"/>
  <c r="E22" i="8"/>
  <c r="D22" i="8"/>
  <c r="C22" i="8"/>
  <c r="C5" i="8"/>
  <c r="E4" i="8" l="1"/>
  <c r="F4" i="8"/>
  <c r="D4" i="8"/>
  <c r="C4" i="8"/>
</calcChain>
</file>

<file path=xl/sharedStrings.xml><?xml version="1.0" encoding="utf-8"?>
<sst xmlns="http://schemas.openxmlformats.org/spreadsheetml/2006/main" count="65916" uniqueCount="22713">
  <si>
    <t>ชาย</t>
  </si>
  <si>
    <t>หญิง</t>
  </si>
  <si>
    <t>รวม</t>
  </si>
  <si>
    <t>จำนวน บ้าน</t>
  </si>
  <si>
    <t>ทั่วประเทศ|</t>
  </si>
  <si>
    <t>กรุงเทพมหานคร|</t>
  </si>
  <si>
    <t>2,695,519|</t>
  </si>
  <si>
    <t>2,996,765|</t>
  </si>
  <si>
    <t>5,692,284|</t>
  </si>
  <si>
    <t>2,672,423|</t>
  </si>
  <si>
    <t>ท้องถิ่นเขตพระนคร|</t>
  </si>
  <si>
    <t>26,695|</t>
  </si>
  <si>
    <t>28,678|</t>
  </si>
  <si>
    <t>55,373|</t>
  </si>
  <si>
    <t>19,258|</t>
  </si>
  <si>
    <t>แขวงพระบรมมหาราชวัง|</t>
  </si>
  <si>
    <t>2,591|</t>
  </si>
  <si>
    <t>1,831|</t>
  </si>
  <si>
    <t>4,422|</t>
  </si>
  <si>
    <t>1,304|</t>
  </si>
  <si>
    <t>แขวงวังบูรพาภิรมย์|</t>
  </si>
  <si>
    <t>6,223|</t>
  </si>
  <si>
    <t>5,787|</t>
  </si>
  <si>
    <t>12,010|</t>
  </si>
  <si>
    <t>5,353|</t>
  </si>
  <si>
    <t>แขวงวัดราชบพิธ|</t>
  </si>
  <si>
    <t>1,608|</t>
  </si>
  <si>
    <t>1,936|</t>
  </si>
  <si>
    <t>3,544|</t>
  </si>
  <si>
    <t>984|</t>
  </si>
  <si>
    <t>แขวงสำราญราษฎร์|</t>
  </si>
  <si>
    <t>1,834|</t>
  </si>
  <si>
    <t>1,779|</t>
  </si>
  <si>
    <t>3,613|</t>
  </si>
  <si>
    <t>1,136|</t>
  </si>
  <si>
    <t>แขวงศาลเจ้าพ่อเสือ|</t>
  </si>
  <si>
    <t>1,477|</t>
  </si>
  <si>
    <t>1,982|</t>
  </si>
  <si>
    <t>3,459|</t>
  </si>
  <si>
    <t>998|</t>
  </si>
  <si>
    <t>แขวงเสาชิงช้า|</t>
  </si>
  <si>
    <t>1,174|</t>
  </si>
  <si>
    <t>1,323|</t>
  </si>
  <si>
    <t>2,497|</t>
  </si>
  <si>
    <t>707|</t>
  </si>
  <si>
    <t>แขวงบวรนิเวศ|</t>
  </si>
  <si>
    <t>2,372|</t>
  </si>
  <si>
    <t>3,093|</t>
  </si>
  <si>
    <t>5,465|</t>
  </si>
  <si>
    <t>1,631|</t>
  </si>
  <si>
    <t>แขวงตลาดยอด|</t>
  </si>
  <si>
    <t>1,244|</t>
  </si>
  <si>
    <t>1,519|</t>
  </si>
  <si>
    <t>2,763|</t>
  </si>
  <si>
    <t>1,210|</t>
  </si>
  <si>
    <t>แขวงชนะสงคราม|</t>
  </si>
  <si>
    <t>1,013|</t>
  </si>
  <si>
    <t>1,101|</t>
  </si>
  <si>
    <t>2,114|</t>
  </si>
  <si>
    <t>826|</t>
  </si>
  <si>
    <t>แขวงบ้านพานถม|</t>
  </si>
  <si>
    <t>3,200|</t>
  </si>
  <si>
    <t>4,171|</t>
  </si>
  <si>
    <t>7,371|</t>
  </si>
  <si>
    <t>2,032|</t>
  </si>
  <si>
    <t>แขวงบางขุนพรหม|</t>
  </si>
  <si>
    <t>2,514|</t>
  </si>
  <si>
    <t>2,515|</t>
  </si>
  <si>
    <t>5,029|</t>
  </si>
  <si>
    <t>2,105|</t>
  </si>
  <si>
    <t>แขวงวัดสามพระยา|</t>
  </si>
  <si>
    <t>1,445|</t>
  </si>
  <si>
    <t>1,641|</t>
  </si>
  <si>
    <t>3,086|</t>
  </si>
  <si>
    <t>972|</t>
  </si>
  <si>
    <t>ท้องถิ่นเขตดุสิต|</t>
  </si>
  <si>
    <t>55,627|</t>
  </si>
  <si>
    <t>48,767|</t>
  </si>
  <si>
    <t>104,394|</t>
  </si>
  <si>
    <t>32,342|</t>
  </si>
  <si>
    <t>แขวงดุสิต|</t>
  </si>
  <si>
    <t>8,940|</t>
  </si>
  <si>
    <t>6,807|</t>
  </si>
  <si>
    <t>15,747|</t>
  </si>
  <si>
    <t>3,621|</t>
  </si>
  <si>
    <t>แขวงวชิรพยาบาล|</t>
  </si>
  <si>
    <t>5,288|</t>
  </si>
  <si>
    <t>6,783|</t>
  </si>
  <si>
    <t>12,071|</t>
  </si>
  <si>
    <t>3,061|</t>
  </si>
  <si>
    <t>แขวงสวนจิตรลดา|</t>
  </si>
  <si>
    <t>4,757|</t>
  </si>
  <si>
    <t>5,124|</t>
  </si>
  <si>
    <t>9,881|</t>
  </si>
  <si>
    <t>2,468|</t>
  </si>
  <si>
    <t>แขวงสี่แยกมหานาค|</t>
  </si>
  <si>
    <t>3,961|</t>
  </si>
  <si>
    <t>3,975|</t>
  </si>
  <si>
    <t>7,936|</t>
  </si>
  <si>
    <t>2,418|</t>
  </si>
  <si>
    <t>แขวงถนนนครไชยศรี|</t>
  </si>
  <si>
    <t>32,681|</t>
  </si>
  <si>
    <t>26,078|</t>
  </si>
  <si>
    <t>58,759|</t>
  </si>
  <si>
    <t>20,774|</t>
  </si>
  <si>
    <t>ท้องถิ่นเขตหนองจอก|</t>
  </si>
  <si>
    <t>79,435|</t>
  </si>
  <si>
    <t>83,163|</t>
  </si>
  <si>
    <t>162,598|</t>
  </si>
  <si>
    <t>56,769|</t>
  </si>
  <si>
    <t>แขวงกระทุ่มราย|</t>
  </si>
  <si>
    <t>17,722|</t>
  </si>
  <si>
    <t>18,493|</t>
  </si>
  <si>
    <t>36,215|</t>
  </si>
  <si>
    <t>14,116|</t>
  </si>
  <si>
    <t>แขวงหนองจอก|</t>
  </si>
  <si>
    <t>9,443|</t>
  </si>
  <si>
    <t>10,022|</t>
  </si>
  <si>
    <t>19,465|</t>
  </si>
  <si>
    <t>6,759|</t>
  </si>
  <si>
    <t>แขวงคลองสิบ|</t>
  </si>
  <si>
    <t>4,305|</t>
  </si>
  <si>
    <t>4,349|</t>
  </si>
  <si>
    <t>8,654|</t>
  </si>
  <si>
    <t>2,043|</t>
  </si>
  <si>
    <t>แขวงคลองสิบสอง|</t>
  </si>
  <si>
    <t>4,997|</t>
  </si>
  <si>
    <t>5,185|</t>
  </si>
  <si>
    <t>10,182|</t>
  </si>
  <si>
    <t>3,225|</t>
  </si>
  <si>
    <t>แขวงโคกแฝด|</t>
  </si>
  <si>
    <t>16,167|</t>
  </si>
  <si>
    <t>16,750|</t>
  </si>
  <si>
    <t>32,917|</t>
  </si>
  <si>
    <t>10,753|</t>
  </si>
  <si>
    <t>แขวงคู้ฝั่งเหนือ|</t>
  </si>
  <si>
    <t>8,281|</t>
  </si>
  <si>
    <t>8,701|</t>
  </si>
  <si>
    <t>16,982|</t>
  </si>
  <si>
    <t>5,657|</t>
  </si>
  <si>
    <t>แขวงลำผักชี|</t>
  </si>
  <si>
    <t>14,014|</t>
  </si>
  <si>
    <t>15,077|</t>
  </si>
  <si>
    <t>29,091|</t>
  </si>
  <si>
    <t>11,648|</t>
  </si>
  <si>
    <t>แขวงลำต้อยติ่ง|</t>
  </si>
  <si>
    <t>4,506|</t>
  </si>
  <si>
    <t>4,586|</t>
  </si>
  <si>
    <t>9,092|</t>
  </si>
  <si>
    <t>2,568|</t>
  </si>
  <si>
    <t>ท้องถิ่นเขตบางรัก|</t>
  </si>
  <si>
    <t>21,881|</t>
  </si>
  <si>
    <t>24,591|</t>
  </si>
  <si>
    <t>46,472|</t>
  </si>
  <si>
    <t>26,937|</t>
  </si>
  <si>
    <t>แขวงมหาพฤฒาราม|</t>
  </si>
  <si>
    <t>5,801|</t>
  </si>
  <si>
    <t>6,612|</t>
  </si>
  <si>
    <t>12,413|</t>
  </si>
  <si>
    <t>4,945|</t>
  </si>
  <si>
    <t>แขวงสีลม|</t>
  </si>
  <si>
    <t>6,774|</t>
  </si>
  <si>
    <t>7,470|</t>
  </si>
  <si>
    <t>14,244|</t>
  </si>
  <si>
    <t>11,042|</t>
  </si>
  <si>
    <t>แขวงสุริยวงศ์|</t>
  </si>
  <si>
    <t>2,512|</t>
  </si>
  <si>
    <t>2,812|</t>
  </si>
  <si>
    <t>5,324|</t>
  </si>
  <si>
    <t>4,486|</t>
  </si>
  <si>
    <t>แขวงบางรัก|</t>
  </si>
  <si>
    <t>1,550|</t>
  </si>
  <si>
    <t>1,549|</t>
  </si>
  <si>
    <t>3,099|</t>
  </si>
  <si>
    <t>1,230|</t>
  </si>
  <si>
    <t>แขวงสี่พระยา|</t>
  </si>
  <si>
    <t>5,244|</t>
  </si>
  <si>
    <t>6,148|</t>
  </si>
  <si>
    <t>11,392|</t>
  </si>
  <si>
    <t>5,234|</t>
  </si>
  <si>
    <t>ท้องถิ่นเขตบางเขน|</t>
  </si>
  <si>
    <t>90,960|</t>
  </si>
  <si>
    <t>99,699|</t>
  </si>
  <si>
    <t>190,659|</t>
  </si>
  <si>
    <t>97,256|</t>
  </si>
  <si>
    <t>แขวงอนุสาวรีย์|</t>
  </si>
  <si>
    <t>47,495|</t>
  </si>
  <si>
    <t>49,610|</t>
  </si>
  <si>
    <t>97,105|</t>
  </si>
  <si>
    <t>51,581|</t>
  </si>
  <si>
    <t>แขวงท่าแร้ง|</t>
  </si>
  <si>
    <t>43,465|</t>
  </si>
  <si>
    <t>50,089|</t>
  </si>
  <si>
    <t>93,554|</t>
  </si>
  <si>
    <t>45,675|</t>
  </si>
  <si>
    <t>ท้องถิ่นเขตบางกะปิ|</t>
  </si>
  <si>
    <t>67,974|</t>
  </si>
  <si>
    <t>80,990|</t>
  </si>
  <si>
    <t>148,964|</t>
  </si>
  <si>
    <t>97,866|</t>
  </si>
  <si>
    <t>แขวงคลองจั่น|</t>
  </si>
  <si>
    <t>37,260|</t>
  </si>
  <si>
    <t>44,150|</t>
  </si>
  <si>
    <t>81,410|</t>
  </si>
  <si>
    <t>46,468|</t>
  </si>
  <si>
    <t>แขวงหัวหมาก|</t>
  </si>
  <si>
    <t>30,714|</t>
  </si>
  <si>
    <t>36,840|</t>
  </si>
  <si>
    <t>67,554|</t>
  </si>
  <si>
    <t>51,398|</t>
  </si>
  <si>
    <t>ท้องถิ่นเขตปทุมวัน|</t>
  </si>
  <si>
    <t>23,738|</t>
  </si>
  <si>
    <t>27,819|</t>
  </si>
  <si>
    <t>51,557|</t>
  </si>
  <si>
    <t>27,734|</t>
  </si>
  <si>
    <t>แขวงรองเมือง|</t>
  </si>
  <si>
    <t>8,776|</t>
  </si>
  <si>
    <t>9,562|</t>
  </si>
  <si>
    <t>18,338|</t>
  </si>
  <si>
    <t>6,914|</t>
  </si>
  <si>
    <t>แขวงวังใหม่|</t>
  </si>
  <si>
    <t>3,988|</t>
  </si>
  <si>
    <t>4,140|</t>
  </si>
  <si>
    <t>8,128|</t>
  </si>
  <si>
    <t>5,784|</t>
  </si>
  <si>
    <t>แขวงปทุมวัน|</t>
  </si>
  <si>
    <t>2,124|</t>
  </si>
  <si>
    <t>4,132|</t>
  </si>
  <si>
    <t>6,256|</t>
  </si>
  <si>
    <t>1,070|</t>
  </si>
  <si>
    <t>แขวงลุมพินี|</t>
  </si>
  <si>
    <t>8,850|</t>
  </si>
  <si>
    <t>9,985|</t>
  </si>
  <si>
    <t>18,835|</t>
  </si>
  <si>
    <t>13,966|</t>
  </si>
  <si>
    <t>ท้องถิ่นเขตป้อมปราบศัตรูพ่าย|</t>
  </si>
  <si>
    <t>23,950|</t>
  </si>
  <si>
    <t>25,330|</t>
  </si>
  <si>
    <t>49,280|</t>
  </si>
  <si>
    <t>19,529|</t>
  </si>
  <si>
    <t>แขวงป้อมปราบ|</t>
  </si>
  <si>
    <t>7,925|</t>
  </si>
  <si>
    <t>8,405|</t>
  </si>
  <si>
    <t>16,330|</t>
  </si>
  <si>
    <t>6,439|</t>
  </si>
  <si>
    <t>แขวงวัดเทพศิรินทร์|</t>
  </si>
  <si>
    <t>3,819|</t>
  </si>
  <si>
    <t>3,848|</t>
  </si>
  <si>
    <t>7,667|</t>
  </si>
  <si>
    <t>2,749|</t>
  </si>
  <si>
    <t>แขวงคลองมหานาค|</t>
  </si>
  <si>
    <t>4,794|</t>
  </si>
  <si>
    <t>5,388|</t>
  </si>
  <si>
    <t>5,506|</t>
  </si>
  <si>
    <t>แขวงบ้านบาตร|</t>
  </si>
  <si>
    <t>3,744|</t>
  </si>
  <si>
    <t>3,833|</t>
  </si>
  <si>
    <t>7,577|</t>
  </si>
  <si>
    <t>2,615|</t>
  </si>
  <si>
    <t>แขวงวัดโสมนัส|</t>
  </si>
  <si>
    <t>3,668|</t>
  </si>
  <si>
    <t>3,856|</t>
  </si>
  <si>
    <t>7,524|</t>
  </si>
  <si>
    <t>2,220|</t>
  </si>
  <si>
    <t>ท้องถิ่นเขตพระโขนง|</t>
  </si>
  <si>
    <t>42,558|</t>
  </si>
  <si>
    <t>49,890|</t>
  </si>
  <si>
    <t>92,448|</t>
  </si>
  <si>
    <t>49,760|</t>
  </si>
  <si>
    <t>แขวงบางจาก|</t>
  </si>
  <si>
    <t>ท้องถิ่นเขตมีนบุรี|</t>
  </si>
  <si>
    <t>65,915|</t>
  </si>
  <si>
    <t>73,856|</t>
  </si>
  <si>
    <t>139,771|</t>
  </si>
  <si>
    <t>54,306|</t>
  </si>
  <si>
    <t>แขวงมีนบุรี|</t>
  </si>
  <si>
    <t>44,872|</t>
  </si>
  <si>
    <t>51,437|</t>
  </si>
  <si>
    <t>96,309|</t>
  </si>
  <si>
    <t>41,211|</t>
  </si>
  <si>
    <t>แขวงแสนแสบ|</t>
  </si>
  <si>
    <t>21,043|</t>
  </si>
  <si>
    <t>22,419|</t>
  </si>
  <si>
    <t>43,462|</t>
  </si>
  <si>
    <t>13,095|</t>
  </si>
  <si>
    <t>ท้องถิ่นเขตลาดกระบัง|</t>
  </si>
  <si>
    <t>80,628|</t>
  </si>
  <si>
    <t>87,681|</t>
  </si>
  <si>
    <t>168,309|</t>
  </si>
  <si>
    <t>80,578|</t>
  </si>
  <si>
    <t>แขวงลาดกระบัง|</t>
  </si>
  <si>
    <t>14,062|</t>
  </si>
  <si>
    <t>15,491|</t>
  </si>
  <si>
    <t>29,553|</t>
  </si>
  <si>
    <t>16,280|</t>
  </si>
  <si>
    <t>แขวงคลองสองต้นนุ่น|</t>
  </si>
  <si>
    <t>31,558|</t>
  </si>
  <si>
    <t>34,512|</t>
  </si>
  <si>
    <t>66,070|</t>
  </si>
  <si>
    <t>29,764|</t>
  </si>
  <si>
    <t>แขวงคลองสามประเวศ|</t>
  </si>
  <si>
    <t>7,298|</t>
  </si>
  <si>
    <t>8,007|</t>
  </si>
  <si>
    <t>15,305|</t>
  </si>
  <si>
    <t>8,447|</t>
  </si>
  <si>
    <t>แขวงลำปลาทิว|</t>
  </si>
  <si>
    <t>10,867|</t>
  </si>
  <si>
    <t>11,554|</t>
  </si>
  <si>
    <t>22,421|</t>
  </si>
  <si>
    <t>10,369|</t>
  </si>
  <si>
    <t>แขวงทับยาว|</t>
  </si>
  <si>
    <t>13,044|</t>
  </si>
  <si>
    <t>14,148|</t>
  </si>
  <si>
    <t>27,192|</t>
  </si>
  <si>
    <t>13,381|</t>
  </si>
  <si>
    <t>แขวงขุมทอง|</t>
  </si>
  <si>
    <t>3,799|</t>
  </si>
  <si>
    <t>3,969|</t>
  </si>
  <si>
    <t>7,768|</t>
  </si>
  <si>
    <t>2,337|</t>
  </si>
  <si>
    <t>ท้องถิ่นเขตยานนาวา|</t>
  </si>
  <si>
    <t>38,378|</t>
  </si>
  <si>
    <t>42,465|</t>
  </si>
  <si>
    <t>80,843|</t>
  </si>
  <si>
    <t>49,364|</t>
  </si>
  <si>
    <t>แขวงช่องนนทรี|</t>
  </si>
  <si>
    <t>23,315|</t>
  </si>
  <si>
    <t>26,201|</t>
  </si>
  <si>
    <t>49,516|</t>
  </si>
  <si>
    <t>31,235|</t>
  </si>
  <si>
    <t>แขวงบางโพงพาง|</t>
  </si>
  <si>
    <t>15,063|</t>
  </si>
  <si>
    <t>16,264|</t>
  </si>
  <si>
    <t>31,327|</t>
  </si>
  <si>
    <t>18,129|</t>
  </si>
  <si>
    <t>ท้องถิ่นเขตสัมพันธวงศ์|</t>
  </si>
  <si>
    <t>12,790|</t>
  </si>
  <si>
    <t>13,569|</t>
  </si>
  <si>
    <t>26,359|</t>
  </si>
  <si>
    <t>13,234|</t>
  </si>
  <si>
    <t>แขวงจักรวรรดิ|</t>
  </si>
  <si>
    <t>4,001|</t>
  </si>
  <si>
    <t>4,067|</t>
  </si>
  <si>
    <t>8,068|</t>
  </si>
  <si>
    <t>แขวงสัมพันธวงศ์|</t>
  </si>
  <si>
    <t>4,840|</t>
  </si>
  <si>
    <t>5,166|</t>
  </si>
  <si>
    <t>10,006|</t>
  </si>
  <si>
    <t>4,450|</t>
  </si>
  <si>
    <t>แขวงตลาดน้อย|</t>
  </si>
  <si>
    <t>3,949|</t>
  </si>
  <si>
    <t>4,336|</t>
  </si>
  <si>
    <t>8,285|</t>
  </si>
  <si>
    <t>3,755|</t>
  </si>
  <si>
    <t>ท้องถิ่นเขตพญาไท|</t>
  </si>
  <si>
    <t>35,841|</t>
  </si>
  <si>
    <t>36,362|</t>
  </si>
  <si>
    <t>72,203|</t>
  </si>
  <si>
    <t>39,193|</t>
  </si>
  <si>
    <t>แขวงสามเสนใน|</t>
  </si>
  <si>
    <t>ท้องถิ่นเขตธนบุรี|</t>
  </si>
  <si>
    <t>54,533|</t>
  </si>
  <si>
    <t>60,797|</t>
  </si>
  <si>
    <t>115,330|</t>
  </si>
  <si>
    <t>50,554|</t>
  </si>
  <si>
    <t>แขวงวัดกัลยาณ์|</t>
  </si>
  <si>
    <t>4,615|</t>
  </si>
  <si>
    <t>5,292|</t>
  </si>
  <si>
    <t>9,907|</t>
  </si>
  <si>
    <t>2,746|</t>
  </si>
  <si>
    <t>แขวงหิรัญรูจี|</t>
  </si>
  <si>
    <t>6,131|</t>
  </si>
  <si>
    <t>6,952|</t>
  </si>
  <si>
    <t>13,083|</t>
  </si>
  <si>
    <t>3,963|</t>
  </si>
  <si>
    <t>แขวงบางยี่เรือ|</t>
  </si>
  <si>
    <t>11,023|</t>
  </si>
  <si>
    <t>11,851|</t>
  </si>
  <si>
    <t>22,874|</t>
  </si>
  <si>
    <t>7,575|</t>
  </si>
  <si>
    <t>แขวงบุคคโล|</t>
  </si>
  <si>
    <t>8,242|</t>
  </si>
  <si>
    <t>9,267|</t>
  </si>
  <si>
    <t>17,509|</t>
  </si>
  <si>
    <t>10,379|</t>
  </si>
  <si>
    <t>แขวงตลาดพลู|</t>
  </si>
  <si>
    <t>8,179|</t>
  </si>
  <si>
    <t>9,173|</t>
  </si>
  <si>
    <t>17,352|</t>
  </si>
  <si>
    <t>7,120|</t>
  </si>
  <si>
    <t>แขวงดาวคะนอง|</t>
  </si>
  <si>
    <t>8,591|</t>
  </si>
  <si>
    <t>9,511|</t>
  </si>
  <si>
    <t>18,102|</t>
  </si>
  <si>
    <t>10,164|</t>
  </si>
  <si>
    <t>แขวงสำเหร่|</t>
  </si>
  <si>
    <t>7,752|</t>
  </si>
  <si>
    <t>8,751|</t>
  </si>
  <si>
    <t>16,503|</t>
  </si>
  <si>
    <t>8,607|</t>
  </si>
  <si>
    <t>ท้องถิ่นเขตบางกอกใหญ่|</t>
  </si>
  <si>
    <t>33,082|</t>
  </si>
  <si>
    <t>36,921|</t>
  </si>
  <si>
    <t>70,003|</t>
  </si>
  <si>
    <t>26,798|</t>
  </si>
  <si>
    <t>แขวงวัดอรุณ|</t>
  </si>
  <si>
    <t>7,079|</t>
  </si>
  <si>
    <t>7,364|</t>
  </si>
  <si>
    <t>14,443|</t>
  </si>
  <si>
    <t>3,957|</t>
  </si>
  <si>
    <t>แขวงวัดท่าพระ|</t>
  </si>
  <si>
    <t>26,003|</t>
  </si>
  <si>
    <t>29,557|</t>
  </si>
  <si>
    <t>55,560|</t>
  </si>
  <si>
    <t>22,841|</t>
  </si>
  <si>
    <t>ท้องถิ่นเขตห้วยขวาง|</t>
  </si>
  <si>
    <t>36,551|</t>
  </si>
  <si>
    <t>43,451|</t>
  </si>
  <si>
    <t>80,002|</t>
  </si>
  <si>
    <t>65,131|</t>
  </si>
  <si>
    <t>แขวงห้วยขวาง|</t>
  </si>
  <si>
    <t>10,868|</t>
  </si>
  <si>
    <t>13,137|</t>
  </si>
  <si>
    <t>24,005|</t>
  </si>
  <si>
    <t>24,423|</t>
  </si>
  <si>
    <t>แขวงบางกะปิ|</t>
  </si>
  <si>
    <t>7,963|</t>
  </si>
  <si>
    <t>8,979|</t>
  </si>
  <si>
    <t>16,942|</t>
  </si>
  <si>
    <t>17,964|</t>
  </si>
  <si>
    <t>แขวงสามเสนนอก|</t>
  </si>
  <si>
    <t>17,720|</t>
  </si>
  <si>
    <t>21,335|</t>
  </si>
  <si>
    <t>39,055|</t>
  </si>
  <si>
    <t>22,744|</t>
  </si>
  <si>
    <t>ท้องถิ่นเขตคลองสาน|</t>
  </si>
  <si>
    <t>35,192|</t>
  </si>
  <si>
    <t>40,032|</t>
  </si>
  <si>
    <t>75,224|</t>
  </si>
  <si>
    <t>37,448|</t>
  </si>
  <si>
    <t>แขวงสมเด็จเจ้าพระยา|</t>
  </si>
  <si>
    <t>6,835|</t>
  </si>
  <si>
    <t>7,623|</t>
  </si>
  <si>
    <t>14,458|</t>
  </si>
  <si>
    <t>5,057|</t>
  </si>
  <si>
    <t>แขวงคลองสาน|</t>
  </si>
  <si>
    <t>7,423|</t>
  </si>
  <si>
    <t>8,212|</t>
  </si>
  <si>
    <t>15,635|</t>
  </si>
  <si>
    <t>5,728|</t>
  </si>
  <si>
    <t>แขวงบางลำภูล่าง|</t>
  </si>
  <si>
    <t>12,062|</t>
  </si>
  <si>
    <t>13,823|</t>
  </si>
  <si>
    <t>25,885|</t>
  </si>
  <si>
    <t>12,777|</t>
  </si>
  <si>
    <t>แขวงคลองต้นไทร|</t>
  </si>
  <si>
    <t>8,872|</t>
  </si>
  <si>
    <t>10,374|</t>
  </si>
  <si>
    <t>19,246|</t>
  </si>
  <si>
    <t>13,886|</t>
  </si>
  <si>
    <t>ท้องถิ่นเขตตลิ่งชัน|</t>
  </si>
  <si>
    <t>49,911|</t>
  </si>
  <si>
    <t>55,946|</t>
  </si>
  <si>
    <t>105,857|</t>
  </si>
  <si>
    <t>39,296|</t>
  </si>
  <si>
    <t>แขวงคลองชักพระ|</t>
  </si>
  <si>
    <t>5,153|</t>
  </si>
  <si>
    <t>5,695|</t>
  </si>
  <si>
    <t>10,848|</t>
  </si>
  <si>
    <t>4,580|</t>
  </si>
  <si>
    <t>แขวงตลิ่งชัน|</t>
  </si>
  <si>
    <t>12,078|</t>
  </si>
  <si>
    <t>13,571|</t>
  </si>
  <si>
    <t>25,649|</t>
  </si>
  <si>
    <t>9,994|</t>
  </si>
  <si>
    <t>แขวงฉิมพลี|</t>
  </si>
  <si>
    <t>11,460|</t>
  </si>
  <si>
    <t>13,091|</t>
  </si>
  <si>
    <t>24,551|</t>
  </si>
  <si>
    <t>9,063|</t>
  </si>
  <si>
    <t>แขวงบางพรม|</t>
  </si>
  <si>
    <t>6,705|</t>
  </si>
  <si>
    <t>7,344|</t>
  </si>
  <si>
    <t>14,049|</t>
  </si>
  <si>
    <t>4,518|</t>
  </si>
  <si>
    <t>แขวงบางระมาด|</t>
  </si>
  <si>
    <t>9,161|</t>
  </si>
  <si>
    <t>10,163|</t>
  </si>
  <si>
    <t>19,324|</t>
  </si>
  <si>
    <t>7,316|</t>
  </si>
  <si>
    <t>แขวงบางเชือกหนัง|</t>
  </si>
  <si>
    <t>5,354|</t>
  </si>
  <si>
    <t>6,082|</t>
  </si>
  <si>
    <t>11,436|</t>
  </si>
  <si>
    <t>3,825|</t>
  </si>
  <si>
    <t>ท้องถิ่นเขตบางกอกน้อย|</t>
  </si>
  <si>
    <t>55,877|</t>
  </si>
  <si>
    <t>60,776|</t>
  </si>
  <si>
    <t>116,653|</t>
  </si>
  <si>
    <t>47,103|</t>
  </si>
  <si>
    <t>แขวงศิริราช|</t>
  </si>
  <si>
    <t>9,119|</t>
  </si>
  <si>
    <t>7,962|</t>
  </si>
  <si>
    <t>17,081|</t>
  </si>
  <si>
    <t>4,317|</t>
  </si>
  <si>
    <t>แขวงบ้านช่างหล่อ|</t>
  </si>
  <si>
    <t>16,866|</t>
  </si>
  <si>
    <t>17,498|</t>
  </si>
  <si>
    <t>34,364|</t>
  </si>
  <si>
    <t>11,744|</t>
  </si>
  <si>
    <t>แขวงบางขุนนนท์|</t>
  </si>
  <si>
    <t>4,454|</t>
  </si>
  <si>
    <t>5,223|</t>
  </si>
  <si>
    <t>9,677|</t>
  </si>
  <si>
    <t>4,393|</t>
  </si>
  <si>
    <t>แขวงบางขุนศรี|</t>
  </si>
  <si>
    <t>15,701|</t>
  </si>
  <si>
    <t>18,563|</t>
  </si>
  <si>
    <t>34,264|</t>
  </si>
  <si>
    <t>13,150|</t>
  </si>
  <si>
    <t>แขวงอรุณอมรินทร์|</t>
  </si>
  <si>
    <t>9,737|</t>
  </si>
  <si>
    <t>11,530|</t>
  </si>
  <si>
    <t>21,267|</t>
  </si>
  <si>
    <t>13,499|</t>
  </si>
  <si>
    <t>ท้องถิ่นเขตบางขุนเทียน|</t>
  </si>
  <si>
    <t>82,163|</t>
  </si>
  <si>
    <t>90,981|</t>
  </si>
  <si>
    <t>173,144|</t>
  </si>
  <si>
    <t>80,667|</t>
  </si>
  <si>
    <t>แขวงท่าข้าม|</t>
  </si>
  <si>
    <t>25,869|</t>
  </si>
  <si>
    <t>28,711|</t>
  </si>
  <si>
    <t>54,580|</t>
  </si>
  <si>
    <t>26,548|</t>
  </si>
  <si>
    <t>แขวงแสมดำ|</t>
  </si>
  <si>
    <t>56,294|</t>
  </si>
  <si>
    <t>62,270|</t>
  </si>
  <si>
    <t>118,564|</t>
  </si>
  <si>
    <t>54,119|</t>
  </si>
  <si>
    <t>ท้องถิ่นเขตภาษีเจริญ|</t>
  </si>
  <si>
    <t>60,665|</t>
  </si>
  <si>
    <t>68,573|</t>
  </si>
  <si>
    <t>129,238|</t>
  </si>
  <si>
    <t>51,625|</t>
  </si>
  <si>
    <t>แขวงบางหว้า|</t>
  </si>
  <si>
    <t>17,931|</t>
  </si>
  <si>
    <t>20,131|</t>
  </si>
  <si>
    <t>38,062|</t>
  </si>
  <si>
    <t>19,117|</t>
  </si>
  <si>
    <t>แขวงบางด้วน|</t>
  </si>
  <si>
    <t>14,293|</t>
  </si>
  <si>
    <t>15,836|</t>
  </si>
  <si>
    <t>30,129|</t>
  </si>
  <si>
    <t>9,049|</t>
  </si>
  <si>
    <t>3,835|</t>
  </si>
  <si>
    <t>4,436|</t>
  </si>
  <si>
    <t>8,271|</t>
  </si>
  <si>
    <t>3,541|</t>
  </si>
  <si>
    <t>แขวงบางแวก|</t>
  </si>
  <si>
    <t>8,800|</t>
  </si>
  <si>
    <t>10,224|</t>
  </si>
  <si>
    <t>19,024|</t>
  </si>
  <si>
    <t>8,114|</t>
  </si>
  <si>
    <t>แขวงคลองขวาง|</t>
  </si>
  <si>
    <t>5,267|</t>
  </si>
  <si>
    <t>5,961|</t>
  </si>
  <si>
    <t>11,228|</t>
  </si>
  <si>
    <t>3,508|</t>
  </si>
  <si>
    <t>แขวงปากคลองภาษีเจริญ|</t>
  </si>
  <si>
    <t>7,391|</t>
  </si>
  <si>
    <t>8,374|</t>
  </si>
  <si>
    <t>15,765|</t>
  </si>
  <si>
    <t>6,401|</t>
  </si>
  <si>
    <t>แขวงคูหาสวรรค์|</t>
  </si>
  <si>
    <t>3,148|</t>
  </si>
  <si>
    <t>3,611|</t>
  </si>
  <si>
    <t>1,895|</t>
  </si>
  <si>
    <t>ท้องถิ่นเขตหนองแขม|</t>
  </si>
  <si>
    <t>71,781|</t>
  </si>
  <si>
    <t>81,394|</t>
  </si>
  <si>
    <t>153,175|</t>
  </si>
  <si>
    <t>57,298|</t>
  </si>
  <si>
    <t>แขวงหนองแขม|</t>
  </si>
  <si>
    <t>35,594|</t>
  </si>
  <si>
    <t>41,063|</t>
  </si>
  <si>
    <t>76,657|</t>
  </si>
  <si>
    <t>27,686|</t>
  </si>
  <si>
    <t>แขวงหนองค้างพลู|</t>
  </si>
  <si>
    <t>36,187|</t>
  </si>
  <si>
    <t>40,331|</t>
  </si>
  <si>
    <t>76,518|</t>
  </si>
  <si>
    <t>29,612|</t>
  </si>
  <si>
    <t>ท้องถิ่นเขตราษฎร์บูรณะ|</t>
  </si>
  <si>
    <t>40,759|</t>
  </si>
  <si>
    <t>44,122|</t>
  </si>
  <si>
    <t>84,881|</t>
  </si>
  <si>
    <t>34,220|</t>
  </si>
  <si>
    <t>แขวงราษฎร์บูรณะ|</t>
  </si>
  <si>
    <t>16,134|</t>
  </si>
  <si>
    <t>17,940|</t>
  </si>
  <si>
    <t>34,074|</t>
  </si>
  <si>
    <t>13,415|</t>
  </si>
  <si>
    <t>แขวงบางปะกอก|</t>
  </si>
  <si>
    <t>24,625|</t>
  </si>
  <si>
    <t>26,182|</t>
  </si>
  <si>
    <t>50,807|</t>
  </si>
  <si>
    <t>20,805|</t>
  </si>
  <si>
    <t>ท้องถิ่นเขตบางพลัด|</t>
  </si>
  <si>
    <t>44,738|</t>
  </si>
  <si>
    <t>52,049|</t>
  </si>
  <si>
    <t>96,787|</t>
  </si>
  <si>
    <t>45,819|</t>
  </si>
  <si>
    <t>แขวงบางพลัด|</t>
  </si>
  <si>
    <t>11,668|</t>
  </si>
  <si>
    <t>13,465|</t>
  </si>
  <si>
    <t>25,133|</t>
  </si>
  <si>
    <t>9,072|</t>
  </si>
  <si>
    <t>แขวงบางอ้อ|</t>
  </si>
  <si>
    <t>12,065|</t>
  </si>
  <si>
    <t>13,942|</t>
  </si>
  <si>
    <t>26,007|</t>
  </si>
  <si>
    <t>11,644|</t>
  </si>
  <si>
    <t>แขวงบางบำหรุ|</t>
  </si>
  <si>
    <t>8,644|</t>
  </si>
  <si>
    <t>10,719|</t>
  </si>
  <si>
    <t>19,363|</t>
  </si>
  <si>
    <t>12,954|</t>
  </si>
  <si>
    <t>แขวงบางยี่ขัน|</t>
  </si>
  <si>
    <t>12,361|</t>
  </si>
  <si>
    <t>13,923|</t>
  </si>
  <si>
    <t>26,284|</t>
  </si>
  <si>
    <t>12,149|</t>
  </si>
  <si>
    <t>ท้องถิ่นเขตดินแดง|</t>
  </si>
  <si>
    <t>59,275|</t>
  </si>
  <si>
    <t>67,985|</t>
  </si>
  <si>
    <t>127,260|</t>
  </si>
  <si>
    <t>56,790|</t>
  </si>
  <si>
    <t>แขวงดินแดง|</t>
  </si>
  <si>
    <t>ท้องถิ่นเขตบึงกุ่ม|</t>
  </si>
  <si>
    <t>66,737|</t>
  </si>
  <si>
    <t>78,777|</t>
  </si>
  <si>
    <t>145,514|</t>
  </si>
  <si>
    <t>69,412|</t>
  </si>
  <si>
    <t>แขวงคลองกุ่ม|</t>
  </si>
  <si>
    <t>32,345|</t>
  </si>
  <si>
    <t>37,551|</t>
  </si>
  <si>
    <t>69,896|</t>
  </si>
  <si>
    <t>31,259|</t>
  </si>
  <si>
    <t>แขวงนวมินทร์|</t>
  </si>
  <si>
    <t>12,950|</t>
  </si>
  <si>
    <t>15,586|</t>
  </si>
  <si>
    <t>28,536|</t>
  </si>
  <si>
    <t>11,682|</t>
  </si>
  <si>
    <t>แขวงนวลจันทร์|</t>
  </si>
  <si>
    <t>21,442|</t>
  </si>
  <si>
    <t>25,640|</t>
  </si>
  <si>
    <t>47,082|</t>
  </si>
  <si>
    <t>26,471|</t>
  </si>
  <si>
    <t>ท้องถิ่นเขตสาทร|</t>
  </si>
  <si>
    <t>39,185|</t>
  </si>
  <si>
    <t>43,247|</t>
  </si>
  <si>
    <t>82,432|</t>
  </si>
  <si>
    <t>39,578|</t>
  </si>
  <si>
    <t>แขวงทุ่งวัดดอน|</t>
  </si>
  <si>
    <t>19,058|</t>
  </si>
  <si>
    <t>21,602|</t>
  </si>
  <si>
    <t>40,660|</t>
  </si>
  <si>
    <t>16,305|</t>
  </si>
  <si>
    <t>แขวงยานนาวา|</t>
  </si>
  <si>
    <t>10,270|</t>
  </si>
  <si>
    <t>11,489|</t>
  </si>
  <si>
    <t>21,759|</t>
  </si>
  <si>
    <t>10,027|</t>
  </si>
  <si>
    <t>แขวงทุ่งมหาเมฆ|</t>
  </si>
  <si>
    <t>9,857|</t>
  </si>
  <si>
    <t>10,156|</t>
  </si>
  <si>
    <t>20,013|</t>
  </si>
  <si>
    <t>13,246|</t>
  </si>
  <si>
    <t>ท้องถิ่นเขตบางซื่อ|</t>
  </si>
  <si>
    <t>61,014|</t>
  </si>
  <si>
    <t>67,981|</t>
  </si>
  <si>
    <t>128,995|</t>
  </si>
  <si>
    <t>54,651|</t>
  </si>
  <si>
    <t>แขวงบางซื่อ|</t>
  </si>
  <si>
    <t>40,284|</t>
  </si>
  <si>
    <t>43,724|</t>
  </si>
  <si>
    <t>84,008|</t>
  </si>
  <si>
    <t>33,883|</t>
  </si>
  <si>
    <t>แขวงวงศ์สว่าง|</t>
  </si>
  <si>
    <t>20,730|</t>
  </si>
  <si>
    <t>24,257|</t>
  </si>
  <si>
    <t>44,987|</t>
  </si>
  <si>
    <t>20,768|</t>
  </si>
  <si>
    <t>ท้องถิ่นเขตจตุจักร|</t>
  </si>
  <si>
    <t>75,228|</t>
  </si>
  <si>
    <t>85,138|</t>
  </si>
  <si>
    <t>160,366|</t>
  </si>
  <si>
    <t>99,740|</t>
  </si>
  <si>
    <t>แขวงลาดยาว|</t>
  </si>
  <si>
    <t>21,126|</t>
  </si>
  <si>
    <t>23,897|</t>
  </si>
  <si>
    <t>45,023|</t>
  </si>
  <si>
    <t>24,574|</t>
  </si>
  <si>
    <t>แขวงเสนานิคม|</t>
  </si>
  <si>
    <t>9,678|</t>
  </si>
  <si>
    <t>10,533|</t>
  </si>
  <si>
    <t>20,211|</t>
  </si>
  <si>
    <t>12,566|</t>
  </si>
  <si>
    <t>แขวงจันทรเกษม|</t>
  </si>
  <si>
    <t>18,276|</t>
  </si>
  <si>
    <t>20,905|</t>
  </si>
  <si>
    <t>39,181|</t>
  </si>
  <si>
    <t>24,048|</t>
  </si>
  <si>
    <t>แขวงจอมพล|</t>
  </si>
  <si>
    <t>13,883|</t>
  </si>
  <si>
    <t>17,003|</t>
  </si>
  <si>
    <t>30,886|</t>
  </si>
  <si>
    <t>25,184|</t>
  </si>
  <si>
    <t>แขวงจตุจักร|</t>
  </si>
  <si>
    <t>12,265|</t>
  </si>
  <si>
    <t>12,800|</t>
  </si>
  <si>
    <t>25,065|</t>
  </si>
  <si>
    <t>13,368|</t>
  </si>
  <si>
    <t>ท้องถิ่นเขตบางคอแหลม|</t>
  </si>
  <si>
    <t>44,188|</t>
  </si>
  <si>
    <t>48,085|</t>
  </si>
  <si>
    <t>92,273|</t>
  </si>
  <si>
    <t>36,406|</t>
  </si>
  <si>
    <t>แขวงบางคอแหลม|</t>
  </si>
  <si>
    <t>12,269|</t>
  </si>
  <si>
    <t>13,313|</t>
  </si>
  <si>
    <t>25,582|</t>
  </si>
  <si>
    <t>9,861|</t>
  </si>
  <si>
    <t>แขวงวัดพระยาไกร|</t>
  </si>
  <si>
    <t>13,344|</t>
  </si>
  <si>
    <t>14,554|</t>
  </si>
  <si>
    <t>27,898|</t>
  </si>
  <si>
    <t>9,904|</t>
  </si>
  <si>
    <t>แขวงบางโคล่|</t>
  </si>
  <si>
    <t>18,575|</t>
  </si>
  <si>
    <t>20,218|</t>
  </si>
  <si>
    <t>38,793|</t>
  </si>
  <si>
    <t>16,641|</t>
  </si>
  <si>
    <t>ท้องถิ่นเขตประเวศ|</t>
  </si>
  <si>
    <t>78,671|</t>
  </si>
  <si>
    <t>87,693|</t>
  </si>
  <si>
    <t>166,364|</t>
  </si>
  <si>
    <t>78,953|</t>
  </si>
  <si>
    <t>แขวงประเวศ|</t>
  </si>
  <si>
    <t>37,618|</t>
  </si>
  <si>
    <t>41,607|</t>
  </si>
  <si>
    <t>79,225|</t>
  </si>
  <si>
    <t>32,301|</t>
  </si>
  <si>
    <t>แขวงหนองบอน|</t>
  </si>
  <si>
    <t>20,017|</t>
  </si>
  <si>
    <t>22,811|</t>
  </si>
  <si>
    <t>42,828|</t>
  </si>
  <si>
    <t>22,585|</t>
  </si>
  <si>
    <t>แขวงดอกไม้|</t>
  </si>
  <si>
    <t>21,036|</t>
  </si>
  <si>
    <t>23,275|</t>
  </si>
  <si>
    <t>44,311|</t>
  </si>
  <si>
    <t>24,067|</t>
  </si>
  <si>
    <t>ท้องถิ่นเขตคลองเตย|</t>
  </si>
  <si>
    <t>51,568|</t>
  </si>
  <si>
    <t>55,653|</t>
  </si>
  <si>
    <t>107,221|</t>
  </si>
  <si>
    <t>64,083|</t>
  </si>
  <si>
    <t>แขวงคลองเตย|</t>
  </si>
  <si>
    <t>34,808|</t>
  </si>
  <si>
    <t>36,633|</t>
  </si>
  <si>
    <t>71,441|</t>
  </si>
  <si>
    <t>31,915|</t>
  </si>
  <si>
    <t>แขวงคลองตัน|</t>
  </si>
  <si>
    <t>5,413|</t>
  </si>
  <si>
    <t>6,236|</t>
  </si>
  <si>
    <t>11,649|</t>
  </si>
  <si>
    <t>11,198|</t>
  </si>
  <si>
    <t>แขวงพระโขนง|</t>
  </si>
  <si>
    <t>11,347|</t>
  </si>
  <si>
    <t>12,784|</t>
  </si>
  <si>
    <t>24,131|</t>
  </si>
  <si>
    <t>20,970|</t>
  </si>
  <si>
    <t>ท้องถิ่นเขตสวนหลวง|</t>
  </si>
  <si>
    <t>54,805|</t>
  </si>
  <si>
    <t>63,566|</t>
  </si>
  <si>
    <t>118,371|</t>
  </si>
  <si>
    <t>65,869|</t>
  </si>
  <si>
    <t>แขวงสวนหลวง|</t>
  </si>
  <si>
    <t>ท้องถิ่นเขตจอมทอง|</t>
  </si>
  <si>
    <t>74,894|</t>
  </si>
  <si>
    <t>81,136|</t>
  </si>
  <si>
    <t>156,030|</t>
  </si>
  <si>
    <t>63,846|</t>
  </si>
  <si>
    <t>แขวงบางขุนเทียน|</t>
  </si>
  <si>
    <t>18,529|</t>
  </si>
  <si>
    <t>20,059|</t>
  </si>
  <si>
    <t>38,588|</t>
  </si>
  <si>
    <t>13,916|</t>
  </si>
  <si>
    <t>แขวงบางค้อ|</t>
  </si>
  <si>
    <t>17,208|</t>
  </si>
  <si>
    <t>18,621|</t>
  </si>
  <si>
    <t>35,829|</t>
  </si>
  <si>
    <t>14,217|</t>
  </si>
  <si>
    <t>แขวงบางมด|</t>
  </si>
  <si>
    <t>21,467|</t>
  </si>
  <si>
    <t>23,631|</t>
  </si>
  <si>
    <t>45,098|</t>
  </si>
  <si>
    <t>20,679|</t>
  </si>
  <si>
    <t>แขวงจอมทอง|</t>
  </si>
  <si>
    <t>17,690|</t>
  </si>
  <si>
    <t>18,825|</t>
  </si>
  <si>
    <t>36,515|</t>
  </si>
  <si>
    <t>15,034|</t>
  </si>
  <si>
    <t>ท้องถิ่นเขตดอนเมือง|</t>
  </si>
  <si>
    <t>83,909|</t>
  </si>
  <si>
    <t>84,288|</t>
  </si>
  <si>
    <t>168,197|</t>
  </si>
  <si>
    <t>69,239|</t>
  </si>
  <si>
    <t>แขวงสีกัน|</t>
  </si>
  <si>
    <t>31,673|</t>
  </si>
  <si>
    <t>30,589|</t>
  </si>
  <si>
    <t>62,262|</t>
  </si>
  <si>
    <t>24,419|</t>
  </si>
  <si>
    <t>แขวงดอนเมือง|</t>
  </si>
  <si>
    <t>38,387|</t>
  </si>
  <si>
    <t>43,510|</t>
  </si>
  <si>
    <t>81,897|</t>
  </si>
  <si>
    <t>35,055|</t>
  </si>
  <si>
    <t>แขวงสนามบิน|</t>
  </si>
  <si>
    <t>13,849|</t>
  </si>
  <si>
    <t>10,189|</t>
  </si>
  <si>
    <t>24,038|</t>
  </si>
  <si>
    <t>9,765|</t>
  </si>
  <si>
    <t>ท้องถิ่นเขตราชเทวี|</t>
  </si>
  <si>
    <t>35,411|</t>
  </si>
  <si>
    <t>38,379|</t>
  </si>
  <si>
    <t>73,790|</t>
  </si>
  <si>
    <t>44,095|</t>
  </si>
  <si>
    <t>แขวงทุ่งพญาไท|</t>
  </si>
  <si>
    <t>15,453|</t>
  </si>
  <si>
    <t>16,133|</t>
  </si>
  <si>
    <t>31,586|</t>
  </si>
  <si>
    <t>10,352|</t>
  </si>
  <si>
    <t>แขวงถนนพญาไท|</t>
  </si>
  <si>
    <t>5,060|</t>
  </si>
  <si>
    <t>9,231|</t>
  </si>
  <si>
    <t>9,216|</t>
  </si>
  <si>
    <t>แขวงถนนเพชรบุรี|</t>
  </si>
  <si>
    <t>7,138|</t>
  </si>
  <si>
    <t>8,162|</t>
  </si>
  <si>
    <t>15,300|</t>
  </si>
  <si>
    <t>10,406|</t>
  </si>
  <si>
    <t>แขวงมักกะสัน|</t>
  </si>
  <si>
    <t>8,649|</t>
  </si>
  <si>
    <t>9,024|</t>
  </si>
  <si>
    <t>17,673|</t>
  </si>
  <si>
    <t>14,121|</t>
  </si>
  <si>
    <t>ท้องถิ่นเขตลาดพร้าว|</t>
  </si>
  <si>
    <t>55,637|</t>
  </si>
  <si>
    <t>66,559|</t>
  </si>
  <si>
    <t>122,196|</t>
  </si>
  <si>
    <t>53,475|</t>
  </si>
  <si>
    <t>แขวงลาดพร้าว|</t>
  </si>
  <si>
    <t>43,265|</t>
  </si>
  <si>
    <t>51,265|</t>
  </si>
  <si>
    <t>94,530|</t>
  </si>
  <si>
    <t>41,868|</t>
  </si>
  <si>
    <t>แขวงจรเข้บัว|</t>
  </si>
  <si>
    <t>12,372|</t>
  </si>
  <si>
    <t>15,294|</t>
  </si>
  <si>
    <t>27,666|</t>
  </si>
  <si>
    <t>11,607|</t>
  </si>
  <si>
    <t>ท้องถิ่นเขตวัฒนา|</t>
  </si>
  <si>
    <t>39,391|</t>
  </si>
  <si>
    <t>44,129|</t>
  </si>
  <si>
    <t>83,520|</t>
  </si>
  <si>
    <t>64,637|</t>
  </si>
  <si>
    <t>แขวงคลองเตยเหนือ|</t>
  </si>
  <si>
    <t>3,989|</t>
  </si>
  <si>
    <t>4,620|</t>
  </si>
  <si>
    <t>8,609|</t>
  </si>
  <si>
    <t>12,816|</t>
  </si>
  <si>
    <t>แขวงคลองตันเหนือ|</t>
  </si>
  <si>
    <t>25,055|</t>
  </si>
  <si>
    <t>27,092|</t>
  </si>
  <si>
    <t>52,147|</t>
  </si>
  <si>
    <t>33,666|</t>
  </si>
  <si>
    <t>แขวงพระโขนงเหนือ|</t>
  </si>
  <si>
    <t>10,347|</t>
  </si>
  <si>
    <t>12,417|</t>
  </si>
  <si>
    <t>22,764|</t>
  </si>
  <si>
    <t>18,155|</t>
  </si>
  <si>
    <t>ท้องถิ่นเขตบางแค|</t>
  </si>
  <si>
    <t>89,851|</t>
  </si>
  <si>
    <t>102,115|</t>
  </si>
  <si>
    <t>191,966|</t>
  </si>
  <si>
    <t>79,524|</t>
  </si>
  <si>
    <t>แขวงบางแค|</t>
  </si>
  <si>
    <t>18,410|</t>
  </si>
  <si>
    <t>20,832|</t>
  </si>
  <si>
    <t>39,242|</t>
  </si>
  <si>
    <t>21,436|</t>
  </si>
  <si>
    <t>แขวงบางแคเหนือ|</t>
  </si>
  <si>
    <t>28,435|</t>
  </si>
  <si>
    <t>32,497|</t>
  </si>
  <si>
    <t>60,932|</t>
  </si>
  <si>
    <t>22,908|</t>
  </si>
  <si>
    <t>แขวงบางไผ่|</t>
  </si>
  <si>
    <t>19,046|</t>
  </si>
  <si>
    <t>21,346|</t>
  </si>
  <si>
    <t>40,392|</t>
  </si>
  <si>
    <t>13,590|</t>
  </si>
  <si>
    <t>แขวงหลักสอง|</t>
  </si>
  <si>
    <t>23,960|</t>
  </si>
  <si>
    <t>27,440|</t>
  </si>
  <si>
    <t>51,400|</t>
  </si>
  <si>
    <t>21,590|</t>
  </si>
  <si>
    <t>ท้องถิ่นเขตหลักสี่|</t>
  </si>
  <si>
    <t>51,480|</t>
  </si>
  <si>
    <t>56,317|</t>
  </si>
  <si>
    <t>107,797|</t>
  </si>
  <si>
    <t>48,135|</t>
  </si>
  <si>
    <t>แขวงทุ่งสองห้อง|</t>
  </si>
  <si>
    <t>38,183|</t>
  </si>
  <si>
    <t>41,203|</t>
  </si>
  <si>
    <t>79,386|</t>
  </si>
  <si>
    <t>34,831|</t>
  </si>
  <si>
    <t>แขวงตลาดบางเขน|</t>
  </si>
  <si>
    <t>13,297|</t>
  </si>
  <si>
    <t>15,114|</t>
  </si>
  <si>
    <t>28,411|</t>
  </si>
  <si>
    <t>13,304|</t>
  </si>
  <si>
    <t>ท้องถิ่นเขตสายไหม|</t>
  </si>
  <si>
    <t>91,547|</t>
  </si>
  <si>
    <t>102,964|</t>
  </si>
  <si>
    <t>194,511|</t>
  </si>
  <si>
    <t>92,755|</t>
  </si>
  <si>
    <t>แขวงสายไหม|</t>
  </si>
  <si>
    <t>35,396|</t>
  </si>
  <si>
    <t>40,594|</t>
  </si>
  <si>
    <t>75,990|</t>
  </si>
  <si>
    <t>32,629|</t>
  </si>
  <si>
    <t>แขวงออเงิน|</t>
  </si>
  <si>
    <t>15,978|</t>
  </si>
  <si>
    <t>17,607|</t>
  </si>
  <si>
    <t>33,585|</t>
  </si>
  <si>
    <t>19,717|</t>
  </si>
  <si>
    <t>แขวงคลองถนน|</t>
  </si>
  <si>
    <t>40,173|</t>
  </si>
  <si>
    <t>44,763|</t>
  </si>
  <si>
    <t>84,936|</t>
  </si>
  <si>
    <t>40,409|</t>
  </si>
  <si>
    <t>ท้องถิ่นเขตคันนายาว|</t>
  </si>
  <si>
    <t>42,950|</t>
  </si>
  <si>
    <t>49,144|</t>
  </si>
  <si>
    <t>92,094|</t>
  </si>
  <si>
    <t>39,812|</t>
  </si>
  <si>
    <t>แขวงคันนายาว|</t>
  </si>
  <si>
    <t>20,168|</t>
  </si>
  <si>
    <t>22,322|</t>
  </si>
  <si>
    <t>42,490|</t>
  </si>
  <si>
    <t>15,141|</t>
  </si>
  <si>
    <t>แขวงรามอินทรา|</t>
  </si>
  <si>
    <t>22,782|</t>
  </si>
  <si>
    <t>26,822|</t>
  </si>
  <si>
    <t>49,604|</t>
  </si>
  <si>
    <t>24,671|</t>
  </si>
  <si>
    <t>ท้องถิ่นเขตสะพานสูง|</t>
  </si>
  <si>
    <t>42,817|</t>
  </si>
  <si>
    <t>49,918|</t>
  </si>
  <si>
    <t>92,735|</t>
  </si>
  <si>
    <t>34,807|</t>
  </si>
  <si>
    <t>แขวงสะพานสูง|</t>
  </si>
  <si>
    <t>ท้องถิ่นเขตวังทองหลาง|</t>
  </si>
  <si>
    <t>52,489|</t>
  </si>
  <si>
    <t>61,756|</t>
  </si>
  <si>
    <t>114,245|</t>
  </si>
  <si>
    <t>58,316|</t>
  </si>
  <si>
    <t>แขวงวังทองหลาง|</t>
  </si>
  <si>
    <t>11,856|</t>
  </si>
  <si>
    <t>14,085|</t>
  </si>
  <si>
    <t>25,941|</t>
  </si>
  <si>
    <t>12,658|</t>
  </si>
  <si>
    <t>แขวงสะพานสอง|</t>
  </si>
  <si>
    <t>5,871|</t>
  </si>
  <si>
    <t>6,878|</t>
  </si>
  <si>
    <t>12,749|</t>
  </si>
  <si>
    <t>6,179|</t>
  </si>
  <si>
    <t>แขวงคลองเจ้าคุณสิงห์|</t>
  </si>
  <si>
    <t>13,893|</t>
  </si>
  <si>
    <t>16,274|</t>
  </si>
  <si>
    <t>30,167|</t>
  </si>
  <si>
    <t>13,185|</t>
  </si>
  <si>
    <t>แขวงพลับพลา|</t>
  </si>
  <si>
    <t>20,869|</t>
  </si>
  <si>
    <t>24,519|</t>
  </si>
  <si>
    <t>45,388|</t>
  </si>
  <si>
    <t>26,294|</t>
  </si>
  <si>
    <t>ท้องถิ่นเขตคลองสามวา|</t>
  </si>
  <si>
    <t>84,976|</t>
  </si>
  <si>
    <t>93,982|</t>
  </si>
  <si>
    <t>178,958|</t>
  </si>
  <si>
    <t>73,481|</t>
  </si>
  <si>
    <t>แขวงสามวาตะวันตก|</t>
  </si>
  <si>
    <t>24,861|</t>
  </si>
  <si>
    <t>27,590|</t>
  </si>
  <si>
    <t>52,451|</t>
  </si>
  <si>
    <t>21,063|</t>
  </si>
  <si>
    <t>แขวงสามวาตะวันออก|</t>
  </si>
  <si>
    <t>12,067|</t>
  </si>
  <si>
    <t>12,888|</t>
  </si>
  <si>
    <t>24,955|</t>
  </si>
  <si>
    <t>8,675|</t>
  </si>
  <si>
    <t>แขวงบางชัน|</t>
  </si>
  <si>
    <t>34,984|</t>
  </si>
  <si>
    <t>39,830|</t>
  </si>
  <si>
    <t>74,814|</t>
  </si>
  <si>
    <t>35,352|</t>
  </si>
  <si>
    <t>แขวงทรายกองดิน|</t>
  </si>
  <si>
    <t>5,315|</t>
  </si>
  <si>
    <t>5,720|</t>
  </si>
  <si>
    <t>11,035|</t>
  </si>
  <si>
    <t>4,329|</t>
  </si>
  <si>
    <t>แขวงทรายกองดินใต้|</t>
  </si>
  <si>
    <t>7,749|</t>
  </si>
  <si>
    <t>7,954|</t>
  </si>
  <si>
    <t>15,703|</t>
  </si>
  <si>
    <t>4,062|</t>
  </si>
  <si>
    <t>ท้องถิ่นเขตบางนา|</t>
  </si>
  <si>
    <t>44,408|</t>
  </si>
  <si>
    <t>49,907|</t>
  </si>
  <si>
    <t>94,315|</t>
  </si>
  <si>
    <t>57,272|</t>
  </si>
  <si>
    <t>แขวงบางนา|</t>
  </si>
  <si>
    <t>ท้องถิ่นเขตทวีวัฒนา|</t>
  </si>
  <si>
    <t>35,973|</t>
  </si>
  <si>
    <t>41,148|</t>
  </si>
  <si>
    <t>77,121|</t>
  </si>
  <si>
    <t>31,337|</t>
  </si>
  <si>
    <t>แขวงทวีวัฒนา|</t>
  </si>
  <si>
    <t>10,603|</t>
  </si>
  <si>
    <t>11,804|</t>
  </si>
  <si>
    <t>22,407|</t>
  </si>
  <si>
    <t>8,077|</t>
  </si>
  <si>
    <t>แขวงศาลาธรรมสพน์|</t>
  </si>
  <si>
    <t>25,370|</t>
  </si>
  <si>
    <t>29,344|</t>
  </si>
  <si>
    <t>54,714|</t>
  </si>
  <si>
    <t>23,260|</t>
  </si>
  <si>
    <t>ท้องถิ่นเขตทุ่งครุ|</t>
  </si>
  <si>
    <t>56,184|</t>
  </si>
  <si>
    <t>63,165|</t>
  </si>
  <si>
    <t>119,349|</t>
  </si>
  <si>
    <t>47,824|</t>
  </si>
  <si>
    <t>25,182|</t>
  </si>
  <si>
    <t>28,597|</t>
  </si>
  <si>
    <t>53,779|</t>
  </si>
  <si>
    <t>24,644|</t>
  </si>
  <si>
    <t>แขวงทุ่งครุ|</t>
  </si>
  <si>
    <t>31,002|</t>
  </si>
  <si>
    <t>34,568|</t>
  </si>
  <si>
    <t>65,570|</t>
  </si>
  <si>
    <t>23,180|</t>
  </si>
  <si>
    <t>ท้องถิ่นเขตบางบอน|</t>
  </si>
  <si>
    <t>51,309|</t>
  </si>
  <si>
    <t>55,831|</t>
  </si>
  <si>
    <t>107,140|</t>
  </si>
  <si>
    <t>48,301|</t>
  </si>
  <si>
    <t>แขวงบางบอน|</t>
  </si>
  <si>
    <t>จังหวัดสมุทรปราการ</t>
  </si>
  <si>
    <t>|</t>
  </si>
  <si>
    <t>605,702|</t>
  </si>
  <si>
    <t>655,828|</t>
  </si>
  <si>
    <t>1,261,530|</t>
  </si>
  <si>
    <t>594,157|</t>
  </si>
  <si>
    <t>อำเภอเมืองสมุทรปราการ|</t>
  </si>
  <si>
    <t>53,247|</t>
  </si>
  <si>
    <t>58,616|</t>
  </si>
  <si>
    <t>111,863|</t>
  </si>
  <si>
    <t>49,739|</t>
  </si>
  <si>
    <t>ตำบลสำโรงเหนือ</t>
  </si>
  <si>
    <t>0|</t>
  </si>
  <si>
    <t>4|</t>
  </si>
  <si>
    <t>ตำบลแพรกษา</t>
  </si>
  <si>
    <t>14,571|</t>
  </si>
  <si>
    <t>16,115|</t>
  </si>
  <si>
    <t>30,686|</t>
  </si>
  <si>
    <t>12,860|</t>
  </si>
  <si>
    <t>ตำบลบางโปรง</t>
  </si>
  <si>
    <t>4,783|</t>
  </si>
  <si>
    <t>5,145|</t>
  </si>
  <si>
    <t>9,928|</t>
  </si>
  <si>
    <t>3,737|</t>
  </si>
  <si>
    <t>ตำบลบางด้วน</t>
  </si>
  <si>
    <t>3,883|</t>
  </si>
  <si>
    <t>4,146|</t>
  </si>
  <si>
    <t>8,029|</t>
  </si>
  <si>
    <t>2,792|</t>
  </si>
  <si>
    <t>ตำบลเทพารักษ์</t>
  </si>
  <si>
    <t>10,292|</t>
  </si>
  <si>
    <t>11,584|</t>
  </si>
  <si>
    <t>21,876|</t>
  </si>
  <si>
    <t>10,634|</t>
  </si>
  <si>
    <t>ตำบลแพรกษาใหม่</t>
  </si>
  <si>
    <t>19,718|</t>
  </si>
  <si>
    <t>21,626|</t>
  </si>
  <si>
    <t>41,344|</t>
  </si>
  <si>
    <t>19,712|</t>
  </si>
  <si>
    <t>อำเภอบางบ่อ|</t>
  </si>
  <si>
    <t>39,845|</t>
  </si>
  <si>
    <t>41,571|</t>
  </si>
  <si>
    <t>81,416|</t>
  </si>
  <si>
    <t>33,592|</t>
  </si>
  <si>
    <t>ตำบลบางบ่อ</t>
  </si>
  <si>
    <t>11,431|</t>
  </si>
  <si>
    <t>12,112|</t>
  </si>
  <si>
    <t>23,543|</t>
  </si>
  <si>
    <t>14,084|</t>
  </si>
  <si>
    <t>ตำบลบ้านระกาศ</t>
  </si>
  <si>
    <t>3,279|</t>
  </si>
  <si>
    <t>3,385|</t>
  </si>
  <si>
    <t>6,664|</t>
  </si>
  <si>
    <t>1,961|</t>
  </si>
  <si>
    <t>ตำบลบางพลีน้อย</t>
  </si>
  <si>
    <t>4,519|</t>
  </si>
  <si>
    <t>4,604|</t>
  </si>
  <si>
    <t>9,123|</t>
  </si>
  <si>
    <t>2,752|</t>
  </si>
  <si>
    <t>ตำบลบางเพรียง</t>
  </si>
  <si>
    <t>8,301|</t>
  </si>
  <si>
    <t>8,849|</t>
  </si>
  <si>
    <t>17,150|</t>
  </si>
  <si>
    <t>7,663|</t>
  </si>
  <si>
    <t>ตำบลคลองด่าน</t>
  </si>
  <si>
    <t>8,670|</t>
  </si>
  <si>
    <t>8,796|</t>
  </si>
  <si>
    <t>17,466|</t>
  </si>
  <si>
    <t>4,584|</t>
  </si>
  <si>
    <t>ตำบลเปร็ง</t>
  </si>
  <si>
    <t>2,075|</t>
  </si>
  <si>
    <t>2,214|</t>
  </si>
  <si>
    <t>4,289|</t>
  </si>
  <si>
    <t>1,383|</t>
  </si>
  <si>
    <t>ตำบลคลองนิยมยาตรา</t>
  </si>
  <si>
    <t>1,570|</t>
  </si>
  <si>
    <t>1,611|</t>
  </si>
  <si>
    <t>3,181|</t>
  </si>
  <si>
    <t>1,165|</t>
  </si>
  <si>
    <t>อำเภอบางพลี|</t>
  </si>
  <si>
    <t>103,998|</t>
  </si>
  <si>
    <t>116,060|</t>
  </si>
  <si>
    <t>220,058|</t>
  </si>
  <si>
    <t>133,480|</t>
  </si>
  <si>
    <t>ตำบลบางพลีใหญ่</t>
  </si>
  <si>
    <t>34,119|</t>
  </si>
  <si>
    <t>37,466|</t>
  </si>
  <si>
    <t>71,585|</t>
  </si>
  <si>
    <t>41,745|</t>
  </si>
  <si>
    <t>ตำบลบางแก้ว</t>
  </si>
  <si>
    <t>21,605|</t>
  </si>
  <si>
    <t>24,948|</t>
  </si>
  <si>
    <t>46,553|</t>
  </si>
  <si>
    <t>30,812|</t>
  </si>
  <si>
    <t>ตำบลบางปลา</t>
  </si>
  <si>
    <t>15,501|</t>
  </si>
  <si>
    <t>16,776|</t>
  </si>
  <si>
    <t>32,277|</t>
  </si>
  <si>
    <t>14,986|</t>
  </si>
  <si>
    <t>ตำบลบางโฉลง</t>
  </si>
  <si>
    <t>18,677|</t>
  </si>
  <si>
    <t>21,276|</t>
  </si>
  <si>
    <t>39,953|</t>
  </si>
  <si>
    <t>28,885|</t>
  </si>
  <si>
    <t>ตำบลราชาเทวะ</t>
  </si>
  <si>
    <t>12,834|</t>
  </si>
  <si>
    <t>14,278|</t>
  </si>
  <si>
    <t>27,112|</t>
  </si>
  <si>
    <t>15,898|</t>
  </si>
  <si>
    <t>ตำบลหนองปรือ</t>
  </si>
  <si>
    <t>1,262|</t>
  </si>
  <si>
    <t>1,316|</t>
  </si>
  <si>
    <t>2,578|</t>
  </si>
  <si>
    <t>1,154|</t>
  </si>
  <si>
    <t>อำเภอพระประแดง|</t>
  </si>
  <si>
    <t>18,872|</t>
  </si>
  <si>
    <t>20,387|</t>
  </si>
  <si>
    <t>39,259|</t>
  </si>
  <si>
    <t>12,703|</t>
  </si>
  <si>
    <t>ตำบลบางยอ</t>
  </si>
  <si>
    <t>5,392|</t>
  </si>
  <si>
    <t>5,777|</t>
  </si>
  <si>
    <t>11,169|</t>
  </si>
  <si>
    <t>3,407|</t>
  </si>
  <si>
    <t>ตำบลบางกะเจ้า</t>
  </si>
  <si>
    <t>2,448|</t>
  </si>
  <si>
    <t>2,725|</t>
  </si>
  <si>
    <t>5,173|</t>
  </si>
  <si>
    <t>1,784|</t>
  </si>
  <si>
    <t>ตำบลบางน้ำผึ้ง</t>
  </si>
  <si>
    <t>2,325|</t>
  </si>
  <si>
    <t>2,552|</t>
  </si>
  <si>
    <t>4,877|</t>
  </si>
  <si>
    <t>1,457|</t>
  </si>
  <si>
    <t>ตำบลบางกระสอบ</t>
  </si>
  <si>
    <t>1,370|</t>
  </si>
  <si>
    <t>1,469|</t>
  </si>
  <si>
    <t>2,839|</t>
  </si>
  <si>
    <t>861|</t>
  </si>
  <si>
    <t>ตำบลบางกอบัว</t>
  </si>
  <si>
    <t>3,456|</t>
  </si>
  <si>
    <t>3,756|</t>
  </si>
  <si>
    <t>7,212|</t>
  </si>
  <si>
    <t>2,482|</t>
  </si>
  <si>
    <t>ตำบลทรงคนอง</t>
  </si>
  <si>
    <t>3,881|</t>
  </si>
  <si>
    <t>4,108|</t>
  </si>
  <si>
    <t>7,989|</t>
  </si>
  <si>
    <t>2,712|</t>
  </si>
  <si>
    <t>อำเภอพระสมุทรเจดีย์|</t>
  </si>
  <si>
    <t>46,776|</t>
  </si>
  <si>
    <t>49,812|</t>
  </si>
  <si>
    <t>96,588|</t>
  </si>
  <si>
    <t>42,281|</t>
  </si>
  <si>
    <t>ตำบลนาเกลือ</t>
  </si>
  <si>
    <t>5,449|</t>
  </si>
  <si>
    <t>5,793|</t>
  </si>
  <si>
    <t>11,242|</t>
  </si>
  <si>
    <t>4,572|</t>
  </si>
  <si>
    <t>ตำบลบ้านคลองสวน</t>
  </si>
  <si>
    <t>10,049|</t>
  </si>
  <si>
    <t>11,164|</t>
  </si>
  <si>
    <t>21,213|</t>
  </si>
  <si>
    <t>11,788|</t>
  </si>
  <si>
    <t>ตำบลแหลมฟ้าผ่า</t>
  </si>
  <si>
    <t>2,751|</t>
  </si>
  <si>
    <t>2,216|</t>
  </si>
  <si>
    <t>4,967|</t>
  </si>
  <si>
    <t>1,735|</t>
  </si>
  <si>
    <t>ตำบลในคลองบางปลากด</t>
  </si>
  <si>
    <t>28,527|</t>
  </si>
  <si>
    <t>30,639|</t>
  </si>
  <si>
    <t>59,166|</t>
  </si>
  <si>
    <t>24,186|</t>
  </si>
  <si>
    <t>อำเภอบางเสาธง|</t>
  </si>
  <si>
    <t>24,690|</t>
  </si>
  <si>
    <t>26,192|</t>
  </si>
  <si>
    <t>50,882|</t>
  </si>
  <si>
    <t>35,587|</t>
  </si>
  <si>
    <t>ตำบลบางเสาธง</t>
  </si>
  <si>
    <t>14,741|</t>
  </si>
  <si>
    <t>15,644|</t>
  </si>
  <si>
    <t>30,385|</t>
  </si>
  <si>
    <t>21,068|</t>
  </si>
  <si>
    <t>ตำบลศีรษะจรเข้น้อย</t>
  </si>
  <si>
    <t>5,000|</t>
  </si>
  <si>
    <t>5,362|</t>
  </si>
  <si>
    <t>10,362|</t>
  </si>
  <si>
    <t>6,251|</t>
  </si>
  <si>
    <t>ตำบลศีรษะจรเข้ใหญ่</t>
  </si>
  <si>
    <t>4,949|</t>
  </si>
  <si>
    <t>5,186|</t>
  </si>
  <si>
    <t>10,135|</t>
  </si>
  <si>
    <t>8,268|</t>
  </si>
  <si>
    <t>ท้องถิ่นเทศบาลเมืองปากน้ำสมุทรปราการ|</t>
  </si>
  <si>
    <t>13,275|</t>
  </si>
  <si>
    <t>28,016|</t>
  </si>
  <si>
    <t>10,993|</t>
  </si>
  <si>
    <t>ตำบลบางเมือง</t>
  </si>
  <si>
    <t>ท้องถิ่นเทศบาลตำบลบางเสาธง|</t>
  </si>
  <si>
    <t>11,429|</t>
  </si>
  <si>
    <t>12,201|</t>
  </si>
  <si>
    <t>23,630|</t>
  </si>
  <si>
    <t>15,646|</t>
  </si>
  <si>
    <t>10,845|</t>
  </si>
  <si>
    <t>11,564|</t>
  </si>
  <si>
    <t>22,409|</t>
  </si>
  <si>
    <t>15,217|</t>
  </si>
  <si>
    <t>584|</t>
  </si>
  <si>
    <t>637|</t>
  </si>
  <si>
    <t>1,221|</t>
  </si>
  <si>
    <t>429|</t>
  </si>
  <si>
    <t>ท้องถิ่นเทศบาลตำบลแหลมฟ้าผ่า|</t>
  </si>
  <si>
    <t>9,019|</t>
  </si>
  <si>
    <t>18,530|</t>
  </si>
  <si>
    <t>8,184|</t>
  </si>
  <si>
    <t>6,201|</t>
  </si>
  <si>
    <t>6,505|</t>
  </si>
  <si>
    <t>12,706|</t>
  </si>
  <si>
    <t>5,012|</t>
  </si>
  <si>
    <t>2,818|</t>
  </si>
  <si>
    <t>3,006|</t>
  </si>
  <si>
    <t>5,824|</t>
  </si>
  <si>
    <t>3,172|</t>
  </si>
  <si>
    <t>ท้องถิ่นเทศบาลตำบลพระสมุทรเจดีย์|</t>
  </si>
  <si>
    <t>6,478|</t>
  </si>
  <si>
    <t>6,604|</t>
  </si>
  <si>
    <t>13,082|</t>
  </si>
  <si>
    <t>5,468|</t>
  </si>
  <si>
    <t>ตำบลปากคลองบางปลากด</t>
  </si>
  <si>
    <t>ท้องถิ่นเทศบาลตำบลบางพลี|</t>
  </si>
  <si>
    <t>4,739|</t>
  </si>
  <si>
    <t>4,911|</t>
  </si>
  <si>
    <t>9,650|</t>
  </si>
  <si>
    <t>2,050|</t>
  </si>
  <si>
    <t>4,474|</t>
  </si>
  <si>
    <t>4,626|</t>
  </si>
  <si>
    <t>9,100|</t>
  </si>
  <si>
    <t>1,918|</t>
  </si>
  <si>
    <t>84|</t>
  </si>
  <si>
    <t>82|</t>
  </si>
  <si>
    <t>166|</t>
  </si>
  <si>
    <t>52|</t>
  </si>
  <si>
    <t>181|</t>
  </si>
  <si>
    <t>203|</t>
  </si>
  <si>
    <t>384|</t>
  </si>
  <si>
    <t>80|</t>
  </si>
  <si>
    <t>ท้องถิ่นเทศบาลตำบลบางบ่อ|</t>
  </si>
  <si>
    <t>3,256|</t>
  </si>
  <si>
    <t>3,414|</t>
  </si>
  <si>
    <t>6,670|</t>
  </si>
  <si>
    <t>2,053|</t>
  </si>
  <si>
    <t>ท้องถิ่นเทศบาลตำบลคลองสวน|</t>
  </si>
  <si>
    <t>1,615|</t>
  </si>
  <si>
    <t>1,723|</t>
  </si>
  <si>
    <t>3,338|</t>
  </si>
  <si>
    <t>738|</t>
  </si>
  <si>
    <t>ตำบลคลองสวน</t>
  </si>
  <si>
    <t>ท้องถิ่นเทศบาลตำบลคลองด่าน|</t>
  </si>
  <si>
    <t>5,717|</t>
  </si>
  <si>
    <t>5,982|</t>
  </si>
  <si>
    <t>11,699|</t>
  </si>
  <si>
    <t>2,987|</t>
  </si>
  <si>
    <t>ท้องถิ่นเทศบาลตำบลบางปู|</t>
  </si>
  <si>
    <t>58,379|</t>
  </si>
  <si>
    <t>61,679|</t>
  </si>
  <si>
    <t>120,058|</t>
  </si>
  <si>
    <t>50,226|</t>
  </si>
  <si>
    <t>ตำบลท้ายบ้าน</t>
  </si>
  <si>
    <t>12,815|</t>
  </si>
  <si>
    <t>13,419|</t>
  </si>
  <si>
    <t>26,234|</t>
  </si>
  <si>
    <t>11,294|</t>
  </si>
  <si>
    <t>ตำบลบางปูใหม่</t>
  </si>
  <si>
    <t>19,240|</t>
  </si>
  <si>
    <t>19,816|</t>
  </si>
  <si>
    <t>39,056|</t>
  </si>
  <si>
    <t>17,263|</t>
  </si>
  <si>
    <t>ตำบลบางปู</t>
  </si>
  <si>
    <t>3,310|</t>
  </si>
  <si>
    <t>3,469|</t>
  </si>
  <si>
    <t>6,779|</t>
  </si>
  <si>
    <t>2,061|</t>
  </si>
  <si>
    <t>ตำบลท้ายบ้านใหม่</t>
  </si>
  <si>
    <t>23,014|</t>
  </si>
  <si>
    <t>24,975|</t>
  </si>
  <si>
    <t>47,989|</t>
  </si>
  <si>
    <t>19,608|</t>
  </si>
  <si>
    <t>ท้องถิ่นเทศบาลตำบลแพรกษา|</t>
  </si>
  <si>
    <t>12,241|</t>
  </si>
  <si>
    <t>13,696|</t>
  </si>
  <si>
    <t>25,937|</t>
  </si>
  <si>
    <t>14,400|</t>
  </si>
  <si>
    <t>11,442|</t>
  </si>
  <si>
    <t>12,802|</t>
  </si>
  <si>
    <t>24,244|</t>
  </si>
  <si>
    <t>13,126|</t>
  </si>
  <si>
    <t>799|</t>
  </si>
  <si>
    <t>894|</t>
  </si>
  <si>
    <t>1,693|</t>
  </si>
  <si>
    <t>1,274|</t>
  </si>
  <si>
    <t>ท้องถิ่นเทศบาลตำบลบางเมือง|</t>
  </si>
  <si>
    <t>48,144|</t>
  </si>
  <si>
    <t>54,147|</t>
  </si>
  <si>
    <t>102,291|</t>
  </si>
  <si>
    <t>44,135|</t>
  </si>
  <si>
    <t>16,648|</t>
  </si>
  <si>
    <t>18,457|</t>
  </si>
  <si>
    <t>35,105|</t>
  </si>
  <si>
    <t>13,871|</t>
  </si>
  <si>
    <t>ตำบลบางเมืองใหม่</t>
  </si>
  <si>
    <t>22,970|</t>
  </si>
  <si>
    <t>25,767|</t>
  </si>
  <si>
    <t>48,737|</t>
  </si>
  <si>
    <t>16,757|</t>
  </si>
  <si>
    <t>8,526|</t>
  </si>
  <si>
    <t>9,923|</t>
  </si>
  <si>
    <t>18,449|</t>
  </si>
  <si>
    <t>13,507|</t>
  </si>
  <si>
    <t>ท้องถิ่นเทศบาลตำบลด่านสำโรง|</t>
  </si>
  <si>
    <t>26,584|</t>
  </si>
  <si>
    <t>29,542|</t>
  </si>
  <si>
    <t>56,126|</t>
  </si>
  <si>
    <t>23,900|</t>
  </si>
  <si>
    <t>ท้องถิ่นเทศบาลเมืองปู่เจ้าสมิงพราย|</t>
  </si>
  <si>
    <t>37,455|</t>
  </si>
  <si>
    <t>39,203|</t>
  </si>
  <si>
    <t>76,658|</t>
  </si>
  <si>
    <t>33,439|</t>
  </si>
  <si>
    <t>ตำบลบางหญ้าแพรก</t>
  </si>
  <si>
    <t>10,825|</t>
  </si>
  <si>
    <t>11,344|</t>
  </si>
  <si>
    <t>22,169|</t>
  </si>
  <si>
    <t>8,653|</t>
  </si>
  <si>
    <t>ตำบลบางหัวเสือ</t>
  </si>
  <si>
    <t>5,829|</t>
  </si>
  <si>
    <t>6,143|</t>
  </si>
  <si>
    <t>11,972|</t>
  </si>
  <si>
    <t>3,933|</t>
  </si>
  <si>
    <t>ตำบลสำโรงใต้</t>
  </si>
  <si>
    <t>6,854|</t>
  </si>
  <si>
    <t>6,957|</t>
  </si>
  <si>
    <t>13,811|</t>
  </si>
  <si>
    <t>7,398|</t>
  </si>
  <si>
    <t>ตำบลสำโรง</t>
  </si>
  <si>
    <t>7,693|</t>
  </si>
  <si>
    <t>8,313|</t>
  </si>
  <si>
    <t>16,006|</t>
  </si>
  <si>
    <t>6,975|</t>
  </si>
  <si>
    <t>ตำบลสำโรงกลาง</t>
  </si>
  <si>
    <t>6,254|</t>
  </si>
  <si>
    <t>6,446|</t>
  </si>
  <si>
    <t>12,700|</t>
  </si>
  <si>
    <t>6,480|</t>
  </si>
  <si>
    <t>ท้องถิ่นเทศบาลตำบลสำโรงเหนือ|</t>
  </si>
  <si>
    <t>14,234|</t>
  </si>
  <si>
    <t>16,148|</t>
  </si>
  <si>
    <t>30,382|</t>
  </si>
  <si>
    <t>17,853|</t>
  </si>
  <si>
    <t>7,745|</t>
  </si>
  <si>
    <t>8,825|</t>
  </si>
  <si>
    <t>16,570|</t>
  </si>
  <si>
    <t>10,863|</t>
  </si>
  <si>
    <t>2,150|</t>
  </si>
  <si>
    <t>2,348|</t>
  </si>
  <si>
    <t>4,498|</t>
  </si>
  <si>
    <t>1,737|</t>
  </si>
  <si>
    <t>4,339|</t>
  </si>
  <si>
    <t>4,975|</t>
  </si>
  <si>
    <t>9,314|</t>
  </si>
  <si>
    <t>5,253|</t>
  </si>
  <si>
    <t>ท้องถิ่นเทศบาลเมืองลัดหลวง|</t>
  </si>
  <si>
    <t>35,709|</t>
  </si>
  <si>
    <t>38,189|</t>
  </si>
  <si>
    <t>73,898|</t>
  </si>
  <si>
    <t>35,790|</t>
  </si>
  <si>
    <t>ตำบลบางพึ่ง</t>
  </si>
  <si>
    <t>12,005|</t>
  </si>
  <si>
    <t>13,211|</t>
  </si>
  <si>
    <t>25,216|</t>
  </si>
  <si>
    <t>13,114|</t>
  </si>
  <si>
    <t>ตำบลบางจาก</t>
  </si>
  <si>
    <t>10,880|</t>
  </si>
  <si>
    <t>11,174|</t>
  </si>
  <si>
    <t>22,054|</t>
  </si>
  <si>
    <t>10,192|</t>
  </si>
  <si>
    <t>ตำบลบางครุ</t>
  </si>
  <si>
    <t>12,824|</t>
  </si>
  <si>
    <t>13,804|</t>
  </si>
  <si>
    <t>26,628|</t>
  </si>
  <si>
    <t>12,484|</t>
  </si>
  <si>
    <t>ท้องถิ่นเทศบาลเมืองพระประแดง|</t>
  </si>
  <si>
    <t>4,916|</t>
  </si>
  <si>
    <t>5,274|</t>
  </si>
  <si>
    <t>10,190|</t>
  </si>
  <si>
    <t>2,168|</t>
  </si>
  <si>
    <t>ตำบลตลาด</t>
  </si>
  <si>
    <t>ท้องถิ่นเทศบาลนครสมุทรปราการ|</t>
  </si>
  <si>
    <t>25,084|</t>
  </si>
  <si>
    <t>26,225|</t>
  </si>
  <si>
    <t>16,745|</t>
  </si>
  <si>
    <t>ตำบลปากน้ำ</t>
  </si>
  <si>
    <t>จังหวัดนนทบุรี</t>
  </si>
  <si>
    <t>549,941|</t>
  </si>
  <si>
    <t>623,929|</t>
  </si>
  <si>
    <t>1,173,870|</t>
  </si>
  <si>
    <t>601,636|</t>
  </si>
  <si>
    <t>อำเภอเมืองนนทบุรี|</t>
  </si>
  <si>
    <t>24,054|</t>
  </si>
  <si>
    <t>27,480|</t>
  </si>
  <si>
    <t>51,534|</t>
  </si>
  <si>
    <t>26,285|</t>
  </si>
  <si>
    <t>ตำบลบางไผ่</t>
  </si>
  <si>
    <t>4,994|</t>
  </si>
  <si>
    <t>5,499|</t>
  </si>
  <si>
    <t>10,493|</t>
  </si>
  <si>
    <t>4,603|</t>
  </si>
  <si>
    <t>ตำบลบางกร่าง</t>
  </si>
  <si>
    <t>9,684|</t>
  </si>
  <si>
    <t>10,994|</t>
  </si>
  <si>
    <t>20,678|</t>
  </si>
  <si>
    <t>10,665|</t>
  </si>
  <si>
    <t>ตำบลบางรักน้อย</t>
  </si>
  <si>
    <t>9,376|</t>
  </si>
  <si>
    <t>10,987|</t>
  </si>
  <si>
    <t>20,363|</t>
  </si>
  <si>
    <t>11,017|</t>
  </si>
  <si>
    <t>อำเภอบางกรวย|</t>
  </si>
  <si>
    <t>13,293|</t>
  </si>
  <si>
    <t>15,556|</t>
  </si>
  <si>
    <t>28,849|</t>
  </si>
  <si>
    <t>14,660|</t>
  </si>
  <si>
    <t>ตำบลบางสีทอง</t>
  </si>
  <si>
    <t>4,592|</t>
  </si>
  <si>
    <t>5,332|</t>
  </si>
  <si>
    <t>9,924|</t>
  </si>
  <si>
    <t>4,353|</t>
  </si>
  <si>
    <t>ตำบลบางขนุน</t>
  </si>
  <si>
    <t>2,447|</t>
  </si>
  <si>
    <t>2,658|</t>
  </si>
  <si>
    <t>5,105|</t>
  </si>
  <si>
    <t>2,770|</t>
  </si>
  <si>
    <t>ตำบลบางขุนกอง</t>
  </si>
  <si>
    <t>4,371|</t>
  </si>
  <si>
    <t>5,347|</t>
  </si>
  <si>
    <t>9,718|</t>
  </si>
  <si>
    <t>5,469|</t>
  </si>
  <si>
    <t>ตำบลมหาสวัสดิ์</t>
  </si>
  <si>
    <t>1,883|</t>
  </si>
  <si>
    <t>2,219|</t>
  </si>
  <si>
    <t>4,102|</t>
  </si>
  <si>
    <t>2,068|</t>
  </si>
  <si>
    <t>อำเภอบางใหญ่|</t>
  </si>
  <si>
    <t>54,887|</t>
  </si>
  <si>
    <t>64,048|</t>
  </si>
  <si>
    <t>118,935|</t>
  </si>
  <si>
    <t>62,080|</t>
  </si>
  <si>
    <t>ตำบลบางม่วง</t>
  </si>
  <si>
    <t>6,421|</t>
  </si>
  <si>
    <t>7,365|</t>
  </si>
  <si>
    <t>13,786|</t>
  </si>
  <si>
    <t>6,911|</t>
  </si>
  <si>
    <t>ตำบลบางแม่นาง</t>
  </si>
  <si>
    <t>17,733|</t>
  </si>
  <si>
    <t>21,121|</t>
  </si>
  <si>
    <t>38,854|</t>
  </si>
  <si>
    <t>19,194|</t>
  </si>
  <si>
    <t>ตำบลบางเลน</t>
  </si>
  <si>
    <t>6,513|</t>
  </si>
  <si>
    <t>13,936|</t>
  </si>
  <si>
    <t>6,489|</t>
  </si>
  <si>
    <t>ตำบลเสาธงหิน</t>
  </si>
  <si>
    <t>15,908|</t>
  </si>
  <si>
    <t>19,013|</t>
  </si>
  <si>
    <t>34,921|</t>
  </si>
  <si>
    <t>21,982|</t>
  </si>
  <si>
    <t>ตำบลบางใหญ่</t>
  </si>
  <si>
    <t>4,684|</t>
  </si>
  <si>
    <t>5,285|</t>
  </si>
  <si>
    <t>9,969|</t>
  </si>
  <si>
    <t>4,740|</t>
  </si>
  <si>
    <t>ตำบลบ้านใหม่</t>
  </si>
  <si>
    <t>3,628|</t>
  </si>
  <si>
    <t>3,841|</t>
  </si>
  <si>
    <t>7,469|</t>
  </si>
  <si>
    <t>2,764|</t>
  </si>
  <si>
    <t>อำเภอบางบัวทอง|</t>
  </si>
  <si>
    <t>97,781|</t>
  </si>
  <si>
    <t>111,415|</t>
  </si>
  <si>
    <t>209,196|</t>
  </si>
  <si>
    <t>103,219|</t>
  </si>
  <si>
    <t>ตำบลบางบัวทอง</t>
  </si>
  <si>
    <t>23,185|</t>
  </si>
  <si>
    <t>26,033|</t>
  </si>
  <si>
    <t>49,218|</t>
  </si>
  <si>
    <t>27,695|</t>
  </si>
  <si>
    <t>ตำบลบางรักใหญ่</t>
  </si>
  <si>
    <t>2,440|</t>
  </si>
  <si>
    <t>2,804|</t>
  </si>
  <si>
    <t>3,346|</t>
  </si>
  <si>
    <t>ตำบลบางคูรัด</t>
  </si>
  <si>
    <t>17,416|</t>
  </si>
  <si>
    <t>20,051|</t>
  </si>
  <si>
    <t>37,467|</t>
  </si>
  <si>
    <t>15,601|</t>
  </si>
  <si>
    <t>ตำบลละหาร</t>
  </si>
  <si>
    <t>10,240|</t>
  </si>
  <si>
    <t>10,891|</t>
  </si>
  <si>
    <t>21,131|</t>
  </si>
  <si>
    <t>ตำบลลำโพ</t>
  </si>
  <si>
    <t>3,967|</t>
  </si>
  <si>
    <t>4,485|</t>
  </si>
  <si>
    <t>8,452|</t>
  </si>
  <si>
    <t>5,158|</t>
  </si>
  <si>
    <t>ตำบลพิมลราช</t>
  </si>
  <si>
    <t>19,236|</t>
  </si>
  <si>
    <t>22,262|</t>
  </si>
  <si>
    <t>41,498|</t>
  </si>
  <si>
    <t>19,787|</t>
  </si>
  <si>
    <t>ตำบลบางรักพัฒนา</t>
  </si>
  <si>
    <t>21,297|</t>
  </si>
  <si>
    <t>24,889|</t>
  </si>
  <si>
    <t>46,186|</t>
  </si>
  <si>
    <t>22,189|</t>
  </si>
  <si>
    <t>อำเภอไทรน้อย|</t>
  </si>
  <si>
    <t>28,140|</t>
  </si>
  <si>
    <t>30,583|</t>
  </si>
  <si>
    <t>58,723|</t>
  </si>
  <si>
    <t>24,506|</t>
  </si>
  <si>
    <t>ตำบลไทรน้อย</t>
  </si>
  <si>
    <t>9,503|</t>
  </si>
  <si>
    <t>10,690|</t>
  </si>
  <si>
    <t>20,193|</t>
  </si>
  <si>
    <t>11,247|</t>
  </si>
  <si>
    <t>ตำบลราษฎร์นิยม</t>
  </si>
  <si>
    <t>3,255|</t>
  </si>
  <si>
    <t>3,620|</t>
  </si>
  <si>
    <t>6,875|</t>
  </si>
  <si>
    <t>2,371|</t>
  </si>
  <si>
    <t>ตำบลหนองเพรางาย</t>
  </si>
  <si>
    <t>3,455|</t>
  </si>
  <si>
    <t>3,836|</t>
  </si>
  <si>
    <t>7,291|</t>
  </si>
  <si>
    <t>2,346|</t>
  </si>
  <si>
    <t>ตำบลไทรใหญ่</t>
  </si>
  <si>
    <t>3,184|</t>
  </si>
  <si>
    <t>3,223|</t>
  </si>
  <si>
    <t>6,407|</t>
  </si>
  <si>
    <t>1,800|</t>
  </si>
  <si>
    <t>ตำบลขุนศรี</t>
  </si>
  <si>
    <t>2,388|</t>
  </si>
  <si>
    <t>2,545|</t>
  </si>
  <si>
    <t>4,933|</t>
  </si>
  <si>
    <t>1,462|</t>
  </si>
  <si>
    <t>ตำบลคลองขวาง</t>
  </si>
  <si>
    <t>2,634|</t>
  </si>
  <si>
    <t>2,651|</t>
  </si>
  <si>
    <t>1,863|</t>
  </si>
  <si>
    <t>ตำบลทวีวัฒนา</t>
  </si>
  <si>
    <t>3,721|</t>
  </si>
  <si>
    <t>4,018|</t>
  </si>
  <si>
    <t>7,739|</t>
  </si>
  <si>
    <t>3,417|</t>
  </si>
  <si>
    <t>อำเภอปากเกร็ด|</t>
  </si>
  <si>
    <t>24,426|</t>
  </si>
  <si>
    <t>27,291|</t>
  </si>
  <si>
    <t>51,717|</t>
  </si>
  <si>
    <t>23,135|</t>
  </si>
  <si>
    <t>ตำบลบางตะไนย์</t>
  </si>
  <si>
    <t>2,302|</t>
  </si>
  <si>
    <t>2,504|</t>
  </si>
  <si>
    <t>4,806|</t>
  </si>
  <si>
    <t>2,017|</t>
  </si>
  <si>
    <t>ตำบลคลองพระอุดม</t>
  </si>
  <si>
    <t>2,557|</t>
  </si>
  <si>
    <t>2,845|</t>
  </si>
  <si>
    <t>5,402|</t>
  </si>
  <si>
    <t>2,057|</t>
  </si>
  <si>
    <t>ตำบลท่าอิฐ</t>
  </si>
  <si>
    <t>7,848|</t>
  </si>
  <si>
    <t>8,885|</t>
  </si>
  <si>
    <t>16,733|</t>
  </si>
  <si>
    <t>6,881|</t>
  </si>
  <si>
    <t>ตำบลเกาะเกร็ด</t>
  </si>
  <si>
    <t>2,633|</t>
  </si>
  <si>
    <t>3,045|</t>
  </si>
  <si>
    <t>5,678|</t>
  </si>
  <si>
    <t>1,634|</t>
  </si>
  <si>
    <t>ตำบลอ้อมเกร็ด</t>
  </si>
  <si>
    <t>1,504|</t>
  </si>
  <si>
    <t>1,669|</t>
  </si>
  <si>
    <t>3,173|</t>
  </si>
  <si>
    <t>2,006|</t>
  </si>
  <si>
    <t>ตำบลคลองข่อย</t>
  </si>
  <si>
    <t>3,500|</t>
  </si>
  <si>
    <t>3,763|</t>
  </si>
  <si>
    <t>7,263|</t>
  </si>
  <si>
    <t>3,529|</t>
  </si>
  <si>
    <t>ตำบลบางพลับ</t>
  </si>
  <si>
    <t>4,082|</t>
  </si>
  <si>
    <t>8,662|</t>
  </si>
  <si>
    <t>5,011|</t>
  </si>
  <si>
    <t>ท้องถิ่นเทศบาลตำบลศาลากลาง|</t>
  </si>
  <si>
    <t>5,712|</t>
  </si>
  <si>
    <t>6,417|</t>
  </si>
  <si>
    <t>12,129|</t>
  </si>
  <si>
    <t>7,285|</t>
  </si>
  <si>
    <t>ตำบลศาลากลาง</t>
  </si>
  <si>
    <t>ท้องถิ่นเทศบาลตำบลไทรม้า|</t>
  </si>
  <si>
    <t>9,849|</t>
  </si>
  <si>
    <t>11,559|</t>
  </si>
  <si>
    <t>21,408|</t>
  </si>
  <si>
    <t>11,220|</t>
  </si>
  <si>
    <t>ตำบลไทรม้า</t>
  </si>
  <si>
    <t>ท้องถิ่นเทศบาลตำบลไทรน้อย|</t>
  </si>
  <si>
    <t>1,240|</t>
  </si>
  <si>
    <t>1,266|</t>
  </si>
  <si>
    <t>2,506|</t>
  </si>
  <si>
    <t>960|</t>
  </si>
  <si>
    <t>866|</t>
  </si>
  <si>
    <t>883|</t>
  </si>
  <si>
    <t>1,749|</t>
  </si>
  <si>
    <t>558|</t>
  </si>
  <si>
    <t>374|</t>
  </si>
  <si>
    <t>383|</t>
  </si>
  <si>
    <t>757|</t>
  </si>
  <si>
    <t>402|</t>
  </si>
  <si>
    <t>ท้องถิ่นเทศบาลตำบลบางใหญ่|</t>
  </si>
  <si>
    <t>5,203|</t>
  </si>
  <si>
    <t>5,564|</t>
  </si>
  <si>
    <t>10,767|</t>
  </si>
  <si>
    <t>3,945|</t>
  </si>
  <si>
    <t>1,276|</t>
  </si>
  <si>
    <t>1,328|</t>
  </si>
  <si>
    <t>2,604|</t>
  </si>
  <si>
    <t>802|</t>
  </si>
  <si>
    <t>3,493|</t>
  </si>
  <si>
    <t>3,775|</t>
  </si>
  <si>
    <t>7,268|</t>
  </si>
  <si>
    <t>2,855|</t>
  </si>
  <si>
    <t>434|</t>
  </si>
  <si>
    <t>461|</t>
  </si>
  <si>
    <t>895|</t>
  </si>
  <si>
    <t>288|</t>
  </si>
  <si>
    <t>ท้องถิ่นเทศบาลตำบลบางม่วง|</t>
  </si>
  <si>
    <t>2,681|</t>
  </si>
  <si>
    <t>2,788|</t>
  </si>
  <si>
    <t>2,399|</t>
  </si>
  <si>
    <t>779|</t>
  </si>
  <si>
    <t>813|</t>
  </si>
  <si>
    <t>1,592|</t>
  </si>
  <si>
    <t>624|</t>
  </si>
  <si>
    <t>1,361|</t>
  </si>
  <si>
    <t>1,456|</t>
  </si>
  <si>
    <t>2,817|</t>
  </si>
  <si>
    <t>541|</t>
  </si>
  <si>
    <t>519|</t>
  </si>
  <si>
    <t>1,060|</t>
  </si>
  <si>
    <t>256|</t>
  </si>
  <si>
    <t>ท้องถิ่นเทศบาลตำบลปลายบาง|</t>
  </si>
  <si>
    <t>18,100|</t>
  </si>
  <si>
    <t>21,097|</t>
  </si>
  <si>
    <t>39,197|</t>
  </si>
  <si>
    <t>19,957|</t>
  </si>
  <si>
    <t>ตำบลบางคูเวียง</t>
  </si>
  <si>
    <t>4,235|</t>
  </si>
  <si>
    <t>4,884|</t>
  </si>
  <si>
    <t>4,608|</t>
  </si>
  <si>
    <t>5,903|</t>
  </si>
  <si>
    <t>7,203|</t>
  </si>
  <si>
    <t>13,106|</t>
  </si>
  <si>
    <t>6,377|</t>
  </si>
  <si>
    <t>ตำบลปลายบาง</t>
  </si>
  <si>
    <t>9,010|</t>
  </si>
  <si>
    <t>16,972|</t>
  </si>
  <si>
    <t>8,972|</t>
  </si>
  <si>
    <t>ท้องถิ่นเทศบาลเมืองบางศรีเมือง|</t>
  </si>
  <si>
    <t>14,375|</t>
  </si>
  <si>
    <t>16,375|</t>
  </si>
  <si>
    <t>30,750|</t>
  </si>
  <si>
    <t>11,011|</t>
  </si>
  <si>
    <t>ตำบลบางศรีเมือง</t>
  </si>
  <si>
    <t>11,028|</t>
  </si>
  <si>
    <t>12,568|</t>
  </si>
  <si>
    <t>23,596|</t>
  </si>
  <si>
    <t>8,364|</t>
  </si>
  <si>
    <t>3,347|</t>
  </si>
  <si>
    <t>3,807|</t>
  </si>
  <si>
    <t>7,154|</t>
  </si>
  <si>
    <t>2,647|</t>
  </si>
  <si>
    <t>ท้องถิ่นเทศบาลเมืองบางกรวย|</t>
  </si>
  <si>
    <t>19,369|</t>
  </si>
  <si>
    <t>22,489|</t>
  </si>
  <si>
    <t>41,858|</t>
  </si>
  <si>
    <t>18,746|</t>
  </si>
  <si>
    <t>ตำบลวัดชลอ</t>
  </si>
  <si>
    <t>6,691|</t>
  </si>
  <si>
    <t>7,714|</t>
  </si>
  <si>
    <t>14,405|</t>
  </si>
  <si>
    <t>6,663|</t>
  </si>
  <si>
    <t>ตำบลบางกรวย</t>
  </si>
  <si>
    <t>12,678|</t>
  </si>
  <si>
    <t>14,775|</t>
  </si>
  <si>
    <t>27,453|</t>
  </si>
  <si>
    <t>12,083|</t>
  </si>
  <si>
    <t>ท้องถิ่นเทศบาลนครปากเกร็ด|</t>
  </si>
  <si>
    <t>85,920|</t>
  </si>
  <si>
    <t>98,581|</t>
  </si>
  <si>
    <t>184,501|</t>
  </si>
  <si>
    <t>119,230|</t>
  </si>
  <si>
    <t>ตำบลปากเกร็ด</t>
  </si>
  <si>
    <t>17,233|</t>
  </si>
  <si>
    <t>19,900|</t>
  </si>
  <si>
    <t>37,133|</t>
  </si>
  <si>
    <t>20,018|</t>
  </si>
  <si>
    <t>ตำบลบางตลาด</t>
  </si>
  <si>
    <t>22,487|</t>
  </si>
  <si>
    <t>24,705|</t>
  </si>
  <si>
    <t>47,192|</t>
  </si>
  <si>
    <t>21,148|</t>
  </si>
  <si>
    <t>13,598|</t>
  </si>
  <si>
    <t>15,420|</t>
  </si>
  <si>
    <t>29,018|</t>
  </si>
  <si>
    <t>28,040|</t>
  </si>
  <si>
    <t>ตำบลบางพูด</t>
  </si>
  <si>
    <t>28,577|</t>
  </si>
  <si>
    <t>33,782|</t>
  </si>
  <si>
    <t>62,359|</t>
  </si>
  <si>
    <t>42,259|</t>
  </si>
  <si>
    <t>ตำบลคลองเกลือ</t>
  </si>
  <si>
    <t>4,025|</t>
  </si>
  <si>
    <t>4,774|</t>
  </si>
  <si>
    <t>8,799|</t>
  </si>
  <si>
    <t>7,765|</t>
  </si>
  <si>
    <t>ท้องถิ่นเทศบาลเมืองบางบัวทอง|</t>
  </si>
  <si>
    <t>23,174|</t>
  </si>
  <si>
    <t>26,967|</t>
  </si>
  <si>
    <t>50,141|</t>
  </si>
  <si>
    <t>23,416|</t>
  </si>
  <si>
    <t>ตำบลโสนลอย</t>
  </si>
  <si>
    <t>4,990|</t>
  </si>
  <si>
    <t>5,483|</t>
  </si>
  <si>
    <t>10,473|</t>
  </si>
  <si>
    <t>3,704|</t>
  </si>
  <si>
    <t>3,366|</t>
  </si>
  <si>
    <t>3,911|</t>
  </si>
  <si>
    <t>7,277|</t>
  </si>
  <si>
    <t>4,085|</t>
  </si>
  <si>
    <t>1,421|</t>
  </si>
  <si>
    <t>1,683|</t>
  </si>
  <si>
    <t>3,104|</t>
  </si>
  <si>
    <t>1,661|</t>
  </si>
  <si>
    <t>2,199|</t>
  </si>
  <si>
    <t>2,588|</t>
  </si>
  <si>
    <t>4,787|</t>
  </si>
  <si>
    <t>2,237|</t>
  </si>
  <si>
    <t>13,302|</t>
  </si>
  <si>
    <t>24,500|</t>
  </si>
  <si>
    <t>11,729|</t>
  </si>
  <si>
    <t>ท้องถิ่นเทศบาลนครนนทบุรี|</t>
  </si>
  <si>
    <t>121,737|</t>
  </si>
  <si>
    <t>134,453|</t>
  </si>
  <si>
    <t>256,190|</t>
  </si>
  <si>
    <t>129,582|</t>
  </si>
  <si>
    <t>ตำบลสวนใหญ่</t>
  </si>
  <si>
    <t>21,146|</t>
  </si>
  <si>
    <t>15,669|</t>
  </si>
  <si>
    <t>36,815|</t>
  </si>
  <si>
    <t>13,691|</t>
  </si>
  <si>
    <t>ตำบลตลาดขวัญ</t>
  </si>
  <si>
    <t>22,570|</t>
  </si>
  <si>
    <t>27,379|</t>
  </si>
  <si>
    <t>49,949|</t>
  </si>
  <si>
    <t>26,118|</t>
  </si>
  <si>
    <t>ตำบลบางเขน</t>
  </si>
  <si>
    <t>19,089|</t>
  </si>
  <si>
    <t>22,515|</t>
  </si>
  <si>
    <t>41,604|</t>
  </si>
  <si>
    <t>25,963|</t>
  </si>
  <si>
    <t>ตำบลบางกระสอ</t>
  </si>
  <si>
    <t>25,080|</t>
  </si>
  <si>
    <t>29,507|</t>
  </si>
  <si>
    <t>54,587|</t>
  </si>
  <si>
    <t>33,027|</t>
  </si>
  <si>
    <t>ตำบลท่าทราย</t>
  </si>
  <si>
    <t>33,852|</t>
  </si>
  <si>
    <t>39,383|</t>
  </si>
  <si>
    <t>73,235|</t>
  </si>
  <si>
    <t>30,783|</t>
  </si>
  <si>
    <t>จังหวัดปทุมธานี</t>
  </si>
  <si>
    <t>510,261|</t>
  </si>
  <si>
    <t>563,797|</t>
  </si>
  <si>
    <t>1,074,058|</t>
  </si>
  <si>
    <t>521,360|</t>
  </si>
  <si>
    <t>อำเภอเมืองปทุมธานี|</t>
  </si>
  <si>
    <t>65,254|</t>
  </si>
  <si>
    <t>71,756|</t>
  </si>
  <si>
    <t>137,010|</t>
  </si>
  <si>
    <t>70,647|</t>
  </si>
  <si>
    <t>5,892|</t>
  </si>
  <si>
    <t>6,510|</t>
  </si>
  <si>
    <t>12,402|</t>
  </si>
  <si>
    <t>6,819|</t>
  </si>
  <si>
    <t>ตำบลบ้านฉาง</t>
  </si>
  <si>
    <t>2,566|</t>
  </si>
  <si>
    <t>2,754|</t>
  </si>
  <si>
    <t>5,320|</t>
  </si>
  <si>
    <t>2,430|</t>
  </si>
  <si>
    <t>ตำบลบ้านกระแชง</t>
  </si>
  <si>
    <t>1,679|</t>
  </si>
  <si>
    <t>1,731|</t>
  </si>
  <si>
    <t>3,410|</t>
  </si>
  <si>
    <t>983|</t>
  </si>
  <si>
    <t>ตำบลบางขะแยง</t>
  </si>
  <si>
    <t>6,893|</t>
  </si>
  <si>
    <t>7,251|</t>
  </si>
  <si>
    <t>14,144|</t>
  </si>
  <si>
    <t>5,839|</t>
  </si>
  <si>
    <t>ตำบลบางคูวัด</t>
  </si>
  <si>
    <t>11,645|</t>
  </si>
  <si>
    <t>13,252|</t>
  </si>
  <si>
    <t>24,897|</t>
  </si>
  <si>
    <t>14,048|</t>
  </si>
  <si>
    <t>ตำบลบางหลวง</t>
  </si>
  <si>
    <t>2,910|</t>
  </si>
  <si>
    <t>3,165|</t>
  </si>
  <si>
    <t>6,075|</t>
  </si>
  <si>
    <t>ตำบลบางเดื่อ</t>
  </si>
  <si>
    <t>5,922|</t>
  </si>
  <si>
    <t>6,463|</t>
  </si>
  <si>
    <t>12,385|</t>
  </si>
  <si>
    <t>5,039|</t>
  </si>
  <si>
    <t>3,038|</t>
  </si>
  <si>
    <t>3,296|</t>
  </si>
  <si>
    <t>6,334|</t>
  </si>
  <si>
    <t>1,937|</t>
  </si>
  <si>
    <t>ตำบลบางพูน</t>
  </si>
  <si>
    <t>11,156|</t>
  </si>
  <si>
    <t>12,445|</t>
  </si>
  <si>
    <t>23,601|</t>
  </si>
  <si>
    <t>17,674|</t>
  </si>
  <si>
    <t>ตำบลสวนพริกไทย</t>
  </si>
  <si>
    <t>4,151|</t>
  </si>
  <si>
    <t>4,316|</t>
  </si>
  <si>
    <t>8,467|</t>
  </si>
  <si>
    <t>2,803|</t>
  </si>
  <si>
    <t>ตำบลหลักหก</t>
  </si>
  <si>
    <t>9,402|</t>
  </si>
  <si>
    <t>10,573|</t>
  </si>
  <si>
    <t>19,975|</t>
  </si>
  <si>
    <t>10,687|</t>
  </si>
  <si>
    <t>อำเภอคลองหลวง|</t>
  </si>
  <si>
    <t>61,225|</t>
  </si>
  <si>
    <t>67,650|</t>
  </si>
  <si>
    <t>128,875|</t>
  </si>
  <si>
    <t>57,010|</t>
  </si>
  <si>
    <t>ตำบลคลองสาม</t>
  </si>
  <si>
    <t>37,295|</t>
  </si>
  <si>
    <t>41,955|</t>
  </si>
  <si>
    <t>79,250|</t>
  </si>
  <si>
    <t>36,350|</t>
  </si>
  <si>
    <t>ตำบลคลองสี่</t>
  </si>
  <si>
    <t>8,170|</t>
  </si>
  <si>
    <t>8,956|</t>
  </si>
  <si>
    <t>17,126|</t>
  </si>
  <si>
    <t>6,406|</t>
  </si>
  <si>
    <t>ตำบลคลองห้า</t>
  </si>
  <si>
    <t>6,713|</t>
  </si>
  <si>
    <t>7,112|</t>
  </si>
  <si>
    <t>13,825|</t>
  </si>
  <si>
    <t>6,017|</t>
  </si>
  <si>
    <t>ตำบลคลองหก</t>
  </si>
  <si>
    <t>5,577|</t>
  </si>
  <si>
    <t>5,952|</t>
  </si>
  <si>
    <t>11,529|</t>
  </si>
  <si>
    <t>5,370|</t>
  </si>
  <si>
    <t>ตำบลคลองเจ็ด</t>
  </si>
  <si>
    <t>3,470|</t>
  </si>
  <si>
    <t>3,675|</t>
  </si>
  <si>
    <t>7,145|</t>
  </si>
  <si>
    <t>2,867|</t>
  </si>
  <si>
    <t>อำเภอหนองเสือ|</t>
  </si>
  <si>
    <t>24,409|</t>
  </si>
  <si>
    <t>24,724|</t>
  </si>
  <si>
    <t>49,133|</t>
  </si>
  <si>
    <t>14,611|</t>
  </si>
  <si>
    <t>ตำบลบึงบา</t>
  </si>
  <si>
    <t>2,183|</t>
  </si>
  <si>
    <t>2,122|</t>
  </si>
  <si>
    <t>1,242|</t>
  </si>
  <si>
    <t>ตำบลบึงบอน</t>
  </si>
  <si>
    <t>4,347|</t>
  </si>
  <si>
    <t>4,564|</t>
  </si>
  <si>
    <t>8,911|</t>
  </si>
  <si>
    <t>3,266|</t>
  </si>
  <si>
    <t>ตำบลบึงกาสาม</t>
  </si>
  <si>
    <t>3,314|</t>
  </si>
  <si>
    <t>3,419|</t>
  </si>
  <si>
    <t>6,733|</t>
  </si>
  <si>
    <t>1,916|</t>
  </si>
  <si>
    <t>ตำบลบึงชำอ้อ</t>
  </si>
  <si>
    <t>4,464|</t>
  </si>
  <si>
    <t>4,524|</t>
  </si>
  <si>
    <t>8,988|</t>
  </si>
  <si>
    <t>2,394|</t>
  </si>
  <si>
    <t>ตำบลหนองสามวัง</t>
  </si>
  <si>
    <t>5,201|</t>
  </si>
  <si>
    <t>5,226|</t>
  </si>
  <si>
    <t>10,427|</t>
  </si>
  <si>
    <t>3,053|</t>
  </si>
  <si>
    <t>ตำบลศาลาครุ</t>
  </si>
  <si>
    <t>2,561|</t>
  </si>
  <si>
    <t>2,611|</t>
  </si>
  <si>
    <t>5,172|</t>
  </si>
  <si>
    <t>1,467|</t>
  </si>
  <si>
    <t>ตำบลนพรัตน์</t>
  </si>
  <si>
    <t>2,339|</t>
  </si>
  <si>
    <t>2,258|</t>
  </si>
  <si>
    <t>4,597|</t>
  </si>
  <si>
    <t>1,273|</t>
  </si>
  <si>
    <t>อำเภอลาดหลุมแก้ว|</t>
  </si>
  <si>
    <t>25,924|</t>
  </si>
  <si>
    <t>27,175|</t>
  </si>
  <si>
    <t>53,099|</t>
  </si>
  <si>
    <t>24,890|</t>
  </si>
  <si>
    <t>ตำบลระแหง</t>
  </si>
  <si>
    <t>3,474|</t>
  </si>
  <si>
    <t>3,717|</t>
  </si>
  <si>
    <t>7,191|</t>
  </si>
  <si>
    <t>2,579|</t>
  </si>
  <si>
    <t>ตำบลลาดหลุมแก้ว</t>
  </si>
  <si>
    <t>2,525|</t>
  </si>
  <si>
    <t>2,717|</t>
  </si>
  <si>
    <t>5,242|</t>
  </si>
  <si>
    <t>1,820|</t>
  </si>
  <si>
    <t>ตำบลคูบางหลวง</t>
  </si>
  <si>
    <t>5,183|</t>
  </si>
  <si>
    <t>10,183|</t>
  </si>
  <si>
    <t>6,707|</t>
  </si>
  <si>
    <t>ตำบลคูขวาง</t>
  </si>
  <si>
    <t>3,034|</t>
  </si>
  <si>
    <t>5,852|</t>
  </si>
  <si>
    <t>2,368|</t>
  </si>
  <si>
    <t>3,397|</t>
  </si>
  <si>
    <t>3,573|</t>
  </si>
  <si>
    <t>6,970|</t>
  </si>
  <si>
    <t>3,292|</t>
  </si>
  <si>
    <t>ตำบลบ่อเงิน</t>
  </si>
  <si>
    <t>2,151|</t>
  </si>
  <si>
    <t>4,388|</t>
  </si>
  <si>
    <t>1,238|</t>
  </si>
  <si>
    <t>ตำบลหน้าไม้</t>
  </si>
  <si>
    <t>6,559|</t>
  </si>
  <si>
    <t>6,714|</t>
  </si>
  <si>
    <t>13,273|</t>
  </si>
  <si>
    <t>6,886|</t>
  </si>
  <si>
    <t>อำเภอลำลูกกา|</t>
  </si>
  <si>
    <t>62,509|</t>
  </si>
  <si>
    <t>68,239|</t>
  </si>
  <si>
    <t>130,748|</t>
  </si>
  <si>
    <t>66,833|</t>
  </si>
  <si>
    <t>ตำบลลาดสวาย</t>
  </si>
  <si>
    <t>26,459|</t>
  </si>
  <si>
    <t>30,197|</t>
  </si>
  <si>
    <t>56,656|</t>
  </si>
  <si>
    <t>33,218|</t>
  </si>
  <si>
    <t>ตำบลบึงคำพร้อย</t>
  </si>
  <si>
    <t>12,270|</t>
  </si>
  <si>
    <t>13,416|</t>
  </si>
  <si>
    <t>25,686|</t>
  </si>
  <si>
    <t>14,895|</t>
  </si>
  <si>
    <t>ตำบลลำลูกกา</t>
  </si>
  <si>
    <t>10,086|</t>
  </si>
  <si>
    <t>10,715|</t>
  </si>
  <si>
    <t>20,801|</t>
  </si>
  <si>
    <t>8,672|</t>
  </si>
  <si>
    <t>ตำบลบึงทองหลาง</t>
  </si>
  <si>
    <t>5,107|</t>
  </si>
  <si>
    <t>5,340|</t>
  </si>
  <si>
    <t>10,447|</t>
  </si>
  <si>
    <t>3,677|</t>
  </si>
  <si>
    <t>ตำบลลำไทร</t>
  </si>
  <si>
    <t>2,917|</t>
  </si>
  <si>
    <t>2,930|</t>
  </si>
  <si>
    <t>5,847|</t>
  </si>
  <si>
    <t>1,775|</t>
  </si>
  <si>
    <t>ตำบลบึงคอไห</t>
  </si>
  <si>
    <t>3,646|</t>
  </si>
  <si>
    <t>3,701|</t>
  </si>
  <si>
    <t>7,347|</t>
  </si>
  <si>
    <t>3,152|</t>
  </si>
  <si>
    <t>ตำบลพืชอุดม</t>
  </si>
  <si>
    <t>2,024|</t>
  </si>
  <si>
    <t>1,940|</t>
  </si>
  <si>
    <t>3,964|</t>
  </si>
  <si>
    <t>1,444|</t>
  </si>
  <si>
    <t>อำเภอสามโคก|</t>
  </si>
  <si>
    <t>21,201|</t>
  </si>
  <si>
    <t>22,533|</t>
  </si>
  <si>
    <t>43,734|</t>
  </si>
  <si>
    <t>17,043|</t>
  </si>
  <si>
    <t>ตำบลบางเตย</t>
  </si>
  <si>
    <t>531|</t>
  </si>
  <si>
    <t>1,050|</t>
  </si>
  <si>
    <t>ตำบลคลองควาย</t>
  </si>
  <si>
    <t>2,638|</t>
  </si>
  <si>
    <t>2,669|</t>
  </si>
  <si>
    <t>5,307|</t>
  </si>
  <si>
    <t>ตำบลสามโคก</t>
  </si>
  <si>
    <t>3,275|</t>
  </si>
  <si>
    <t>6,730|</t>
  </si>
  <si>
    <t>ตำบลกระแชง</t>
  </si>
  <si>
    <t>3,047|</t>
  </si>
  <si>
    <t>3,472|</t>
  </si>
  <si>
    <t>6,519|</t>
  </si>
  <si>
    <t>2,893|</t>
  </si>
  <si>
    <t>ตำบลบางโพธิ์เหนือ</t>
  </si>
  <si>
    <t>1,520|</t>
  </si>
  <si>
    <t>1,576|</t>
  </si>
  <si>
    <t>3,096|</t>
  </si>
  <si>
    <t>ตำบลเชียงรากใหญ่</t>
  </si>
  <si>
    <t>2,956|</t>
  </si>
  <si>
    <t>3,206|</t>
  </si>
  <si>
    <t>6,162|</t>
  </si>
  <si>
    <t>ตำบลบ้านปทุม</t>
  </si>
  <si>
    <t>2,316|</t>
  </si>
  <si>
    <t>4,467|</t>
  </si>
  <si>
    <t>1,945|</t>
  </si>
  <si>
    <t>ตำบลบ้านงิ้ว</t>
  </si>
  <si>
    <t>1,109|</t>
  </si>
  <si>
    <t>1,167|</t>
  </si>
  <si>
    <t>2,276|</t>
  </si>
  <si>
    <t>700|</t>
  </si>
  <si>
    <t>ตำบลเชียงรากน้อย</t>
  </si>
  <si>
    <t>1,765|</t>
  </si>
  <si>
    <t>1,813|</t>
  </si>
  <si>
    <t>3,578|</t>
  </si>
  <si>
    <t>1,124|</t>
  </si>
  <si>
    <t>ตำบลบางกระบือ</t>
  </si>
  <si>
    <t>970|</t>
  </si>
  <si>
    <t>1,004|</t>
  </si>
  <si>
    <t>1,974|</t>
  </si>
  <si>
    <t>619|</t>
  </si>
  <si>
    <t>ตำบลท้ายเกาะ</t>
  </si>
  <si>
    <t>1,239|</t>
  </si>
  <si>
    <t>1,336|</t>
  </si>
  <si>
    <t>2,575|</t>
  </si>
  <si>
    <t>1,512|</t>
  </si>
  <si>
    <t>ท้องถิ่นเทศบาลตำบลบ้านกลาง|</t>
  </si>
  <si>
    <t>5,611|</t>
  </si>
  <si>
    <t>6,077|</t>
  </si>
  <si>
    <t>11,688|</t>
  </si>
  <si>
    <t>5,386|</t>
  </si>
  <si>
    <t>ตำบลบ้านกลาง</t>
  </si>
  <si>
    <t>ท้องถิ่นเทศบาลเมืองลำสามแก้ว|</t>
  </si>
  <si>
    <t>29,470|</t>
  </si>
  <si>
    <t>33,801|</t>
  </si>
  <si>
    <t>63,271|</t>
  </si>
  <si>
    <t>31,495|</t>
  </si>
  <si>
    <t>ตำบลคูคต</t>
  </si>
  <si>
    <t>ท้องถิ่นเทศบาลเมืองบึงยี่โถ|</t>
  </si>
  <si>
    <t>14,419|</t>
  </si>
  <si>
    <t>16,869|</t>
  </si>
  <si>
    <t>31,288|</t>
  </si>
  <si>
    <t>13,418|</t>
  </si>
  <si>
    <t>ตำบลบึงยี่โถ</t>
  </si>
  <si>
    <t>ท้องถิ่นเทศบาลตำบลบางกะดี|</t>
  </si>
  <si>
    <t>5,883|</t>
  </si>
  <si>
    <t>6,300|</t>
  </si>
  <si>
    <t>12,183|</t>
  </si>
  <si>
    <t>4,689|</t>
  </si>
  <si>
    <t>ตำบลบางกะดี</t>
  </si>
  <si>
    <t>ท้องถิ่นเทศบาลตำบลบางเตย|</t>
  </si>
  <si>
    <t>4,986|</t>
  </si>
  <si>
    <t>5,178|</t>
  </si>
  <si>
    <t>3,762|</t>
  </si>
  <si>
    <t>ท้องถิ่นเทศบาลตำบลลำลูกกา|</t>
  </si>
  <si>
    <t>7,558|</t>
  </si>
  <si>
    <t>8,323|</t>
  </si>
  <si>
    <t>15,881|</t>
  </si>
  <si>
    <t>8,119|</t>
  </si>
  <si>
    <t>4,490|</t>
  </si>
  <si>
    <t>5,110|</t>
  </si>
  <si>
    <t>9,600|</t>
  </si>
  <si>
    <t>4,961|</t>
  </si>
  <si>
    <t>3,068|</t>
  </si>
  <si>
    <t>3,213|</t>
  </si>
  <si>
    <t>6,281|</t>
  </si>
  <si>
    <t>3,158|</t>
  </si>
  <si>
    <t>ท้องถิ่นเทศบาลตำบลลำไทร|</t>
  </si>
  <si>
    <t>1,342|</t>
  </si>
  <si>
    <t>1,406|</t>
  </si>
  <si>
    <t>2,748|</t>
  </si>
  <si>
    <t>ท้องถิ่นเทศบาลตำบลระแหง|</t>
  </si>
  <si>
    <t>4,590|</t>
  </si>
  <si>
    <t>5,053|</t>
  </si>
  <si>
    <t>9,643|</t>
  </si>
  <si>
    <t>4,922|</t>
  </si>
  <si>
    <t>ท้องถิ่นเทศบาลตำบลหนองเสือ|</t>
  </si>
  <si>
    <t>1,435|</t>
  </si>
  <si>
    <t>2,777|</t>
  </si>
  <si>
    <t>1,170|</t>
  </si>
  <si>
    <t>ท้องถิ่นเทศบาลเมืองสนั่นรักษ์|</t>
  </si>
  <si>
    <t>13,542|</t>
  </si>
  <si>
    <t>15,306|</t>
  </si>
  <si>
    <t>28,848|</t>
  </si>
  <si>
    <t>15,576|</t>
  </si>
  <si>
    <t>ตำบลบึงสนั่น</t>
  </si>
  <si>
    <t>5,909|</t>
  </si>
  <si>
    <t>11,197|</t>
  </si>
  <si>
    <t>6,901|</t>
  </si>
  <si>
    <t>ตำบลบึงน้ำรักษ์</t>
  </si>
  <si>
    <t>8,254|</t>
  </si>
  <si>
    <t>9,397|</t>
  </si>
  <si>
    <t>17,651|</t>
  </si>
  <si>
    <t>ท้องถิ่นเทศบาลตำบลธัญบุรี|</t>
  </si>
  <si>
    <t>28,094|</t>
  </si>
  <si>
    <t>30,744|</t>
  </si>
  <si>
    <t>58,838|</t>
  </si>
  <si>
    <t>28,549|</t>
  </si>
  <si>
    <t>ตำบลรังสิต</t>
  </si>
  <si>
    <t>11,318|</t>
  </si>
  <si>
    <t>11,361|</t>
  </si>
  <si>
    <t>22,679|</t>
  </si>
  <si>
    <t>ตำบลลำผักกูด</t>
  </si>
  <si>
    <t>19,383|</t>
  </si>
  <si>
    <t>36,159|</t>
  </si>
  <si>
    <t>18,463|</t>
  </si>
  <si>
    <t>ท้องถิ่นเทศบาลเมืองคลองหลวง|</t>
  </si>
  <si>
    <t>26,662|</t>
  </si>
  <si>
    <t>29,466|</t>
  </si>
  <si>
    <t>56,128|</t>
  </si>
  <si>
    <t>31,043|</t>
  </si>
  <si>
    <t>ตำบลคลองหนึ่ง</t>
  </si>
  <si>
    <t>19,073|</t>
  </si>
  <si>
    <t>40,481|</t>
  </si>
  <si>
    <t>23,032|</t>
  </si>
  <si>
    <t>ตำบลคลองสอง</t>
  </si>
  <si>
    <t>7,589|</t>
  </si>
  <si>
    <t>8,058|</t>
  </si>
  <si>
    <t>15,647|</t>
  </si>
  <si>
    <t>8,011|</t>
  </si>
  <si>
    <t>ท้องถิ่นเทศบาลตำบลบางหลวง|</t>
  </si>
  <si>
    <t>3,491|</t>
  </si>
  <si>
    <t>6,747|</t>
  </si>
  <si>
    <t>3,280|</t>
  </si>
  <si>
    <t>1,513|</t>
  </si>
  <si>
    <t>1,635|</t>
  </si>
  <si>
    <t>1,725|</t>
  </si>
  <si>
    <t>1,202|</t>
  </si>
  <si>
    <t>1,280|</t>
  </si>
  <si>
    <t>1,205|</t>
  </si>
  <si>
    <t>576|</t>
  </si>
  <si>
    <t>1,117|</t>
  </si>
  <si>
    <t>350|</t>
  </si>
  <si>
    <t>ท้องถิ่นเทศบาลเมืองท่าโขลง|</t>
  </si>
  <si>
    <t>32,278|</t>
  </si>
  <si>
    <t>40,496|</t>
  </si>
  <si>
    <t>72,774|</t>
  </si>
  <si>
    <t>48,787|</t>
  </si>
  <si>
    <t>24,262|</t>
  </si>
  <si>
    <t>31,857|</t>
  </si>
  <si>
    <t>56,119|</t>
  </si>
  <si>
    <t>39,819|</t>
  </si>
  <si>
    <t>8,016|</t>
  </si>
  <si>
    <t>8,639|</t>
  </si>
  <si>
    <t>16,655|</t>
  </si>
  <si>
    <t>8,968|</t>
  </si>
  <si>
    <t>ท้องถิ่นเทศบาลเมืองคูคต|</t>
  </si>
  <si>
    <t>22,668|</t>
  </si>
  <si>
    <t>23,546|</t>
  </si>
  <si>
    <t>46,214|</t>
  </si>
  <si>
    <t>23,771|</t>
  </si>
  <si>
    <t>ท้องถิ่นเทศบาลนครรังสิต|</t>
  </si>
  <si>
    <t>37,203|</t>
  </si>
  <si>
    <t>42,116|</t>
  </si>
  <si>
    <t>79,319|</t>
  </si>
  <si>
    <t>36,337|</t>
  </si>
  <si>
    <t>ตำบลประชาธิปัตย์</t>
  </si>
  <si>
    <t>ท้องถิ่นเทศบาลเมืองปทุมธานี|</t>
  </si>
  <si>
    <t>10,835|</t>
  </si>
  <si>
    <t>12,113|</t>
  </si>
  <si>
    <t>22,948|</t>
  </si>
  <si>
    <t>9,128|</t>
  </si>
  <si>
    <t>ตำบลบางปรอก</t>
  </si>
  <si>
    <t>จังหวัดพระนครศรีอยุธยา</t>
  </si>
  <si>
    <t>387,533|</t>
  </si>
  <si>
    <t>416,066|</t>
  </si>
  <si>
    <t>803,599|</t>
  </si>
  <si>
    <t>298,727|</t>
  </si>
  <si>
    <t>อำเภอพระนครศรีอยุธยา|</t>
  </si>
  <si>
    <t>32,464|</t>
  </si>
  <si>
    <t>35,205|</t>
  </si>
  <si>
    <t>67,669|</t>
  </si>
  <si>
    <t>21,106|</t>
  </si>
  <si>
    <t>ตำบลไผ่ลิง</t>
  </si>
  <si>
    <t>160|</t>
  </si>
  <si>
    <t>173|</t>
  </si>
  <si>
    <t>333|</t>
  </si>
  <si>
    <t>1|</t>
  </si>
  <si>
    <t>ตำบลปากกราน</t>
  </si>
  <si>
    <t>2,814|</t>
  </si>
  <si>
    <t>3,035|</t>
  </si>
  <si>
    <t>5,849|</t>
  </si>
  <si>
    <t>1,575|</t>
  </si>
  <si>
    <t>ตำบลภูเขาทอง</t>
  </si>
  <si>
    <t>1,491|</t>
  </si>
  <si>
    <t>1,524|</t>
  </si>
  <si>
    <t>3,015|</t>
  </si>
  <si>
    <t>681|</t>
  </si>
  <si>
    <t>ตำบลสำเภาล่ม</t>
  </si>
  <si>
    <t>3,221|</t>
  </si>
  <si>
    <t>6,695|</t>
  </si>
  <si>
    <t>1,619|</t>
  </si>
  <si>
    <t>ตำบลสวนพริก</t>
  </si>
  <si>
    <t>1,975|</t>
  </si>
  <si>
    <t>2,096|</t>
  </si>
  <si>
    <t>4,071|</t>
  </si>
  <si>
    <t>1,278|</t>
  </si>
  <si>
    <t>ตำบลคลองตะเคียน</t>
  </si>
  <si>
    <t>2,395|</t>
  </si>
  <si>
    <t>1,068|</t>
  </si>
  <si>
    <t>ตำบลวัดตูม</t>
  </si>
  <si>
    <t>2,345|</t>
  </si>
  <si>
    <t>2,584|</t>
  </si>
  <si>
    <t>4,929|</t>
  </si>
  <si>
    <t>1,997|</t>
  </si>
  <si>
    <t>ตำบลหันตรา</t>
  </si>
  <si>
    <t>2,369|</t>
  </si>
  <si>
    <t>2,735|</t>
  </si>
  <si>
    <t>5,104|</t>
  </si>
  <si>
    <t>2,280|</t>
  </si>
  <si>
    <t>ตำบลลุมพลี</t>
  </si>
  <si>
    <t>2,603|</t>
  </si>
  <si>
    <t>2,809|</t>
  </si>
  <si>
    <t>5,412|</t>
  </si>
  <si>
    <t>1,195|</t>
  </si>
  <si>
    <t>2,175|</t>
  </si>
  <si>
    <t>2,420|</t>
  </si>
  <si>
    <t>4,595|</t>
  </si>
  <si>
    <t>1,308|</t>
  </si>
  <si>
    <t>ตำบลบ้านเกาะ</t>
  </si>
  <si>
    <t>2,243|</t>
  </si>
  <si>
    <t>2,119|</t>
  </si>
  <si>
    <t>4,362|</t>
  </si>
  <si>
    <t>1,695|</t>
  </si>
  <si>
    <t>ตำบลคลองสวนพลู</t>
  </si>
  <si>
    <t>1,496|</t>
  </si>
  <si>
    <t>1,769|</t>
  </si>
  <si>
    <t>3,265|</t>
  </si>
  <si>
    <t>1,857|</t>
  </si>
  <si>
    <t>ตำบลคลองสระบัว</t>
  </si>
  <si>
    <t>2,005|</t>
  </si>
  <si>
    <t>2,141|</t>
  </si>
  <si>
    <t>ตำบลเกาะเรียน</t>
  </si>
  <si>
    <t>1,175|</t>
  </si>
  <si>
    <t>1,313|</t>
  </si>
  <si>
    <t>2,488|</t>
  </si>
  <si>
    <t>721|</t>
  </si>
  <si>
    <t>ตำบลบ้านป้อม</t>
  </si>
  <si>
    <t>3,316|</t>
  </si>
  <si>
    <t>3,652|</t>
  </si>
  <si>
    <t>6,968|</t>
  </si>
  <si>
    <t>2,300|</t>
  </si>
  <si>
    <t>ตำบลบ้านรุน</t>
  </si>
  <si>
    <t>770|</t>
  </si>
  <si>
    <t>1,451|</t>
  </si>
  <si>
    <t>395|</t>
  </si>
  <si>
    <t>อำเภอท่าเรือ|</t>
  </si>
  <si>
    <t>15,019|</t>
  </si>
  <si>
    <t>16,320|</t>
  </si>
  <si>
    <t>31,339|</t>
  </si>
  <si>
    <t>10,376|</t>
  </si>
  <si>
    <t>ตำบลจำปา</t>
  </si>
  <si>
    <t>1,362|</t>
  </si>
  <si>
    <t>1,440|</t>
  </si>
  <si>
    <t>2,802|</t>
  </si>
  <si>
    <t>874|</t>
  </si>
  <si>
    <t>ตำบลท่าหลวง</t>
  </si>
  <si>
    <t>1,375|</t>
  </si>
  <si>
    <t>1,617|</t>
  </si>
  <si>
    <t>2,992|</t>
  </si>
  <si>
    <t>1,059|</t>
  </si>
  <si>
    <t>ตำบลบ้านร่อม</t>
  </si>
  <si>
    <t>1,432|</t>
  </si>
  <si>
    <t>3,040|</t>
  </si>
  <si>
    <t>988|</t>
  </si>
  <si>
    <t>ตำบลศาลาลอย</t>
  </si>
  <si>
    <t>2,288|</t>
  </si>
  <si>
    <t>2,462|</t>
  </si>
  <si>
    <t>4,750|</t>
  </si>
  <si>
    <t>1,678|</t>
  </si>
  <si>
    <t>ตำบลวังแดง</t>
  </si>
  <si>
    <t>1,560|</t>
  </si>
  <si>
    <t>1,642|</t>
  </si>
  <si>
    <t>3,202|</t>
  </si>
  <si>
    <t>1,030|</t>
  </si>
  <si>
    <t>ตำบลโพธิ์เอน</t>
  </si>
  <si>
    <t>1,461|</t>
  </si>
  <si>
    <t>1,687|</t>
  </si>
  <si>
    <t>990|</t>
  </si>
  <si>
    <t>ตำบลปากท่า</t>
  </si>
  <si>
    <t>1,414|</t>
  </si>
  <si>
    <t>2,927|</t>
  </si>
  <si>
    <t>ตำบลหนองขนาก</t>
  </si>
  <si>
    <t>2,184|</t>
  </si>
  <si>
    <t>2,321|</t>
  </si>
  <si>
    <t>4,505|</t>
  </si>
  <si>
    <t>1,464|</t>
  </si>
  <si>
    <t>ตำบลท่าเจ้าสนุก</t>
  </si>
  <si>
    <t>1,943|</t>
  </si>
  <si>
    <t>2,030|</t>
  </si>
  <si>
    <t>3,973|</t>
  </si>
  <si>
    <t>1,410|</t>
  </si>
  <si>
    <t>อำเภอนครหลวง|</t>
  </si>
  <si>
    <t>10,201|</t>
  </si>
  <si>
    <t>11,264|</t>
  </si>
  <si>
    <t>21,465|</t>
  </si>
  <si>
    <t>10,531|</t>
  </si>
  <si>
    <t>ตำบลนครหลวง</t>
  </si>
  <si>
    <t>35|</t>
  </si>
  <si>
    <t>31|</t>
  </si>
  <si>
    <t>66|</t>
  </si>
  <si>
    <t>2|</t>
  </si>
  <si>
    <t>ตำบลบ่อโพง</t>
  </si>
  <si>
    <t>2,513|</t>
  </si>
  <si>
    <t>2,783|</t>
  </si>
  <si>
    <t>5,296|</t>
  </si>
  <si>
    <t>2,872|</t>
  </si>
  <si>
    <t>ตำบลบ้านชุ้ง</t>
  </si>
  <si>
    <t>1,708|</t>
  </si>
  <si>
    <t>1,955|</t>
  </si>
  <si>
    <t>3,663|</t>
  </si>
  <si>
    <t>1,250|</t>
  </si>
  <si>
    <t>ตำบลปากจั่น</t>
  </si>
  <si>
    <t>1,651|</t>
  </si>
  <si>
    <t>1,796|</t>
  </si>
  <si>
    <t>3,447|</t>
  </si>
  <si>
    <t>ตำบลบางระกำ</t>
  </si>
  <si>
    <t>685|</t>
  </si>
  <si>
    <t>717|</t>
  </si>
  <si>
    <t>1,402|</t>
  </si>
  <si>
    <t>1,261|</t>
  </si>
  <si>
    <t>ตำบลบางพระครู</t>
  </si>
  <si>
    <t>581|</t>
  </si>
  <si>
    <t>643|</t>
  </si>
  <si>
    <t>1,224|</t>
  </si>
  <si>
    <t>1,761|</t>
  </si>
  <si>
    <t>ตำบลแม่ลา</t>
  </si>
  <si>
    <t>922|</t>
  </si>
  <si>
    <t>1,062|</t>
  </si>
  <si>
    <t>1,984|</t>
  </si>
  <si>
    <t>726|</t>
  </si>
  <si>
    <t>ตำบลหนองปลิง</t>
  </si>
  <si>
    <t>1,028|</t>
  </si>
  <si>
    <t>1,119|</t>
  </si>
  <si>
    <t>2,147|</t>
  </si>
  <si>
    <t>ตำบลคลองสะแก</t>
  </si>
  <si>
    <t>1,078|</t>
  </si>
  <si>
    <t>1,158|</t>
  </si>
  <si>
    <t>2,236|</t>
  </si>
  <si>
    <t>749|</t>
  </si>
  <si>
    <t>อำเภอบางไทร|</t>
  </si>
  <si>
    <t>15,540|</t>
  </si>
  <si>
    <t>16,266|</t>
  </si>
  <si>
    <t>31,806|</t>
  </si>
  <si>
    <t>9,727|</t>
  </si>
  <si>
    <t>ตำบลบางไทร</t>
  </si>
  <si>
    <t>48|</t>
  </si>
  <si>
    <t>37|</t>
  </si>
  <si>
    <t>85|</t>
  </si>
  <si>
    <t>ตำบลสนามชัย</t>
  </si>
  <si>
    <t>1,248|</t>
  </si>
  <si>
    <t>2,576|</t>
  </si>
  <si>
    <t>731|</t>
  </si>
  <si>
    <t>ตำบลบ้านแป้ง</t>
  </si>
  <si>
    <t>378|</t>
  </si>
  <si>
    <t>424|</t>
  </si>
  <si>
    <t>244|</t>
  </si>
  <si>
    <t>435|</t>
  </si>
  <si>
    <t>425|</t>
  </si>
  <si>
    <t>860|</t>
  </si>
  <si>
    <t>240|</t>
  </si>
  <si>
    <t>ตำบลบางยี่โท</t>
  </si>
  <si>
    <t>777|</t>
  </si>
  <si>
    <t>815|</t>
  </si>
  <si>
    <t>458|</t>
  </si>
  <si>
    <t>ตำบลแคออก</t>
  </si>
  <si>
    <t>523|</t>
  </si>
  <si>
    <t>496|</t>
  </si>
  <si>
    <t>1,019|</t>
  </si>
  <si>
    <t>279|</t>
  </si>
  <si>
    <t>ตำบลแคตก</t>
  </si>
  <si>
    <t>582|</t>
  </si>
  <si>
    <t>633|</t>
  </si>
  <si>
    <t>1,215|</t>
  </si>
  <si>
    <t>ตำบลช่างเหล็ก</t>
  </si>
  <si>
    <t>754|</t>
  </si>
  <si>
    <t>808|</t>
  </si>
  <si>
    <t>1,562|</t>
  </si>
  <si>
    <t>393|</t>
  </si>
  <si>
    <t>791|</t>
  </si>
  <si>
    <t>872|</t>
  </si>
  <si>
    <t>1,663|</t>
  </si>
  <si>
    <t>460|</t>
  </si>
  <si>
    <t>ตำบลบ้านกลึง</t>
  </si>
  <si>
    <t>977|</t>
  </si>
  <si>
    <t>1,990|</t>
  </si>
  <si>
    <t>493|</t>
  </si>
  <si>
    <t>ตำบลช้างน้อย</t>
  </si>
  <si>
    <t>543|</t>
  </si>
  <si>
    <t>568|</t>
  </si>
  <si>
    <t>1,111|</t>
  </si>
  <si>
    <t>302|</t>
  </si>
  <si>
    <t>ตำบลห่อหมก</t>
  </si>
  <si>
    <t>843|</t>
  </si>
  <si>
    <t>893|</t>
  </si>
  <si>
    <t>1,736|</t>
  </si>
  <si>
    <t>589|</t>
  </si>
  <si>
    <t>ตำบลไผ่พระ</t>
  </si>
  <si>
    <t>1,061|</t>
  </si>
  <si>
    <t>1,087|</t>
  </si>
  <si>
    <t>2,148|</t>
  </si>
  <si>
    <t>577|</t>
  </si>
  <si>
    <t>ตำบลกกแก้วบูรพา</t>
  </si>
  <si>
    <t>1,006|</t>
  </si>
  <si>
    <t>1,048|</t>
  </si>
  <si>
    <t>2,054|</t>
  </si>
  <si>
    <t>569|</t>
  </si>
  <si>
    <t>ตำบลไม้ตรา</t>
  </si>
  <si>
    <t>1,039|</t>
  </si>
  <si>
    <t>2,098|</t>
  </si>
  <si>
    <t>540|</t>
  </si>
  <si>
    <t>ตำบลบ้านม้า</t>
  </si>
  <si>
    <t>1,601|</t>
  </si>
  <si>
    <t>1,688|</t>
  </si>
  <si>
    <t>3,289|</t>
  </si>
  <si>
    <t>248|</t>
  </si>
  <si>
    <t>234|</t>
  </si>
  <si>
    <t>482|</t>
  </si>
  <si>
    <t>141|</t>
  </si>
  <si>
    <t>ตำบลโพแตง</t>
  </si>
  <si>
    <t>687|</t>
  </si>
  <si>
    <t>766|</t>
  </si>
  <si>
    <t>1,453|</t>
  </si>
  <si>
    <t>467|</t>
  </si>
  <si>
    <t>724|</t>
  </si>
  <si>
    <t>742|</t>
  </si>
  <si>
    <t>1,466|</t>
  </si>
  <si>
    <t>513|</t>
  </si>
  <si>
    <t>ตำบลโคกช้าง</t>
  </si>
  <si>
    <t>1,275|</t>
  </si>
  <si>
    <t>1,330|</t>
  </si>
  <si>
    <t>2,605|</t>
  </si>
  <si>
    <t>1,055|</t>
  </si>
  <si>
    <t>อำเภอบางบาล|</t>
  </si>
  <si>
    <t>7,050|</t>
  </si>
  <si>
    <t>7,539|</t>
  </si>
  <si>
    <t>14,589|</t>
  </si>
  <si>
    <t>5,001|</t>
  </si>
  <si>
    <t>ตำบลมหาพราหมณ์</t>
  </si>
  <si>
    <t>21|</t>
  </si>
  <si>
    <t>14|</t>
  </si>
  <si>
    <t>ตำบลกบเจา</t>
  </si>
  <si>
    <t>1,245|</t>
  </si>
  <si>
    <t>1,380|</t>
  </si>
  <si>
    <t>2,625|</t>
  </si>
  <si>
    <t>840|</t>
  </si>
  <si>
    <t>ตำบลบ้านคลัง</t>
  </si>
  <si>
    <t>1,012|</t>
  </si>
  <si>
    <t>1,122|</t>
  </si>
  <si>
    <t>2,134|</t>
  </si>
  <si>
    <t>625|</t>
  </si>
  <si>
    <t>ตำบลพระขาว</t>
  </si>
  <si>
    <t>1,880|</t>
  </si>
  <si>
    <t>1,898|</t>
  </si>
  <si>
    <t>3,778|</t>
  </si>
  <si>
    <t>1,322|</t>
  </si>
  <si>
    <t>ตำบลน้ำเต้า</t>
  </si>
  <si>
    <t>1,212|</t>
  </si>
  <si>
    <t>1,259|</t>
  </si>
  <si>
    <t>2,471|</t>
  </si>
  <si>
    <t>ตำบลทางช้าง</t>
  </si>
  <si>
    <t>499|</t>
  </si>
  <si>
    <t>537|</t>
  </si>
  <si>
    <t>1,036|</t>
  </si>
  <si>
    <t>372|</t>
  </si>
  <si>
    <t>ตำบลวัดตะกู</t>
  </si>
  <si>
    <t>837|</t>
  </si>
  <si>
    <t>1,591|</t>
  </si>
  <si>
    <t>549|</t>
  </si>
  <si>
    <t>427|</t>
  </si>
  <si>
    <t>492|</t>
  </si>
  <si>
    <t>919|</t>
  </si>
  <si>
    <t>308|</t>
  </si>
  <si>
    <t>อำเภอบางปะอิน|</t>
  </si>
  <si>
    <t>22,986|</t>
  </si>
  <si>
    <t>44,283|</t>
  </si>
  <si>
    <t>20,506|</t>
  </si>
  <si>
    <t>ตำบลบ้านเลน</t>
  </si>
  <si>
    <t>265|</t>
  </si>
  <si>
    <t>228|</t>
  </si>
  <si>
    <t>3|</t>
  </si>
  <si>
    <t>ตำบลบ้านโพ</t>
  </si>
  <si>
    <t>1,574|</t>
  </si>
  <si>
    <t>3,070|</t>
  </si>
  <si>
    <t>878|</t>
  </si>
  <si>
    <t>ตำบลบ้านกรด</t>
  </si>
  <si>
    <t>8,418|</t>
  </si>
  <si>
    <t>5,818|</t>
  </si>
  <si>
    <t>ตำบลบ้านหว้า</t>
  </si>
  <si>
    <t>2,838|</t>
  </si>
  <si>
    <t>1,073|</t>
  </si>
  <si>
    <t>ตำบลวัดยม</t>
  </si>
  <si>
    <t>1,438|</t>
  </si>
  <si>
    <t>1,559|</t>
  </si>
  <si>
    <t>2,997|</t>
  </si>
  <si>
    <t>718|</t>
  </si>
  <si>
    <t>ตำบลบางประแดง</t>
  </si>
  <si>
    <t>2,185|</t>
  </si>
  <si>
    <t>ตำบลสามเรือน</t>
  </si>
  <si>
    <t>4,434|</t>
  </si>
  <si>
    <t>8,403|</t>
  </si>
  <si>
    <t>5,831|</t>
  </si>
  <si>
    <t>ตำบลเกาะเกิด</t>
  </si>
  <si>
    <t>2,174|</t>
  </si>
  <si>
    <t>661|</t>
  </si>
  <si>
    <t>ตำบลบ้านพลับ</t>
  </si>
  <si>
    <t>1,191|</t>
  </si>
  <si>
    <t>1,155|</t>
  </si>
  <si>
    <t>551|</t>
  </si>
  <si>
    <t>1,043|</t>
  </si>
  <si>
    <t>1,038|</t>
  </si>
  <si>
    <t>2,081|</t>
  </si>
  <si>
    <t>715|</t>
  </si>
  <si>
    <t>ตำบลคุ้งลาน</t>
  </si>
  <si>
    <t>1,557|</t>
  </si>
  <si>
    <t>3,192|</t>
  </si>
  <si>
    <t>1,530|</t>
  </si>
  <si>
    <t>ตำบลตลิ่งชัน</t>
  </si>
  <si>
    <t>708|</t>
  </si>
  <si>
    <t>758|</t>
  </si>
  <si>
    <t>834|</t>
  </si>
  <si>
    <t>ตำบลตลาดเกรียบ</t>
  </si>
  <si>
    <t>1,407|</t>
  </si>
  <si>
    <t>2,931|</t>
  </si>
  <si>
    <t>782|</t>
  </si>
  <si>
    <t>ตำบลขนอนหลวง</t>
  </si>
  <si>
    <t>776|</t>
  </si>
  <si>
    <t>913|</t>
  </si>
  <si>
    <t>1,689|</t>
  </si>
  <si>
    <t>535|</t>
  </si>
  <si>
    <t>อำเภอบางปะหัน|</t>
  </si>
  <si>
    <t>17,401|</t>
  </si>
  <si>
    <t>18,716|</t>
  </si>
  <si>
    <t>36,117|</t>
  </si>
  <si>
    <t>11,583|</t>
  </si>
  <si>
    <t>ตำบลบางปะหัน</t>
  </si>
  <si>
    <t>1,079|</t>
  </si>
  <si>
    <t>1,156|</t>
  </si>
  <si>
    <t>2,235|</t>
  </si>
  <si>
    <t>1,044|</t>
  </si>
  <si>
    <t>ตำบลขยาย</t>
  </si>
  <si>
    <t>836|</t>
  </si>
  <si>
    <t>1,758|</t>
  </si>
  <si>
    <t>603|</t>
  </si>
  <si>
    <t>1,341|</t>
  </si>
  <si>
    <t>1,475|</t>
  </si>
  <si>
    <t>2,816|</t>
  </si>
  <si>
    <t>921|</t>
  </si>
  <si>
    <t>ตำบลเสาธง</t>
  </si>
  <si>
    <t>1,206|</t>
  </si>
  <si>
    <t>2,307|</t>
  </si>
  <si>
    <t>746|</t>
  </si>
  <si>
    <t>ตำบลทางกลาง</t>
  </si>
  <si>
    <t>941|</t>
  </si>
  <si>
    <t>1,009|</t>
  </si>
  <si>
    <t>1,950|</t>
  </si>
  <si>
    <t>605|</t>
  </si>
  <si>
    <t>ตำบลบางเพลิง</t>
  </si>
  <si>
    <t>725|</t>
  </si>
  <si>
    <t>1,386|</t>
  </si>
  <si>
    <t>ตำบลหันสัง</t>
  </si>
  <si>
    <t>1,816|</t>
  </si>
  <si>
    <t>1,912|</t>
  </si>
  <si>
    <t>3,728|</t>
  </si>
  <si>
    <t>1,189|</t>
  </si>
  <si>
    <t>ตำบลบางนางร้า</t>
  </si>
  <si>
    <t>881|</t>
  </si>
  <si>
    <t>979|</t>
  </si>
  <si>
    <t>1,860|</t>
  </si>
  <si>
    <t>600|</t>
  </si>
  <si>
    <t>ตำบลตานิม</t>
  </si>
  <si>
    <t>842|</t>
  </si>
  <si>
    <t>886|</t>
  </si>
  <si>
    <t>1,728|</t>
  </si>
  <si>
    <t>509|</t>
  </si>
  <si>
    <t>ตำบลทับน้ำ</t>
  </si>
  <si>
    <t>1,458|</t>
  </si>
  <si>
    <t>1,585|</t>
  </si>
  <si>
    <t>3,043|</t>
  </si>
  <si>
    <t>775|</t>
  </si>
  <si>
    <t>830|</t>
  </si>
  <si>
    <t>1,605|</t>
  </si>
  <si>
    <t>446|</t>
  </si>
  <si>
    <t>ตำบลบ้านลี่</t>
  </si>
  <si>
    <t>1,096|</t>
  </si>
  <si>
    <t>1,088|</t>
  </si>
  <si>
    <t>607|</t>
  </si>
  <si>
    <t>ตำบลโพธิ์สามต้น</t>
  </si>
  <si>
    <t>1,581|</t>
  </si>
  <si>
    <t>1,753|</t>
  </si>
  <si>
    <t>3,334|</t>
  </si>
  <si>
    <t>1,074|</t>
  </si>
  <si>
    <t>ตำบลพุทเลา</t>
  </si>
  <si>
    <t>1,487|</t>
  </si>
  <si>
    <t>ตำบลตาลเอน</t>
  </si>
  <si>
    <t>426|</t>
  </si>
  <si>
    <t>479|</t>
  </si>
  <si>
    <t>905|</t>
  </si>
  <si>
    <t>315|</t>
  </si>
  <si>
    <t>ตำบลบ้านขล้อ</t>
  </si>
  <si>
    <t>1,080|</t>
  </si>
  <si>
    <t>1,151|</t>
  </si>
  <si>
    <t>2,231|</t>
  </si>
  <si>
    <t>735|</t>
  </si>
  <si>
    <t>อำเภอผักไห่|</t>
  </si>
  <si>
    <t>11,258|</t>
  </si>
  <si>
    <t>12,020|</t>
  </si>
  <si>
    <t>23,278|</t>
  </si>
  <si>
    <t>ตำบลผักไห่</t>
  </si>
  <si>
    <t>626|</t>
  </si>
  <si>
    <t>580|</t>
  </si>
  <si>
    <t>385|</t>
  </si>
  <si>
    <t>ตำบลบ้านแค</t>
  </si>
  <si>
    <t>1,793|</t>
  </si>
  <si>
    <t>3,352|</t>
  </si>
  <si>
    <t>1,003|</t>
  </si>
  <si>
    <t>ตำบลลาดน้ำเค็ม</t>
  </si>
  <si>
    <t>1,168|</t>
  </si>
  <si>
    <t>2,264|</t>
  </si>
  <si>
    <t>666|</t>
  </si>
  <si>
    <t>ตำบลตาลาน</t>
  </si>
  <si>
    <t>30|</t>
  </si>
  <si>
    <t>16|</t>
  </si>
  <si>
    <t>46|</t>
  </si>
  <si>
    <t>28|</t>
  </si>
  <si>
    <t>ตำบลท่าดินแดง</t>
  </si>
  <si>
    <t>981|</t>
  </si>
  <si>
    <t>2,019|</t>
  </si>
  <si>
    <t>ตำบลดอนลาน</t>
  </si>
  <si>
    <t>1,057|</t>
  </si>
  <si>
    <t>2,179|</t>
  </si>
  <si>
    <t>648|</t>
  </si>
  <si>
    <t>ตำบลนาคู</t>
  </si>
  <si>
    <t>1,063|</t>
  </si>
  <si>
    <t>1,123|</t>
  </si>
  <si>
    <t>2,186|</t>
  </si>
  <si>
    <t>654|</t>
  </si>
  <si>
    <t>ตำบลกุฎี</t>
  </si>
  <si>
    <t>1,142|</t>
  </si>
  <si>
    <t>1,225|</t>
  </si>
  <si>
    <t>2,367|</t>
  </si>
  <si>
    <t>741|</t>
  </si>
  <si>
    <t>ตำบลลำตะเคียน</t>
  </si>
  <si>
    <t>611|</t>
  </si>
  <si>
    <t>638|</t>
  </si>
  <si>
    <t>1,249|</t>
  </si>
  <si>
    <t>417|</t>
  </si>
  <si>
    <t>772|</t>
  </si>
  <si>
    <t>859|</t>
  </si>
  <si>
    <t>494|</t>
  </si>
  <si>
    <t>ตำบลลาดชิด</t>
  </si>
  <si>
    <t>1,223|</t>
  </si>
  <si>
    <t>1,320|</t>
  </si>
  <si>
    <t>2,543|</t>
  </si>
  <si>
    <t>ตำบลหน้าโคก</t>
  </si>
  <si>
    <t>1,098|</t>
  </si>
  <si>
    <t>1,138|</t>
  </si>
  <si>
    <t>594|</t>
  </si>
  <si>
    <t>อำเภอภาชี|</t>
  </si>
  <si>
    <t>13,056|</t>
  </si>
  <si>
    <t>25,428|</t>
  </si>
  <si>
    <t>7,397|</t>
  </si>
  <si>
    <t>ตำบลภาชี</t>
  </si>
  <si>
    <t>69|</t>
  </si>
  <si>
    <t>49|</t>
  </si>
  <si>
    <t>118|</t>
  </si>
  <si>
    <t>ตำบลโคกม่วง</t>
  </si>
  <si>
    <t>2,177|</t>
  </si>
  <si>
    <t>2,255|</t>
  </si>
  <si>
    <t>4,432|</t>
  </si>
  <si>
    <t>1,263|</t>
  </si>
  <si>
    <t>ตำบลระโสม</t>
  </si>
  <si>
    <t>2,272|</t>
  </si>
  <si>
    <t>2,428|</t>
  </si>
  <si>
    <t>4,700|</t>
  </si>
  <si>
    <t>1,430|</t>
  </si>
  <si>
    <t>ตำบลหนองน้ำใส</t>
  </si>
  <si>
    <t>1,541|</t>
  </si>
  <si>
    <t>1,644|</t>
  </si>
  <si>
    <t>3,185|</t>
  </si>
  <si>
    <t>ตำบลดอนหญ้านาง</t>
  </si>
  <si>
    <t>1,404|</t>
  </si>
  <si>
    <t>1,422|</t>
  </si>
  <si>
    <t>2,826|</t>
  </si>
  <si>
    <t>831|</t>
  </si>
  <si>
    <t>ตำบลไผ่ล้อม</t>
  </si>
  <si>
    <t>1,996|</t>
  </si>
  <si>
    <t>3,879|</t>
  </si>
  <si>
    <t>ตำบลกระจิว</t>
  </si>
  <si>
    <t>1,826|</t>
  </si>
  <si>
    <t>1,994|</t>
  </si>
  <si>
    <t>3,820|</t>
  </si>
  <si>
    <t>1,086|</t>
  </si>
  <si>
    <t>ตำบลพระแก้ว</t>
  </si>
  <si>
    <t>1,200|</t>
  </si>
  <si>
    <t>1,268|</t>
  </si>
  <si>
    <t>698|</t>
  </si>
  <si>
    <t>อำเภอลาดบัวหลวง|</t>
  </si>
  <si>
    <t>14,426|</t>
  </si>
  <si>
    <t>14,919|</t>
  </si>
  <si>
    <t>29,345|</t>
  </si>
  <si>
    <t>8,798|</t>
  </si>
  <si>
    <t>ตำบลลาดบัวหลวง</t>
  </si>
  <si>
    <t>2,713|</t>
  </si>
  <si>
    <t>1,468|</t>
  </si>
  <si>
    <t>ตำบลหลักชัย</t>
  </si>
  <si>
    <t>2,703|</t>
  </si>
  <si>
    <t>2,726|</t>
  </si>
  <si>
    <t>5,429|</t>
  </si>
  <si>
    <t>ตำบลพระยาบันลือ</t>
  </si>
  <si>
    <t>3,013|</t>
  </si>
  <si>
    <t>3,138|</t>
  </si>
  <si>
    <t>6,151|</t>
  </si>
  <si>
    <t>1,717|</t>
  </si>
  <si>
    <t>ตำบลสิงหนาท</t>
  </si>
  <si>
    <t>1,572|</t>
  </si>
  <si>
    <t>1,660|</t>
  </si>
  <si>
    <t>3,232|</t>
  </si>
  <si>
    <t>1,026|</t>
  </si>
  <si>
    <t>ตำบลคู้สลอด</t>
  </si>
  <si>
    <t>2,541|</t>
  </si>
  <si>
    <t>5,119|</t>
  </si>
  <si>
    <t>ตำบลคลองพระยาบันลือ</t>
  </si>
  <si>
    <t>2,084|</t>
  </si>
  <si>
    <t>2,104|</t>
  </si>
  <si>
    <t>4,188|</t>
  </si>
  <si>
    <t>1,150|</t>
  </si>
  <si>
    <t>อำเภอวังน้อย|</t>
  </si>
  <si>
    <t>25,005|</t>
  </si>
  <si>
    <t>26,146|</t>
  </si>
  <si>
    <t>51,151|</t>
  </si>
  <si>
    <t>21,386|</t>
  </si>
  <si>
    <t>ตำบลบ่อตาโล่</t>
  </si>
  <si>
    <t>2,979|</t>
  </si>
  <si>
    <t>5,782|</t>
  </si>
  <si>
    <t>1,569|</t>
  </si>
  <si>
    <t>ตำบลวังน้อย</t>
  </si>
  <si>
    <t>2,555|</t>
  </si>
  <si>
    <t>2,483|</t>
  </si>
  <si>
    <t>5,038|</t>
  </si>
  <si>
    <t>4,155|</t>
  </si>
  <si>
    <t>8,124|</t>
  </si>
  <si>
    <t>ตำบลสนับทึบ</t>
  </si>
  <si>
    <t>2,120|</t>
  </si>
  <si>
    <t>1,861|</t>
  </si>
  <si>
    <t>3,981|</t>
  </si>
  <si>
    <t>ตำบลพยอม</t>
  </si>
  <si>
    <t>6,361|</t>
  </si>
  <si>
    <t>7,109|</t>
  </si>
  <si>
    <t>13,470|</t>
  </si>
  <si>
    <t>6,518|</t>
  </si>
  <si>
    <t>ตำบลหันตะเภา</t>
  </si>
  <si>
    <t>3,248|</t>
  </si>
  <si>
    <t>ตำบลวังจุฬา</t>
  </si>
  <si>
    <t>1,956|</t>
  </si>
  <si>
    <t>2,018|</t>
  </si>
  <si>
    <t>3,974|</t>
  </si>
  <si>
    <t>1,561|</t>
  </si>
  <si>
    <t>ตำบลข้าวงาม</t>
  </si>
  <si>
    <t>1,166|</t>
  </si>
  <si>
    <t>2,411|</t>
  </si>
  <si>
    <t>650|</t>
  </si>
  <si>
    <t>ตำบลชะแมบ</t>
  </si>
  <si>
    <t>2,490|</t>
  </si>
  <si>
    <t>5,123|</t>
  </si>
  <si>
    <t>3,270|</t>
  </si>
  <si>
    <t>อำเภอเสนา|</t>
  </si>
  <si>
    <t>15,353|</t>
  </si>
  <si>
    <t>16,232|</t>
  </si>
  <si>
    <t>31,585|</t>
  </si>
  <si>
    <t>9,145|</t>
  </si>
  <si>
    <t>ตำบลบ้านแพน</t>
  </si>
  <si>
    <t>1,646|</t>
  </si>
  <si>
    <t>1,802|</t>
  </si>
  <si>
    <t>3,448|</t>
  </si>
  <si>
    <t>942|</t>
  </si>
  <si>
    <t>ตำบลเจ้าเจ็ด</t>
  </si>
  <si>
    <t>191|</t>
  </si>
  <si>
    <t>206|</t>
  </si>
  <si>
    <t>397|</t>
  </si>
  <si>
    <t>68|</t>
  </si>
  <si>
    <t>ตำบลสามกอ</t>
  </si>
  <si>
    <t>ตำบลมารวิชัย</t>
  </si>
  <si>
    <t>1,269|</t>
  </si>
  <si>
    <t>1,297|</t>
  </si>
  <si>
    <t>748|</t>
  </si>
  <si>
    <t>ตำบลบ้านโพธิ์</t>
  </si>
  <si>
    <t>1,648|</t>
  </si>
  <si>
    <t>1,798|</t>
  </si>
  <si>
    <t>3,446|</t>
  </si>
  <si>
    <t>963|</t>
  </si>
  <si>
    <t>ตำบลรางจรเข้</t>
  </si>
  <si>
    <t>1,329|</t>
  </si>
  <si>
    <t>1,428|</t>
  </si>
  <si>
    <t>2,757|</t>
  </si>
  <si>
    <t>739|</t>
  </si>
  <si>
    <t>ตำบลบ้านแถว</t>
  </si>
  <si>
    <t>325|</t>
  </si>
  <si>
    <t>358|</t>
  </si>
  <si>
    <t>683|</t>
  </si>
  <si>
    <t>327|</t>
  </si>
  <si>
    <t>ตำบลชายนา</t>
  </si>
  <si>
    <t>2,419|</t>
  </si>
  <si>
    <t>2,469|</t>
  </si>
  <si>
    <t>4,888|</t>
  </si>
  <si>
    <t>ตำบลสามตุ่ม</t>
  </si>
  <si>
    <t>2,250|</t>
  </si>
  <si>
    <t>2,460|</t>
  </si>
  <si>
    <t>4,710|</t>
  </si>
  <si>
    <t>ตำบลลาดงา</t>
  </si>
  <si>
    <t>1,658|</t>
  </si>
  <si>
    <t>1,744|</t>
  </si>
  <si>
    <t>3,402|</t>
  </si>
  <si>
    <t>ตำบลดอนทอง</t>
  </si>
  <si>
    <t>1,216|</t>
  </si>
  <si>
    <t>2,456|</t>
  </si>
  <si>
    <t>800|</t>
  </si>
  <si>
    <t>ตำบลบ้านหลวง</t>
  </si>
  <si>
    <t>2,832|</t>
  </si>
  <si>
    <t>อำเภอบางซ้าย|</t>
  </si>
  <si>
    <t>7,030|</t>
  </si>
  <si>
    <t>7,122|</t>
  </si>
  <si>
    <t>14,152|</t>
  </si>
  <si>
    <t>ตำบลบางซ้าย</t>
  </si>
  <si>
    <t>2,067|</t>
  </si>
  <si>
    <t>641|</t>
  </si>
  <si>
    <t>ตำบลแก้วฟ้า</t>
  </si>
  <si>
    <t>296|</t>
  </si>
  <si>
    <t>598|</t>
  </si>
  <si>
    <t>252|</t>
  </si>
  <si>
    <t>ตำบลเต่าเล่า</t>
  </si>
  <si>
    <t>389|</t>
  </si>
  <si>
    <t>355|</t>
  </si>
  <si>
    <t>744|</t>
  </si>
  <si>
    <t>184|</t>
  </si>
  <si>
    <t>ตำบลปลายกลัด</t>
  </si>
  <si>
    <t>2,262|</t>
  </si>
  <si>
    <t>2,333|</t>
  </si>
  <si>
    <t>ตำบลเทพมงคล</t>
  </si>
  <si>
    <t>1,893|</t>
  </si>
  <si>
    <t>1,951|</t>
  </si>
  <si>
    <t>3,844|</t>
  </si>
  <si>
    <t>1,147|</t>
  </si>
  <si>
    <t>ตำบลวังพัฒนา</t>
  </si>
  <si>
    <t>1,135|</t>
  </si>
  <si>
    <t>1,169|</t>
  </si>
  <si>
    <t>2,304|</t>
  </si>
  <si>
    <t>659|</t>
  </si>
  <si>
    <t>อำเภออุทัย|</t>
  </si>
  <si>
    <t>21,779|</t>
  </si>
  <si>
    <t>23,329|</t>
  </si>
  <si>
    <t>45,108|</t>
  </si>
  <si>
    <t>18,701|</t>
  </si>
  <si>
    <t>ตำบลคานหาม</t>
  </si>
  <si>
    <t>3,269|</t>
  </si>
  <si>
    <t>3,465|</t>
  </si>
  <si>
    <t>6,734|</t>
  </si>
  <si>
    <t>3,896|</t>
  </si>
  <si>
    <t>ตำบลบ้านช้าง</t>
  </si>
  <si>
    <t>1,198|</t>
  </si>
  <si>
    <t>2,317|</t>
  </si>
  <si>
    <t>ตำบลสามบัณฑิต</t>
  </si>
  <si>
    <t>2,093|</t>
  </si>
  <si>
    <t>2,263|</t>
  </si>
  <si>
    <t>4,356|</t>
  </si>
  <si>
    <t>ตำบลบ้านหีบ</t>
  </si>
  <si>
    <t>1,846|</t>
  </si>
  <si>
    <t>1,855|</t>
  </si>
  <si>
    <t>ตำบลหนองไม้ซุง</t>
  </si>
  <si>
    <t>1,412|</t>
  </si>
  <si>
    <t>1,543|</t>
  </si>
  <si>
    <t>2,955|</t>
  </si>
  <si>
    <t>ตำบลอุทัย</t>
  </si>
  <si>
    <t>2,745|</t>
  </si>
  <si>
    <t>5,165|</t>
  </si>
  <si>
    <t>3,145|</t>
  </si>
  <si>
    <t>ตำบลเสนา</t>
  </si>
  <si>
    <t>1,479|</t>
  </si>
  <si>
    <t>1,546|</t>
  </si>
  <si>
    <t>3,025|</t>
  </si>
  <si>
    <t>ตำบลหนองน้ำส้ม</t>
  </si>
  <si>
    <t>1,319|</t>
  </si>
  <si>
    <t>2,780|</t>
  </si>
  <si>
    <t>ตำบลโพสาวหาญ</t>
  </si>
  <si>
    <t>2,027|</t>
  </si>
  <si>
    <t>4,009|</t>
  </si>
  <si>
    <t>1,130|</t>
  </si>
  <si>
    <t>ตำบลธนู</t>
  </si>
  <si>
    <t>2,598|</t>
  </si>
  <si>
    <t>5,491|</t>
  </si>
  <si>
    <t>3,431|</t>
  </si>
  <si>
    <t>ตำบลข้าวเม่า</t>
  </si>
  <si>
    <t>2,197|</t>
  </si>
  <si>
    <t>2,378|</t>
  </si>
  <si>
    <t>4,575|</t>
  </si>
  <si>
    <t>1,620|</t>
  </si>
  <si>
    <t>อำเภอมหาราช|</t>
  </si>
  <si>
    <t>6,596|</t>
  </si>
  <si>
    <t>7,280|</t>
  </si>
  <si>
    <t>13,876|</t>
  </si>
  <si>
    <t>4,559|</t>
  </si>
  <si>
    <t>ตำบลหัวไผ่</t>
  </si>
  <si>
    <t>89|</t>
  </si>
  <si>
    <t>155|</t>
  </si>
  <si>
    <t>ตำบลกะทุ่ม</t>
  </si>
  <si>
    <t>1,285|</t>
  </si>
  <si>
    <t>452|</t>
  </si>
  <si>
    <t>ตำบลบางนา</t>
  </si>
  <si>
    <t>944|</t>
  </si>
  <si>
    <t>2,004|</t>
  </si>
  <si>
    <t>656|</t>
  </si>
  <si>
    <t>ตำบลบ้านนา</t>
  </si>
  <si>
    <t>1,959|</t>
  </si>
  <si>
    <t>2,173|</t>
  </si>
  <si>
    <t>ตำบลบ้านขวาง</t>
  </si>
  <si>
    <t>975|</t>
  </si>
  <si>
    <t>1,102|</t>
  </si>
  <si>
    <t>2,077|</t>
  </si>
  <si>
    <t>899|</t>
  </si>
  <si>
    <t>ตำบลท่าตอ</t>
  </si>
  <si>
    <t>1,015|</t>
  </si>
  <si>
    <t>1,121|</t>
  </si>
  <si>
    <t>2,136|</t>
  </si>
  <si>
    <t>995|</t>
  </si>
  <si>
    <t>1,092|</t>
  </si>
  <si>
    <t>2,087|</t>
  </si>
  <si>
    <t>อำเภอบ้านแพรก|</t>
  </si>
  <si>
    <t>3,254|</t>
  </si>
  <si>
    <t>3,688|</t>
  </si>
  <si>
    <t>6,942|</t>
  </si>
  <si>
    <t>2,481|</t>
  </si>
  <si>
    <t>ตำบลบ้านแพรก</t>
  </si>
  <si>
    <t>386|</t>
  </si>
  <si>
    <t>431|</t>
  </si>
  <si>
    <t>817|</t>
  </si>
  <si>
    <t>483|</t>
  </si>
  <si>
    <t>845|</t>
  </si>
  <si>
    <t>1,583|</t>
  </si>
  <si>
    <t>ตำบลสำพะเนียง</t>
  </si>
  <si>
    <t>784|</t>
  </si>
  <si>
    <t>908|</t>
  </si>
  <si>
    <t>1,692|</t>
  </si>
  <si>
    <t>596|</t>
  </si>
  <si>
    <t>ตำบลคลองน้อย</t>
  </si>
  <si>
    <t>714|</t>
  </si>
  <si>
    <t>1,368|</t>
  </si>
  <si>
    <t>428|</t>
  </si>
  <si>
    <t>ตำบลสองห้อง</t>
  </si>
  <si>
    <t>692|</t>
  </si>
  <si>
    <t>790|</t>
  </si>
  <si>
    <t>1,482|</t>
  </si>
  <si>
    <t>433|</t>
  </si>
  <si>
    <t>ท้องถิ่นเทศบาลตำบลสามเมือง|</t>
  </si>
  <si>
    <t>3,462|</t>
  </si>
  <si>
    <t>3,510|</t>
  </si>
  <si>
    <t>6,972|</t>
  </si>
  <si>
    <t>2,400|</t>
  </si>
  <si>
    <t>ตำบลสามเมือง</t>
  </si>
  <si>
    <t>ท้องถิ่นเทศบาลตำบลสามกอ|</t>
  </si>
  <si>
    <t>3,400|</t>
  </si>
  <si>
    <t>3,649|</t>
  </si>
  <si>
    <t>7,049|</t>
  </si>
  <si>
    <t>2,731|</t>
  </si>
  <si>
    <t>ท้องถิ่นเทศบาลตำบลบางนมโค|</t>
  </si>
  <si>
    <t>7,202|</t>
  </si>
  <si>
    <t>ตำบลบางนมโค</t>
  </si>
  <si>
    <t>ท้องถิ่นเทศบาลตำบลบางกระสั้น|</t>
  </si>
  <si>
    <t>5,482|</t>
  </si>
  <si>
    <t>11,718|</t>
  </si>
  <si>
    <t>4,816|</t>
  </si>
  <si>
    <t>ตำบลบางกระสั้น</t>
  </si>
  <si>
    <t>ท้องถิ่นเทศบาลตำบลเชียงรากน้อย|</t>
  </si>
  <si>
    <t>4,554|</t>
  </si>
  <si>
    <t>9,360|</t>
  </si>
  <si>
    <t>3,702|</t>
  </si>
  <si>
    <t>ท้องถิ่นเทศบาลตำบลคลองจิก|</t>
  </si>
  <si>
    <t>3,901|</t>
  </si>
  <si>
    <t>4,406|</t>
  </si>
  <si>
    <t>8,307|</t>
  </si>
  <si>
    <t>4,625|</t>
  </si>
  <si>
    <t>ตำบลคลองจิก</t>
  </si>
  <si>
    <t>ท้องถิ่นเทศบาลตำบลปราสาททอง|</t>
  </si>
  <si>
    <t>2,020|</t>
  </si>
  <si>
    <t>2,248|</t>
  </si>
  <si>
    <t>4,268|</t>
  </si>
  <si>
    <t>2,279|</t>
  </si>
  <si>
    <t>ท้องถิ่นเทศบาลตำบลบ้านแพรก|</t>
  </si>
  <si>
    <t>1,047|</t>
  </si>
  <si>
    <t>2,149|</t>
  </si>
  <si>
    <t>822|</t>
  </si>
  <si>
    <t>696|</t>
  </si>
  <si>
    <t>713|</t>
  </si>
  <si>
    <t>1,409|</t>
  </si>
  <si>
    <t>588|</t>
  </si>
  <si>
    <t>351|</t>
  </si>
  <si>
    <t>740|</t>
  </si>
  <si>
    <t>ท้องถิ่นเทศบาลตำบลโรงช้าง|</t>
  </si>
  <si>
    <t>3,106|</t>
  </si>
  <si>
    <t>3,420|</t>
  </si>
  <si>
    <t>6,526|</t>
  </si>
  <si>
    <t>2,318|</t>
  </si>
  <si>
    <t>628|</t>
  </si>
  <si>
    <t>670|</t>
  </si>
  <si>
    <t>1,298|</t>
  </si>
  <si>
    <t>ตำบลโรงช้าง</t>
  </si>
  <si>
    <t>869|</t>
  </si>
  <si>
    <t>1,777|</t>
  </si>
  <si>
    <t>639|</t>
  </si>
  <si>
    <t>ตำบลเจ้าปลุก</t>
  </si>
  <si>
    <t>835|</t>
  </si>
  <si>
    <t>1,607|</t>
  </si>
  <si>
    <t>602|</t>
  </si>
  <si>
    <t>ตำบลพิตเพียน</t>
  </si>
  <si>
    <t>1,007|</t>
  </si>
  <si>
    <t>1,844|</t>
  </si>
  <si>
    <t>660|</t>
  </si>
  <si>
    <t>ท้องถิ่นเทศบาลตำบลมหาราช|</t>
  </si>
  <si>
    <t>1,610|</t>
  </si>
  <si>
    <t>1,702|</t>
  </si>
  <si>
    <t>3,312|</t>
  </si>
  <si>
    <t>1,345|</t>
  </si>
  <si>
    <t>1,008|</t>
  </si>
  <si>
    <t>1,992|</t>
  </si>
  <si>
    <t>ตำบลมหาราช</t>
  </si>
  <si>
    <t>694|</t>
  </si>
  <si>
    <t>450|</t>
  </si>
  <si>
    <t>ท้องถิ่นเทศบาลตำบลอุทัย|</t>
  </si>
  <si>
    <t>2,606|</t>
  </si>
  <si>
    <t>4,954|</t>
  </si>
  <si>
    <t>2,915|</t>
  </si>
  <si>
    <t>ท้องถิ่นเทศบาลตำบลบางซ้าย|</t>
  </si>
  <si>
    <t>5,303|</t>
  </si>
  <si>
    <t>1,699|</t>
  </si>
  <si>
    <t>649|</t>
  </si>
  <si>
    <t>693|</t>
  </si>
  <si>
    <t>555|</t>
  </si>
  <si>
    <t>1,862|</t>
  </si>
  <si>
    <t>566|</t>
  </si>
  <si>
    <t>1,046|</t>
  </si>
  <si>
    <t>1,053|</t>
  </si>
  <si>
    <t>2,099|</t>
  </si>
  <si>
    <t>578|</t>
  </si>
  <si>
    <t>ท้องถิ่นเทศบาลตำบลหัวเวียง|</t>
  </si>
  <si>
    <t>3,022|</t>
  </si>
  <si>
    <t>3,301|</t>
  </si>
  <si>
    <t>6,323|</t>
  </si>
  <si>
    <t>1,720|</t>
  </si>
  <si>
    <t>ตำบลหัวเวียง</t>
  </si>
  <si>
    <t>2,021|</t>
  </si>
  <si>
    <t>2,178|</t>
  </si>
  <si>
    <t>4,199|</t>
  </si>
  <si>
    <t>ตำบลบ้านกระทุ่ม</t>
  </si>
  <si>
    <t>1,001|</t>
  </si>
  <si>
    <t>618|</t>
  </si>
  <si>
    <t>ท้องถิ่นเทศบาลเมืองลำตาเสา|</t>
  </si>
  <si>
    <t>9,724|</t>
  </si>
  <si>
    <t>10,346|</t>
  </si>
  <si>
    <t>20,070|</t>
  </si>
  <si>
    <t>8,395|</t>
  </si>
  <si>
    <t>ตำบลลำตาเสา</t>
  </si>
  <si>
    <t>7,910|</t>
  </si>
  <si>
    <t>8,475|</t>
  </si>
  <si>
    <t>16,385|</t>
  </si>
  <si>
    <t>6,976|</t>
  </si>
  <si>
    <t>126|</t>
  </si>
  <si>
    <t>123|</t>
  </si>
  <si>
    <t>249|</t>
  </si>
  <si>
    <t>62|</t>
  </si>
  <si>
    <t>1,287|</t>
  </si>
  <si>
    <t>1,367|</t>
  </si>
  <si>
    <t>2,654|</t>
  </si>
  <si>
    <t>1,160|</t>
  </si>
  <si>
    <t>401|</t>
  </si>
  <si>
    <t>381|</t>
  </si>
  <si>
    <t>197|</t>
  </si>
  <si>
    <t>ท้องถิ่นเทศบาลตำบลลาดบัวหลวง|</t>
  </si>
  <si>
    <t>2,595|</t>
  </si>
  <si>
    <t>ท้องถิ่นเทศบาลตำบลภาชี|</t>
  </si>
  <si>
    <t>2,677|</t>
  </si>
  <si>
    <t>2,935|</t>
  </si>
  <si>
    <t>5,612|</t>
  </si>
  <si>
    <t>2,427|</t>
  </si>
  <si>
    <t>2,676|</t>
  </si>
  <si>
    <t>5,606|</t>
  </si>
  <si>
    <t>2,426|</t>
  </si>
  <si>
    <t>5|</t>
  </si>
  <si>
    <t>6|</t>
  </si>
  <si>
    <t>ท้องถิ่นเทศบาลตำบลลาดชะโด|</t>
  </si>
  <si>
    <t>3,952|</t>
  </si>
  <si>
    <t>4,178|</t>
  </si>
  <si>
    <t>8,130|</t>
  </si>
  <si>
    <t>2,577|</t>
  </si>
  <si>
    <t>ตำบลจักราช</t>
  </si>
  <si>
    <t>ตำบลหนองน้ำใหญ่</t>
  </si>
  <si>
    <t>2,916|</t>
  </si>
  <si>
    <t>3,090|</t>
  </si>
  <si>
    <t>6,006|</t>
  </si>
  <si>
    <t>1,894|</t>
  </si>
  <si>
    <t>ท้องถิ่นเทศบาลเมืองผักไห่|</t>
  </si>
  <si>
    <t>4,991|</t>
  </si>
  <si>
    <t>5,391|</t>
  </si>
  <si>
    <t>10,382|</t>
  </si>
  <si>
    <t>4,195|</t>
  </si>
  <si>
    <t>1,521|</t>
  </si>
  <si>
    <t>1,656|</t>
  </si>
  <si>
    <t>3,177|</t>
  </si>
  <si>
    <t>ตำบลอมฤต</t>
  </si>
  <si>
    <t>945|</t>
  </si>
  <si>
    <t>699|</t>
  </si>
  <si>
    <t>871|</t>
  </si>
  <si>
    <t>947|</t>
  </si>
  <si>
    <t>1,818|</t>
  </si>
  <si>
    <t>548|</t>
  </si>
  <si>
    <t>560|</t>
  </si>
  <si>
    <t>1,108|</t>
  </si>
  <si>
    <t>366|</t>
  </si>
  <si>
    <t>41|</t>
  </si>
  <si>
    <t>78|</t>
  </si>
  <si>
    <t>24|</t>
  </si>
  <si>
    <t>ตำบลบ้านใหญ่</t>
  </si>
  <si>
    <t>1,065|</t>
  </si>
  <si>
    <t>1,118|</t>
  </si>
  <si>
    <t>756|</t>
  </si>
  <si>
    <t>ท้องถิ่นเทศบาลตำบลพระอินทราชา|</t>
  </si>
  <si>
    <t>4,192|</t>
  </si>
  <si>
    <t>4,699|</t>
  </si>
  <si>
    <t>8,891|</t>
  </si>
  <si>
    <t>4,963|</t>
  </si>
  <si>
    <t>ท้องถิ่นเทศบาลตำบลบ้านสร้าง|</t>
  </si>
  <si>
    <t>3,966|</t>
  </si>
  <si>
    <t>4,429|</t>
  </si>
  <si>
    <t>6,359|</t>
  </si>
  <si>
    <t>ตำบลบ้านสร้าง</t>
  </si>
  <si>
    <t>ท้องถิ่นเทศบาลตำบลบางปะอิน|</t>
  </si>
  <si>
    <t>3,605|</t>
  </si>
  <si>
    <t>7,380|</t>
  </si>
  <si>
    <t>2,172|</t>
  </si>
  <si>
    <t>ท้องถิ่นเทศบาลตำบลบางปะหัน|</t>
  </si>
  <si>
    <t>2,622|</t>
  </si>
  <si>
    <t>2,934|</t>
  </si>
  <si>
    <t>5,556|</t>
  </si>
  <si>
    <t>936|</t>
  </si>
  <si>
    <t>1,776|</t>
  </si>
  <si>
    <t>326|</t>
  </si>
  <si>
    <t>364|</t>
  </si>
  <si>
    <t>690|</t>
  </si>
  <si>
    <t>258|</t>
  </si>
  <si>
    <t>ตำบลขวัญเมือง</t>
  </si>
  <si>
    <t>1,309|</t>
  </si>
  <si>
    <t>ท้องถิ่นเทศบาลตำบลมหาพราหมณ์|</t>
  </si>
  <si>
    <t>4,078|</t>
  </si>
  <si>
    <t>8,484|</t>
  </si>
  <si>
    <t>3,051|</t>
  </si>
  <si>
    <t>809|</t>
  </si>
  <si>
    <t>1,551|</t>
  </si>
  <si>
    <t>508|</t>
  </si>
  <si>
    <t>ตำบลสะพานไทย</t>
  </si>
  <si>
    <t>1,120|</t>
  </si>
  <si>
    <t>2,159|</t>
  </si>
  <si>
    <t>2,297|</t>
  </si>
  <si>
    <t>2,477|</t>
  </si>
  <si>
    <t>ท้องถิ่นเทศบาลตำบลบางบาล|</t>
  </si>
  <si>
    <t>5,525|</t>
  </si>
  <si>
    <t>5,981|</t>
  </si>
  <si>
    <t>11,506|</t>
  </si>
  <si>
    <t>3,609|</t>
  </si>
  <si>
    <t>ตำบลบางบาล</t>
  </si>
  <si>
    <t>517|</t>
  </si>
  <si>
    <t>563|</t>
  </si>
  <si>
    <t>1,207|</t>
  </si>
  <si>
    <t>1,321|</t>
  </si>
  <si>
    <t>2,528|</t>
  </si>
  <si>
    <t>ตำบลบางหลวงโดด</t>
  </si>
  <si>
    <t>339|</t>
  </si>
  <si>
    <t>380|</t>
  </si>
  <si>
    <t>719|</t>
  </si>
  <si>
    <t>242|</t>
  </si>
  <si>
    <t>ตำบลบางหัก</t>
  </si>
  <si>
    <t>709|</t>
  </si>
  <si>
    <t>1,486|</t>
  </si>
  <si>
    <t>457|</t>
  </si>
  <si>
    <t>ตำบลบางชะนี</t>
  </si>
  <si>
    <t>924|</t>
  </si>
  <si>
    <t>1,901|</t>
  </si>
  <si>
    <t>524|</t>
  </si>
  <si>
    <t>ตำบลบ้านกุ่ม</t>
  </si>
  <si>
    <t>1,829|</t>
  </si>
  <si>
    <t>1,963|</t>
  </si>
  <si>
    <t>3,792|</t>
  </si>
  <si>
    <t>ท้องถิ่นเทศบาลตำบลราชคราม|</t>
  </si>
  <si>
    <t>2,866|</t>
  </si>
  <si>
    <t>5,669|</t>
  </si>
  <si>
    <t>1,470|</t>
  </si>
  <si>
    <t>ตำบลราชคราม</t>
  </si>
  <si>
    <t>1,082|</t>
  </si>
  <si>
    <t>1,090|</t>
  </si>
  <si>
    <t>ตำบลช้างใหญ่</t>
  </si>
  <si>
    <t>1,713|</t>
  </si>
  <si>
    <t>3,497|</t>
  </si>
  <si>
    <t>962|</t>
  </si>
  <si>
    <t>ท้องถิ่นเทศบาลตำบลบางไทร|</t>
  </si>
  <si>
    <t>5,075|</t>
  </si>
  <si>
    <t>5,280|</t>
  </si>
  <si>
    <t>10,355|</t>
  </si>
  <si>
    <t>3,427|</t>
  </si>
  <si>
    <t>2,252|</t>
  </si>
  <si>
    <t>2,305|</t>
  </si>
  <si>
    <t>4,557|</t>
  </si>
  <si>
    <t>1,544|</t>
  </si>
  <si>
    <t>ตำบลบางพลี</t>
  </si>
  <si>
    <t>1,116|</t>
  </si>
  <si>
    <t>1,237|</t>
  </si>
  <si>
    <t>890|</t>
  </si>
  <si>
    <t>470|</t>
  </si>
  <si>
    <t>507|</t>
  </si>
  <si>
    <t>286|</t>
  </si>
  <si>
    <t>ท้องถิ่นเทศบาลตำบลอรัญญิก|</t>
  </si>
  <si>
    <t>3,784|</t>
  </si>
  <si>
    <t>4,149|</t>
  </si>
  <si>
    <t>7,933|</t>
  </si>
  <si>
    <t>ตำบลท่าช้าง</t>
  </si>
  <si>
    <t>2,194|</t>
  </si>
  <si>
    <t>2,350|</t>
  </si>
  <si>
    <t>4,544|</t>
  </si>
  <si>
    <t>ตำบลสามไถ</t>
  </si>
  <si>
    <t>673|</t>
  </si>
  <si>
    <t>419|</t>
  </si>
  <si>
    <t>ตำบลพระนอน</t>
  </si>
  <si>
    <t>966|</t>
  </si>
  <si>
    <t>1,126|</t>
  </si>
  <si>
    <t>2,092|</t>
  </si>
  <si>
    <t>ท้องถิ่นเทศบาลตำบลนครหลวง|</t>
  </si>
  <si>
    <t>3,492|</t>
  </si>
  <si>
    <t>3,815|</t>
  </si>
  <si>
    <t>7,307|</t>
  </si>
  <si>
    <t>2,932|</t>
  </si>
  <si>
    <t>2,213|</t>
  </si>
  <si>
    <t>2,365|</t>
  </si>
  <si>
    <t>4,578|</t>
  </si>
  <si>
    <t>2,012|</t>
  </si>
  <si>
    <t>897|</t>
  </si>
  <si>
    <t>1,710|</t>
  </si>
  <si>
    <t>610|</t>
  </si>
  <si>
    <t>466|</t>
  </si>
  <si>
    <t>553|</t>
  </si>
  <si>
    <t>310|</t>
  </si>
  <si>
    <t>ท้องถิ่นเทศบาลตำบลท่าหลวง|</t>
  </si>
  <si>
    <t>4,337|</t>
  </si>
  <si>
    <t>4,793|</t>
  </si>
  <si>
    <t>9,130|</t>
  </si>
  <si>
    <t>3,979|</t>
  </si>
  <si>
    <t>3,195|</t>
  </si>
  <si>
    <t>6,112|</t>
  </si>
  <si>
    <t>2,851|</t>
  </si>
  <si>
    <t>1,420|</t>
  </si>
  <si>
    <t>1,598|</t>
  </si>
  <si>
    <t>3,018|</t>
  </si>
  <si>
    <t>1,128|</t>
  </si>
  <si>
    <t>ท้องถิ่นเทศบาลเมืองอโยธยา|</t>
  </si>
  <si>
    <t>9,319|</t>
  </si>
  <si>
    <t>10,535|</t>
  </si>
  <si>
    <t>19,854|</t>
  </si>
  <si>
    <t>8,369|</t>
  </si>
  <si>
    <t>6,809|</t>
  </si>
  <si>
    <t>7,590|</t>
  </si>
  <si>
    <t>14,399|</t>
  </si>
  <si>
    <t>4,956|</t>
  </si>
  <si>
    <t>480|</t>
  </si>
  <si>
    <t>487|</t>
  </si>
  <si>
    <t>967|</t>
  </si>
  <si>
    <t>236|</t>
  </si>
  <si>
    <t>2,458|</t>
  </si>
  <si>
    <t>4,488|</t>
  </si>
  <si>
    <t>ท้องถิ่นเทศบาลตำบลเจ้าเจ็ด|</t>
  </si>
  <si>
    <t>5,179|</t>
  </si>
  <si>
    <t>5,532|</t>
  </si>
  <si>
    <t>10,711|</t>
  </si>
  <si>
    <t>2,118|</t>
  </si>
  <si>
    <t>2,282|</t>
  </si>
  <si>
    <t>4,400|</t>
  </si>
  <si>
    <t>1,701|</t>
  </si>
  <si>
    <t>969|</t>
  </si>
  <si>
    <t>ตำบลเจ้าเสด็จ</t>
  </si>
  <si>
    <t>1,360|</t>
  </si>
  <si>
    <t>1,489|</t>
  </si>
  <si>
    <t>2,849|</t>
  </si>
  <si>
    <t>678|</t>
  </si>
  <si>
    <t>ท้องถิ่นเทศบาลตำบลท่าเรือ|</t>
  </si>
  <si>
    <t>3,317|</t>
  </si>
  <si>
    <t>3,734|</t>
  </si>
  <si>
    <t>7,051|</t>
  </si>
  <si>
    <t>ตำบลท่าเรือ</t>
  </si>
  <si>
    <t>ท้องถิ่นเทศบาลเมืองเสนา|</t>
  </si>
  <si>
    <t>1,932|</t>
  </si>
  <si>
    <t>2,128|</t>
  </si>
  <si>
    <t>4,060|</t>
  </si>
  <si>
    <t>ท้องถิ่นเทศบาลนครพระนครศรีอยุธยา|</t>
  </si>
  <si>
    <t>25,564|</t>
  </si>
  <si>
    <t>27,388|</t>
  </si>
  <si>
    <t>52,952|</t>
  </si>
  <si>
    <t>19,908|</t>
  </si>
  <si>
    <t>ตำบลประตูชัย</t>
  </si>
  <si>
    <t>7,273|</t>
  </si>
  <si>
    <t>7,613|</t>
  </si>
  <si>
    <t>14,886|</t>
  </si>
  <si>
    <t>6,266|</t>
  </si>
  <si>
    <t>ตำบลกะมัง</t>
  </si>
  <si>
    <t>635|</t>
  </si>
  <si>
    <t>676|</t>
  </si>
  <si>
    <t>1,311|</t>
  </si>
  <si>
    <t>629|</t>
  </si>
  <si>
    <t>ตำบลหอรัตนไชย</t>
  </si>
  <si>
    <t>5,919|</t>
  </si>
  <si>
    <t>5,851|</t>
  </si>
  <si>
    <t>11,770|</t>
  </si>
  <si>
    <t>4,137|</t>
  </si>
  <si>
    <t>ตำบลหัวรอ</t>
  </si>
  <si>
    <t>5,668|</t>
  </si>
  <si>
    <t>12,045|</t>
  </si>
  <si>
    <t>4,250|</t>
  </si>
  <si>
    <t>ตำบลท่าวาสุกรี</t>
  </si>
  <si>
    <t>3,984|</t>
  </si>
  <si>
    <t>8,579|</t>
  </si>
  <si>
    <t>3,143|</t>
  </si>
  <si>
    <t>632|</t>
  </si>
  <si>
    <t>1,187|</t>
  </si>
  <si>
    <t>411|</t>
  </si>
  <si>
    <t>574|</t>
  </si>
  <si>
    <t>623|</t>
  </si>
  <si>
    <t>1,197|</t>
  </si>
  <si>
    <t>438|</t>
  </si>
  <si>
    <t>572|</t>
  </si>
  <si>
    <t>601|</t>
  </si>
  <si>
    <t>1,173|</t>
  </si>
  <si>
    <t>442|</t>
  </si>
  <si>
    <t>220|</t>
  </si>
  <si>
    <t>454|</t>
  </si>
  <si>
    <t>102|</t>
  </si>
  <si>
    <t>164|</t>
  </si>
  <si>
    <t>186|</t>
  </si>
  <si>
    <t>90|</t>
  </si>
  <si>
    <t>จังหวัดอ่างทอง</t>
  </si>
  <si>
    <t>136,202|</t>
  </si>
  <si>
    <t>147,366|</t>
  </si>
  <si>
    <t>283,568|</t>
  </si>
  <si>
    <t>93,823|</t>
  </si>
  <si>
    <t>อำเภอเมืองอ่างทอง|</t>
  </si>
  <si>
    <t>20,589|</t>
  </si>
  <si>
    <t>22,429|</t>
  </si>
  <si>
    <t>43,018|</t>
  </si>
  <si>
    <t>ตำบลศาลาแดง</t>
  </si>
  <si>
    <t>2,906|</t>
  </si>
  <si>
    <t>3,268|</t>
  </si>
  <si>
    <t>6,174|</t>
  </si>
  <si>
    <t>2,589|</t>
  </si>
  <si>
    <t>ตำบลป่างิ้ว</t>
  </si>
  <si>
    <t>2,531|</t>
  </si>
  <si>
    <t>2,705|</t>
  </si>
  <si>
    <t>5,236|</t>
  </si>
  <si>
    <t>2,138|</t>
  </si>
  <si>
    <t>ตำบลบ้านแห</t>
  </si>
  <si>
    <t>1,400|</t>
  </si>
  <si>
    <t>2,875|</t>
  </si>
  <si>
    <t>901|</t>
  </si>
  <si>
    <t>ตำบลตลาดกรวด</t>
  </si>
  <si>
    <t>1,064|</t>
  </si>
  <si>
    <t>2,059|</t>
  </si>
  <si>
    <t>ตำบลมหาดไทย</t>
  </si>
  <si>
    <t>769|</t>
  </si>
  <si>
    <t>864|</t>
  </si>
  <si>
    <t>1,633|</t>
  </si>
  <si>
    <t>504|</t>
  </si>
  <si>
    <t>ตำบลบ้านอิฐ</t>
  </si>
  <si>
    <t>3,057|</t>
  </si>
  <si>
    <t>3,226|</t>
  </si>
  <si>
    <t>6,283|</t>
  </si>
  <si>
    <t>2,354|</t>
  </si>
  <si>
    <t>4,408|</t>
  </si>
  <si>
    <t>ตำบลจำปาหล่อ</t>
  </si>
  <si>
    <t>1,740|</t>
  </si>
  <si>
    <t>1,939|</t>
  </si>
  <si>
    <t>3,679|</t>
  </si>
  <si>
    <t>1,184|</t>
  </si>
  <si>
    <t>ตำบลโพสะ</t>
  </si>
  <si>
    <t>1,691|</t>
  </si>
  <si>
    <t>1,833|</t>
  </si>
  <si>
    <t>3,524|</t>
  </si>
  <si>
    <t>1,446|</t>
  </si>
  <si>
    <t>ตำบลบ้านรี</t>
  </si>
  <si>
    <t>900|</t>
  </si>
  <si>
    <t>1,032|</t>
  </si>
  <si>
    <t>550|</t>
  </si>
  <si>
    <t>ตำบลคลองวัว</t>
  </si>
  <si>
    <t>2,215|</t>
  </si>
  <si>
    <t>728|</t>
  </si>
  <si>
    <t>ตำบลย่านซื่อ</t>
  </si>
  <si>
    <t>1,429|</t>
  </si>
  <si>
    <t>1,571|</t>
  </si>
  <si>
    <t>3,000|</t>
  </si>
  <si>
    <t>อำเภอไชโย|</t>
  </si>
  <si>
    <t>3,439|</t>
  </si>
  <si>
    <t>3,753|</t>
  </si>
  <si>
    <t>7,192|</t>
  </si>
  <si>
    <t>2,202|</t>
  </si>
  <si>
    <t>ตำบลจรเข้ร้อง</t>
  </si>
  <si>
    <t>12|</t>
  </si>
  <si>
    <t>26|</t>
  </si>
  <si>
    <t>ตำบลชัยฤทธิ์</t>
  </si>
  <si>
    <t>1,377|</t>
  </si>
  <si>
    <t>1,488|</t>
  </si>
  <si>
    <t>2,865|</t>
  </si>
  <si>
    <t>839|</t>
  </si>
  <si>
    <t>ตำบลเทวราช</t>
  </si>
  <si>
    <t>1,022|</t>
  </si>
  <si>
    <t>614|</t>
  </si>
  <si>
    <t>ตำบลราชสถิตย์</t>
  </si>
  <si>
    <t>1,231|</t>
  </si>
  <si>
    <t>2,309|</t>
  </si>
  <si>
    <t>อำเภอป่าโมก|</t>
  </si>
  <si>
    <t>9,262|</t>
  </si>
  <si>
    <t>10,057|</t>
  </si>
  <si>
    <t>19,319|</t>
  </si>
  <si>
    <t>6,242|</t>
  </si>
  <si>
    <t>ตำบลสายทอง</t>
  </si>
  <si>
    <t>1,474|</t>
  </si>
  <si>
    <t>1,709|</t>
  </si>
  <si>
    <t>3,183|</t>
  </si>
  <si>
    <t>1,025|</t>
  </si>
  <si>
    <t>1,824|</t>
  </si>
  <si>
    <t>3,547|</t>
  </si>
  <si>
    <t>1,040|</t>
  </si>
  <si>
    <t>ตำบลบางเสด็จ</t>
  </si>
  <si>
    <t>1,500|</t>
  </si>
  <si>
    <t>3,115|</t>
  </si>
  <si>
    <t>ตำบลนรสิงห์</t>
  </si>
  <si>
    <t>1,347|</t>
  </si>
  <si>
    <t>1,426|</t>
  </si>
  <si>
    <t>2,773|</t>
  </si>
  <si>
    <t>795|</t>
  </si>
  <si>
    <t>ตำบลเอกราช</t>
  </si>
  <si>
    <t>1,604|</t>
  </si>
  <si>
    <t>1,788|</t>
  </si>
  <si>
    <t>3,392|</t>
  </si>
  <si>
    <t>1,161|</t>
  </si>
  <si>
    <t>ตำบลโผงเผง</t>
  </si>
  <si>
    <t>1,614|</t>
  </si>
  <si>
    <t>3,309|</t>
  </si>
  <si>
    <t>1,157|</t>
  </si>
  <si>
    <t>อำเภอโพธิ์ทอง|</t>
  </si>
  <si>
    <t>21,716|</t>
  </si>
  <si>
    <t>23,589|</t>
  </si>
  <si>
    <t>45,305|</t>
  </si>
  <si>
    <t>14,330|</t>
  </si>
  <si>
    <t>ตำบลอ่างแก้ว</t>
  </si>
  <si>
    <t>1,182|</t>
  </si>
  <si>
    <t>ตำบลอินทประมูล</t>
  </si>
  <si>
    <t>1,100|</t>
  </si>
  <si>
    <t>1,217|</t>
  </si>
  <si>
    <t>737|</t>
  </si>
  <si>
    <t>1,324|</t>
  </si>
  <si>
    <t>1,472|</t>
  </si>
  <si>
    <t>2,796|</t>
  </si>
  <si>
    <t>953|</t>
  </si>
  <si>
    <t>ตำบลหนองแม่ไก่</t>
  </si>
  <si>
    <t>1,567|</t>
  </si>
  <si>
    <t>2,981|</t>
  </si>
  <si>
    <t>940|</t>
  </si>
  <si>
    <t>ตำบลรำมะสัก</t>
  </si>
  <si>
    <t>1,904|</t>
  </si>
  <si>
    <t>2,094|</t>
  </si>
  <si>
    <t>3,998|</t>
  </si>
  <si>
    <t>1,141|</t>
  </si>
  <si>
    <t>2,416|</t>
  </si>
  <si>
    <t>ตำบลโพธิ์รังนก</t>
  </si>
  <si>
    <t>812|</t>
  </si>
  <si>
    <t>870|</t>
  </si>
  <si>
    <t>1,682|</t>
  </si>
  <si>
    <t>554|</t>
  </si>
  <si>
    <t>ตำบลองครักษ์</t>
  </si>
  <si>
    <t>2,408|</t>
  </si>
  <si>
    <t>2,680|</t>
  </si>
  <si>
    <t>5,088|</t>
  </si>
  <si>
    <t>ตำบลโคกพุทรา</t>
  </si>
  <si>
    <t>1,291|</t>
  </si>
  <si>
    <t>2,697|</t>
  </si>
  <si>
    <t>ตำบลยางช้าย</t>
  </si>
  <si>
    <t>2,896|</t>
  </si>
  <si>
    <t>3,123|</t>
  </si>
  <si>
    <t>6,019|</t>
  </si>
  <si>
    <t>1,889|</t>
  </si>
  <si>
    <t>ตำบลบ่อแร่</t>
  </si>
  <si>
    <t>814|</t>
  </si>
  <si>
    <t>1,675|</t>
  </si>
  <si>
    <t>ตำบลทางพระ</t>
  </si>
  <si>
    <t>1,371|</t>
  </si>
  <si>
    <t>2,690|</t>
  </si>
  <si>
    <t>ตำบลสามง่าม</t>
  </si>
  <si>
    <t>918|</t>
  </si>
  <si>
    <t>1,922|</t>
  </si>
  <si>
    <t>ตำบลบางเจ้าฉ่า</t>
  </si>
  <si>
    <t>1,643|</t>
  </si>
  <si>
    <t>1,747|</t>
  </si>
  <si>
    <t>3,390|</t>
  </si>
  <si>
    <t>ตำบลคำหยาด</t>
  </si>
  <si>
    <t>1,564|</t>
  </si>
  <si>
    <t>3,284|</t>
  </si>
  <si>
    <t>1,005|</t>
  </si>
  <si>
    <t>อำเภอแสวงหา|</t>
  </si>
  <si>
    <t>15,369|</t>
  </si>
  <si>
    <t>31,502|</t>
  </si>
  <si>
    <t>9,248|</t>
  </si>
  <si>
    <t>ตำบลแสวงหา</t>
  </si>
  <si>
    <t>2,716|</t>
  </si>
  <si>
    <t>5,554|</t>
  </si>
  <si>
    <t>ตำบลศรีพราน</t>
  </si>
  <si>
    <t>1,180|</t>
  </si>
  <si>
    <t>1,349|</t>
  </si>
  <si>
    <t>2,529|</t>
  </si>
  <si>
    <t>786|</t>
  </si>
  <si>
    <t>ตำบลบ้านพราน</t>
  </si>
  <si>
    <t>2,383|</t>
  </si>
  <si>
    <t>4,897|</t>
  </si>
  <si>
    <t>ตำบลวังน้ำเย็น</t>
  </si>
  <si>
    <t>3,369|</t>
  </si>
  <si>
    <t>6,595|</t>
  </si>
  <si>
    <t>1,935|</t>
  </si>
  <si>
    <t>ตำบลสีบัวทอง</t>
  </si>
  <si>
    <t>6,855|</t>
  </si>
  <si>
    <t>2,056|</t>
  </si>
  <si>
    <t>ตำบลห้วยไผ่</t>
  </si>
  <si>
    <t>1,333|</t>
  </si>
  <si>
    <t>1,415|</t>
  </si>
  <si>
    <t>ตำบลจำลอง</t>
  </si>
  <si>
    <t>1,183|</t>
  </si>
  <si>
    <t>2,324|</t>
  </si>
  <si>
    <t>657|</t>
  </si>
  <si>
    <t>อำเภอวิเศษชัยชาญ|</t>
  </si>
  <si>
    <t>25,271|</t>
  </si>
  <si>
    <t>27,179|</t>
  </si>
  <si>
    <t>52,450|</t>
  </si>
  <si>
    <t>16,616|</t>
  </si>
  <si>
    <t>ตำบลไผ่จำศิล</t>
  </si>
  <si>
    <t>1,672|</t>
  </si>
  <si>
    <t>1,839|</t>
  </si>
  <si>
    <t>3,511|</t>
  </si>
  <si>
    <t>1,540|</t>
  </si>
  <si>
    <t>ตำบลศาลเจ้าโรงทอง</t>
  </si>
  <si>
    <t>1,821|</t>
  </si>
  <si>
    <t>1,783|</t>
  </si>
  <si>
    <t>3,604|</t>
  </si>
  <si>
    <t>1,353|</t>
  </si>
  <si>
    <t>ตำบลไผ่ดำพัฒนา</t>
  </si>
  <si>
    <t>1,602|</t>
  </si>
  <si>
    <t>1,727|</t>
  </si>
  <si>
    <t>3,329|</t>
  </si>
  <si>
    <t>ตำบลสาวร้องไห้</t>
  </si>
  <si>
    <t>2,374|</t>
  </si>
  <si>
    <t>4,441|</t>
  </si>
  <si>
    <t>1,389|</t>
  </si>
  <si>
    <t>2,045|</t>
  </si>
  <si>
    <t>3,943|</t>
  </si>
  <si>
    <t>1,192|</t>
  </si>
  <si>
    <t>ตำบลยี่ล้น</t>
  </si>
  <si>
    <t>2,064|</t>
  </si>
  <si>
    <t>2,238|</t>
  </si>
  <si>
    <t>4,302|</t>
  </si>
  <si>
    <t>1,423|</t>
  </si>
  <si>
    <t>ตำบลบางจัก</t>
  </si>
  <si>
    <t>2,058|</t>
  </si>
  <si>
    <t>ตำบลห้วยคันแหลน</t>
  </si>
  <si>
    <t>1,674|</t>
  </si>
  <si>
    <t>1,768|</t>
  </si>
  <si>
    <t>3,442|</t>
  </si>
  <si>
    <t>1,023|</t>
  </si>
  <si>
    <t>ตำบลคลองขนาก</t>
  </si>
  <si>
    <t>1,503|</t>
  </si>
  <si>
    <t>2,918|</t>
  </si>
  <si>
    <t>ตำบลไผ่วง</t>
  </si>
  <si>
    <t>1,664|</t>
  </si>
  <si>
    <t>3,440|</t>
  </si>
  <si>
    <t>985|</t>
  </si>
  <si>
    <t>ตำบลสี่ร้อย</t>
  </si>
  <si>
    <t>342|</t>
  </si>
  <si>
    <t>ตำบลม่วงเตี้ย</t>
  </si>
  <si>
    <t>5,802|</t>
  </si>
  <si>
    <t>1,697|</t>
  </si>
  <si>
    <t>ตำบลหัวตะพาน</t>
  </si>
  <si>
    <t>1,545|</t>
  </si>
  <si>
    <t>3,003|</t>
  </si>
  <si>
    <t>ตำบลหลักแก้ว</t>
  </si>
  <si>
    <t>5,358|</t>
  </si>
  <si>
    <t>1,638|</t>
  </si>
  <si>
    <t>ตำบลตลาดใหม่</t>
  </si>
  <si>
    <t>704|</t>
  </si>
  <si>
    <t>อำเภอสามโก้|</t>
  </si>
  <si>
    <t>4,423|</t>
  </si>
  <si>
    <t>8,555|</t>
  </si>
  <si>
    <t>ตำบลสามโก้</t>
  </si>
  <si>
    <t>22|</t>
  </si>
  <si>
    <t>59|</t>
  </si>
  <si>
    <t>ตำบลอบทม</t>
  </si>
  <si>
    <t>1,960|</t>
  </si>
  <si>
    <t>4,080|</t>
  </si>
  <si>
    <t>ตำบลโพธิ์ม่วงพันธ์</t>
  </si>
  <si>
    <t>2,266|</t>
  </si>
  <si>
    <t>4,416|</t>
  </si>
  <si>
    <t>1,419|</t>
  </si>
  <si>
    <t>ท้องถิ่นเทศบาลตำบลสามโก้|</t>
  </si>
  <si>
    <t>5,078|</t>
  </si>
  <si>
    <t>5,699|</t>
  </si>
  <si>
    <t>10,777|</t>
  </si>
  <si>
    <t>3,259|</t>
  </si>
  <si>
    <t>2,356|</t>
  </si>
  <si>
    <t>2,685|</t>
  </si>
  <si>
    <t>5,041|</t>
  </si>
  <si>
    <t>1,637|</t>
  </si>
  <si>
    <t>ตำบลราษฎรพัฒนา</t>
  </si>
  <si>
    <t>1,357|</t>
  </si>
  <si>
    <t>2,582|</t>
  </si>
  <si>
    <t>ตำบลมงคลธรรมนิมิต</t>
  </si>
  <si>
    <t>1,497|</t>
  </si>
  <si>
    <t>1,657|</t>
  </si>
  <si>
    <t>3,154|</t>
  </si>
  <si>
    <t>926|</t>
  </si>
  <si>
    <t>ท้องถิ่นเทศบาลตำบลวิเศษไชยชาญ|</t>
  </si>
  <si>
    <t>2,922|</t>
  </si>
  <si>
    <t>3,403|</t>
  </si>
  <si>
    <t>6,325|</t>
  </si>
  <si>
    <t>2,848|</t>
  </si>
  <si>
    <t>844|</t>
  </si>
  <si>
    <t>1,859|</t>
  </si>
  <si>
    <t>608|</t>
  </si>
  <si>
    <t>2,078|</t>
  </si>
  <si>
    <t>4,466|</t>
  </si>
  <si>
    <t>2,240|</t>
  </si>
  <si>
    <t>ท้องถิ่นเทศบาลตำบลบางจัก|</t>
  </si>
  <si>
    <t>3,944|</t>
  </si>
  <si>
    <t>4,194|</t>
  </si>
  <si>
    <t>8,138|</t>
  </si>
  <si>
    <t>2,273|</t>
  </si>
  <si>
    <t>2,375|</t>
  </si>
  <si>
    <t>4,648|</t>
  </si>
  <si>
    <t>1,425|</t>
  </si>
  <si>
    <t>489|</t>
  </si>
  <si>
    <t>1,029|</t>
  </si>
  <si>
    <t>373|</t>
  </si>
  <si>
    <t>1,279|</t>
  </si>
  <si>
    <t>2,461|</t>
  </si>
  <si>
    <t>ท้องถิ่นเทศบาลตำบลแสวงหา|</t>
  </si>
  <si>
    <t>3,404|</t>
  </si>
  <si>
    <t>ท้องถิ่นเทศบาลตำบลรำมะสัก|</t>
  </si>
  <si>
    <t>2,080|</t>
  </si>
  <si>
    <t>4,344|</t>
  </si>
  <si>
    <t>1,493|</t>
  </si>
  <si>
    <t>ท้องถิ่นเทศบาลตำบลโพธิ์ทอง|</t>
  </si>
  <si>
    <t>2,121|</t>
  </si>
  <si>
    <t>4,504|</t>
  </si>
  <si>
    <t>1,734|</t>
  </si>
  <si>
    <t>2,217|</t>
  </si>
  <si>
    <t>980|</t>
  </si>
  <si>
    <t>627|</t>
  </si>
  <si>
    <t>720|</t>
  </si>
  <si>
    <t>444|</t>
  </si>
  <si>
    <t>319|</t>
  </si>
  <si>
    <t>ท้องถิ่นเทศบาลตำบลไชโย|</t>
  </si>
  <si>
    <t>6,285|</t>
  </si>
  <si>
    <t>6,743|</t>
  </si>
  <si>
    <t>13,028|</t>
  </si>
  <si>
    <t>1,427|</t>
  </si>
  <si>
    <t>2,996|</t>
  </si>
  <si>
    <t>ตำบลไชยภูมิ</t>
  </si>
  <si>
    <t>1,770|</t>
  </si>
  <si>
    <t>163|</t>
  </si>
  <si>
    <t>225|</t>
  </si>
  <si>
    <t>388|</t>
  </si>
  <si>
    <t>125|</t>
  </si>
  <si>
    <t>ตำบลหลักฟ้า</t>
  </si>
  <si>
    <t>1,558|</t>
  </si>
  <si>
    <t>462|</t>
  </si>
  <si>
    <t>ตำบลชะไว</t>
  </si>
  <si>
    <t>1,471|</t>
  </si>
  <si>
    <t>729|</t>
  </si>
  <si>
    <t>ตำบลตรีณรงค์</t>
  </si>
  <si>
    <t>818|</t>
  </si>
  <si>
    <t>849|</t>
  </si>
  <si>
    <t>1,667|</t>
  </si>
  <si>
    <t>445|</t>
  </si>
  <si>
    <t>ท้องถิ่นเทศบาลตำบลเกษไชโย|</t>
  </si>
  <si>
    <t>1,396|</t>
  </si>
  <si>
    <t>2,862|</t>
  </si>
  <si>
    <t>882|</t>
  </si>
  <si>
    <t>ตำบลไชโย</t>
  </si>
  <si>
    <t>ท้องถิ่นเทศบาลตำบลป่าโมก|</t>
  </si>
  <si>
    <t>4,497|</t>
  </si>
  <si>
    <t>4,803|</t>
  </si>
  <si>
    <t>9,300|</t>
  </si>
  <si>
    <t>3,340|</t>
  </si>
  <si>
    <t>ตำบลบางปลากด</t>
  </si>
  <si>
    <t>2,734|</t>
  </si>
  <si>
    <t>1,045|</t>
  </si>
  <si>
    <t>ตำบลป่าโมก</t>
  </si>
  <si>
    <t>3,169|</t>
  </si>
  <si>
    <t>6,566|</t>
  </si>
  <si>
    <t>2,295|</t>
  </si>
  <si>
    <t>ท้องถิ่นเทศบาลเมืองอ่างทอง|</t>
  </si>
  <si>
    <t>6,455|</t>
  </si>
  <si>
    <t>7,090|</t>
  </si>
  <si>
    <t>13,545|</t>
  </si>
  <si>
    <t>6,161|</t>
  </si>
  <si>
    <t>ตำบลตลาดหลวง</t>
  </si>
  <si>
    <t>3,063|</t>
  </si>
  <si>
    <t>3,418|</t>
  </si>
  <si>
    <t>6,481|</t>
  </si>
  <si>
    <t>2,827|</t>
  </si>
  <si>
    <t>2,198|</t>
  </si>
  <si>
    <t>684|</t>
  </si>
  <si>
    <t>747|</t>
  </si>
  <si>
    <t>1,431|</t>
  </si>
  <si>
    <t>538|</t>
  </si>
  <si>
    <t>221|</t>
  </si>
  <si>
    <t>247|</t>
  </si>
  <si>
    <t>468|</t>
  </si>
  <si>
    <t>377|</t>
  </si>
  <si>
    <t>811|</t>
  </si>
  <si>
    <t>459|</t>
  </si>
  <si>
    <t>352|</t>
  </si>
  <si>
    <t>299|</t>
  </si>
  <si>
    <t>จังหวัดลพบุรี</t>
  </si>
  <si>
    <t>380,540|</t>
  </si>
  <si>
    <t>377,866|</t>
  </si>
  <si>
    <t>758,406|</t>
  </si>
  <si>
    <t>277,071|</t>
  </si>
  <si>
    <t>อำเภอเมืองลพบุรี|</t>
  </si>
  <si>
    <t>58,628|</t>
  </si>
  <si>
    <t>57,872|</t>
  </si>
  <si>
    <t>116,500|</t>
  </si>
  <si>
    <t>43,167|</t>
  </si>
  <si>
    <t>ตำบลทะเลชุบศร</t>
  </si>
  <si>
    <t>9,841|</t>
  </si>
  <si>
    <t>7,303|</t>
  </si>
  <si>
    <t>17,144|</t>
  </si>
  <si>
    <t>6,072|</t>
  </si>
  <si>
    <t>ตำบลกกโก</t>
  </si>
  <si>
    <t>4,364|</t>
  </si>
  <si>
    <t>5,044|</t>
  </si>
  <si>
    <t>9,408|</t>
  </si>
  <si>
    <t>4,494|</t>
  </si>
  <si>
    <t>ตำบลโก่งธนู</t>
  </si>
  <si>
    <t>2,602|</t>
  </si>
  <si>
    <t>4,866|</t>
  </si>
  <si>
    <t>ตำบลโคกกะเทียม</t>
  </si>
  <si>
    <t>2,239|</t>
  </si>
  <si>
    <t>2,455|</t>
  </si>
  <si>
    <t>4,694|</t>
  </si>
  <si>
    <t>1,649|</t>
  </si>
  <si>
    <t>ตำบลโคกลำพาน</t>
  </si>
  <si>
    <t>1,840|</t>
  </si>
  <si>
    <t>3,488|</t>
  </si>
  <si>
    <t>1,113|</t>
  </si>
  <si>
    <t>ตำบลงิ้วราย</t>
  </si>
  <si>
    <t>2,924|</t>
  </si>
  <si>
    <t>5,601|</t>
  </si>
  <si>
    <t>1,896|</t>
  </si>
  <si>
    <t>ตำบลดอนโพธิ์</t>
  </si>
  <si>
    <t>1,870|</t>
  </si>
  <si>
    <t>1,081|</t>
  </si>
  <si>
    <t>ตำบลตะลุง</t>
  </si>
  <si>
    <t>2,585|</t>
  </si>
  <si>
    <t>4,903|</t>
  </si>
  <si>
    <t>ตำบลท่าแค</t>
  </si>
  <si>
    <t>8,378|</t>
  </si>
  <si>
    <t>6,468|</t>
  </si>
  <si>
    <t>14,846|</t>
  </si>
  <si>
    <t>5,729|</t>
  </si>
  <si>
    <t>ตำบลบางขันหมาก</t>
  </si>
  <si>
    <t>4,167|</t>
  </si>
  <si>
    <t>4,484|</t>
  </si>
  <si>
    <t>8,651|</t>
  </si>
  <si>
    <t>2,601|</t>
  </si>
  <si>
    <t>ตำบลบ้านข่อย</t>
  </si>
  <si>
    <t>1,465|</t>
  </si>
  <si>
    <t>3,037|</t>
  </si>
  <si>
    <t>956|</t>
  </si>
  <si>
    <t>ตำบลท้ายตลาด</t>
  </si>
  <si>
    <t>3,016|</t>
  </si>
  <si>
    <t>ตำบลป่าตาล</t>
  </si>
  <si>
    <t>6,319|</t>
  </si>
  <si>
    <t>6,495|</t>
  </si>
  <si>
    <t>12,814|</t>
  </si>
  <si>
    <t>5,988|</t>
  </si>
  <si>
    <t>ตำบลพรหมมาสตร์</t>
  </si>
  <si>
    <t>3,031|</t>
  </si>
  <si>
    <t>6,345|</t>
  </si>
  <si>
    <t>2,165|</t>
  </si>
  <si>
    <t>ตำบลโพธิ์เก้าต้น</t>
  </si>
  <si>
    <t>4,890|</t>
  </si>
  <si>
    <t>5,333|</t>
  </si>
  <si>
    <t>10,223|</t>
  </si>
  <si>
    <t>3,695|</t>
  </si>
  <si>
    <t>ตำบลโพธิ์ตรุ</t>
  </si>
  <si>
    <t>1,271|</t>
  </si>
  <si>
    <t>2,702|</t>
  </si>
  <si>
    <t>925|</t>
  </si>
  <si>
    <t>ตำบลสี่คลอง</t>
  </si>
  <si>
    <t>571|</t>
  </si>
  <si>
    <t>1,094|</t>
  </si>
  <si>
    <t>376|</t>
  </si>
  <si>
    <t>อำเภอพัฒนานิคม|</t>
  </si>
  <si>
    <t>25,911|</t>
  </si>
  <si>
    <t>26,444|</t>
  </si>
  <si>
    <t>52,355|</t>
  </si>
  <si>
    <t>20,699|</t>
  </si>
  <si>
    <t>ตำบลพัฒนานิคม</t>
  </si>
  <si>
    <t>5,365|</t>
  </si>
  <si>
    <t>5,304|</t>
  </si>
  <si>
    <t>10,669|</t>
  </si>
  <si>
    <t>4,180|</t>
  </si>
  <si>
    <t>ตำบลช่องสาริกา</t>
  </si>
  <si>
    <t>4,024|</t>
  </si>
  <si>
    <t>4,213|</t>
  </si>
  <si>
    <t>8,237|</t>
  </si>
  <si>
    <t>ตำบลมะนาวหวาน</t>
  </si>
  <si>
    <t>2,126|</t>
  </si>
  <si>
    <t>2,344|</t>
  </si>
  <si>
    <t>4,470|</t>
  </si>
  <si>
    <t>1,690|</t>
  </si>
  <si>
    <t>ตำบลโคกสลุง</t>
  </si>
  <si>
    <t>5,617|</t>
  </si>
  <si>
    <t>5,710|</t>
  </si>
  <si>
    <t>11,327|</t>
  </si>
  <si>
    <t>3,729|</t>
  </si>
  <si>
    <t>ตำบลชอนน้อย</t>
  </si>
  <si>
    <t>1,332|</t>
  </si>
  <si>
    <t>907|</t>
  </si>
  <si>
    <t>ตำบลหนองบัว</t>
  </si>
  <si>
    <t>1,817|</t>
  </si>
  <si>
    <t>3,633|</t>
  </si>
  <si>
    <t>ตำบลห้วยขุนราม</t>
  </si>
  <si>
    <t>3,514|</t>
  </si>
  <si>
    <t>3,533|</t>
  </si>
  <si>
    <t>7,047|</t>
  </si>
  <si>
    <t>2,548|</t>
  </si>
  <si>
    <t>ตำบลน้ำสุด</t>
  </si>
  <si>
    <t>2,192|</t>
  </si>
  <si>
    <t>4,366|</t>
  </si>
  <si>
    <t>1,729|</t>
  </si>
  <si>
    <t>อำเภอโคกสำโรง|</t>
  </si>
  <si>
    <t>39,330|</t>
  </si>
  <si>
    <t>39,912|</t>
  </si>
  <si>
    <t>79,242|</t>
  </si>
  <si>
    <t>26,436|</t>
  </si>
  <si>
    <t>ตำบลโคกสำโรง</t>
  </si>
  <si>
    <t>6,818|</t>
  </si>
  <si>
    <t>6,845|</t>
  </si>
  <si>
    <t>13,663|</t>
  </si>
  <si>
    <t>4,642|</t>
  </si>
  <si>
    <t>ตำบลเกาะแก้ว</t>
  </si>
  <si>
    <t>3,635|</t>
  </si>
  <si>
    <t>1,196|</t>
  </si>
  <si>
    <t>ตำบลถลุงเหล็ก</t>
  </si>
  <si>
    <t>3,632|</t>
  </si>
  <si>
    <t>ตำบลหลุมข้าว</t>
  </si>
  <si>
    <t>1,625|</t>
  </si>
  <si>
    <t>1,715|</t>
  </si>
  <si>
    <t>1,085|</t>
  </si>
  <si>
    <t>ตำบลห้วยโป่ง</t>
  </si>
  <si>
    <t>4,893|</t>
  </si>
  <si>
    <t>4,978|</t>
  </si>
  <si>
    <t>9,871|</t>
  </si>
  <si>
    <t>3,424|</t>
  </si>
  <si>
    <t>ตำบลคลองเกตุ</t>
  </si>
  <si>
    <t>3,212|</t>
  </si>
  <si>
    <t>6,552|</t>
  </si>
  <si>
    <t>2,103|</t>
  </si>
  <si>
    <t>ตำบลสะแกราบ</t>
  </si>
  <si>
    <t>3,359|</t>
  </si>
  <si>
    <t>3,451|</t>
  </si>
  <si>
    <t>6,810|</t>
  </si>
  <si>
    <t>ตำบลเพนียด</t>
  </si>
  <si>
    <t>3,498|</t>
  </si>
  <si>
    <t>3,639|</t>
  </si>
  <si>
    <t>7,137|</t>
  </si>
  <si>
    <t>ตำบลวังเพลิง</t>
  </si>
  <si>
    <t>3,757|</t>
  </si>
  <si>
    <t>3,796|</t>
  </si>
  <si>
    <t>7,553|</t>
  </si>
  <si>
    <t>2,631|</t>
  </si>
  <si>
    <t>ตำบลดงมะรุม</t>
  </si>
  <si>
    <t>2,836|</t>
  </si>
  <si>
    <t>2,823|</t>
  </si>
  <si>
    <t>5,659|</t>
  </si>
  <si>
    <t>1,837|</t>
  </si>
  <si>
    <t>ตำบลวังขอนขว้าง</t>
  </si>
  <si>
    <t>1,873|</t>
  </si>
  <si>
    <t>1,897|</t>
  </si>
  <si>
    <t>3,770|</t>
  </si>
  <si>
    <t>1,434|</t>
  </si>
  <si>
    <t>ตำบลวังจั่น</t>
  </si>
  <si>
    <t>1,498|</t>
  </si>
  <si>
    <t>2,967|</t>
  </si>
  <si>
    <t>1,020|</t>
  </si>
  <si>
    <t>ตำบลหนองแขม</t>
  </si>
  <si>
    <t>2,336|</t>
  </si>
  <si>
    <t>4,653|</t>
  </si>
  <si>
    <t>1,578|</t>
  </si>
  <si>
    <t>อำเภอชัยบาดาล|</t>
  </si>
  <si>
    <t>37,188|</t>
  </si>
  <si>
    <t>37,651|</t>
  </si>
  <si>
    <t>74,839|</t>
  </si>
  <si>
    <t>25,633|</t>
  </si>
  <si>
    <t>ตำบลลำนารายณ์</t>
  </si>
  <si>
    <t>1,958|</t>
  </si>
  <si>
    <t>686|</t>
  </si>
  <si>
    <t>ตำบลชัยนารายณ์</t>
  </si>
  <si>
    <t>1,845|</t>
  </si>
  <si>
    <t>1,532|</t>
  </si>
  <si>
    <t>3,377|</t>
  </si>
  <si>
    <t>1,219|</t>
  </si>
  <si>
    <t>ตำบลศิลาทิพย์</t>
  </si>
  <si>
    <t>2,794|</t>
  </si>
  <si>
    <t>5,656|</t>
  </si>
  <si>
    <t>1,909|</t>
  </si>
  <si>
    <t>ตำบลห้วยหิน</t>
  </si>
  <si>
    <t>1,339|</t>
  </si>
  <si>
    <t>1,356|</t>
  </si>
  <si>
    <t>2,695|</t>
  </si>
  <si>
    <t>ตำบลม่วงค่อม</t>
  </si>
  <si>
    <t>2,919|</t>
  </si>
  <si>
    <t>5,959|</t>
  </si>
  <si>
    <t>2,206|</t>
  </si>
  <si>
    <t>ตำบลบัวชุม</t>
  </si>
  <si>
    <t>4,008|</t>
  </si>
  <si>
    <t>4,121|</t>
  </si>
  <si>
    <t>8,129|</t>
  </si>
  <si>
    <t>2,861|</t>
  </si>
  <si>
    <t>ตำบลท่าดินดำ</t>
  </si>
  <si>
    <t>2,340|</t>
  </si>
  <si>
    <t>4,523|</t>
  </si>
  <si>
    <t>1,766|</t>
  </si>
  <si>
    <t>ตำบลมะกอกหวาน</t>
  </si>
  <si>
    <t>750|</t>
  </si>
  <si>
    <t>1,478|</t>
  </si>
  <si>
    <t>ตำบลซับตะเคียน</t>
  </si>
  <si>
    <t>2,444|</t>
  </si>
  <si>
    <t>2,502|</t>
  </si>
  <si>
    <t>4,946|</t>
  </si>
  <si>
    <t>1,647|</t>
  </si>
  <si>
    <t>ตำบลนาโสม</t>
  </si>
  <si>
    <t>2,688|</t>
  </si>
  <si>
    <t>ตำบลหนองยายโต๊ะ</t>
  </si>
  <si>
    <t>2,015|</t>
  </si>
  <si>
    <t>2,073|</t>
  </si>
  <si>
    <t>4,088|</t>
  </si>
  <si>
    <t>1,292|</t>
  </si>
  <si>
    <t>ตำบลเกาะรัง</t>
  </si>
  <si>
    <t>3,371|</t>
  </si>
  <si>
    <t>6,681|</t>
  </si>
  <si>
    <t>ตำบลท่ามะนาว</t>
  </si>
  <si>
    <t>1,704|</t>
  </si>
  <si>
    <t>3,311|</t>
  </si>
  <si>
    <t>1,318|</t>
  </si>
  <si>
    <t>ตำบลนิคมลำนารายณ์</t>
  </si>
  <si>
    <t>1,531|</t>
  </si>
  <si>
    <t>ตำบลชัยบาดาล</t>
  </si>
  <si>
    <t>3,171|</t>
  </si>
  <si>
    <t>3,353|</t>
  </si>
  <si>
    <t>6,524|</t>
  </si>
  <si>
    <t>2,284|</t>
  </si>
  <si>
    <t>ตำบลบ้านใหม่สามัคคี</t>
  </si>
  <si>
    <t>1,492|</t>
  </si>
  <si>
    <t>1,508|</t>
  </si>
  <si>
    <t>ตำบลเขาแหลม</t>
  </si>
  <si>
    <t>1,712|</t>
  </si>
  <si>
    <t>1,743|</t>
  </si>
  <si>
    <t>อำเภอท่าวุ้ง|</t>
  </si>
  <si>
    <t>21,735|</t>
  </si>
  <si>
    <t>23,320|</t>
  </si>
  <si>
    <t>45,055|</t>
  </si>
  <si>
    <t>14,337|</t>
  </si>
  <si>
    <t>ตำบลท่าวุ้ง</t>
  </si>
  <si>
    <t>1,483|</t>
  </si>
  <si>
    <t>1,573|</t>
  </si>
  <si>
    <t>3,056|</t>
  </si>
  <si>
    <t>902|</t>
  </si>
  <si>
    <t>ตำบลบางคู้</t>
  </si>
  <si>
    <t>2,303|</t>
  </si>
  <si>
    <t>2,560|</t>
  </si>
  <si>
    <t>4,863|</t>
  </si>
  <si>
    <t>ตำบลโพตลาดแก้ว</t>
  </si>
  <si>
    <t>2,389|</t>
  </si>
  <si>
    <t>2,558|</t>
  </si>
  <si>
    <t>4,947|</t>
  </si>
  <si>
    <t>1,652|</t>
  </si>
  <si>
    <t>ตำบลบางลี่</t>
  </si>
  <si>
    <t>2,472|</t>
  </si>
  <si>
    <t>2,630|</t>
  </si>
  <si>
    <t>5,102|</t>
  </si>
  <si>
    <t>ตำบลบางงา</t>
  </si>
  <si>
    <t>2,451|</t>
  </si>
  <si>
    <t>4,665|</t>
  </si>
  <si>
    <t>ตำบลโคกสลุด</t>
  </si>
  <si>
    <t>1,988|</t>
  </si>
  <si>
    <t>ตำบลเขาสมอคอน</t>
  </si>
  <si>
    <t>4,407|</t>
  </si>
  <si>
    <t>1,397|</t>
  </si>
  <si>
    <t>ตำบลหัวสำโรง</t>
  </si>
  <si>
    <t>3,537|</t>
  </si>
  <si>
    <t>6,791|</t>
  </si>
  <si>
    <t>ตำบลลาดสาลี่</t>
  </si>
  <si>
    <t>752|</t>
  </si>
  <si>
    <t>762|</t>
  </si>
  <si>
    <t>1,514|</t>
  </si>
  <si>
    <t>ตำบลบ้านเบิก</t>
  </si>
  <si>
    <t>2,486|</t>
  </si>
  <si>
    <t>2,807|</t>
  </si>
  <si>
    <t>5,293|</t>
  </si>
  <si>
    <t>1,778|</t>
  </si>
  <si>
    <t>ตำบลมุจลินท์</t>
  </si>
  <si>
    <t>1,246|</t>
  </si>
  <si>
    <t>2,429|</t>
  </si>
  <si>
    <t>อำเภอบ้านหมี่|</t>
  </si>
  <si>
    <t>35,513|</t>
  </si>
  <si>
    <t>37,989|</t>
  </si>
  <si>
    <t>73,502|</t>
  </si>
  <si>
    <t>23,680|</t>
  </si>
  <si>
    <t>ตำบลไผ่ใหญ่</t>
  </si>
  <si>
    <t>1,326|</t>
  </si>
  <si>
    <t>867|</t>
  </si>
  <si>
    <t>ตำบลบ้านทราย</t>
  </si>
  <si>
    <t>965|</t>
  </si>
  <si>
    <t>ตำบลบ้านกล้วย</t>
  </si>
  <si>
    <t>2,551|</t>
  </si>
  <si>
    <t>ตำบลดงพลับ</t>
  </si>
  <si>
    <t>857|</t>
  </si>
  <si>
    <t>931|</t>
  </si>
  <si>
    <t>536|</t>
  </si>
  <si>
    <t>ตำบลบ้านชี</t>
  </si>
  <si>
    <t>2,643|</t>
  </si>
  <si>
    <t>2,779|</t>
  </si>
  <si>
    <t>5,422|</t>
  </si>
  <si>
    <t>ตำบลพุคา</t>
  </si>
  <si>
    <t>1,137|</t>
  </si>
  <si>
    <t>2,387|</t>
  </si>
  <si>
    <t>ตำบลหินปัก</t>
  </si>
  <si>
    <t>2,639|</t>
  </si>
  <si>
    <t>5,083|</t>
  </si>
  <si>
    <t>ตำบลหนองทรายขาว</t>
  </si>
  <si>
    <t>1,398|</t>
  </si>
  <si>
    <t>2,949|</t>
  </si>
  <si>
    <t>ตำบลบางกะพี้</t>
  </si>
  <si>
    <t>858|</t>
  </si>
  <si>
    <t>997|</t>
  </si>
  <si>
    <t>556|</t>
  </si>
  <si>
    <t>ตำบลหนองเต่า</t>
  </si>
  <si>
    <t>2,009|</t>
  </si>
  <si>
    <t>2,146|</t>
  </si>
  <si>
    <t>1,306|</t>
  </si>
  <si>
    <t>ตำบลโพนทอง</t>
  </si>
  <si>
    <t>2,363|</t>
  </si>
  <si>
    <t>2,487|</t>
  </si>
  <si>
    <t>4,850|</t>
  </si>
  <si>
    <t>1,387|</t>
  </si>
  <si>
    <t>ตำบลบางขาม</t>
  </si>
  <si>
    <t>1,270|</t>
  </si>
  <si>
    <t>2,691|</t>
  </si>
  <si>
    <t>906|</t>
  </si>
  <si>
    <t>ตำบลดอนดึง</t>
  </si>
  <si>
    <t>2,109|</t>
  </si>
  <si>
    <t>4,308|</t>
  </si>
  <si>
    <t>ตำบลชอนม่วง</t>
  </si>
  <si>
    <t>1,505|</t>
  </si>
  <si>
    <t>1,552|</t>
  </si>
  <si>
    <t>ตำบลหนองกระเบียน</t>
  </si>
  <si>
    <t>3,331|</t>
  </si>
  <si>
    <t>ตำบลสายห้วยแก้ว</t>
  </si>
  <si>
    <t>3,100|</t>
  </si>
  <si>
    <t>973|</t>
  </si>
  <si>
    <t>ตำบลมหาสอน</t>
  </si>
  <si>
    <t>1,623|</t>
  </si>
  <si>
    <t>1,786|</t>
  </si>
  <si>
    <t>3,409|</t>
  </si>
  <si>
    <t>ตำบลเชียงงา</t>
  </si>
  <si>
    <t>1,049|</t>
  </si>
  <si>
    <t>ตำบลหนองเมือง</t>
  </si>
  <si>
    <t>2,031|</t>
  </si>
  <si>
    <t>2,157|</t>
  </si>
  <si>
    <t>1,394|</t>
  </si>
  <si>
    <t>ตำบลสนามแจง</t>
  </si>
  <si>
    <t>2,914|</t>
  </si>
  <si>
    <t>2,966|</t>
  </si>
  <si>
    <t>5,880|</t>
  </si>
  <si>
    <t>อำเภอท่าหลวง|</t>
  </si>
  <si>
    <t>12,689|</t>
  </si>
  <si>
    <t>12,774|</t>
  </si>
  <si>
    <t>25,463|</t>
  </si>
  <si>
    <t>8,552|</t>
  </si>
  <si>
    <t>2,473|</t>
  </si>
  <si>
    <t>4,921|</t>
  </si>
  <si>
    <t>1,726|</t>
  </si>
  <si>
    <t>ตำบลแก่งผักกูด</t>
  </si>
  <si>
    <t>2,040|</t>
  </si>
  <si>
    <t>4,158|</t>
  </si>
  <si>
    <t>1,452|</t>
  </si>
  <si>
    <t>ตำบลซับจำปา</t>
  </si>
  <si>
    <t>2,203|</t>
  </si>
  <si>
    <t>2,232|</t>
  </si>
  <si>
    <t>4,435|</t>
  </si>
  <si>
    <t>ตำบลหนองผักแว่น</t>
  </si>
  <si>
    <t>2,299|</t>
  </si>
  <si>
    <t>4,687|</t>
  </si>
  <si>
    <t>ตำบลทะเลวังวัด</t>
  </si>
  <si>
    <t>761|</t>
  </si>
  <si>
    <t>780|</t>
  </si>
  <si>
    <t>ตำบลหัวลำ</t>
  </si>
  <si>
    <t>2,835|</t>
  </si>
  <si>
    <t>2,886|</t>
  </si>
  <si>
    <t>5,721|</t>
  </si>
  <si>
    <t>อำเภอสระโบสถ์|</t>
  </si>
  <si>
    <t>7,153|</t>
  </si>
  <si>
    <t>7,066|</t>
  </si>
  <si>
    <t>14,219|</t>
  </si>
  <si>
    <t>4,925|</t>
  </si>
  <si>
    <t>ตำบลมหาโพธิ</t>
  </si>
  <si>
    <t>2,390|</t>
  </si>
  <si>
    <t>2,432|</t>
  </si>
  <si>
    <t>4,822|</t>
  </si>
  <si>
    <t>ตำบลทุ่งท่าช้าง</t>
  </si>
  <si>
    <t>ตำบลห้วยใหญ่</t>
  </si>
  <si>
    <t>810|</t>
  </si>
  <si>
    <t>ตำบลนิยมชัย</t>
  </si>
  <si>
    <t>2,948|</t>
  </si>
  <si>
    <t>2,152|</t>
  </si>
  <si>
    <t>อำเภอโคกเจริญ|</t>
  </si>
  <si>
    <t>12,396|</t>
  </si>
  <si>
    <t>24,809|</t>
  </si>
  <si>
    <t>7,847|</t>
  </si>
  <si>
    <t>ตำบลโคกเจริญ</t>
  </si>
  <si>
    <t>3,863|</t>
  </si>
  <si>
    <t>7,832|</t>
  </si>
  <si>
    <t>ตำบลยางราก</t>
  </si>
  <si>
    <t>3,787|</t>
  </si>
  <si>
    <t>3,800|</t>
  </si>
  <si>
    <t>7,587|</t>
  </si>
  <si>
    <t>2,398|</t>
  </si>
  <si>
    <t>ตำบลหนองมะค่า</t>
  </si>
  <si>
    <t>3,290|</t>
  </si>
  <si>
    <t>ตำบลวังทอง</t>
  </si>
  <si>
    <t>2,624|</t>
  </si>
  <si>
    <t>952|</t>
  </si>
  <si>
    <t>ตำบลโคกแสมสาร</t>
  </si>
  <si>
    <t>1,763|</t>
  </si>
  <si>
    <t>3,476|</t>
  </si>
  <si>
    <t>880|</t>
  </si>
  <si>
    <t>อำเภอลำสนธิ|</t>
  </si>
  <si>
    <t>13,455|</t>
  </si>
  <si>
    <t>13,501|</t>
  </si>
  <si>
    <t>26,956|</t>
  </si>
  <si>
    <t>9,393|</t>
  </si>
  <si>
    <t>ตำบลลำสนธิ</t>
  </si>
  <si>
    <t>1,745|</t>
  </si>
  <si>
    <t>3,479|</t>
  </si>
  <si>
    <t>1,099|</t>
  </si>
  <si>
    <t>ตำบลซับสมบูรณ์</t>
  </si>
  <si>
    <t>1,750|</t>
  </si>
  <si>
    <t>1,286|</t>
  </si>
  <si>
    <t>ตำบลหนองรี</t>
  </si>
  <si>
    <t>3,788|</t>
  </si>
  <si>
    <t>3,923|</t>
  </si>
  <si>
    <t>7,711|</t>
  </si>
  <si>
    <t>ตำบลกุดตาเพชร</t>
  </si>
  <si>
    <t>3,220|</t>
  </si>
  <si>
    <t>3,210|</t>
  </si>
  <si>
    <t>6,430|</t>
  </si>
  <si>
    <t>2,011|</t>
  </si>
  <si>
    <t>ตำบลเขารวก</t>
  </si>
  <si>
    <t>1,253|</t>
  </si>
  <si>
    <t>807|</t>
  </si>
  <si>
    <t>ตำบลเขาน้อย</t>
  </si>
  <si>
    <t>3,343|</t>
  </si>
  <si>
    <t>1,209|</t>
  </si>
  <si>
    <t>อำเภอหนองม่วง|</t>
  </si>
  <si>
    <t>14,315|</t>
  </si>
  <si>
    <t>14,686|</t>
  </si>
  <si>
    <t>29,001|</t>
  </si>
  <si>
    <t>10,783|</t>
  </si>
  <si>
    <t>ตำบลหนองม่วง</t>
  </si>
  <si>
    <t>1,871|</t>
  </si>
  <si>
    <t>1,843|</t>
  </si>
  <si>
    <t>3,714|</t>
  </si>
  <si>
    <t>ตำบลบ่อทอง</t>
  </si>
  <si>
    <t>3,313|</t>
  </si>
  <si>
    <t>3,389|</t>
  </si>
  <si>
    <t>6,702|</t>
  </si>
  <si>
    <t>ตำบลดงดินแดง</t>
  </si>
  <si>
    <t>2,315|</t>
  </si>
  <si>
    <t>4,619|</t>
  </si>
  <si>
    <t>ตำบลชอนสมบูรณ์</t>
  </si>
  <si>
    <t>2,415|</t>
  </si>
  <si>
    <t>4,752|</t>
  </si>
  <si>
    <t>ตำบลยางโทน</t>
  </si>
  <si>
    <t>4,499|</t>
  </si>
  <si>
    <t>ตำบลชอนสารเดช</t>
  </si>
  <si>
    <t>4,715|</t>
  </si>
  <si>
    <t>1,773|</t>
  </si>
  <si>
    <t>ท้องถิ่นเทศบาลตำบลถนนใหญ่|</t>
  </si>
  <si>
    <t>5,419|</t>
  </si>
  <si>
    <t>4,698|</t>
  </si>
  <si>
    <t>10,117|</t>
  </si>
  <si>
    <t>4,229|</t>
  </si>
  <si>
    <t>ตำบลถนนใหญ่</t>
  </si>
  <si>
    <t>ท้องถิ่นเทศบาลเมืองเขาสามยอด|</t>
  </si>
  <si>
    <t>16,479|</t>
  </si>
  <si>
    <t>13,337|</t>
  </si>
  <si>
    <t>29,816|</t>
  </si>
  <si>
    <t>11,224|</t>
  </si>
  <si>
    <t>ตำบลเขาสามยอด</t>
  </si>
  <si>
    <t>ท้องถิ่นเทศบาลตำบลท่าศาลา|</t>
  </si>
  <si>
    <t>7,616|</t>
  </si>
  <si>
    <t>14,591|</t>
  </si>
  <si>
    <t>6,491|</t>
  </si>
  <si>
    <t>ตำบลท่าศาลา</t>
  </si>
  <si>
    <t>ท้องถิ่นเทศบาลตำบลดีลัง|</t>
  </si>
  <si>
    <t>4,027|</t>
  </si>
  <si>
    <t>7,868|</t>
  </si>
  <si>
    <t>ตำบลดีลัง</t>
  </si>
  <si>
    <t>ท้องถิ่นเทศบาลตำบลเขาพระงาม|</t>
  </si>
  <si>
    <t>17,729|</t>
  </si>
  <si>
    <t>10,092|</t>
  </si>
  <si>
    <t>27,821|</t>
  </si>
  <si>
    <t>11,468|</t>
  </si>
  <si>
    <t>ตำบลเขาพระงาม</t>
  </si>
  <si>
    <t>ท้องถิ่นเทศบาลตำบลสระโบสถ์|</t>
  </si>
  <si>
    <t>3,592|</t>
  </si>
  <si>
    <t>3,885|</t>
  </si>
  <si>
    <t>7,477|</t>
  </si>
  <si>
    <t>ตำบลสระโบสถ์</t>
  </si>
  <si>
    <t>ท้องถิ่นเทศบาลตำบลบ้านท่าหลวง|</t>
  </si>
  <si>
    <t>1,999|</t>
  </si>
  <si>
    <t>3,996|</t>
  </si>
  <si>
    <t>1,942|</t>
  </si>
  <si>
    <t>ท้องถิ่นเทศบาลตำบลท่าวุ้ง|</t>
  </si>
  <si>
    <t>2,290|</t>
  </si>
  <si>
    <t>ท้องถิ่นเทศบาลตำบลท่าโขลง|</t>
  </si>
  <si>
    <t>948|</t>
  </si>
  <si>
    <t>ท้องถิ่นเทศบาลตำบลลำนารายณ์|</t>
  </si>
  <si>
    <t>7,970|</t>
  </si>
  <si>
    <t>8,500|</t>
  </si>
  <si>
    <t>16,470|</t>
  </si>
  <si>
    <t>8,108|</t>
  </si>
  <si>
    <t>6,448|</t>
  </si>
  <si>
    <t>6,926|</t>
  </si>
  <si>
    <t>13,374|</t>
  </si>
  <si>
    <t>6,879|</t>
  </si>
  <si>
    <t>1,522|</t>
  </si>
  <si>
    <t>1,229|</t>
  </si>
  <si>
    <t>ท้องถิ่นเทศบาลตำบลหนองม่วง|</t>
  </si>
  <si>
    <t>2,618|</t>
  </si>
  <si>
    <t>2,825|</t>
  </si>
  <si>
    <t>5,443|</t>
  </si>
  <si>
    <t>ท้องถิ่นเทศบาลตำบลพัฒนานิคม|</t>
  </si>
  <si>
    <t>1,812|</t>
  </si>
  <si>
    <t>3,464|</t>
  </si>
  <si>
    <t>1,354|</t>
  </si>
  <si>
    <t>ท้องถิ่นเทศบาลตำบลแก่งเสือเต้น|</t>
  </si>
  <si>
    <t>1,348|</t>
  </si>
  <si>
    <t>2,628|</t>
  </si>
  <si>
    <t>877|</t>
  </si>
  <si>
    <t>ท้องถิ่นเทศบาลตำบลโคกตูม|</t>
  </si>
  <si>
    <t>13,915|</t>
  </si>
  <si>
    <t>13,988|</t>
  </si>
  <si>
    <t>27,903|</t>
  </si>
  <si>
    <t>9,938|</t>
  </si>
  <si>
    <t>ตำบลโคกตูม</t>
  </si>
  <si>
    <t>7,838|</t>
  </si>
  <si>
    <t>8,028|</t>
  </si>
  <si>
    <t>15,866|</t>
  </si>
  <si>
    <t>4,913|</t>
  </si>
  <si>
    <t>ตำบลนิคมสร้างตนเอง</t>
  </si>
  <si>
    <t>5,960|</t>
  </si>
  <si>
    <t>12,037|</t>
  </si>
  <si>
    <t>5,025|</t>
  </si>
  <si>
    <t>ท้องถิ่นเทศบาลตำบลโคกสำโรง|</t>
  </si>
  <si>
    <t>3,140|</t>
  </si>
  <si>
    <t>6,456|</t>
  </si>
  <si>
    <t>2,410|</t>
  </si>
  <si>
    <t>ท้องถิ่นเทศบาลเมืองบ้านหมี่|</t>
  </si>
  <si>
    <t>1,680|</t>
  </si>
  <si>
    <t>1,823|</t>
  </si>
  <si>
    <t>3,503|</t>
  </si>
  <si>
    <t>ตำบลบ้านหมี่</t>
  </si>
  <si>
    <t>ท้องถิ่นเทศบาลเมืองลพบุรี|</t>
  </si>
  <si>
    <t>11,669|</t>
  </si>
  <si>
    <t>12,497|</t>
  </si>
  <si>
    <t>24,166|</t>
  </si>
  <si>
    <t>12,161|</t>
  </si>
  <si>
    <t>7,955|</t>
  </si>
  <si>
    <t>8,380|</t>
  </si>
  <si>
    <t>16,335|</t>
  </si>
  <si>
    <t>8,489|</t>
  </si>
  <si>
    <t>ตำบลท่าหิน</t>
  </si>
  <si>
    <t>4,117|</t>
  </si>
  <si>
    <t>7,831|</t>
  </si>
  <si>
    <t>3,672|</t>
  </si>
  <si>
    <t>จังหวัดสิงห์บุรี</t>
  </si>
  <si>
    <t>101,181|</t>
  </si>
  <si>
    <t>110,977|</t>
  </si>
  <si>
    <t>212,158|</t>
  </si>
  <si>
    <t>73,718|</t>
  </si>
  <si>
    <t>อำเภอเมืองสิงห์บุรี|</t>
  </si>
  <si>
    <t>17,246|</t>
  </si>
  <si>
    <t>19,406|</t>
  </si>
  <si>
    <t>36,652|</t>
  </si>
  <si>
    <t>ตำบลบางมัญ</t>
  </si>
  <si>
    <t>2,108|</t>
  </si>
  <si>
    <t>4,064|</t>
  </si>
  <si>
    <t>1,220|</t>
  </si>
  <si>
    <t>ตำบลโพกรวม</t>
  </si>
  <si>
    <t>1,733|</t>
  </si>
  <si>
    <t>1,920|</t>
  </si>
  <si>
    <t>3,653|</t>
  </si>
  <si>
    <t>1,272|</t>
  </si>
  <si>
    <t>ตำบลม่วงหมู่</t>
  </si>
  <si>
    <t>2,813|</t>
  </si>
  <si>
    <t>3,149|</t>
  </si>
  <si>
    <t>5,962|</t>
  </si>
  <si>
    <t>2,338|</t>
  </si>
  <si>
    <t>4,985|</t>
  </si>
  <si>
    <t>1,603|</t>
  </si>
  <si>
    <t>ตำบลต้นโพธิ์</t>
  </si>
  <si>
    <t>3,581|</t>
  </si>
  <si>
    <t>7,702|</t>
  </si>
  <si>
    <t>2,905|</t>
  </si>
  <si>
    <t>ตำบลจักรสีห์</t>
  </si>
  <si>
    <t>1,721|</t>
  </si>
  <si>
    <t>1,968|</t>
  </si>
  <si>
    <t>3,689|</t>
  </si>
  <si>
    <t>1,236|</t>
  </si>
  <si>
    <t>6,597|</t>
  </si>
  <si>
    <t>อำเภอบางระจัน|</t>
  </si>
  <si>
    <t>9,629|</t>
  </si>
  <si>
    <t>10,213|</t>
  </si>
  <si>
    <t>19,842|</t>
  </si>
  <si>
    <t>6,641|</t>
  </si>
  <si>
    <t>ตำบลสิงห์</t>
  </si>
  <si>
    <t>501|</t>
  </si>
  <si>
    <t>371|</t>
  </si>
  <si>
    <t>ตำบลไม้ดัด</t>
  </si>
  <si>
    <t>1,257|</t>
  </si>
  <si>
    <t>1,227|</t>
  </si>
  <si>
    <t>2,484|</t>
  </si>
  <si>
    <t>ตำบลเชิงกลัด</t>
  </si>
  <si>
    <t>915|</t>
  </si>
  <si>
    <t>1,760|</t>
  </si>
  <si>
    <t>604|</t>
  </si>
  <si>
    <t>ตำบลโพชนไก่</t>
  </si>
  <si>
    <t>413|</t>
  </si>
  <si>
    <t>865|</t>
  </si>
  <si>
    <t>317|</t>
  </si>
  <si>
    <t>527|</t>
  </si>
  <si>
    <t>ตำบลบ้านจ่า</t>
  </si>
  <si>
    <t>1,548|</t>
  </si>
  <si>
    <t>1,696|</t>
  </si>
  <si>
    <t>3,244|</t>
  </si>
  <si>
    <t>1,037|</t>
  </si>
  <si>
    <t>ตำบลพักทัน</t>
  </si>
  <si>
    <t>2,287|</t>
  </si>
  <si>
    <t>2,465|</t>
  </si>
  <si>
    <t>1,418|</t>
  </si>
  <si>
    <t>ตำบลสระแจง</t>
  </si>
  <si>
    <t>4,116|</t>
  </si>
  <si>
    <t>1,288|</t>
  </si>
  <si>
    <t>อำเภอค่ายบางระจัน|</t>
  </si>
  <si>
    <t>12,573|</t>
  </si>
  <si>
    <t>13,535|</t>
  </si>
  <si>
    <t>26,108|</t>
  </si>
  <si>
    <t>8,156|</t>
  </si>
  <si>
    <t>ตำบลโพทะเล</t>
  </si>
  <si>
    <t>2,274|</t>
  </si>
  <si>
    <t>4,661|</t>
  </si>
  <si>
    <t>1,459|</t>
  </si>
  <si>
    <t>ตำบลบางระจัน</t>
  </si>
  <si>
    <t>3,552|</t>
  </si>
  <si>
    <t>3,830|</t>
  </si>
  <si>
    <t>7,382|</t>
  </si>
  <si>
    <t>2,269|</t>
  </si>
  <si>
    <t>ตำบลโพสังโฆ</t>
  </si>
  <si>
    <t>2,195|</t>
  </si>
  <si>
    <t>2,353|</t>
  </si>
  <si>
    <t>4,548|</t>
  </si>
  <si>
    <t>ตำบลท่าข้าม</t>
  </si>
  <si>
    <t>4,472|</t>
  </si>
  <si>
    <t>ตำบลคอทราย</t>
  </si>
  <si>
    <t>2,526|</t>
  </si>
  <si>
    <t>751|</t>
  </si>
  <si>
    <t>ตำบลหนองกระทุ่ม</t>
  </si>
  <si>
    <t>1,314|</t>
  </si>
  <si>
    <t>2,519|</t>
  </si>
  <si>
    <t>อำเภอพรหมบุรี|</t>
  </si>
  <si>
    <t>8,191|</t>
  </si>
  <si>
    <t>9,013|</t>
  </si>
  <si>
    <t>17,204|</t>
  </si>
  <si>
    <t>ตำบลพระงาม</t>
  </si>
  <si>
    <t>1,971|</t>
  </si>
  <si>
    <t>ตำบลบางน้ำเชี่ยว</t>
  </si>
  <si>
    <t>149|</t>
  </si>
  <si>
    <t>ตำบลบ้านหม้อ</t>
  </si>
  <si>
    <t>2,902|</t>
  </si>
  <si>
    <t>3,243|</t>
  </si>
  <si>
    <t>6,145|</t>
  </si>
  <si>
    <t>1,986|</t>
  </si>
  <si>
    <t>1,083|</t>
  </si>
  <si>
    <t>ตำบลหัวป่า</t>
  </si>
  <si>
    <t>787|</t>
  </si>
  <si>
    <t>1,616|</t>
  </si>
  <si>
    <t>3,328|</t>
  </si>
  <si>
    <t>อำเภอท่าช้าง|</t>
  </si>
  <si>
    <t>2,642|</t>
  </si>
  <si>
    <t>5,547|</t>
  </si>
  <si>
    <t>ตำบลถอนสมอ</t>
  </si>
  <si>
    <t>19|</t>
  </si>
  <si>
    <t>33|</t>
  </si>
  <si>
    <t>ตำบลโพประจักษ์</t>
  </si>
  <si>
    <t>1,676|</t>
  </si>
  <si>
    <t>1,858|</t>
  </si>
  <si>
    <t>3,534|</t>
  </si>
  <si>
    <t>ตำบลวิหารขาว</t>
  </si>
  <si>
    <t>1,033|</t>
  </si>
  <si>
    <t>1,980|</t>
  </si>
  <si>
    <t>622|</t>
  </si>
  <si>
    <t>อำเภออินทร์บุรี|</t>
  </si>
  <si>
    <t>24,659|</t>
  </si>
  <si>
    <t>26,519|</t>
  </si>
  <si>
    <t>51,178|</t>
  </si>
  <si>
    <t>16,559|</t>
  </si>
  <si>
    <t>ตำบลอินทร์บุรี</t>
  </si>
  <si>
    <t>5,138|</t>
  </si>
  <si>
    <t>1,705|</t>
  </si>
  <si>
    <t>ตำบลประศุก</t>
  </si>
  <si>
    <t>2,990|</t>
  </si>
  <si>
    <t>3,190|</t>
  </si>
  <si>
    <t>6,180|</t>
  </si>
  <si>
    <t>1,789|</t>
  </si>
  <si>
    <t>ตำบลทับยา</t>
  </si>
  <si>
    <t>2,885|</t>
  </si>
  <si>
    <t>2,860|</t>
  </si>
  <si>
    <t>5,545|</t>
  </si>
  <si>
    <t>1,539|</t>
  </si>
  <si>
    <t>ตำบลชีน้ำร้าย</t>
  </si>
  <si>
    <t>1,985|</t>
  </si>
  <si>
    <t>2,117|</t>
  </si>
  <si>
    <t>1,450|</t>
  </si>
  <si>
    <t>ตำบลท่างาม</t>
  </si>
  <si>
    <t>2,511|</t>
  </si>
  <si>
    <t>2,768|</t>
  </si>
  <si>
    <t>5,279|</t>
  </si>
  <si>
    <t>1,923|</t>
  </si>
  <si>
    <t>ตำบลน้ำตาล</t>
  </si>
  <si>
    <t>1,879|</t>
  </si>
  <si>
    <t>3,542|</t>
  </si>
  <si>
    <t>1,327|</t>
  </si>
  <si>
    <t>ตำบลทองเอน</t>
  </si>
  <si>
    <t>3,783|</t>
  </si>
  <si>
    <t>4,057|</t>
  </si>
  <si>
    <t>7,840|</t>
  </si>
  <si>
    <t>2,494|</t>
  </si>
  <si>
    <t>ตำบลห้วยชัน</t>
  </si>
  <si>
    <t>5,009|</t>
  </si>
  <si>
    <t>1,448|</t>
  </si>
  <si>
    <t>ตำบลโพธิ์ชัย</t>
  </si>
  <si>
    <t>1,241|</t>
  </si>
  <si>
    <t>2,466|</t>
  </si>
  <si>
    <t>ท้องถิ่นเทศบาลตำบลอินทร์บุรี|</t>
  </si>
  <si>
    <t>2,592|</t>
  </si>
  <si>
    <t>5,032|</t>
  </si>
  <si>
    <t>2,222|</t>
  </si>
  <si>
    <t>ท้องถิ่นเทศบาลตำบลถอนสมอ|</t>
  </si>
  <si>
    <t>4,384|</t>
  </si>
  <si>
    <t>9,177|</t>
  </si>
  <si>
    <t>3,235|</t>
  </si>
  <si>
    <t>2,911|</t>
  </si>
  <si>
    <t>6,095|</t>
  </si>
  <si>
    <t>ตำบลพิกุลทอง</t>
  </si>
  <si>
    <t>1,473|</t>
  </si>
  <si>
    <t>1,609|</t>
  </si>
  <si>
    <t>3,082|</t>
  </si>
  <si>
    <t>ท้องถิ่นเทศบาลตำบลปากบาง|</t>
  </si>
  <si>
    <t>1,707|</t>
  </si>
  <si>
    <t>3,274|</t>
  </si>
  <si>
    <t>1,235|</t>
  </si>
  <si>
    <t>ตำบลพรหมบุรี</t>
  </si>
  <si>
    <t>ท้องถิ่นเทศบาลตำบลบางน้ำเชี่ยว|</t>
  </si>
  <si>
    <t>1,662|</t>
  </si>
  <si>
    <t>1,854|</t>
  </si>
  <si>
    <t>3,516|</t>
  </si>
  <si>
    <t>ท้องถิ่นเทศบาลตำบลโพสังโฆ|</t>
  </si>
  <si>
    <t>1,035|</t>
  </si>
  <si>
    <t>2,208|</t>
  </si>
  <si>
    <t>797|</t>
  </si>
  <si>
    <t>ท้องถิ่นเทศบาลเมืองบางระจัน|</t>
  </si>
  <si>
    <t>6,851|</t>
  </si>
  <si>
    <t>7,726|</t>
  </si>
  <si>
    <t>14,577|</t>
  </si>
  <si>
    <t>5,246|</t>
  </si>
  <si>
    <t>3,129|</t>
  </si>
  <si>
    <t>4,753|</t>
  </si>
  <si>
    <t>2,891|</t>
  </si>
  <si>
    <t>1,780|</t>
  </si>
  <si>
    <t>3,804|</t>
  </si>
  <si>
    <t>ท้องถิ่นเทศบาลเมืองสิงห์บุรี|</t>
  </si>
  <si>
    <t>8,302|</t>
  </si>
  <si>
    <t>9,541|</t>
  </si>
  <si>
    <t>17,843|</t>
  </si>
  <si>
    <t>8,622|</t>
  </si>
  <si>
    <t>ตำบลบางพุทรา</t>
  </si>
  <si>
    <t>3,645|</t>
  </si>
  <si>
    <t>4,226|</t>
  </si>
  <si>
    <t>7,871|</t>
  </si>
  <si>
    <t>3,873|</t>
  </si>
  <si>
    <t>3,238|</t>
  </si>
  <si>
    <t>6,966|</t>
  </si>
  <si>
    <t>3,435|</t>
  </si>
  <si>
    <t>282|</t>
  </si>
  <si>
    <t>292|</t>
  </si>
  <si>
    <t>255|</t>
  </si>
  <si>
    <t>946|</t>
  </si>
  <si>
    <t>798|</t>
  </si>
  <si>
    <t>303|</t>
  </si>
  <si>
    <t>349|</t>
  </si>
  <si>
    <t>652|</t>
  </si>
  <si>
    <t>261|</t>
  </si>
  <si>
    <t>จังหวัดชัยนาท</t>
  </si>
  <si>
    <t>160,303|</t>
  </si>
  <si>
    <t>171,980|</t>
  </si>
  <si>
    <t>332,283|</t>
  </si>
  <si>
    <t>118,401|</t>
  </si>
  <si>
    <t>อำเภอเมืองชัยนาท|</t>
  </si>
  <si>
    <t>11,219|</t>
  </si>
  <si>
    <t>11,990|</t>
  </si>
  <si>
    <t>23,209|</t>
  </si>
  <si>
    <t>7,898|</t>
  </si>
  <si>
    <t>ตำบลท่าชัย</t>
  </si>
  <si>
    <t>3,976|</t>
  </si>
  <si>
    <t>8,134|</t>
  </si>
  <si>
    <t>2,454|</t>
  </si>
  <si>
    <t>ตำบลเขาท่าพระ</t>
  </si>
  <si>
    <t>3,569|</t>
  </si>
  <si>
    <t>3,914|</t>
  </si>
  <si>
    <t>7,483|</t>
  </si>
  <si>
    <t>2,895|</t>
  </si>
  <si>
    <t>ตำบลธรรมามูล</t>
  </si>
  <si>
    <t>3,674|</t>
  </si>
  <si>
    <t>3,918|</t>
  </si>
  <si>
    <t>7,592|</t>
  </si>
  <si>
    <t>2,549|</t>
  </si>
  <si>
    <t>อำเภอมโนรมย์|</t>
  </si>
  <si>
    <t>11,693|</t>
  </si>
  <si>
    <t>12,691|</t>
  </si>
  <si>
    <t>24,384|</t>
  </si>
  <si>
    <t>8,103|</t>
  </si>
  <si>
    <t>ตำบลคุ้งสำเภา</t>
  </si>
  <si>
    <t>1,685|</t>
  </si>
  <si>
    <t>1,910|</t>
  </si>
  <si>
    <t>3,595|</t>
  </si>
  <si>
    <t>1,416|</t>
  </si>
  <si>
    <t>ตำบลวัดโคก</t>
  </si>
  <si>
    <t>1,822|</t>
  </si>
  <si>
    <t>1,995|</t>
  </si>
  <si>
    <t>3,817|</t>
  </si>
  <si>
    <t>ตำบลศิลาดาน</t>
  </si>
  <si>
    <t>1,681|</t>
  </si>
  <si>
    <t>1,828|</t>
  </si>
  <si>
    <t>3,509|</t>
  </si>
  <si>
    <t>ตำบลท่าฉนวน</t>
  </si>
  <si>
    <t>3,216|</t>
  </si>
  <si>
    <t>3,580|</t>
  </si>
  <si>
    <t>6,796|</t>
  </si>
  <si>
    <t>ตำบลไร่พัฒนา</t>
  </si>
  <si>
    <t>1,891|</t>
  </si>
  <si>
    <t>ตำบลอู่ตะเภา</t>
  </si>
  <si>
    <t>1,439|</t>
  </si>
  <si>
    <t>2,837|</t>
  </si>
  <si>
    <t>อำเภอวัดสิงห์|</t>
  </si>
  <si>
    <t>11,569|</t>
  </si>
  <si>
    <t>22,437|</t>
  </si>
  <si>
    <t>8,279|</t>
  </si>
  <si>
    <t>ตำบลมะขามเฒ่า</t>
  </si>
  <si>
    <t>2,521|</t>
  </si>
  <si>
    <t>2,727|</t>
  </si>
  <si>
    <t>5,248|</t>
  </si>
  <si>
    <t>ตำบลหนองน้อย</t>
  </si>
  <si>
    <t>3,767|</t>
  </si>
  <si>
    <t>1,293|</t>
  </si>
  <si>
    <t>1,340|</t>
  </si>
  <si>
    <t>2,852|</t>
  </si>
  <si>
    <t>ตำบลหนองขุ่น</t>
  </si>
  <si>
    <t>1,755|</t>
  </si>
  <si>
    <t>1,849|</t>
  </si>
  <si>
    <t>1,264|</t>
  </si>
  <si>
    <t>1,201|</t>
  </si>
  <si>
    <t>873|</t>
  </si>
  <si>
    <t>ตำบลวังหมัน</t>
  </si>
  <si>
    <t>2,227|</t>
  </si>
  <si>
    <t>2,245|</t>
  </si>
  <si>
    <t>อำเภอสรรพยา|</t>
  </si>
  <si>
    <t>15,731|</t>
  </si>
  <si>
    <t>16,715|</t>
  </si>
  <si>
    <t>32,446|</t>
  </si>
  <si>
    <t>11,160|</t>
  </si>
  <si>
    <t>ตำบลสรรพยา</t>
  </si>
  <si>
    <t>1,742|</t>
  </si>
  <si>
    <t>3,570|</t>
  </si>
  <si>
    <t>1,052|</t>
  </si>
  <si>
    <t>ตำบลตลุก</t>
  </si>
  <si>
    <t>4,200|</t>
  </si>
  <si>
    <t>8,757|</t>
  </si>
  <si>
    <t>ตำบลเขาแก้ว</t>
  </si>
  <si>
    <t>1,568|</t>
  </si>
  <si>
    <t>ตำบลโพนางดำตก</t>
  </si>
  <si>
    <t>2,433|</t>
  </si>
  <si>
    <t>2,492|</t>
  </si>
  <si>
    <t>ตำบลโพนางดำออก</t>
  </si>
  <si>
    <t>2,597|</t>
  </si>
  <si>
    <t>5,399|</t>
  </si>
  <si>
    <t>1,933|</t>
  </si>
  <si>
    <t>ตำบลหาดอาษา</t>
  </si>
  <si>
    <t>3,191|</t>
  </si>
  <si>
    <t>6,610|</t>
  </si>
  <si>
    <t>อำเภอสรรคบุรี|</t>
  </si>
  <si>
    <t>30,579|</t>
  </si>
  <si>
    <t>32,914|</t>
  </si>
  <si>
    <t>63,493|</t>
  </si>
  <si>
    <t>20,913|</t>
  </si>
  <si>
    <t>ตำบลแพรกศรีราชา</t>
  </si>
  <si>
    <t>6,302|</t>
  </si>
  <si>
    <t>6,745|</t>
  </si>
  <si>
    <t>13,047|</t>
  </si>
  <si>
    <t>4,678|</t>
  </si>
  <si>
    <t>ตำบลเที่ยงแท้</t>
  </si>
  <si>
    <t>2,999|</t>
  </si>
  <si>
    <t>3,205|</t>
  </si>
  <si>
    <t>6,204|</t>
  </si>
  <si>
    <t>ตำบลห้วยกรด</t>
  </si>
  <si>
    <t>4,281|</t>
  </si>
  <si>
    <t>8,980|</t>
  </si>
  <si>
    <t>2,933|</t>
  </si>
  <si>
    <t>ตำบลโพงาม</t>
  </si>
  <si>
    <t>3,659|</t>
  </si>
  <si>
    <t>3,954|</t>
  </si>
  <si>
    <t>2,405|</t>
  </si>
  <si>
    <t>ตำบลบางขุด</t>
  </si>
  <si>
    <t>3,760|</t>
  </si>
  <si>
    <t>7,207|</t>
  </si>
  <si>
    <t>2,404|</t>
  </si>
  <si>
    <t>ตำบลดงคอน</t>
  </si>
  <si>
    <t>5,859|</t>
  </si>
  <si>
    <t>6,245|</t>
  </si>
  <si>
    <t>12,104|</t>
  </si>
  <si>
    <t>3,878|</t>
  </si>
  <si>
    <t>ตำบลดอนกำ</t>
  </si>
  <si>
    <t>1,506|</t>
  </si>
  <si>
    <t>2,881|</t>
  </si>
  <si>
    <t>ตำบลห้วยกรดพัฒนา</t>
  </si>
  <si>
    <t>2,657|</t>
  </si>
  <si>
    <t>2,800|</t>
  </si>
  <si>
    <t>5,457|</t>
  </si>
  <si>
    <t>1,670|</t>
  </si>
  <si>
    <t>อำเภอหันคา|</t>
  </si>
  <si>
    <t>20,542|</t>
  </si>
  <si>
    <t>21,661|</t>
  </si>
  <si>
    <t>42,203|</t>
  </si>
  <si>
    <t>13,338|</t>
  </si>
  <si>
    <t>ตำบลหันคา</t>
  </si>
  <si>
    <t>5,684|</t>
  </si>
  <si>
    <t>ตำบลบ้านเชี่ยน</t>
  </si>
  <si>
    <t>4,290|</t>
  </si>
  <si>
    <t>4,594|</t>
  </si>
  <si>
    <t>8,884|</t>
  </si>
  <si>
    <t>ตำบลไพรนกยูง</t>
  </si>
  <si>
    <t>5,108|</t>
  </si>
  <si>
    <t>ตำบลห้วยงู</t>
  </si>
  <si>
    <t>2,753|</t>
  </si>
  <si>
    <t>3,001|</t>
  </si>
  <si>
    <t>5,754|</t>
  </si>
  <si>
    <t>ตำบลวังไก่เถื่อน</t>
  </si>
  <si>
    <t>3,759|</t>
  </si>
  <si>
    <t>7,760|</t>
  </si>
  <si>
    <t>2,491|</t>
  </si>
  <si>
    <t>ตำบลเด่นใหญ่</t>
  </si>
  <si>
    <t>2,565|</t>
  </si>
  <si>
    <t>2,661|</t>
  </si>
  <si>
    <t>1,730|</t>
  </si>
  <si>
    <t>ตำบลสามง่ามท่าโบสถ์</t>
  </si>
  <si>
    <t>1,851|</t>
  </si>
  <si>
    <t>1,134|</t>
  </si>
  <si>
    <t>อำเภอหนองมะโมง|</t>
  </si>
  <si>
    <t>6,511|</t>
  </si>
  <si>
    <t>6,549|</t>
  </si>
  <si>
    <t>13,060|</t>
  </si>
  <si>
    <t>4,759|</t>
  </si>
  <si>
    <t>ตำบลหนองมะโมง</t>
  </si>
  <si>
    <t>2,619|</t>
  </si>
  <si>
    <t>2,596|</t>
  </si>
  <si>
    <t>5,215|</t>
  </si>
  <si>
    <t>ตำบลสะพานหิน</t>
  </si>
  <si>
    <t>2,708|</t>
  </si>
  <si>
    <t>ตำบลกุดจอก</t>
  </si>
  <si>
    <t>920|</t>
  </si>
  <si>
    <t>อำเภอเนินขาม|</t>
  </si>
  <si>
    <t>5,451|</t>
  </si>
  <si>
    <t>5,641|</t>
  </si>
  <si>
    <t>11,092|</t>
  </si>
  <si>
    <t>3,860|</t>
  </si>
  <si>
    <t>ตำบลเนินขาม</t>
  </si>
  <si>
    <t>64|</t>
  </si>
  <si>
    <t>67|</t>
  </si>
  <si>
    <t>131|</t>
  </si>
  <si>
    <t>ตำบลกะบกเตี้ย</t>
  </si>
  <si>
    <t>2,701|</t>
  </si>
  <si>
    <t>2,815|</t>
  </si>
  <si>
    <t>5,516|</t>
  </si>
  <si>
    <t>ตำบลสุขเดือนห้า</t>
  </si>
  <si>
    <t>2,686|</t>
  </si>
  <si>
    <t>2,759|</t>
  </si>
  <si>
    <t>5,445|</t>
  </si>
  <si>
    <t>2,692|</t>
  </si>
  <si>
    <t>3,027|</t>
  </si>
  <si>
    <t>5,719|</t>
  </si>
  <si>
    <t>ท้องถิ่นเทศบาลตำบลนางลือ|</t>
  </si>
  <si>
    <t>3,709|</t>
  </si>
  <si>
    <t>4,091|</t>
  </si>
  <si>
    <t>7,800|</t>
  </si>
  <si>
    <t>ตำบลนางลือ</t>
  </si>
  <si>
    <t>ท้องถิ่นเทศบาลตำบลเสือโฮก|</t>
  </si>
  <si>
    <t>3,720|</t>
  </si>
  <si>
    <t>7,672|</t>
  </si>
  <si>
    <t>ตำบลเสือโฮก</t>
  </si>
  <si>
    <t>ท้องถิ่นเทศบาลตำบลหาดท่าเสา|</t>
  </si>
  <si>
    <t>2,636|</t>
  </si>
  <si>
    <t>5,147|</t>
  </si>
  <si>
    <t>ตำบลหาดท่าเสา</t>
  </si>
  <si>
    <t>ท้องถิ่นเทศบาลตำบลชัยนาท|</t>
  </si>
  <si>
    <t>3,691|</t>
  </si>
  <si>
    <t>4,463|</t>
  </si>
  <si>
    <t>8,154|</t>
  </si>
  <si>
    <t>2,499|</t>
  </si>
  <si>
    <t>ตำบลชัยนาท</t>
  </si>
  <si>
    <t>ท้องถิ่นเทศบาลตำบลบ้านกล้วย|</t>
  </si>
  <si>
    <t>3,231|</t>
  </si>
  <si>
    <t>3,603|</t>
  </si>
  <si>
    <t>6,834|</t>
  </si>
  <si>
    <t>3,081|</t>
  </si>
  <si>
    <t>ท้องถิ่นเทศบาลตำบลหนองแซง|</t>
  </si>
  <si>
    <t>3,811|</t>
  </si>
  <si>
    <t>3,889|</t>
  </si>
  <si>
    <t>7,700|</t>
  </si>
  <si>
    <t>2,527|</t>
  </si>
  <si>
    <t>ตำบลหนองแซง</t>
  </si>
  <si>
    <t>ท้องถิ่นเทศบาลตำบลวังตะเคียน|</t>
  </si>
  <si>
    <t>3,361|</t>
  </si>
  <si>
    <t>6,630|</t>
  </si>
  <si>
    <t>2,330|</t>
  </si>
  <si>
    <t>ตำบลวังตะเคียน</t>
  </si>
  <si>
    <t>ท้องถิ่นเทศบาลตำบลเนินขาม|</t>
  </si>
  <si>
    <t>3,188|</t>
  </si>
  <si>
    <t>6,121|</t>
  </si>
  <si>
    <t>2,409|</t>
  </si>
  <si>
    <t>ท้องถิ่นเทศบาลตำบลหันคา|</t>
  </si>
  <si>
    <t>4,285|</t>
  </si>
  <si>
    <t>ท้องถิ่นเทศบาลตำบลสามง่ามท่าโบสถ์|</t>
  </si>
  <si>
    <t>711|</t>
  </si>
  <si>
    <t>743|</t>
  </si>
  <si>
    <t>1,454|</t>
  </si>
  <si>
    <t>437|</t>
  </si>
  <si>
    <t>ท้องถิ่นเทศบาลตำบลแพรกศรีราชา|</t>
  </si>
  <si>
    <t>2,767|</t>
  </si>
  <si>
    <t>ท้องถิ่นเทศบาลตำบลสรรพยา|</t>
  </si>
  <si>
    <t>ท้องถิ่นเทศบาลตำบลโพธิ์พิทักษ์|</t>
  </si>
  <si>
    <t>833|</t>
  </si>
  <si>
    <t>933|</t>
  </si>
  <si>
    <t>ท้องถิ่นเทศบาลตำบลหางน้ำสาคร|</t>
  </si>
  <si>
    <t>3,095|</t>
  </si>
  <si>
    <t>6,339|</t>
  </si>
  <si>
    <t>ตำบลหางน้ำสาคร</t>
  </si>
  <si>
    <t>2,797|</t>
  </si>
  <si>
    <t>2,946|</t>
  </si>
  <si>
    <t>5,743|</t>
  </si>
  <si>
    <t>2,457|</t>
  </si>
  <si>
    <t>298|</t>
  </si>
  <si>
    <t>ท้องถิ่นเทศบาลตำบลคุ้งสำเภา|</t>
  </si>
  <si>
    <t>1,084|</t>
  </si>
  <si>
    <t>ท้องถิ่นเทศบาลตำบลวัดสิงห์|</t>
  </si>
  <si>
    <t>1,722|</t>
  </si>
  <si>
    <t>3,638|</t>
  </si>
  <si>
    <t>1,850|</t>
  </si>
  <si>
    <t>ตำบลวัดสิงห์</t>
  </si>
  <si>
    <t>ท้องถิ่นเทศบาลเมืองชัยนาท|</t>
  </si>
  <si>
    <t>5,865|</t>
  </si>
  <si>
    <t>6,676|</t>
  </si>
  <si>
    <t>12,541|</t>
  </si>
  <si>
    <t>6,974|</t>
  </si>
  <si>
    <t>ตำบลในเมือง</t>
  </si>
  <si>
    <t>2,277|</t>
  </si>
  <si>
    <t>2,538|</t>
  </si>
  <si>
    <t>4,815|</t>
  </si>
  <si>
    <t>5,990|</t>
  </si>
  <si>
    <t>534|</t>
  </si>
  <si>
    <t>394|</t>
  </si>
  <si>
    <t>277|</t>
  </si>
  <si>
    <t>575|</t>
  </si>
  <si>
    <t>จังหวัดสระบุรี</t>
  </si>
  <si>
    <t>313,285|</t>
  </si>
  <si>
    <t>320,175|</t>
  </si>
  <si>
    <t>633,460|</t>
  </si>
  <si>
    <t>248,935|</t>
  </si>
  <si>
    <t>อำเภอเมืองสระบุรี|</t>
  </si>
  <si>
    <t>25,118|</t>
  </si>
  <si>
    <t>20,910|</t>
  </si>
  <si>
    <t>46,028|</t>
  </si>
  <si>
    <t>16,506|</t>
  </si>
  <si>
    <t>ตำบลดาวเรือง</t>
  </si>
  <si>
    <t>3,291|</t>
  </si>
  <si>
    <t>ตำบลนาโฉง</t>
  </si>
  <si>
    <t>1,312|</t>
  </si>
  <si>
    <t>727|</t>
  </si>
  <si>
    <t>ตำบลโคกสว่าง</t>
  </si>
  <si>
    <t>2,251|</t>
  </si>
  <si>
    <t>ตำบลหนองโน</t>
  </si>
  <si>
    <t>3,281|</t>
  </si>
  <si>
    <t>ตำบลหนองยาว</t>
  </si>
  <si>
    <t>4,930|</t>
  </si>
  <si>
    <t>3,987|</t>
  </si>
  <si>
    <t>8,917|</t>
  </si>
  <si>
    <t>2,828|</t>
  </si>
  <si>
    <t>ตำบลปากข้าวสาร</t>
  </si>
  <si>
    <t>4,660|</t>
  </si>
  <si>
    <t>3,113|</t>
  </si>
  <si>
    <t>7,773|</t>
  </si>
  <si>
    <t>2,613|</t>
  </si>
  <si>
    <t>ตำบลหนองปลาไหล</t>
  </si>
  <si>
    <t>7,187|</t>
  </si>
  <si>
    <t>4,814|</t>
  </si>
  <si>
    <t>12,001|</t>
  </si>
  <si>
    <t>3,712|</t>
  </si>
  <si>
    <t>2,331|</t>
  </si>
  <si>
    <t>4,714|</t>
  </si>
  <si>
    <t>อำเภอแก่งคอย|</t>
  </si>
  <si>
    <t>33,342|</t>
  </si>
  <si>
    <t>34,069|</t>
  </si>
  <si>
    <t>67,411|</t>
  </si>
  <si>
    <t>ตำบลตาลเดี่ยว</t>
  </si>
  <si>
    <t>5,395|</t>
  </si>
  <si>
    <t>5,552|</t>
  </si>
  <si>
    <t>10,947|</t>
  </si>
  <si>
    <t>ตำบลห้วยแห้ง</t>
  </si>
  <si>
    <t>3,719|</t>
  </si>
  <si>
    <t>7,519|</t>
  </si>
  <si>
    <t>ตำบลท่าคล้อ</t>
  </si>
  <si>
    <t>2,401|</t>
  </si>
  <si>
    <t>4,862|</t>
  </si>
  <si>
    <t>ตำบลหินซ้อน</t>
  </si>
  <si>
    <t>3,591|</t>
  </si>
  <si>
    <t>ตำบลบ้านธาตุ</t>
  </si>
  <si>
    <t>930|</t>
  </si>
  <si>
    <t>1,810|</t>
  </si>
  <si>
    <t>ตำบลบ้านป่า</t>
  </si>
  <si>
    <t>5,135|</t>
  </si>
  <si>
    <t>10,065|</t>
  </si>
  <si>
    <t>4,386|</t>
  </si>
  <si>
    <t>ตำบลท่าตูม</t>
  </si>
  <si>
    <t>1,199|</t>
  </si>
  <si>
    <t>ตำบลชะอม</t>
  </si>
  <si>
    <t>3,693|</t>
  </si>
  <si>
    <t>3,682|</t>
  </si>
  <si>
    <t>7,375|</t>
  </si>
  <si>
    <t>2,791|</t>
  </si>
  <si>
    <t>ตำบลสองคอน</t>
  </si>
  <si>
    <t>3,379|</t>
  </si>
  <si>
    <t>6,830|</t>
  </si>
  <si>
    <t>2,392|</t>
  </si>
  <si>
    <t>ตำบลเตาปูน</t>
  </si>
  <si>
    <t>1,051|</t>
  </si>
  <si>
    <t>ตำบลชำผักแพว</t>
  </si>
  <si>
    <t>6,027|</t>
  </si>
  <si>
    <t>1,803|</t>
  </si>
  <si>
    <t>ตำบลท่ามะปราง</t>
  </si>
  <si>
    <t>1,874|</t>
  </si>
  <si>
    <t>1,392|</t>
  </si>
  <si>
    <t>อำเภอหนองแค|</t>
  </si>
  <si>
    <t>31,408|</t>
  </si>
  <si>
    <t>32,946|</t>
  </si>
  <si>
    <t>64,354|</t>
  </si>
  <si>
    <t>27,650|</t>
  </si>
  <si>
    <t>ตำบลกุ่มหัก</t>
  </si>
  <si>
    <t>2,156|</t>
  </si>
  <si>
    <t>ตำบลคชสิทธิ์</t>
  </si>
  <si>
    <t>976|</t>
  </si>
  <si>
    <t>2,049|</t>
  </si>
  <si>
    <t>ตำบลโคกแย้</t>
  </si>
  <si>
    <t>4,867|</t>
  </si>
  <si>
    <t>5,199|</t>
  </si>
  <si>
    <t>10,066|</t>
  </si>
  <si>
    <t>4,841|</t>
  </si>
  <si>
    <t>ตำบลบัวลอย</t>
  </si>
  <si>
    <t>1,515|</t>
  </si>
  <si>
    <t>1,630|</t>
  </si>
  <si>
    <t>958|</t>
  </si>
  <si>
    <t>1,970|</t>
  </si>
  <si>
    <t>557|</t>
  </si>
  <si>
    <t>ตำบลห้วยขมิ้น</t>
  </si>
  <si>
    <t>2,291|</t>
  </si>
  <si>
    <t>4,531|</t>
  </si>
  <si>
    <t>ตำบลห้วยทราย</t>
  </si>
  <si>
    <t>2,180|</t>
  </si>
  <si>
    <t>ตำบลหนองไข่น้ำ</t>
  </si>
  <si>
    <t>1,867|</t>
  </si>
  <si>
    <t>3,852|</t>
  </si>
  <si>
    <t>3,127|</t>
  </si>
  <si>
    <t>ตำบลหนองจิก</t>
  </si>
  <si>
    <t>2,755|</t>
  </si>
  <si>
    <t>ตำบลหนองจรเข้</t>
  </si>
  <si>
    <t>4,826|</t>
  </si>
  <si>
    <t>ตำบลหนองนาก</t>
  </si>
  <si>
    <t>1,852|</t>
  </si>
  <si>
    <t>1,966|</t>
  </si>
  <si>
    <t>3,818|</t>
  </si>
  <si>
    <t>1,401|</t>
  </si>
  <si>
    <t>ตำบลหนองปลาหมอ</t>
  </si>
  <si>
    <t>3,739|</t>
  </si>
  <si>
    <t>1,856|</t>
  </si>
  <si>
    <t>3,745|</t>
  </si>
  <si>
    <t>ตำบลหนองโรง</t>
  </si>
  <si>
    <t>2,060|</t>
  </si>
  <si>
    <t>4,100|</t>
  </si>
  <si>
    <t>1,366|</t>
  </si>
  <si>
    <t>อำเภอวิหารแดง|</t>
  </si>
  <si>
    <t>15,853|</t>
  </si>
  <si>
    <t>16,342|</t>
  </si>
  <si>
    <t>32,195|</t>
  </si>
  <si>
    <t>10,708|</t>
  </si>
  <si>
    <t>ตำบลหนองหมู</t>
  </si>
  <si>
    <t>1,629|</t>
  </si>
  <si>
    <t>3,196|</t>
  </si>
  <si>
    <t>ตำบลบ้านลำ</t>
  </si>
  <si>
    <t>3,372|</t>
  </si>
  <si>
    <t>6,642|</t>
  </si>
  <si>
    <t>ตำบลคลองเรือ</t>
  </si>
  <si>
    <t>3,532|</t>
  </si>
  <si>
    <t>7,004|</t>
  </si>
  <si>
    <t>ตำบลวิหารแดง</t>
  </si>
  <si>
    <t>2,129|</t>
  </si>
  <si>
    <t>4,174|</t>
  </si>
  <si>
    <t>ตำบลหนองสรวง</t>
  </si>
  <si>
    <t>5,149|</t>
  </si>
  <si>
    <t>ตำบลเจริญธรรม</t>
  </si>
  <si>
    <t>2,941|</t>
  </si>
  <si>
    <t>3,089|</t>
  </si>
  <si>
    <t>6,030|</t>
  </si>
  <si>
    <t>2,035|</t>
  </si>
  <si>
    <t>อำเภอหนองแซง|</t>
  </si>
  <si>
    <t>12,892|</t>
  </si>
  <si>
    <t>3,880|</t>
  </si>
  <si>
    <t>27|</t>
  </si>
  <si>
    <t>13|</t>
  </si>
  <si>
    <t>40|</t>
  </si>
  <si>
    <t>ตำบลหนองควายโซ</t>
  </si>
  <si>
    <t>1,566|</t>
  </si>
  <si>
    <t>ตำบลหนองหัวโพ</t>
  </si>
  <si>
    <t>820|</t>
  </si>
  <si>
    <t>ตำบลหนองสีดา</t>
  </si>
  <si>
    <t>456|</t>
  </si>
  <si>
    <t>515|</t>
  </si>
  <si>
    <t>971|</t>
  </si>
  <si>
    <t>284|</t>
  </si>
  <si>
    <t>ตำบลหนองกบ</t>
  </si>
  <si>
    <t>876|</t>
  </si>
  <si>
    <t>ตำบลไก่เส่า</t>
  </si>
  <si>
    <t>764|</t>
  </si>
  <si>
    <t>ตำบลโคกสะอาด</t>
  </si>
  <si>
    <t>2,039|</t>
  </si>
  <si>
    <t>ตำบลม่วงหวาน</t>
  </si>
  <si>
    <t>896|</t>
  </si>
  <si>
    <t>1,694|</t>
  </si>
  <si>
    <t>505|</t>
  </si>
  <si>
    <t>ตำบลเขาดิน</t>
  </si>
  <si>
    <t>455|</t>
  </si>
  <si>
    <t>271|</t>
  </si>
  <si>
    <t>อำเภอบ้านหมอ|</t>
  </si>
  <si>
    <t>15,370|</t>
  </si>
  <si>
    <t>16,061|</t>
  </si>
  <si>
    <t>31,431|</t>
  </si>
  <si>
    <t>11,101|</t>
  </si>
  <si>
    <t>ตำบลบ้านหมอ</t>
  </si>
  <si>
    <t>2,379|</t>
  </si>
  <si>
    <t>ตำบลบางโขมด</t>
  </si>
  <si>
    <t>2,873|</t>
  </si>
  <si>
    <t>3,098|</t>
  </si>
  <si>
    <t>5,971|</t>
  </si>
  <si>
    <t>2,986|</t>
  </si>
  <si>
    <t>ตำบลสร่างโศก</t>
  </si>
  <si>
    <t>3,155|</t>
  </si>
  <si>
    <t>2,051|</t>
  </si>
  <si>
    <t>ตำบลตลาดน้อย</t>
  </si>
  <si>
    <t>2,393|</t>
  </si>
  <si>
    <t>4,919|</t>
  </si>
  <si>
    <t>ตำบลหรเทพ</t>
  </si>
  <si>
    <t>1,510|</t>
  </si>
  <si>
    <t>529|</t>
  </si>
  <si>
    <t>ตำบลโคกใหญ่</t>
  </si>
  <si>
    <t>736|</t>
  </si>
  <si>
    <t>805|</t>
  </si>
  <si>
    <t>ตำบลไผ่ขวาง</t>
  </si>
  <si>
    <t>1,399|</t>
  </si>
  <si>
    <t>2,890|</t>
  </si>
  <si>
    <t>825|</t>
  </si>
  <si>
    <t>1,752|</t>
  </si>
  <si>
    <t>3,597|</t>
  </si>
  <si>
    <t>1,148|</t>
  </si>
  <si>
    <t>อำเภอดอนพุด|</t>
  </si>
  <si>
    <t>968|</t>
  </si>
  <si>
    <t>2,014|</t>
  </si>
  <si>
    <t>ตำบลดอนพุด</t>
  </si>
  <si>
    <t>7|</t>
  </si>
  <si>
    <t>ตำบลดงตะงาว</t>
  </si>
  <si>
    <t>961|</t>
  </si>
  <si>
    <t>2,001|</t>
  </si>
  <si>
    <t>อำเภอหนองโดน|</t>
  </si>
  <si>
    <t>5,598|</t>
  </si>
  <si>
    <t>3,733|</t>
  </si>
  <si>
    <t>ตำบลหนองโดน</t>
  </si>
  <si>
    <t>2,909|</t>
  </si>
  <si>
    <t>ตำบลบ้านกลับ</t>
  </si>
  <si>
    <t>2,028|</t>
  </si>
  <si>
    <t>2,257|</t>
  </si>
  <si>
    <t>1,381|</t>
  </si>
  <si>
    <t>1,352|</t>
  </si>
  <si>
    <t>ตำบลบ้านโปร่ง</t>
  </si>
  <si>
    <t>520|</t>
  </si>
  <si>
    <t>อำเภอพระพุทธบาท|</t>
  </si>
  <si>
    <t>11,537|</t>
  </si>
  <si>
    <t>12,137|</t>
  </si>
  <si>
    <t>23,674|</t>
  </si>
  <si>
    <t>8,472|</t>
  </si>
  <si>
    <t>ตำบลธารเกษม</t>
  </si>
  <si>
    <t>1,930|</t>
  </si>
  <si>
    <t>3,986|</t>
  </si>
  <si>
    <t>ตำบลนายาว</t>
  </si>
  <si>
    <t>2,095|</t>
  </si>
  <si>
    <t>4,028|</t>
  </si>
  <si>
    <t>ตำบลพุคำจาน</t>
  </si>
  <si>
    <t>2,971|</t>
  </si>
  <si>
    <t>ตำบลเขาวง</t>
  </si>
  <si>
    <t>1,838|</t>
  </si>
  <si>
    <t>3,684|</t>
  </si>
  <si>
    <t>ตำบลห้วยป่าหวาย</t>
  </si>
  <si>
    <t>4,695|</t>
  </si>
  <si>
    <t>1,632|</t>
  </si>
  <si>
    <t>ตำบลหนองแก</t>
  </si>
  <si>
    <t>2,190|</t>
  </si>
  <si>
    <t>4,310|</t>
  </si>
  <si>
    <t>อำเภอเสาไห้|</t>
  </si>
  <si>
    <t>21,848|</t>
  </si>
  <si>
    <t>7,260|</t>
  </si>
  <si>
    <t>ตำบลเสาไห้</t>
  </si>
  <si>
    <t>38|</t>
  </si>
  <si>
    <t>ตำบลบ้านยาง</t>
  </si>
  <si>
    <t>888|</t>
  </si>
  <si>
    <t>ตำบลหัวปลวก</t>
  </si>
  <si>
    <t>1,290|</t>
  </si>
  <si>
    <t>ตำบลงิ้วงาม</t>
  </si>
  <si>
    <t>565|</t>
  </si>
  <si>
    <t>332|</t>
  </si>
  <si>
    <t>ตำบลศาลารีไทย</t>
  </si>
  <si>
    <t>599|</t>
  </si>
  <si>
    <t>1,133|</t>
  </si>
  <si>
    <t>400|</t>
  </si>
  <si>
    <t>ตำบลต้นตาล</t>
  </si>
  <si>
    <t>957|</t>
  </si>
  <si>
    <t>2,044|</t>
  </si>
  <si>
    <t>733|</t>
  </si>
  <si>
    <t>453|</t>
  </si>
  <si>
    <t>ตำบลพระยาทด</t>
  </si>
  <si>
    <t>1,002|</t>
  </si>
  <si>
    <t>655|</t>
  </si>
  <si>
    <t>ตำบลม่วงงาม</t>
  </si>
  <si>
    <t>1,071|</t>
  </si>
  <si>
    <t>1,186|</t>
  </si>
  <si>
    <t>663|</t>
  </si>
  <si>
    <t>ตำบลเริงราง</t>
  </si>
  <si>
    <t>3,153|</t>
  </si>
  <si>
    <t>ตำบลเมืองเก่า</t>
  </si>
  <si>
    <t>1,594|</t>
  </si>
  <si>
    <t>3,383|</t>
  </si>
  <si>
    <t>อำเภอมวกเหล็ก|</t>
  </si>
  <si>
    <t>23,976|</t>
  </si>
  <si>
    <t>23,958|</t>
  </si>
  <si>
    <t>47,934|</t>
  </si>
  <si>
    <t>19,499|</t>
  </si>
  <si>
    <t>ตำบลมวกเหล็ก</t>
  </si>
  <si>
    <t>4,598|</t>
  </si>
  <si>
    <t>4,628|</t>
  </si>
  <si>
    <t>9,226|</t>
  </si>
  <si>
    <t>ตำบลมิตรภาพ</t>
  </si>
  <si>
    <t>3,396|</t>
  </si>
  <si>
    <t>6,799|</t>
  </si>
  <si>
    <t>3,318|</t>
  </si>
  <si>
    <t>ตำบลหนองย่างเสือ</t>
  </si>
  <si>
    <t>7,180|</t>
  </si>
  <si>
    <t>ตำบลลำสมพุง</t>
  </si>
  <si>
    <t>4,617|</t>
  </si>
  <si>
    <t>ตำบลลำพญากลาง</t>
  </si>
  <si>
    <t>6,199|</t>
  </si>
  <si>
    <t>6,188|</t>
  </si>
  <si>
    <t>12,387|</t>
  </si>
  <si>
    <t>ตำบลซับสนุ่น</t>
  </si>
  <si>
    <t>3,839|</t>
  </si>
  <si>
    <t>3,886|</t>
  </si>
  <si>
    <t>7,725|</t>
  </si>
  <si>
    <t>อำเภอวังม่วง|</t>
  </si>
  <si>
    <t>5,557|</t>
  </si>
  <si>
    <t>5,697|</t>
  </si>
  <si>
    <t>11,254|</t>
  </si>
  <si>
    <t>ตำบลแสลงพัน</t>
  </si>
  <si>
    <t>3,073|</t>
  </si>
  <si>
    <t>1,107|</t>
  </si>
  <si>
    <t>ตำบลวังม่วง</t>
  </si>
  <si>
    <t>4,156|</t>
  </si>
  <si>
    <t>8,181|</t>
  </si>
  <si>
    <t>2,993|</t>
  </si>
  <si>
    <t>อำเภอเฉลิมพระเกียรติ|</t>
  </si>
  <si>
    <t>13,308|</t>
  </si>
  <si>
    <t>14,056|</t>
  </si>
  <si>
    <t>27,364|</t>
  </si>
  <si>
    <t>10,761|</t>
  </si>
  <si>
    <t>ตำบลเขาดินพัฒนา</t>
  </si>
  <si>
    <t>1,612|</t>
  </si>
  <si>
    <t>ตำบลบ้านแก้ง</t>
  </si>
  <si>
    <t>1,673|</t>
  </si>
  <si>
    <t>1,835|</t>
  </si>
  <si>
    <t>ตำบลผึ้งรวง</t>
  </si>
  <si>
    <t>2,505|</t>
  </si>
  <si>
    <t>ตำบลพุแค</t>
  </si>
  <si>
    <t>3,134|</t>
  </si>
  <si>
    <t>3,298|</t>
  </si>
  <si>
    <t>6,432|</t>
  </si>
  <si>
    <t>ตำบลห้วยบง</t>
  </si>
  <si>
    <t>2,343|</t>
  </si>
  <si>
    <t>4,847|</t>
  </si>
  <si>
    <t>2,435|</t>
  </si>
  <si>
    <t>ตำบลหน้าพระลาน</t>
  </si>
  <si>
    <t>6,900|</t>
  </si>
  <si>
    <t>ท้องถิ่นเทศบาลตำบลพุกร่าง|</t>
  </si>
  <si>
    <t>3,091|</t>
  </si>
  <si>
    <t>6,276|</t>
  </si>
  <si>
    <t>2,112|</t>
  </si>
  <si>
    <t>ตำบลพุกร่าง</t>
  </si>
  <si>
    <t>ท้องถิ่นเทศบาลตำบลคำพราน|</t>
  </si>
  <si>
    <t>4,161|</t>
  </si>
  <si>
    <t>ตำบลคำพราน</t>
  </si>
  <si>
    <t>ท้องถิ่นเทศบาลตำบลไผ่ต่ำ|</t>
  </si>
  <si>
    <t>1,881|</t>
  </si>
  <si>
    <t>1,698|</t>
  </si>
  <si>
    <t>ตำบลไผ่ต่ำ</t>
  </si>
  <si>
    <t>ท้องถิ่นเทศบาลตำบลตะกุด|</t>
  </si>
  <si>
    <t>2,137|</t>
  </si>
  <si>
    <t>2,200|</t>
  </si>
  <si>
    <t>1,547|</t>
  </si>
  <si>
    <t>ตำบลตะกุด</t>
  </si>
  <si>
    <t>ท้องถิ่นเทศบาลตำบลกุดนกเปล้า|</t>
  </si>
  <si>
    <t>2,641|</t>
  </si>
  <si>
    <t>ตำบลกุดนกเปล้า</t>
  </si>
  <si>
    <t>ท้องถิ่นเทศบาลตำบลหน้าพระลาน|</t>
  </si>
  <si>
    <t>4,114|</t>
  </si>
  <si>
    <t>8,122|</t>
  </si>
  <si>
    <t>3,032|</t>
  </si>
  <si>
    <t>ท้องถิ่นเทศบาลตำบลวังม่วง|</t>
  </si>
  <si>
    <t>1,981|</t>
  </si>
  <si>
    <t>2,135|</t>
  </si>
  <si>
    <t>3,162|</t>
  </si>
  <si>
    <t>465|</t>
  </si>
  <si>
    <t>954|</t>
  </si>
  <si>
    <t>ท้องถิ่นเทศบาลตำบลมวกเหล็ก|</t>
  </si>
  <si>
    <t>3,468|</t>
  </si>
  <si>
    <t>3,579|</t>
  </si>
  <si>
    <t>3,490|</t>
  </si>
  <si>
    <t>3,072|</t>
  </si>
  <si>
    <t>1,900|</t>
  </si>
  <si>
    <t>ท้องถิ่นเทศบาลตำบลเสาไห้|</t>
  </si>
  <si>
    <t>1,700|</t>
  </si>
  <si>
    <t>3,267|</t>
  </si>
  <si>
    <t>ท้องถิ่นเทศบาลตำบลสวนดอกไม้|</t>
  </si>
  <si>
    <t>3,378|</t>
  </si>
  <si>
    <t>7,174|</t>
  </si>
  <si>
    <t>3,501|</t>
  </si>
  <si>
    <t>ตำบลสวนดอกไม้</t>
  </si>
  <si>
    <t>ท้องถิ่นเทศบาลตำบลบ้านยาง|</t>
  </si>
  <si>
    <t>477|</t>
  </si>
  <si>
    <t>544|</t>
  </si>
  <si>
    <t>1,021|</t>
  </si>
  <si>
    <t>323|</t>
  </si>
  <si>
    <t>ท้องถิ่นเทศบาลตำบลหนองโดน|</t>
  </si>
  <si>
    <t>1,265|</t>
  </si>
  <si>
    <t>1,373|</t>
  </si>
  <si>
    <t>ท้องถิ่นเทศบาลตำบลดอนพุด|</t>
  </si>
  <si>
    <t>2,329|</t>
  </si>
  <si>
    <t>819|</t>
  </si>
  <si>
    <t>1,618|</t>
  </si>
  <si>
    <t>ตำบลไผ่หลิ่ว</t>
  </si>
  <si>
    <t>667|</t>
  </si>
  <si>
    <t>1,365|</t>
  </si>
  <si>
    <t>439|</t>
  </si>
  <si>
    <t>914|</t>
  </si>
  <si>
    <t>1,757|</t>
  </si>
  <si>
    <t>ท้องถิ่นเทศบาลตำบลบ้านหมอ|</t>
  </si>
  <si>
    <t>3,029|</t>
  </si>
  <si>
    <t>ท้องถิ่นเทศบาลตำบลท่าลาน|</t>
  </si>
  <si>
    <t>4,047|</t>
  </si>
  <si>
    <t>4,246|</t>
  </si>
  <si>
    <t>8,293|</t>
  </si>
  <si>
    <t>ตำบลบ้านครัว</t>
  </si>
  <si>
    <t>1,382|</t>
  </si>
  <si>
    <t>1,518|</t>
  </si>
  <si>
    <t>2,900|</t>
  </si>
  <si>
    <t>1,066|</t>
  </si>
  <si>
    <t>2,029|</t>
  </si>
  <si>
    <t>375|</t>
  </si>
  <si>
    <t>403|</t>
  </si>
  <si>
    <t>778|</t>
  </si>
  <si>
    <t>305|</t>
  </si>
  <si>
    <t>44|</t>
  </si>
  <si>
    <t>93|</t>
  </si>
  <si>
    <t>43|</t>
  </si>
  <si>
    <t>ท้องถิ่นเทศบาลตำบลหนองหมู|</t>
  </si>
  <si>
    <t>689|</t>
  </si>
  <si>
    <t>1,385|</t>
  </si>
  <si>
    <t>117|</t>
  </si>
  <si>
    <t>54|</t>
  </si>
  <si>
    <t>8|</t>
  </si>
  <si>
    <t>11|</t>
  </si>
  <si>
    <t>ท้องถิ่นเทศบาลตำบลวิหารแดง|</t>
  </si>
  <si>
    <t>2,097|</t>
  </si>
  <si>
    <t>20|</t>
  </si>
  <si>
    <t>17|</t>
  </si>
  <si>
    <t>10|</t>
  </si>
  <si>
    <t>1,011|</t>
  </si>
  <si>
    <t>1,145|</t>
  </si>
  <si>
    <t>313|</t>
  </si>
  <si>
    <t>199|</t>
  </si>
  <si>
    <t>ท้องถิ่นเทศบาลตำบลหินกอง|</t>
  </si>
  <si>
    <t>4,823|</t>
  </si>
  <si>
    <t>9,167|</t>
  </si>
  <si>
    <t>5,043|</t>
  </si>
  <si>
    <t>2,370|</t>
  </si>
  <si>
    <t>2,293|</t>
  </si>
  <si>
    <t>2,730|</t>
  </si>
  <si>
    <t>34|</t>
  </si>
  <si>
    <t>42|</t>
  </si>
  <si>
    <t>76|</t>
  </si>
  <si>
    <t>ท้องถิ่นเทศบาลตำบลคชสิทธิ์|</t>
  </si>
  <si>
    <t>722|</t>
  </si>
  <si>
    <t>579|</t>
  </si>
  <si>
    <t>ท้องถิ่นเทศบาลเมืองทับกวาง|</t>
  </si>
  <si>
    <t>8,984|</t>
  </si>
  <si>
    <t>8,966|</t>
  </si>
  <si>
    <t>17,950|</t>
  </si>
  <si>
    <t>7,931|</t>
  </si>
  <si>
    <t>ตำบลทับกวาง</t>
  </si>
  <si>
    <t>ท้องถิ่นเทศบาลตำบลป๊อกแป๊ก|</t>
  </si>
  <si>
    <t>331|</t>
  </si>
  <si>
    <t>396|</t>
  </si>
  <si>
    <t>ท้องถิ่นเทศบาลเมืองพระพุทธบาท|</t>
  </si>
  <si>
    <t>16,252|</t>
  </si>
  <si>
    <t>18,070|</t>
  </si>
  <si>
    <t>34,322|</t>
  </si>
  <si>
    <t>12,487|</t>
  </si>
  <si>
    <t>ตำบลพระพุทธบาท</t>
  </si>
  <si>
    <t>5,846|</t>
  </si>
  <si>
    <t>6,443|</t>
  </si>
  <si>
    <t>12,289|</t>
  </si>
  <si>
    <t>4,053|</t>
  </si>
  <si>
    <t>ตำบลขุนโขลน</t>
  </si>
  <si>
    <t>7,089|</t>
  </si>
  <si>
    <t>7,272|</t>
  </si>
  <si>
    <t>14,361|</t>
  </si>
  <si>
    <t>2,928|</t>
  </si>
  <si>
    <t>6,877|</t>
  </si>
  <si>
    <t>2,907|</t>
  </si>
  <si>
    <t>406|</t>
  </si>
  <si>
    <t>518|</t>
  </si>
  <si>
    <t>ท้องถิ่นเทศบาลตำบลหนองแค|</t>
  </si>
  <si>
    <t>6,252|</t>
  </si>
  <si>
    <t>6,614|</t>
  </si>
  <si>
    <t>12,866|</t>
  </si>
  <si>
    <t>5,882|</t>
  </si>
  <si>
    <t>ตำบลหนองแค</t>
  </si>
  <si>
    <t>ท้องถิ่นเทศบาลเมืองแก่งคอย|</t>
  </si>
  <si>
    <t>6,134|</t>
  </si>
  <si>
    <t>6,618|</t>
  </si>
  <si>
    <t>12,752|</t>
  </si>
  <si>
    <t>5,660|</t>
  </si>
  <si>
    <t>ตำบลแก่งคอย</t>
  </si>
  <si>
    <t>ท้องถิ่นเทศบาลเมืองสระบุรี|</t>
  </si>
  <si>
    <t>31,471|</t>
  </si>
  <si>
    <t>30,279|</t>
  </si>
  <si>
    <t>61,750|</t>
  </si>
  <si>
    <t>26,447|</t>
  </si>
  <si>
    <t>ตำบลปากเพรียว</t>
  </si>
  <si>
    <t>จังหวัดชลบุรี</t>
  </si>
  <si>
    <t>696,038|</t>
  </si>
  <si>
    <t>725,387|</t>
  </si>
  <si>
    <t>1,421,425|</t>
  </si>
  <si>
    <t>855,710|</t>
  </si>
  <si>
    <t>อำเภอเมืองชลบุรี|</t>
  </si>
  <si>
    <t>15,893|</t>
  </si>
  <si>
    <t>16,430|</t>
  </si>
  <si>
    <t>32,323|</t>
  </si>
  <si>
    <t>20,174|</t>
  </si>
  <si>
    <t>6,603|</t>
  </si>
  <si>
    <t>6,947|</t>
  </si>
  <si>
    <t>13,550|</t>
  </si>
  <si>
    <t>7,525|</t>
  </si>
  <si>
    <t>ตำบลหนองข้างคอก</t>
  </si>
  <si>
    <t>5,809|</t>
  </si>
  <si>
    <t>3,336|</t>
  </si>
  <si>
    <t>ตำบลคลองตำหรุ</t>
  </si>
  <si>
    <t>ตำบลเหมือง</t>
  </si>
  <si>
    <t>2,666|</t>
  </si>
  <si>
    <t>2,750|</t>
  </si>
  <si>
    <t>5,416|</t>
  </si>
  <si>
    <t>5,092|</t>
  </si>
  <si>
    <t>ตำบลสำนักบก</t>
  </si>
  <si>
    <t>2,022|</t>
  </si>
  <si>
    <t>2,364|</t>
  </si>
  <si>
    <t>อำเภอบ้านบึง|</t>
  </si>
  <si>
    <t>37,770|</t>
  </si>
  <si>
    <t>38,450|</t>
  </si>
  <si>
    <t>76,220|</t>
  </si>
  <si>
    <t>36,318|</t>
  </si>
  <si>
    <t>ตำบลบ้านบึง</t>
  </si>
  <si>
    <t>5,128|</t>
  </si>
  <si>
    <t>5,323|</t>
  </si>
  <si>
    <t>10,451|</t>
  </si>
  <si>
    <t>5,698|</t>
  </si>
  <si>
    <t>ตำบลคลองกิ่ว</t>
  </si>
  <si>
    <t>7,467|</t>
  </si>
  <si>
    <t>7,615|</t>
  </si>
  <si>
    <t>15,082|</t>
  </si>
  <si>
    <t>ตำบลมาบไผ่</t>
  </si>
  <si>
    <t>2,808|</t>
  </si>
  <si>
    <t>2,857|</t>
  </si>
  <si>
    <t>5,665|</t>
  </si>
  <si>
    <t>2,563|</t>
  </si>
  <si>
    <t>ตำบลหนองซ้ำซาก</t>
  </si>
  <si>
    <t>2,830|</t>
  </si>
  <si>
    <t>3,028|</t>
  </si>
  <si>
    <t>5,858|</t>
  </si>
  <si>
    <t>ตำบลหนองบอนแดง</t>
  </si>
  <si>
    <t>2,772|</t>
  </si>
  <si>
    <t>5,586|</t>
  </si>
  <si>
    <t>ตำบลหนองชาก</t>
  </si>
  <si>
    <t>5,257|</t>
  </si>
  <si>
    <t>10,317|</t>
  </si>
  <si>
    <t>5,844|</t>
  </si>
  <si>
    <t>ตำบลหนองอิรุณ</t>
  </si>
  <si>
    <t>7,966|</t>
  </si>
  <si>
    <t>8,013|</t>
  </si>
  <si>
    <t>15,979|</t>
  </si>
  <si>
    <t>7,315|</t>
  </si>
  <si>
    <t>ตำบลหนองไผ่แก้ว</t>
  </si>
  <si>
    <t>3,543|</t>
  </si>
  <si>
    <t>7,282|</t>
  </si>
  <si>
    <t>3,517|</t>
  </si>
  <si>
    <t>อำเภอหนองใหญ่|</t>
  </si>
  <si>
    <t>7,609|</t>
  </si>
  <si>
    <t>7,594|</t>
  </si>
  <si>
    <t>15,203|</t>
  </si>
  <si>
    <t>ตำบลคลองพลู</t>
  </si>
  <si>
    <t>1,972|</t>
  </si>
  <si>
    <t>1,905|</t>
  </si>
  <si>
    <t>3,877|</t>
  </si>
  <si>
    <t>1,344|</t>
  </si>
  <si>
    <t>ตำบลหนองเสือช้าง</t>
  </si>
  <si>
    <t>2,076|</t>
  </si>
  <si>
    <t>4,143|</t>
  </si>
  <si>
    <t>ตำบลห้างสูง</t>
  </si>
  <si>
    <t>1,756|</t>
  </si>
  <si>
    <t>3,441|</t>
  </si>
  <si>
    <t>ตำบลเขาซก</t>
  </si>
  <si>
    <t>1,876|</t>
  </si>
  <si>
    <t>1,866|</t>
  </si>
  <si>
    <t>3,742|</t>
  </si>
  <si>
    <t>1,502|</t>
  </si>
  <si>
    <t>อำเภอบางละมุง|</t>
  </si>
  <si>
    <t>10,674|</t>
  </si>
  <si>
    <t>11,861|</t>
  </si>
  <si>
    <t>22,535|</t>
  </si>
  <si>
    <t>13,238|</t>
  </si>
  <si>
    <t>8,782|</t>
  </si>
  <si>
    <t>16,372|</t>
  </si>
  <si>
    <t>10,438|</t>
  </si>
  <si>
    <t>ตำบลเขาไม้แก้ว</t>
  </si>
  <si>
    <t>3,084|</t>
  </si>
  <si>
    <t>3,079|</t>
  </si>
  <si>
    <t>6,163|</t>
  </si>
  <si>
    <t>อำเภอพานทอง|</t>
  </si>
  <si>
    <t>18,903|</t>
  </si>
  <si>
    <t>19,630|</t>
  </si>
  <si>
    <t>38,533|</t>
  </si>
  <si>
    <t>26,495|</t>
  </si>
  <si>
    <t>ตำบลพานทอง</t>
  </si>
  <si>
    <t>2,479|</t>
  </si>
  <si>
    <t>5,090|</t>
  </si>
  <si>
    <t>3,428|</t>
  </si>
  <si>
    <t>ตำบลมาบโป่ง</t>
  </si>
  <si>
    <t>2,901|</t>
  </si>
  <si>
    <t>5,618|</t>
  </si>
  <si>
    <t>ตำบลหนองกะขะ</t>
  </si>
  <si>
    <t>ตำบลหนองหงษ์</t>
  </si>
  <si>
    <t>2,965|</t>
  </si>
  <si>
    <t>5,999|</t>
  </si>
  <si>
    <t>ตำบลโคกขี้หนอน</t>
  </si>
  <si>
    <t>3,189|</t>
  </si>
  <si>
    <t>959|</t>
  </si>
  <si>
    <t>ตำบลบ้านเก่า</t>
  </si>
  <si>
    <t>1,842|</t>
  </si>
  <si>
    <t>9,616|</t>
  </si>
  <si>
    <t>ตำบลหน้าประดู่</t>
  </si>
  <si>
    <t>1,303|</t>
  </si>
  <si>
    <t>2,655|</t>
  </si>
  <si>
    <t>ตำบลบางนาง</t>
  </si>
  <si>
    <t>3,260|</t>
  </si>
  <si>
    <t>6,571|</t>
  </si>
  <si>
    <t>2,959|</t>
  </si>
  <si>
    <t>ตำบลเกาะลอย</t>
  </si>
  <si>
    <t>2,614|</t>
  </si>
  <si>
    <t>617|</t>
  </si>
  <si>
    <t>อำเภอพนัสนิคม|</t>
  </si>
  <si>
    <t>47,659|</t>
  </si>
  <si>
    <t>50,344|</t>
  </si>
  <si>
    <t>98,003|</t>
  </si>
  <si>
    <t>30,511|</t>
  </si>
  <si>
    <t>ตำบลหน้าพระธาตุ</t>
  </si>
  <si>
    <t>2,662|</t>
  </si>
  <si>
    <t>5,211|</t>
  </si>
  <si>
    <t>ตำบลวัดหลวง</t>
  </si>
  <si>
    <t>1,463|</t>
  </si>
  <si>
    <t>ตำบลบ้านเซิด</t>
  </si>
  <si>
    <t>2,824|</t>
  </si>
  <si>
    <t>5,467|</t>
  </si>
  <si>
    <t>2,554|</t>
  </si>
  <si>
    <t>ตำบลนาเริก</t>
  </si>
  <si>
    <t>4,785|</t>
  </si>
  <si>
    <t>9,379|</t>
  </si>
  <si>
    <t>ตำบลสระสี่เหลี่ยม</t>
  </si>
  <si>
    <t>3,521|</t>
  </si>
  <si>
    <t>6,924|</t>
  </si>
  <si>
    <t>ตำบลวัดโบสถ์</t>
  </si>
  <si>
    <t>1,579|</t>
  </si>
  <si>
    <t>3,033|</t>
  </si>
  <si>
    <t>ตำบลกุฎโง้ง</t>
  </si>
  <si>
    <t>6,257|</t>
  </si>
  <si>
    <t>2,570|</t>
  </si>
  <si>
    <t>ตำบลหัวถนน</t>
  </si>
  <si>
    <t>2,648|</t>
  </si>
  <si>
    <t>5,080|</t>
  </si>
  <si>
    <t>1,495|</t>
  </si>
  <si>
    <t>1,584|</t>
  </si>
  <si>
    <t>2,782|</t>
  </si>
  <si>
    <t>5,549|</t>
  </si>
  <si>
    <t>ตำบลหนองขยาด</t>
  </si>
  <si>
    <t>2,010|</t>
  </si>
  <si>
    <t>2,048|</t>
  </si>
  <si>
    <t>4,058|</t>
  </si>
  <si>
    <t>1,114|</t>
  </si>
  <si>
    <t>ตำบลทุ่งขวาง</t>
  </si>
  <si>
    <t>2,125|</t>
  </si>
  <si>
    <t>4,382|</t>
  </si>
  <si>
    <t>ตำบลหนองเหียง</t>
  </si>
  <si>
    <t>6,870|</t>
  </si>
  <si>
    <t>6,971|</t>
  </si>
  <si>
    <t>13,841|</t>
  </si>
  <si>
    <t>4,272|</t>
  </si>
  <si>
    <t>ตำบลนาวังหิน</t>
  </si>
  <si>
    <t>3,678|</t>
  </si>
  <si>
    <t>3,758|</t>
  </si>
  <si>
    <t>7,436|</t>
  </si>
  <si>
    <t>3,355|</t>
  </si>
  <si>
    <t>6,347|</t>
  </si>
  <si>
    <t>ตำบลโคกเพลาะ</t>
  </si>
  <si>
    <t>2,793|</t>
  </si>
  <si>
    <t>ตำบลไร่หลักทอง</t>
  </si>
  <si>
    <t>3,518|</t>
  </si>
  <si>
    <t>1,185|</t>
  </si>
  <si>
    <t>ตำบลนามะตูม</t>
  </si>
  <si>
    <t>1,125|</t>
  </si>
  <si>
    <t>อำเภอศรีราชา|</t>
  </si>
  <si>
    <t>21,931|</t>
  </si>
  <si>
    <t>21,688|</t>
  </si>
  <si>
    <t>43,619|</t>
  </si>
  <si>
    <t>32,310|</t>
  </si>
  <si>
    <t>ตำบลหนองขาม</t>
  </si>
  <si>
    <t>2,517|</t>
  </si>
  <si>
    <t>2,550|</t>
  </si>
  <si>
    <t>5,067|</t>
  </si>
  <si>
    <t>2,091|</t>
  </si>
  <si>
    <t>ตำบลเขาคันทรง</t>
  </si>
  <si>
    <t>2,903|</t>
  </si>
  <si>
    <t>5,755|</t>
  </si>
  <si>
    <t>ตำบลบางพระ</t>
  </si>
  <si>
    <t>8,182|</t>
  </si>
  <si>
    <t>8,005|</t>
  </si>
  <si>
    <t>16,187|</t>
  </si>
  <si>
    <t>9,373|</t>
  </si>
  <si>
    <t>ตำบลบ่อวิน</t>
  </si>
  <si>
    <t>8,230|</t>
  </si>
  <si>
    <t>16,610|</t>
  </si>
  <si>
    <t>17,084|</t>
  </si>
  <si>
    <t>อำเภอสัตหีบ|</t>
  </si>
  <si>
    <t>33,105|</t>
  </si>
  <si>
    <t>27,910|</t>
  </si>
  <si>
    <t>61,015|</t>
  </si>
  <si>
    <t>29,868|</t>
  </si>
  <si>
    <t>ตำบลนาจอมเทียน</t>
  </si>
  <si>
    <t>4,218|</t>
  </si>
  <si>
    <t>8,059|</t>
  </si>
  <si>
    <t>6,037|</t>
  </si>
  <si>
    <t>ตำบลพลูตาหลวง</t>
  </si>
  <si>
    <t>18,479|</t>
  </si>
  <si>
    <t>16,731|</t>
  </si>
  <si>
    <t>35,210|</t>
  </si>
  <si>
    <t>17,153|</t>
  </si>
  <si>
    <t>ตำบลบางเสร่</t>
  </si>
  <si>
    <t>7,639|</t>
  </si>
  <si>
    <t>3,824|</t>
  </si>
  <si>
    <t>11,463|</t>
  </si>
  <si>
    <t>4,201|</t>
  </si>
  <si>
    <t>ตำบลแสมสาร</t>
  </si>
  <si>
    <t>3,146|</t>
  </si>
  <si>
    <t>3,137|</t>
  </si>
  <si>
    <t>อำเภอบ่อทอง|</t>
  </si>
  <si>
    <t>18,926|</t>
  </si>
  <si>
    <t>18,458|</t>
  </si>
  <si>
    <t>37,384|</t>
  </si>
  <si>
    <t>11,683|</t>
  </si>
  <si>
    <t>4,872|</t>
  </si>
  <si>
    <t>9,913|</t>
  </si>
  <si>
    <t>2,938|</t>
  </si>
  <si>
    <t>ตำบลวัดสุวรรณ</t>
  </si>
  <si>
    <t>3,048|</t>
  </si>
  <si>
    <t>6,080|</t>
  </si>
  <si>
    <t>1,814|</t>
  </si>
  <si>
    <t>ตำบลบ่อกวางทอง</t>
  </si>
  <si>
    <t>2,201|</t>
  </si>
  <si>
    <t>ตำบลเกษตรสุวรรณ</t>
  </si>
  <si>
    <t>3,229|</t>
  </si>
  <si>
    <t>6,708|</t>
  </si>
  <si>
    <t>2,166|</t>
  </si>
  <si>
    <t>ตำบลพลวงทอง</t>
  </si>
  <si>
    <t>4,107|</t>
  </si>
  <si>
    <t>8,073|</t>
  </si>
  <si>
    <t>2,564|</t>
  </si>
  <si>
    <t>อำเภอเกาะจันทร์|</t>
  </si>
  <si>
    <t>13,151|</t>
  </si>
  <si>
    <t>12,519|</t>
  </si>
  <si>
    <t>25,670|</t>
  </si>
  <si>
    <t>7,276|</t>
  </si>
  <si>
    <t>ตำบลเกาะจันทร์</t>
  </si>
  <si>
    <t>7,259|</t>
  </si>
  <si>
    <t>6,959|</t>
  </si>
  <si>
    <t>14,218|</t>
  </si>
  <si>
    <t>3,765|</t>
  </si>
  <si>
    <t>ตำบลท่าบุญมี</t>
  </si>
  <si>
    <t>5,560|</t>
  </si>
  <si>
    <t>11,452|</t>
  </si>
  <si>
    <t>ท้องถิ่นเทศบาลตำบลเขตรอุดมศักดิ์|</t>
  </si>
  <si>
    <t>31,516|</t>
  </si>
  <si>
    <t>21,485|</t>
  </si>
  <si>
    <t>53,001|</t>
  </si>
  <si>
    <t>23,474|</t>
  </si>
  <si>
    <t>ตำบลสัตหีบ</t>
  </si>
  <si>
    <t>ท้องถิ่นเทศบาลตำบลหมอนนาง|</t>
  </si>
  <si>
    <t>6,561|</t>
  </si>
  <si>
    <t>6,938|</t>
  </si>
  <si>
    <t>3,909|</t>
  </si>
  <si>
    <t>ตำบลหมอนนาง</t>
  </si>
  <si>
    <t>ท้องถิ่นเทศบาลตำบลตะเคียนเตี้ย|</t>
  </si>
  <si>
    <t>9,357|</t>
  </si>
  <si>
    <t>9,859|</t>
  </si>
  <si>
    <t>19,216|</t>
  </si>
  <si>
    <t>8,851|</t>
  </si>
  <si>
    <t>ตำบลตะเคียนเตี้ย</t>
  </si>
  <si>
    <t>ท้องถิ่นเทศบาลตำบลเสม็ด|</t>
  </si>
  <si>
    <t>9,427|</t>
  </si>
  <si>
    <t>11,287|</t>
  </si>
  <si>
    <t>20,714|</t>
  </si>
  <si>
    <t>14,889|</t>
  </si>
  <si>
    <t>ตำบลเสม็ด</t>
  </si>
  <si>
    <t>ท้องถิ่นเทศบาลตำบลดอนหัวฬ่อ|</t>
  </si>
  <si>
    <t>5,313|</t>
  </si>
  <si>
    <t>5,481|</t>
  </si>
  <si>
    <t>10,794|</t>
  </si>
  <si>
    <t>10,816|</t>
  </si>
  <si>
    <t>ตำบลดอนหัวฬ่อ</t>
  </si>
  <si>
    <t>ท้องถิ่นเทศบาลตำบลห้วยกะปิ|</t>
  </si>
  <si>
    <t>6,384|</t>
  </si>
  <si>
    <t>7,123|</t>
  </si>
  <si>
    <t>8,116|</t>
  </si>
  <si>
    <t>ตำบลห้วยกะปิ</t>
  </si>
  <si>
    <t>ท้องถิ่นเทศบาลตำบลนาป่า|</t>
  </si>
  <si>
    <t>17,496|</t>
  </si>
  <si>
    <t>18,244|</t>
  </si>
  <si>
    <t>35,740|</t>
  </si>
  <si>
    <t>21,471|</t>
  </si>
  <si>
    <t>ตำบลนาป่า</t>
  </si>
  <si>
    <t>ท้องถิ่นเทศบาลตำบลหนองไม้แดง|</t>
  </si>
  <si>
    <t>6,103|</t>
  </si>
  <si>
    <t>5,595|</t>
  </si>
  <si>
    <t>11,698|</t>
  </si>
  <si>
    <t>8,949|</t>
  </si>
  <si>
    <t>ตำบลหนองไม้แดง</t>
  </si>
  <si>
    <t>ท้องถิ่นเทศบาลตำบลธาตุทอง|</t>
  </si>
  <si>
    <t>3,855|</t>
  </si>
  <si>
    <t>7,600|</t>
  </si>
  <si>
    <t>ตำบลธาตุทอง</t>
  </si>
  <si>
    <t>ท้องถิ่นเทศบาลตำบลโป่ง|</t>
  </si>
  <si>
    <t>4,162|</t>
  </si>
  <si>
    <t>8,857|</t>
  </si>
  <si>
    <t>ตำบลโป่ง</t>
  </si>
  <si>
    <t>ท้องถิ่นเทศบาลเมืองหนองปรือ|</t>
  </si>
  <si>
    <t>31,562|</t>
  </si>
  <si>
    <t>39,032|</t>
  </si>
  <si>
    <t>70,594|</t>
  </si>
  <si>
    <t>41,994|</t>
  </si>
  <si>
    <t>ท้องถิ่นเทศบาลตำบลท่าบุญมี|</t>
  </si>
  <si>
    <t>ท้องถิ่นเทศบาลตำบลเกาะจันทร์|</t>
  </si>
  <si>
    <t>2,714|</t>
  </si>
  <si>
    <t>1,799|</t>
  </si>
  <si>
    <t>4,513|</t>
  </si>
  <si>
    <t>ท้องถิ่นเทศบาลตำบลบ่อทอง|</t>
  </si>
  <si>
    <t>2,074|</t>
  </si>
  <si>
    <t>4,079|</t>
  </si>
  <si>
    <t>3,868|</t>
  </si>
  <si>
    <t>95|</t>
  </si>
  <si>
    <t>116|</t>
  </si>
  <si>
    <t>211|</t>
  </si>
  <si>
    <t>ท้องถิ่นเทศบาลเมืองสัตหีบ|</t>
  </si>
  <si>
    <t>11,195|</t>
  </si>
  <si>
    <t>12,223|</t>
  </si>
  <si>
    <t>23,418|</t>
  </si>
  <si>
    <t>11,541|</t>
  </si>
  <si>
    <t>9,459|</t>
  </si>
  <si>
    <t>10,349|</t>
  </si>
  <si>
    <t>19,808|</t>
  </si>
  <si>
    <t>10,067|</t>
  </si>
  <si>
    <t>3,610|</t>
  </si>
  <si>
    <t>ท้องถิ่นเทศบาลตำบลบางเสร่|</t>
  </si>
  <si>
    <t>4,904|</t>
  </si>
  <si>
    <t>5,555|</t>
  </si>
  <si>
    <t>10,459|</t>
  </si>
  <si>
    <t>7,113|</t>
  </si>
  <si>
    <t>ท้องถิ่นเทศบาลตำบลนาจอมเทียน|</t>
  </si>
  <si>
    <t>3,867|</t>
  </si>
  <si>
    <t>4,244|</t>
  </si>
  <si>
    <t>8,111|</t>
  </si>
  <si>
    <t>9,288|</t>
  </si>
  <si>
    <t>ท้องถิ่นเทศบาลตำบลเกาะสีชัง|</t>
  </si>
  <si>
    <t>2,422|</t>
  </si>
  <si>
    <t>4,811|</t>
  </si>
  <si>
    <t>1,998|</t>
  </si>
  <si>
    <t>ตำบลท่าเทววงษ์</t>
  </si>
  <si>
    <t>ท้องถิ่นเทศบาลนครเจ้าพระยาสุรศักดิ์|</t>
  </si>
  <si>
    <t>58,010|</t>
  </si>
  <si>
    <t>60,997|</t>
  </si>
  <si>
    <t>119,007|</t>
  </si>
  <si>
    <t>75,600|</t>
  </si>
  <si>
    <t>ตำบลสุรศักดิ์</t>
  </si>
  <si>
    <t>28,505|</t>
  </si>
  <si>
    <t>30,927|</t>
  </si>
  <si>
    <t>59,432|</t>
  </si>
  <si>
    <t>36,204|</t>
  </si>
  <si>
    <t>ตำบลบึง</t>
  </si>
  <si>
    <t>10,879|</t>
  </si>
  <si>
    <t>11,081|</t>
  </si>
  <si>
    <t>21,960|</t>
  </si>
  <si>
    <t>14,712|</t>
  </si>
  <si>
    <t>11,697|</t>
  </si>
  <si>
    <t>23,015|</t>
  </si>
  <si>
    <t>14,543|</t>
  </si>
  <si>
    <t>1,751|</t>
  </si>
  <si>
    <t>3,445|</t>
  </si>
  <si>
    <t>5,614|</t>
  </si>
  <si>
    <t>5,541|</t>
  </si>
  <si>
    <t>11,155|</t>
  </si>
  <si>
    <t>8,508|</t>
  </si>
  <si>
    <t>ท้องถิ่นเทศบาลตำบลบางพระ|</t>
  </si>
  <si>
    <t>6,473|</t>
  </si>
  <si>
    <t>6,994|</t>
  </si>
  <si>
    <t>13,467|</t>
  </si>
  <si>
    <t>ท้องถิ่นเทศบาลตำบลหนองตำลึง|</t>
  </si>
  <si>
    <t>8,172|</t>
  </si>
  <si>
    <t>8,421|</t>
  </si>
  <si>
    <t>16,593|</t>
  </si>
  <si>
    <t>11,834|</t>
  </si>
  <si>
    <t>ตำบลหนองตำลึง</t>
  </si>
  <si>
    <t>10,191|</t>
  </si>
  <si>
    <t>1,941|</t>
  </si>
  <si>
    <t>ท้องถิ่นเทศบาลตำบลพานทอง|</t>
  </si>
  <si>
    <t>2,626|</t>
  </si>
  <si>
    <t>5,070|</t>
  </si>
  <si>
    <t>3,059|</t>
  </si>
  <si>
    <t>ท้องถิ่นเทศบาลตำบลห้วยใหญ่|</t>
  </si>
  <si>
    <t>12,743|</t>
  </si>
  <si>
    <t>13,953|</t>
  </si>
  <si>
    <t>26,696|</t>
  </si>
  <si>
    <t>12,890|</t>
  </si>
  <si>
    <t>ท้องถิ่นเทศบาลตำบลบางละมุง|</t>
  </si>
  <si>
    <t>11,324|</t>
  </si>
  <si>
    <t>7,466|</t>
  </si>
  <si>
    <t>ตำบลบางละมุง</t>
  </si>
  <si>
    <t>5,152|</t>
  </si>
  <si>
    <t>5,366|</t>
  </si>
  <si>
    <t>10,518|</t>
  </si>
  <si>
    <t>357|</t>
  </si>
  <si>
    <t>ท้องถิ่นเทศบาลตำบลหนองใหญ่|</t>
  </si>
  <si>
    <t>4,127|</t>
  </si>
  <si>
    <t>3,928|</t>
  </si>
  <si>
    <t>8,055|</t>
  </si>
  <si>
    <t>ตำบลหนองใหญ่</t>
  </si>
  <si>
    <t>ท้องถิ่นเทศบาลตำบลหัวกุญแจ|</t>
  </si>
  <si>
    <t>2,046|</t>
  </si>
  <si>
    <t>2,242|</t>
  </si>
  <si>
    <t>4,288|</t>
  </si>
  <si>
    <t>ท้องถิ่นเทศบาลตำบลหนองไผ่แก้ว|</t>
  </si>
  <si>
    <t>1,277|</t>
  </si>
  <si>
    <t>2,464|</t>
  </si>
  <si>
    <t>1,307|</t>
  </si>
  <si>
    <t>ท้องถิ่นเทศบาลเมืองอ่างศิลา|</t>
  </si>
  <si>
    <t>15,482|</t>
  </si>
  <si>
    <t>17,571|</t>
  </si>
  <si>
    <t>33,053|</t>
  </si>
  <si>
    <t>18,970|</t>
  </si>
  <si>
    <t>ตำบลบ้านปึก</t>
  </si>
  <si>
    <t>4,138|</t>
  </si>
  <si>
    <t>7,791|</t>
  </si>
  <si>
    <t>4,541|</t>
  </si>
  <si>
    <t>3,364|</t>
  </si>
  <si>
    <t>4,016|</t>
  </si>
  <si>
    <t>5,724|</t>
  </si>
  <si>
    <t>6,379|</t>
  </si>
  <si>
    <t>12,103|</t>
  </si>
  <si>
    <t>7,067|</t>
  </si>
  <si>
    <t>ตำบลอ่างศิลา</t>
  </si>
  <si>
    <t>2,741|</t>
  </si>
  <si>
    <t>5,779|</t>
  </si>
  <si>
    <t>ท้องถิ่นเทศบาลเมืองบ้านสวน|</t>
  </si>
  <si>
    <t>32,655|</t>
  </si>
  <si>
    <t>33,437|</t>
  </si>
  <si>
    <t>66,092|</t>
  </si>
  <si>
    <t>41,862|</t>
  </si>
  <si>
    <t>ตำบลบ้านสวน</t>
  </si>
  <si>
    <t>31,385|</t>
  </si>
  <si>
    <t>32,081|</t>
  </si>
  <si>
    <t>63,466|</t>
  </si>
  <si>
    <t>40,740|</t>
  </si>
  <si>
    <t>449|</t>
  </si>
  <si>
    <t>821|</t>
  </si>
  <si>
    <t>1,718|</t>
  </si>
  <si>
    <t>ท้องถิ่นเทศบาลตำบลบางทราย|</t>
  </si>
  <si>
    <t>5,639|</t>
  </si>
  <si>
    <t>12,686|</t>
  </si>
  <si>
    <t>7,368|</t>
  </si>
  <si>
    <t>ตำบลบางทราย</t>
  </si>
  <si>
    <t>ท้องถิ่นเทศบาลตำบลคลองตำหรุ|</t>
  </si>
  <si>
    <t>4,409|</t>
  </si>
  <si>
    <t>5,181|</t>
  </si>
  <si>
    <t>ท้องถิ่นเทศบาลนครแหลมฉบัง|</t>
  </si>
  <si>
    <t>38,216|</t>
  </si>
  <si>
    <t>39,582|</t>
  </si>
  <si>
    <t>77,798|</t>
  </si>
  <si>
    <t>64,351|</t>
  </si>
  <si>
    <t>5,338|</t>
  </si>
  <si>
    <t>10,894|</t>
  </si>
  <si>
    <t>11,981|</t>
  </si>
  <si>
    <t>2,478|</t>
  </si>
  <si>
    <t>ตำบลทุ่งสุขลา</t>
  </si>
  <si>
    <t>18,307|</t>
  </si>
  <si>
    <t>18,838|</t>
  </si>
  <si>
    <t>37,145|</t>
  </si>
  <si>
    <t>30,099|</t>
  </si>
  <si>
    <t>7,270|</t>
  </si>
  <si>
    <t>7,434|</t>
  </si>
  <si>
    <t>14,704|</t>
  </si>
  <si>
    <t>7,443|</t>
  </si>
  <si>
    <t>5,464|</t>
  </si>
  <si>
    <t>5,766|</t>
  </si>
  <si>
    <t>11,230|</t>
  </si>
  <si>
    <t>12,350|</t>
  </si>
  <si>
    <t>ท้องถิ่นเทศบาลเมืองแสนสุข|</t>
  </si>
  <si>
    <t>20,813|</t>
  </si>
  <si>
    <t>24,329|</t>
  </si>
  <si>
    <t>45,142|</t>
  </si>
  <si>
    <t>31,922|</t>
  </si>
  <si>
    <t>ตำบลแสนสุข</t>
  </si>
  <si>
    <t>17,205|</t>
  </si>
  <si>
    <t>20,187|</t>
  </si>
  <si>
    <t>37,392|</t>
  </si>
  <si>
    <t>28,625|</t>
  </si>
  <si>
    <t>3,657|</t>
  </si>
  <si>
    <t>6,862|</t>
  </si>
  <si>
    <t>485|</t>
  </si>
  <si>
    <t>ท้องถิ่นเทศบาลเมืองบ้านบึง|</t>
  </si>
  <si>
    <t>9,090|</t>
  </si>
  <si>
    <t>10,256|</t>
  </si>
  <si>
    <t>19,346|</t>
  </si>
  <si>
    <t>9,190|</t>
  </si>
  <si>
    <t>ท้องถิ่นเมืองพัทยา|</t>
  </si>
  <si>
    <t>52,325|</t>
  </si>
  <si>
    <t>61,342|</t>
  </si>
  <si>
    <t>113,667|</t>
  </si>
  <si>
    <t>128,892|</t>
  </si>
  <si>
    <t>28,988|</t>
  </si>
  <si>
    <t>35,636|</t>
  </si>
  <si>
    <t>64,624|</t>
  </si>
  <si>
    <t>96,182|</t>
  </si>
  <si>
    <t>96|</t>
  </si>
  <si>
    <t>165|</t>
  </si>
  <si>
    <t>39|</t>
  </si>
  <si>
    <t>22,320|</t>
  </si>
  <si>
    <t>24,546|</t>
  </si>
  <si>
    <t>46,866|</t>
  </si>
  <si>
    <t>ท้องถิ่นเทศบาลเมืองศรีราชา|</t>
  </si>
  <si>
    <t>10,676|</t>
  </si>
  <si>
    <t>12,724|</t>
  </si>
  <si>
    <t>23,400|</t>
  </si>
  <si>
    <t>7,031|</t>
  </si>
  <si>
    <t>ตำบลศรีราชา</t>
  </si>
  <si>
    <t>ท้องถิ่นเทศบาลเมืองพนัสนิคม|</t>
  </si>
  <si>
    <t>5,975|</t>
  </si>
  <si>
    <t>11,032|</t>
  </si>
  <si>
    <t>4,682|</t>
  </si>
  <si>
    <t>ตำบลพนัสนิคม</t>
  </si>
  <si>
    <t>ท้องถิ่นเทศบาลเมืองชลบุรี|</t>
  </si>
  <si>
    <t>14,172|</t>
  </si>
  <si>
    <t>15,789|</t>
  </si>
  <si>
    <t>29,961|</t>
  </si>
  <si>
    <t>ตำบลบางปลาสร้อย</t>
  </si>
  <si>
    <t>7,895|</t>
  </si>
  <si>
    <t>8,783|</t>
  </si>
  <si>
    <t>16,678|</t>
  </si>
  <si>
    <t>7,329|</t>
  </si>
  <si>
    <t>ตำบลมะขามหย่ง</t>
  </si>
  <si>
    <t>3,124|</t>
  </si>
  <si>
    <t>3,480|</t>
  </si>
  <si>
    <t>ตำบลบ้านโขด</t>
  </si>
  <si>
    <t>3,526|</t>
  </si>
  <si>
    <t>6,679|</t>
  </si>
  <si>
    <t>2,683|</t>
  </si>
  <si>
    <t>จังหวัดระยอง</t>
  </si>
  <si>
    <t>332,253|</t>
  </si>
  <si>
    <t>342,140|</t>
  </si>
  <si>
    <t>674,393|</t>
  </si>
  <si>
    <t>402,911|</t>
  </si>
  <si>
    <t>อำเภอเมืองระยอง|</t>
  </si>
  <si>
    <t>48,058|</t>
  </si>
  <si>
    <t>48,566|</t>
  </si>
  <si>
    <t>96,624|</t>
  </si>
  <si>
    <t>55,015|</t>
  </si>
  <si>
    <t>ตำบลเชิงเนิน</t>
  </si>
  <si>
    <t>11,712|</t>
  </si>
  <si>
    <t>11,672|</t>
  </si>
  <si>
    <t>23,384|</t>
  </si>
  <si>
    <t>15,356|</t>
  </si>
  <si>
    <t>ตำบลตะพง</t>
  </si>
  <si>
    <t>9,988|</t>
  </si>
  <si>
    <t>9,811|</t>
  </si>
  <si>
    <t>19,799|</t>
  </si>
  <si>
    <t>10,233|</t>
  </si>
  <si>
    <t>ตำบลเพ</t>
  </si>
  <si>
    <t>1,016|</t>
  </si>
  <si>
    <t>ตำบลแกลง</t>
  </si>
  <si>
    <t>2,988|</t>
  </si>
  <si>
    <t>5,737|</t>
  </si>
  <si>
    <t>ตำบลบ้านแลง</t>
  </si>
  <si>
    <t>3,594|</t>
  </si>
  <si>
    <t>7,011|</t>
  </si>
  <si>
    <t>2,569|</t>
  </si>
  <si>
    <t>ตำบลนาตาขวัญ</t>
  </si>
  <si>
    <t>3,283|</t>
  </si>
  <si>
    <t>6,635|</t>
  </si>
  <si>
    <t>2,453|</t>
  </si>
  <si>
    <t>ตำบลเนินพระ</t>
  </si>
  <si>
    <t>7,717|</t>
  </si>
  <si>
    <t>7,807|</t>
  </si>
  <si>
    <t>15,524|</t>
  </si>
  <si>
    <t>12,468|</t>
  </si>
  <si>
    <t>ตำบลกะเฉด</t>
  </si>
  <si>
    <t>5,790|</t>
  </si>
  <si>
    <t>ตำบลน้ำคอก</t>
  </si>
  <si>
    <t>2,706|</t>
  </si>
  <si>
    <t>5,398|</t>
  </si>
  <si>
    <t>ตำบลสำนักทอง</t>
  </si>
  <si>
    <t>อำเภอบ้านฉาง|</t>
  </si>
  <si>
    <t>4,923|</t>
  </si>
  <si>
    <t>4,263|</t>
  </si>
  <si>
    <t>9,186|</t>
  </si>
  <si>
    <t>3,618|</t>
  </si>
  <si>
    <t>ตำบลสำนักท้อน</t>
  </si>
  <si>
    <t>อำเภอแกลง|</t>
  </si>
  <si>
    <t>32,654|</t>
  </si>
  <si>
    <t>34,429|</t>
  </si>
  <si>
    <t>67,083|</t>
  </si>
  <si>
    <t>28,432|</t>
  </si>
  <si>
    <t>ตำบลทางเกวียน</t>
  </si>
  <si>
    <t>3,643|</t>
  </si>
  <si>
    <t>3,764|</t>
  </si>
  <si>
    <t>7,407|</t>
  </si>
  <si>
    <t>3,513|</t>
  </si>
  <si>
    <t>ตำบลวังหว้า</t>
  </si>
  <si>
    <t>4,493|</t>
  </si>
  <si>
    <t>4,896|</t>
  </si>
  <si>
    <t>9,389|</t>
  </si>
  <si>
    <t>ตำบลชากโดน</t>
  </si>
  <si>
    <t>ตำบลกระแสบน</t>
  </si>
  <si>
    <t>4,031|</t>
  </si>
  <si>
    <t>4,367|</t>
  </si>
  <si>
    <t>ตำบลทุ่งควายกิน</t>
  </si>
  <si>
    <t>4,957|</t>
  </si>
  <si>
    <t>5,146|</t>
  </si>
  <si>
    <t>10,103|</t>
  </si>
  <si>
    <t>ตำบลกองดิน</t>
  </si>
  <si>
    <t>2,608|</t>
  </si>
  <si>
    <t>2,756|</t>
  </si>
  <si>
    <t>5,364|</t>
  </si>
  <si>
    <t>2,347|</t>
  </si>
  <si>
    <t>ตำบลคลองปูน</t>
  </si>
  <si>
    <t>2,334|</t>
  </si>
  <si>
    <t>4,754|</t>
  </si>
  <si>
    <t>1,805|</t>
  </si>
  <si>
    <t>ตำบลพังราด</t>
  </si>
  <si>
    <t>3,007|</t>
  </si>
  <si>
    <t>6,191|</t>
  </si>
  <si>
    <t>ตำบลปากน้ำกระแส</t>
  </si>
  <si>
    <t>732|</t>
  </si>
  <si>
    <t>682|</t>
  </si>
  <si>
    <t>ตำบลห้วยยาง</t>
  </si>
  <si>
    <t>3,623|</t>
  </si>
  <si>
    <t>ตำบลสองสลึง</t>
  </si>
  <si>
    <t>5,637|</t>
  </si>
  <si>
    <t>อำเภอวังจันทร์|</t>
  </si>
  <si>
    <t>10,986|</t>
  </si>
  <si>
    <t>11,055|</t>
  </si>
  <si>
    <t>22,041|</t>
  </si>
  <si>
    <t>9,561|</t>
  </si>
  <si>
    <t>ตำบลวังจันทร์</t>
  </si>
  <si>
    <t>2,090|</t>
  </si>
  <si>
    <t>ตำบลชุมแสง</t>
  </si>
  <si>
    <t>6,120|</t>
  </si>
  <si>
    <t>2,621|</t>
  </si>
  <si>
    <t>ตำบลป่ายุบใน</t>
  </si>
  <si>
    <t>7,224|</t>
  </si>
  <si>
    <t>3,174|</t>
  </si>
  <si>
    <t>ตำบลพลงตาเอี่ยม</t>
  </si>
  <si>
    <t>1,825|</t>
  </si>
  <si>
    <t>อำเภอบ้านค่าย|</t>
  </si>
  <si>
    <t>30,059|</t>
  </si>
  <si>
    <t>31,318|</t>
  </si>
  <si>
    <t>61,377|</t>
  </si>
  <si>
    <t>27,129|</t>
  </si>
  <si>
    <t>ตำบลบ้านค่าย</t>
  </si>
  <si>
    <t>5,140|</t>
  </si>
  <si>
    <t>ตำบลหนองละลอก</t>
  </si>
  <si>
    <t>6,386|</t>
  </si>
  <si>
    <t>12,529|</t>
  </si>
  <si>
    <t>6,126|</t>
  </si>
  <si>
    <t>ตำบลหนองตะพาน</t>
  </si>
  <si>
    <t>1,962|</t>
  </si>
  <si>
    <t>3,851|</t>
  </si>
  <si>
    <t>1,764|</t>
  </si>
  <si>
    <t>ตำบลตาขัน</t>
  </si>
  <si>
    <t>4,123|</t>
  </si>
  <si>
    <t>8,132|</t>
  </si>
  <si>
    <t>3,538|</t>
  </si>
  <si>
    <t>ตำบลบางบุตร</t>
  </si>
  <si>
    <t>5,271|</t>
  </si>
  <si>
    <t>10,361|</t>
  </si>
  <si>
    <t>3,951|</t>
  </si>
  <si>
    <t>6,437|</t>
  </si>
  <si>
    <t>6,583|</t>
  </si>
  <si>
    <t>13,020|</t>
  </si>
  <si>
    <t>6,233|</t>
  </si>
  <si>
    <t>ตำบลชากบก</t>
  </si>
  <si>
    <t>8,344|</t>
  </si>
  <si>
    <t>3,253|</t>
  </si>
  <si>
    <t>อำเภอปลวกแดง|</t>
  </si>
  <si>
    <t>24,457|</t>
  </si>
  <si>
    <t>23,944|</t>
  </si>
  <si>
    <t>48,401|</t>
  </si>
  <si>
    <t>60,051|</t>
  </si>
  <si>
    <t>ตำบลปลวกแดง</t>
  </si>
  <si>
    <t>5,484|</t>
  </si>
  <si>
    <t>10,741|</t>
  </si>
  <si>
    <t>16,417|</t>
  </si>
  <si>
    <t>ตำบลตาสิทธิ์</t>
  </si>
  <si>
    <t>6,133|</t>
  </si>
  <si>
    <t>5,930|</t>
  </si>
  <si>
    <t>3,240|</t>
  </si>
  <si>
    <t>ตำบลแม่น้ำคู้</t>
  </si>
  <si>
    <t>4,551|</t>
  </si>
  <si>
    <t>9,235|</t>
  </si>
  <si>
    <t>5,456|</t>
  </si>
  <si>
    <t>ตำบลมาบยางพร</t>
  </si>
  <si>
    <t>6,798|</t>
  </si>
  <si>
    <t>6,297|</t>
  </si>
  <si>
    <t>27,490|</t>
  </si>
  <si>
    <t>ตำบลหนองไร่</t>
  </si>
  <si>
    <t>4,330|</t>
  </si>
  <si>
    <t>อำเภอเขาชะเมา|</t>
  </si>
  <si>
    <t>11,948|</t>
  </si>
  <si>
    <t>11,868|</t>
  </si>
  <si>
    <t>23,816|</t>
  </si>
  <si>
    <t>10,377|</t>
  </si>
  <si>
    <t>ตำบลน้ำเป็น</t>
  </si>
  <si>
    <t>3,438|</t>
  </si>
  <si>
    <t>6,840|</t>
  </si>
  <si>
    <t>2,659|</t>
  </si>
  <si>
    <t>ตำบลห้วยทับมอญ</t>
  </si>
  <si>
    <t>4,090|</t>
  </si>
  <si>
    <t>8,217|</t>
  </si>
  <si>
    <t>3,735|</t>
  </si>
  <si>
    <t>ตำบลชำฆ้อ</t>
  </si>
  <si>
    <t>6,060|</t>
  </si>
  <si>
    <t>2,687|</t>
  </si>
  <si>
    <t>2,699|</t>
  </si>
  <si>
    <t>1,296|</t>
  </si>
  <si>
    <t>อำเภอนิคมพัฒนา|</t>
  </si>
  <si>
    <t>7,835|</t>
  </si>
  <si>
    <t>7,995|</t>
  </si>
  <si>
    <t>15,830|</t>
  </si>
  <si>
    <t>10,080|</t>
  </si>
  <si>
    <t>ตำบลนิคมพัฒนา</t>
  </si>
  <si>
    <t>4,287|</t>
  </si>
  <si>
    <t>8,626|</t>
  </si>
  <si>
    <t>6,299|</t>
  </si>
  <si>
    <t>ตำบลพนานิคม</t>
  </si>
  <si>
    <t>3,548|</t>
  </si>
  <si>
    <t>3,656|</t>
  </si>
  <si>
    <t>7,204|</t>
  </si>
  <si>
    <t>3,781|</t>
  </si>
  <si>
    <t>ท้องถิ่นเทศบาลตำบลพลา|</t>
  </si>
  <si>
    <t>8,304|</t>
  </si>
  <si>
    <t>4,638|</t>
  </si>
  <si>
    <t>ตำบลพลา</t>
  </si>
  <si>
    <t>ท้องถิ่นเทศบาลตำบลเนินฆ้อ|</t>
  </si>
  <si>
    <t>4,552|</t>
  </si>
  <si>
    <t>ตำบลเนินฆ้อ</t>
  </si>
  <si>
    <t>ท้องถิ่นเทศบาลตำบลทับมา|</t>
  </si>
  <si>
    <t>11,104|</t>
  </si>
  <si>
    <t>11,091|</t>
  </si>
  <si>
    <t>22,195|</t>
  </si>
  <si>
    <t>14,578|</t>
  </si>
  <si>
    <t>ตำบลทับมา</t>
  </si>
  <si>
    <t>ท้องถิ่นเทศบาลตำบลบ้านนา|</t>
  </si>
  <si>
    <t>4,148|</t>
  </si>
  <si>
    <t>8,398|</t>
  </si>
  <si>
    <t>ท้องถิ่นเทศบาลตำบลมาบข่าพัฒนา|</t>
  </si>
  <si>
    <t>3,443|</t>
  </si>
  <si>
    <t>6,961|</t>
  </si>
  <si>
    <t>4,567|</t>
  </si>
  <si>
    <t>ตำบลมาบข่า</t>
  </si>
  <si>
    <t>ท้องถิ่นเทศบาลตำบลบ้านฉาง|</t>
  </si>
  <si>
    <t>5,503|</t>
  </si>
  <si>
    <t>5,597|</t>
  </si>
  <si>
    <t>11,100|</t>
  </si>
  <si>
    <t>6,453|</t>
  </si>
  <si>
    <t>ท้องถิ่นเทศบาลตำบลมะขามคู่|</t>
  </si>
  <si>
    <t>5,489|</t>
  </si>
  <si>
    <t>5,739|</t>
  </si>
  <si>
    <t>ตำบลมะขามคู่</t>
  </si>
  <si>
    <t>ท้องถิ่นเทศบาลตำบลมาบข่า|</t>
  </si>
  <si>
    <t>4,219|</t>
  </si>
  <si>
    <t>4,300|</t>
  </si>
  <si>
    <t>8,519|</t>
  </si>
  <si>
    <t>5,604|</t>
  </si>
  <si>
    <t>6,969|</t>
  </si>
  <si>
    <t>771|</t>
  </si>
  <si>
    <t>ท้องถิ่นเทศบาลตำบลบ้านปลวกแดง|</t>
  </si>
  <si>
    <t>2,377|</t>
  </si>
  <si>
    <t>2,520|</t>
  </si>
  <si>
    <t>ท้องถิ่นเทศบาลตำบลจอมพลเจ้าพระยา|</t>
  </si>
  <si>
    <t>695|</t>
  </si>
  <si>
    <t>671|</t>
  </si>
  <si>
    <t>354|</t>
  </si>
  <si>
    <t>ท้องถิ่นเทศบาลตำบลบ้านค่าย|</t>
  </si>
  <si>
    <t>178|</t>
  </si>
  <si>
    <t>285|</t>
  </si>
  <si>
    <t>ท้องถิ่นเทศบาลตำบลชุมแสง|</t>
  </si>
  <si>
    <t>1,915|</t>
  </si>
  <si>
    <t>3,769|</t>
  </si>
  <si>
    <t>1,957|</t>
  </si>
  <si>
    <t>481|</t>
  </si>
  <si>
    <t>440|</t>
  </si>
  <si>
    <t>ท้องถิ่นเทศบาลตำบลสุนทรภู่|</t>
  </si>
  <si>
    <t>7,172|</t>
  </si>
  <si>
    <t>7,834|</t>
  </si>
  <si>
    <t>15,006|</t>
  </si>
  <si>
    <t>8,522|</t>
  </si>
  <si>
    <t>ตำบลกร่ำ</t>
  </si>
  <si>
    <t>3,116|</t>
  </si>
  <si>
    <t>5,734|</t>
  </si>
  <si>
    <t>ตำบลชากพง</t>
  </si>
  <si>
    <t>4,718|</t>
  </si>
  <si>
    <t>9,272|</t>
  </si>
  <si>
    <t>ท้องถิ่นเทศบาลตำบลปากน้ำประแส|</t>
  </si>
  <si>
    <t>5,142|</t>
  </si>
  <si>
    <t>1,865|</t>
  </si>
  <si>
    <t>ท้องถิ่นเทศบาลตำบลทุ่งควายกิน|</t>
  </si>
  <si>
    <t>6,898|</t>
  </si>
  <si>
    <t>3,485|</t>
  </si>
  <si>
    <t>5,583|</t>
  </si>
  <si>
    <t>658|</t>
  </si>
  <si>
    <t>1,315|</t>
  </si>
  <si>
    <t>ท้องถิ่นเทศบาลตำบลกองดิน|</t>
  </si>
  <si>
    <t>2,476|</t>
  </si>
  <si>
    <t>1,640|</t>
  </si>
  <si>
    <t>ท้องถิ่นเทศบาลตำบลสำนักท้อน|</t>
  </si>
  <si>
    <t>5,521|</t>
  </si>
  <si>
    <t>11,116|</t>
  </si>
  <si>
    <t>4,646|</t>
  </si>
  <si>
    <t>ท้องถิ่นเทศบาลเมืองบ้านฉาง|</t>
  </si>
  <si>
    <t>13,644|</t>
  </si>
  <si>
    <t>14,024|</t>
  </si>
  <si>
    <t>27,668|</t>
  </si>
  <si>
    <t>3,019|</t>
  </si>
  <si>
    <t>5,783|</t>
  </si>
  <si>
    <t>11,005|</t>
  </si>
  <si>
    <t>21,885|</t>
  </si>
  <si>
    <t>ท้องถิ่นเทศบาลตำบลบ้านเพ|</t>
  </si>
  <si>
    <t>8,210|</t>
  </si>
  <si>
    <t>8,906|</t>
  </si>
  <si>
    <t>17,116|</t>
  </si>
  <si>
    <t>10,512|</t>
  </si>
  <si>
    <t>ท้องถิ่นเทศบาลตำบลแกลงกะเฉด|</t>
  </si>
  <si>
    <t>3,401|</t>
  </si>
  <si>
    <t>3,703|</t>
  </si>
  <si>
    <t>7,104|</t>
  </si>
  <si>
    <t>5,853|</t>
  </si>
  <si>
    <t>593|</t>
  </si>
  <si>
    <t>1,251|</t>
  </si>
  <si>
    <t>ท้องถิ่นเทศบาลเมืองมาบตาพุด|</t>
  </si>
  <si>
    <t>30,678|</t>
  </si>
  <si>
    <t>30,250|</t>
  </si>
  <si>
    <t>60,928|</t>
  </si>
  <si>
    <t>46,074|</t>
  </si>
  <si>
    <t>5,992|</t>
  </si>
  <si>
    <t>12,087|</t>
  </si>
  <si>
    <t>9,565|</t>
  </si>
  <si>
    <t>1,830|</t>
  </si>
  <si>
    <t>3,437|</t>
  </si>
  <si>
    <t>9,633|</t>
  </si>
  <si>
    <t>9,580|</t>
  </si>
  <si>
    <t>19,213|</t>
  </si>
  <si>
    <t>13,705|</t>
  </si>
  <si>
    <t>ตำบลมาบตาพุด</t>
  </si>
  <si>
    <t>11,893|</t>
  </si>
  <si>
    <t>11,953|</t>
  </si>
  <si>
    <t>23,846|</t>
  </si>
  <si>
    <t>18,369|</t>
  </si>
  <si>
    <t>2,301|</t>
  </si>
  <si>
    <t>ท้องถิ่นเทศบาลตำบลเมืองแกลง|</t>
  </si>
  <si>
    <t>8,434|</t>
  </si>
  <si>
    <t>9,330|</t>
  </si>
  <si>
    <t>17,764|</t>
  </si>
  <si>
    <t>10,606|</t>
  </si>
  <si>
    <t>7,612|</t>
  </si>
  <si>
    <t>8,432|</t>
  </si>
  <si>
    <t>16,044|</t>
  </si>
  <si>
    <t>898|</t>
  </si>
  <si>
    <t>ท้องถิ่นเทศบาลนครระยอง|</t>
  </si>
  <si>
    <t>29,222|</t>
  </si>
  <si>
    <t>32,680|</t>
  </si>
  <si>
    <t>61,902|</t>
  </si>
  <si>
    <t>33,669|</t>
  </si>
  <si>
    <t>ตำบลท่าประดู่</t>
  </si>
  <si>
    <t>9,920|</t>
  </si>
  <si>
    <t>21,084|</t>
  </si>
  <si>
    <t>8,542|</t>
  </si>
  <si>
    <t>10,539|</t>
  </si>
  <si>
    <t>11,901|</t>
  </si>
  <si>
    <t>22,440|</t>
  </si>
  <si>
    <t>12,375|</t>
  </si>
  <si>
    <t>4,596|</t>
  </si>
  <si>
    <t>9,515|</t>
  </si>
  <si>
    <t>4,696|</t>
  </si>
  <si>
    <t>8,863|</t>
  </si>
  <si>
    <t>9,032|</t>
  </si>
  <si>
    <t>จังหวัดจันทบุรี</t>
  </si>
  <si>
    <t>259,041|</t>
  </si>
  <si>
    <t>268,309|</t>
  </si>
  <si>
    <t>527,350|</t>
  </si>
  <si>
    <t>217,945|</t>
  </si>
  <si>
    <t>อำเภอเมืองจันทบุรี|</t>
  </si>
  <si>
    <t>20,964|</t>
  </si>
  <si>
    <t>43,643|</t>
  </si>
  <si>
    <t>18,093|</t>
  </si>
  <si>
    <t>ตำบลคลองนารายณ์</t>
  </si>
  <si>
    <t>3,705|</t>
  </si>
  <si>
    <t>ตำบลคมบาง</t>
  </si>
  <si>
    <t>4,321|</t>
  </si>
  <si>
    <t>7,300|</t>
  </si>
  <si>
    <t>7,972|</t>
  </si>
  <si>
    <t>15,272|</t>
  </si>
  <si>
    <t>7,284|</t>
  </si>
  <si>
    <t>ตำบลบางกะจะ</t>
  </si>
  <si>
    <t>5,624|</t>
  </si>
  <si>
    <t>2,463|</t>
  </si>
  <si>
    <t>ตำบลแสลง</t>
  </si>
  <si>
    <t>5,056|</t>
  </si>
  <si>
    <t>3,612|</t>
  </si>
  <si>
    <t>1,252|</t>
  </si>
  <si>
    <t>ตำบลพลับพลา</t>
  </si>
  <si>
    <t>2,939|</t>
  </si>
  <si>
    <t>3,114|</t>
  </si>
  <si>
    <t>6,053|</t>
  </si>
  <si>
    <t>2,342|</t>
  </si>
  <si>
    <t>อำเภอขลุง|</t>
  </si>
  <si>
    <t>12,514|</t>
  </si>
  <si>
    <t>25,338|</t>
  </si>
  <si>
    <t>ตำบลบ่อ</t>
  </si>
  <si>
    <t>ตำบลเกวียนหัก</t>
  </si>
  <si>
    <t>ตำบลตะปอน</t>
  </si>
  <si>
    <t>1,677|</t>
  </si>
  <si>
    <t>1,127|</t>
  </si>
  <si>
    <t>ตำบลบางชัน</t>
  </si>
  <si>
    <t>ตำบลวันยาว</t>
  </si>
  <si>
    <t>2,775|</t>
  </si>
  <si>
    <t>5,526|</t>
  </si>
  <si>
    <t>ตำบลซึ้ง</t>
  </si>
  <si>
    <t>2,452|</t>
  </si>
  <si>
    <t>2,559|</t>
  </si>
  <si>
    <t>1,884|</t>
  </si>
  <si>
    <t>ตำบลมาบไพ</t>
  </si>
  <si>
    <t>2,493|</t>
  </si>
  <si>
    <t>824|</t>
  </si>
  <si>
    <t>ตำบลวังสรรพรส</t>
  </si>
  <si>
    <t>3,161|</t>
  </si>
  <si>
    <t>ตำบลตรอกนอง</t>
  </si>
  <si>
    <t>2,480|</t>
  </si>
  <si>
    <t>ตำบลตกพรม</t>
  </si>
  <si>
    <t>ตำบลบ่อเวฬุ</t>
  </si>
  <si>
    <t>อำเภอท่าใหม่|</t>
  </si>
  <si>
    <t>23,298|</t>
  </si>
  <si>
    <t>24,310|</t>
  </si>
  <si>
    <t>47,608|</t>
  </si>
  <si>
    <t>16,242|</t>
  </si>
  <si>
    <t>ตำบลสีพยา</t>
  </si>
  <si>
    <t>781|</t>
  </si>
  <si>
    <t>854|</t>
  </si>
  <si>
    <t>ตำบลบ่อพุ</t>
  </si>
  <si>
    <t>592|</t>
  </si>
  <si>
    <t>363|</t>
  </si>
  <si>
    <t>ตำบลพลอยแหวน</t>
  </si>
  <si>
    <t>1,624|</t>
  </si>
  <si>
    <t>710|</t>
  </si>
  <si>
    <t>ตำบลเขาวัว</t>
  </si>
  <si>
    <t>ตำบลสองพี่น้อง</t>
  </si>
  <si>
    <t>3,602|</t>
  </si>
  <si>
    <t>3,847|</t>
  </si>
  <si>
    <t>7,449|</t>
  </si>
  <si>
    <t>2,498|</t>
  </si>
  <si>
    <t>ตำบลทุ่งเบญจา</t>
  </si>
  <si>
    <t>3,853|</t>
  </si>
  <si>
    <t>3,915|</t>
  </si>
  <si>
    <t>2,710|</t>
  </si>
  <si>
    <t>ตำบลรำพัน</t>
  </si>
  <si>
    <t>1,801|</t>
  </si>
  <si>
    <t>1,093|</t>
  </si>
  <si>
    <t>ตำบลโขมง</t>
  </si>
  <si>
    <t>1,622|</t>
  </si>
  <si>
    <t>ตำบลตะกาดเง้า</t>
  </si>
  <si>
    <t>3,743|</t>
  </si>
  <si>
    <t>3,866|</t>
  </si>
  <si>
    <t>2,246|</t>
  </si>
  <si>
    <t>ตำบลคลองขุด</t>
  </si>
  <si>
    <t>2,414|</t>
  </si>
  <si>
    <t>4,901|</t>
  </si>
  <si>
    <t>3,574|</t>
  </si>
  <si>
    <t>อำเภอโป่งน้ำร้อน|</t>
  </si>
  <si>
    <t>10,251|</t>
  </si>
  <si>
    <t>9,555|</t>
  </si>
  <si>
    <t>19,806|</t>
  </si>
  <si>
    <t>7,425|</t>
  </si>
  <si>
    <t>ตำบลทับไทร</t>
  </si>
  <si>
    <t>3,144|</t>
  </si>
  <si>
    <t>2,923|</t>
  </si>
  <si>
    <t>6,067|</t>
  </si>
  <si>
    <t>ตำบลโป่งน้ำร้อน</t>
  </si>
  <si>
    <t>8,671|</t>
  </si>
  <si>
    <t>ตำบลเทพนิมิต</t>
  </si>
  <si>
    <t>5,068|</t>
  </si>
  <si>
    <t>อำเภอมะขาม|</t>
  </si>
  <si>
    <t>14,675|</t>
  </si>
  <si>
    <t>14,759|</t>
  </si>
  <si>
    <t>29,434|</t>
  </si>
  <si>
    <t>ตำบลมะขาม</t>
  </si>
  <si>
    <t>2,894|</t>
  </si>
  <si>
    <t>5,873|</t>
  </si>
  <si>
    <t>2,711|</t>
  </si>
  <si>
    <t>ตำบลปัถวี</t>
  </si>
  <si>
    <t>3,630|</t>
  </si>
  <si>
    <t>2,953|</t>
  </si>
  <si>
    <t>ตำบลวังแซ้ม</t>
  </si>
  <si>
    <t>2,038|</t>
  </si>
  <si>
    <t>ตำบลฉมัน</t>
  </si>
  <si>
    <t>2,145|</t>
  </si>
  <si>
    <t>4,221|</t>
  </si>
  <si>
    <t>ตำบลอ่างคีรี</t>
  </si>
  <si>
    <t>2,629|</t>
  </si>
  <si>
    <t>อำเภอแหลมสิงห์|</t>
  </si>
  <si>
    <t>7,044|</t>
  </si>
  <si>
    <t>ตำบลปากน้ำแหลมสิงห์</t>
  </si>
  <si>
    <t>ตำบลเกาะเปริด</t>
  </si>
  <si>
    <t>1,587|</t>
  </si>
  <si>
    <t>3,207|</t>
  </si>
  <si>
    <t>ตำบลหนองชิ่ม</t>
  </si>
  <si>
    <t>5,251|</t>
  </si>
  <si>
    <t>1,606|</t>
  </si>
  <si>
    <t>ตำบลบางสระเก้า</t>
  </si>
  <si>
    <t>2,171|</t>
  </si>
  <si>
    <t>ตำบลบางกะไชย</t>
  </si>
  <si>
    <t>1,841|</t>
  </si>
  <si>
    <t>3,797|</t>
  </si>
  <si>
    <t>1,411|</t>
  </si>
  <si>
    <t>อำเภอสอยดาว|</t>
  </si>
  <si>
    <t>19,044|</t>
  </si>
  <si>
    <t>18,484|</t>
  </si>
  <si>
    <t>37,528|</t>
  </si>
  <si>
    <t>13,791|</t>
  </si>
  <si>
    <t>ตำบลปะตง</t>
  </si>
  <si>
    <t>4,640|</t>
  </si>
  <si>
    <t>4,481|</t>
  </si>
  <si>
    <t>9,121|</t>
  </si>
  <si>
    <t>ตำบลทุ่งขนาน</t>
  </si>
  <si>
    <t>5,378|</t>
  </si>
  <si>
    <t>5,327|</t>
  </si>
  <si>
    <t>10,705|</t>
  </si>
  <si>
    <t>3,869|</t>
  </si>
  <si>
    <t>ตำบลทรายขาว</t>
  </si>
  <si>
    <t>4,309|</t>
  </si>
  <si>
    <t>8,333|</t>
  </si>
  <si>
    <t>ตำบลสะตอน</t>
  </si>
  <si>
    <t>4,717|</t>
  </si>
  <si>
    <t>4,652|</t>
  </si>
  <si>
    <t>9,369|</t>
  </si>
  <si>
    <t>3,814|</t>
  </si>
  <si>
    <t>อำเภอแก่งหางแมว|</t>
  </si>
  <si>
    <t>20,800|</t>
  </si>
  <si>
    <t>20,547|</t>
  </si>
  <si>
    <t>41,347|</t>
  </si>
  <si>
    <t>18,494|</t>
  </si>
  <si>
    <t>ตำบลแก่งหางแมว</t>
  </si>
  <si>
    <t>4,984|</t>
  </si>
  <si>
    <t>4,848|</t>
  </si>
  <si>
    <t>9,832|</t>
  </si>
  <si>
    <t>4,756|</t>
  </si>
  <si>
    <t>ตำบลขุนซ่อง</t>
  </si>
  <si>
    <t>5,994|</t>
  </si>
  <si>
    <t>5,881|</t>
  </si>
  <si>
    <t>11,875|</t>
  </si>
  <si>
    <t>5,343|</t>
  </si>
  <si>
    <t>ตำบลสามพี่น้อง</t>
  </si>
  <si>
    <t>3,012|</t>
  </si>
  <si>
    <t>ตำบลพวา</t>
  </si>
  <si>
    <t>5,371|</t>
  </si>
  <si>
    <t>5,224|</t>
  </si>
  <si>
    <t>10,595|</t>
  </si>
  <si>
    <t>4,442|</t>
  </si>
  <si>
    <t>ตำบลเขาวงกต</t>
  </si>
  <si>
    <t>1,582|</t>
  </si>
  <si>
    <t>3,074|</t>
  </si>
  <si>
    <t>อำเภอนายายอาม|</t>
  </si>
  <si>
    <t>14,763|</t>
  </si>
  <si>
    <t>30,264|</t>
  </si>
  <si>
    <t>ตำบลนายายอาม</t>
  </si>
  <si>
    <t>3,449|</t>
  </si>
  <si>
    <t>3,575|</t>
  </si>
  <si>
    <t>7,024|</t>
  </si>
  <si>
    <t>ตำบลวังโตนด</t>
  </si>
  <si>
    <t>1,741|</t>
  </si>
  <si>
    <t>1,969|</t>
  </si>
  <si>
    <t>3,710|</t>
  </si>
  <si>
    <t>ตำบลกระแจะ</t>
  </si>
  <si>
    <t>1,363|</t>
  </si>
  <si>
    <t>ตำบลสนามไชย</t>
  </si>
  <si>
    <t>2,167|</t>
  </si>
  <si>
    <t>4,415|</t>
  </si>
  <si>
    <t>1,379|</t>
  </si>
  <si>
    <t>ตำบลช้างข้าม</t>
  </si>
  <si>
    <t>2,449|</t>
  </si>
  <si>
    <t>4,780|</t>
  </si>
  <si>
    <t>ตำบลวังใหม่</t>
  </si>
  <si>
    <t>2,870|</t>
  </si>
  <si>
    <t>อำเภอเขาคิชฌกูฏ|</t>
  </si>
  <si>
    <t>6,033|</t>
  </si>
  <si>
    <t>12,164|</t>
  </si>
  <si>
    <t>4,818|</t>
  </si>
  <si>
    <t>ตำบลพลวง</t>
  </si>
  <si>
    <t>88|</t>
  </si>
  <si>
    <t>3,211|</t>
  </si>
  <si>
    <t>6,317|</t>
  </si>
  <si>
    <t>2,322|</t>
  </si>
  <si>
    <t>ตำบลจันทเขลม</t>
  </si>
  <si>
    <t>5,759|</t>
  </si>
  <si>
    <t>ท้องถิ่นเทศบาลตำบลเขาบายศรี|</t>
  </si>
  <si>
    <t>2,977|</t>
  </si>
  <si>
    <t>3,111|</t>
  </si>
  <si>
    <t>6,088|</t>
  </si>
  <si>
    <t>ตำบลเขาบายศรี</t>
  </si>
  <si>
    <t>ท้องถิ่นเทศบาลตำบลคลองใหญ่|</t>
  </si>
  <si>
    <t>2,406|</t>
  </si>
  <si>
    <t>4,861|</t>
  </si>
  <si>
    <t>ตำบลคลองใหญ่</t>
  </si>
  <si>
    <t>ท้องถิ่นเทศบาลตำบลหนองตาคง|</t>
  </si>
  <si>
    <t>4,543|</t>
  </si>
  <si>
    <t>9,431|</t>
  </si>
  <si>
    <t>3,458|</t>
  </si>
  <si>
    <t>ตำบลหนองตาคง</t>
  </si>
  <si>
    <t>ท้องถิ่นเทศบาลตำบลตกพรม|</t>
  </si>
  <si>
    <t>1,989|</t>
  </si>
  <si>
    <t>2,088|</t>
  </si>
  <si>
    <t>4,077|</t>
  </si>
  <si>
    <t>ท้องถิ่นเทศบาลตำบลเกวียนหัก|</t>
  </si>
  <si>
    <t>2,155|</t>
  </si>
  <si>
    <t>4,621|</t>
  </si>
  <si>
    <t>ท้องถิ่นเทศบาลตำบลบ่อ|</t>
  </si>
  <si>
    <t>3,505|</t>
  </si>
  <si>
    <t>3,637|</t>
  </si>
  <si>
    <t>7,142|</t>
  </si>
  <si>
    <t>ท้องถิ่นเทศบาลตำบลชากไทย|</t>
  </si>
  <si>
    <t>2,102|</t>
  </si>
  <si>
    <t>2,158|</t>
  </si>
  <si>
    <t>4,260|</t>
  </si>
  <si>
    <t>1,711|</t>
  </si>
  <si>
    <t>ตำบลชากไทย</t>
  </si>
  <si>
    <t>ท้องถิ่นเทศบาลตำบลตะเคียนทอง|</t>
  </si>
  <si>
    <t>2,182|</t>
  </si>
  <si>
    <t>4,396|</t>
  </si>
  <si>
    <t>ตำบลตะเคียนทอง</t>
  </si>
  <si>
    <t>ท้องถิ่นเทศบาลตำบลเกาะขวาง|</t>
  </si>
  <si>
    <t>7,643|</t>
  </si>
  <si>
    <t>14,600|</t>
  </si>
  <si>
    <t>6,525|</t>
  </si>
  <si>
    <t>ตำบลเกาะขวาง</t>
  </si>
  <si>
    <t>ท้องถิ่นเทศบาลตำบลบ่อเวฬุ|</t>
  </si>
  <si>
    <t>2,052|</t>
  </si>
  <si>
    <t>4,359|</t>
  </si>
  <si>
    <t>ท้องถิ่นเทศบาลตำบลพลวง|</t>
  </si>
  <si>
    <t>3,786|</t>
  </si>
  <si>
    <t>7,245|</t>
  </si>
  <si>
    <t>3,761|</t>
  </si>
  <si>
    <t>ท้องถิ่นเทศบาลตำบลทับช้าง|</t>
  </si>
  <si>
    <t>8,164|</t>
  </si>
  <si>
    <t>7,987|</t>
  </si>
  <si>
    <t>16,151|</t>
  </si>
  <si>
    <t>5,553|</t>
  </si>
  <si>
    <t>ตำบลทับช้าง</t>
  </si>
  <si>
    <t>ท้องถิ่นเทศบาลตำบลนายายอาม|</t>
  </si>
  <si>
    <t>ท้องถิ่นเทศบาลตำบลทรายขาว|</t>
  </si>
  <si>
    <t>5,561|</t>
  </si>
  <si>
    <t>5,731|</t>
  </si>
  <si>
    <t>11,292|</t>
  </si>
  <si>
    <t>6,396|</t>
  </si>
  <si>
    <t>ท้องถิ่นเทศบาลตำบลพลิ้ว|</t>
  </si>
  <si>
    <t>3,342|</t>
  </si>
  <si>
    <t>3,724|</t>
  </si>
  <si>
    <t>ตำบลพลิ้ว</t>
  </si>
  <si>
    <t>2,594|</t>
  </si>
  <si>
    <t>2,904|</t>
  </si>
  <si>
    <t>5,498|</t>
  </si>
  <si>
    <t>ตำบลคลองน้ำเค็ม</t>
  </si>
  <si>
    <t>ท้องถิ่นเทศบาลตำบลปากน้ำแหลมสิงห์|</t>
  </si>
  <si>
    <t>4,402|</t>
  </si>
  <si>
    <t>8,999|</t>
  </si>
  <si>
    <t>ท้องถิ่นเทศบาลตำบลมะขาม|</t>
  </si>
  <si>
    <t>ท้องถิ่นเทศบาลตำบลโป่งน้ำร้อน|</t>
  </si>
  <si>
    <t>4,857|</t>
  </si>
  <si>
    <t>4,104|</t>
  </si>
  <si>
    <t>8,961|</t>
  </si>
  <si>
    <t>3,715|</t>
  </si>
  <si>
    <t>3,351|</t>
  </si>
  <si>
    <t>3,375|</t>
  </si>
  <si>
    <t>6,726|</t>
  </si>
  <si>
    <t>3,026|</t>
  </si>
  <si>
    <t>ท้องถิ่นเทศบาลตำบลหนองคล้า|</t>
  </si>
  <si>
    <t>ท้องถิ่นเทศบาลตำบลเนินสูง|</t>
  </si>
  <si>
    <t>1,443|</t>
  </si>
  <si>
    <t>1,351|</t>
  </si>
  <si>
    <t>1,437|</t>
  </si>
  <si>
    <t>ท้องถิ่นเทศบาลตำบลหนองบัว|</t>
  </si>
  <si>
    <t>1,300|</t>
  </si>
  <si>
    <t>ท้องถิ่นเทศบาลตำบลพลับพลานารายณ์|</t>
  </si>
  <si>
    <t>5,051|</t>
  </si>
  <si>
    <t>5,466|</t>
  </si>
  <si>
    <t>10,517|</t>
  </si>
  <si>
    <t>5,495|</t>
  </si>
  <si>
    <t>2,140|</t>
  </si>
  <si>
    <t>2,286|</t>
  </si>
  <si>
    <t>4,426|</t>
  </si>
  <si>
    <t>3,180|</t>
  </si>
  <si>
    <t>6,091|</t>
  </si>
  <si>
    <t>ท้องถิ่นเทศบาลตำบลบางกะจะ|</t>
  </si>
  <si>
    <t>2,402|</t>
  </si>
  <si>
    <t>2,617|</t>
  </si>
  <si>
    <t>5,019|</t>
  </si>
  <si>
    <t>1,953|</t>
  </si>
  <si>
    <t>ท้องถิ่นเทศบาลเมืองท่าช้าง|</t>
  </si>
  <si>
    <t>6,318|</t>
  </si>
  <si>
    <t>7,754|</t>
  </si>
  <si>
    <t>14,072|</t>
  </si>
  <si>
    <t>8,853|</t>
  </si>
  <si>
    <t>ท้องถิ่นเทศบาลเมืองจันทนิมิต|</t>
  </si>
  <si>
    <t>6,164|</t>
  </si>
  <si>
    <t>6,827|</t>
  </si>
  <si>
    <t>12,991|</t>
  </si>
  <si>
    <t>7,395|</t>
  </si>
  <si>
    <t>ตำบลจันทนิมิต</t>
  </si>
  <si>
    <t>ท้องถิ่นเทศบาลเมืองขลุง|</t>
  </si>
  <si>
    <t>5,760|</t>
  </si>
  <si>
    <t>11,073|</t>
  </si>
  <si>
    <t>4,048|</t>
  </si>
  <si>
    <t>ตำบลขลุง</t>
  </si>
  <si>
    <t>ท้องถิ่นเทศบาลเมืองท่าใหม่|</t>
  </si>
  <si>
    <t>5,240|</t>
  </si>
  <si>
    <t>9,843|</t>
  </si>
  <si>
    <t>4,120|</t>
  </si>
  <si>
    <t>ตำบลท่าใหม่</t>
  </si>
  <si>
    <t>4,273|</t>
  </si>
  <si>
    <t>8,002|</t>
  </si>
  <si>
    <t>ตำบลยายร้า</t>
  </si>
  <si>
    <t>ท้องถิ่นเทศบาลเมืองจันทบุรี|</t>
  </si>
  <si>
    <t>11,480|</t>
  </si>
  <si>
    <t>12,355|</t>
  </si>
  <si>
    <t>23,835|</t>
  </si>
  <si>
    <t>13,613|</t>
  </si>
  <si>
    <t>4,372|</t>
  </si>
  <si>
    <t>4,755|</t>
  </si>
  <si>
    <t>9,127|</t>
  </si>
  <si>
    <t>6,240|</t>
  </si>
  <si>
    <t>ตำบลวัดใหม่</t>
  </si>
  <si>
    <t>7,108|</t>
  </si>
  <si>
    <t>14,708|</t>
  </si>
  <si>
    <t>7,373|</t>
  </si>
  <si>
    <t>จังหวัดตราด</t>
  </si>
  <si>
    <t>112,057|</t>
  </si>
  <si>
    <t>112,673|</t>
  </si>
  <si>
    <t>224,730|</t>
  </si>
  <si>
    <t>99,254|</t>
  </si>
  <si>
    <t>อำเภอเมืองตราด|</t>
  </si>
  <si>
    <t>35,475|</t>
  </si>
  <si>
    <t>36,975|</t>
  </si>
  <si>
    <t>72,450|</t>
  </si>
  <si>
    <t>31,751|</t>
  </si>
  <si>
    <t>ตำบลหนองเสม็ด</t>
  </si>
  <si>
    <t>4,013|</t>
  </si>
  <si>
    <t>7,770|</t>
  </si>
  <si>
    <t>3,872|</t>
  </si>
  <si>
    <t>ตำบลหนองโสน</t>
  </si>
  <si>
    <t>ตำบลหนองคันทรง</t>
  </si>
  <si>
    <t>2,296|</t>
  </si>
  <si>
    <t>1,490|</t>
  </si>
  <si>
    <t>ตำบลห้วงน้ำขาว</t>
  </si>
  <si>
    <t>3,249|</t>
  </si>
  <si>
    <t>1,159|</t>
  </si>
  <si>
    <t>ตำบลอ่าวใหญ่</t>
  </si>
  <si>
    <t>2,247|</t>
  </si>
  <si>
    <t>4,565|</t>
  </si>
  <si>
    <t>1,666|</t>
  </si>
  <si>
    <t>ตำบลวังกระแจะ</t>
  </si>
  <si>
    <t>10,029|</t>
  </si>
  <si>
    <t>10,743|</t>
  </si>
  <si>
    <t>20,772|</t>
  </si>
  <si>
    <t>11,043|</t>
  </si>
  <si>
    <t>ตำบลห้วยแร้ง</t>
  </si>
  <si>
    <t>3,669|</t>
  </si>
  <si>
    <t>7,221|</t>
  </si>
  <si>
    <t>ตำบลเนินทราย</t>
  </si>
  <si>
    <t>4,908|</t>
  </si>
  <si>
    <t>ตำบลท่ากุ่ม</t>
  </si>
  <si>
    <t>4,798|</t>
  </si>
  <si>
    <t>ตำบลชำราก</t>
  </si>
  <si>
    <t>1,097|</t>
  </si>
  <si>
    <t>ตำบลแหลมกลัด</t>
  </si>
  <si>
    <t>3,416|</t>
  </si>
  <si>
    <t>6,904|</t>
  </si>
  <si>
    <t>อำเภอคลองใหญ่|</t>
  </si>
  <si>
    <t>6,693|</t>
  </si>
  <si>
    <t>13,427|</t>
  </si>
  <si>
    <t>4,771|</t>
  </si>
  <si>
    <t>4,129|</t>
  </si>
  <si>
    <t>8,207|</t>
  </si>
  <si>
    <t>3,132|</t>
  </si>
  <si>
    <t>ตำบลไม้รูด</t>
  </si>
  <si>
    <t>2,320|</t>
  </si>
  <si>
    <t>4,788|</t>
  </si>
  <si>
    <t>1,484|</t>
  </si>
  <si>
    <t>ตำบลหาดเล็ก</t>
  </si>
  <si>
    <t>188|</t>
  </si>
  <si>
    <t>432|</t>
  </si>
  <si>
    <t>อำเภอเขาสมิง|</t>
  </si>
  <si>
    <t>20,002|</t>
  </si>
  <si>
    <t>19,814|</t>
  </si>
  <si>
    <t>39,816|</t>
  </si>
  <si>
    <t>16,080|</t>
  </si>
  <si>
    <t>ตำบลเขาสมิง</t>
  </si>
  <si>
    <t>2,586|</t>
  </si>
  <si>
    <t>5,117|</t>
  </si>
  <si>
    <t>ตำบลแสนตุ้ง</t>
  </si>
  <si>
    <t>6,397|</t>
  </si>
  <si>
    <t>2,475|</t>
  </si>
  <si>
    <t>4,738|</t>
  </si>
  <si>
    <t>ตำบลท่าโสม</t>
  </si>
  <si>
    <t>2,249|</t>
  </si>
  <si>
    <t>4,369|</t>
  </si>
  <si>
    <t>ตำบลสะตอ</t>
  </si>
  <si>
    <t>2,786|</t>
  </si>
  <si>
    <t>ตำบลประณีต</t>
  </si>
  <si>
    <t>2,984|</t>
  </si>
  <si>
    <t>6,035|</t>
  </si>
  <si>
    <t>2,663|</t>
  </si>
  <si>
    <t>1,836|</t>
  </si>
  <si>
    <t>3,624|</t>
  </si>
  <si>
    <t>ตำบลทุ่งนนทรี</t>
  </si>
  <si>
    <t>4,070|</t>
  </si>
  <si>
    <t>อำเภอบ่อไร่|</t>
  </si>
  <si>
    <t>9,652|</t>
  </si>
  <si>
    <t>8,882|</t>
  </si>
  <si>
    <t>18,534|</t>
  </si>
  <si>
    <t>7,035|</t>
  </si>
  <si>
    <t>ตำบลบ่อพลอย</t>
  </si>
  <si>
    <t>3,066|</t>
  </si>
  <si>
    <t>6,418|</t>
  </si>
  <si>
    <t>2,485|</t>
  </si>
  <si>
    <t>ตำบลช้างทูน</t>
  </si>
  <si>
    <t>2,980|</t>
  </si>
  <si>
    <t>1,146|</t>
  </si>
  <si>
    <t>ตำบลด่านชุมพล</t>
  </si>
  <si>
    <t>ตำบลนนทรีย์</t>
  </si>
  <si>
    <t>1,877|</t>
  </si>
  <si>
    <t>3,857|</t>
  </si>
  <si>
    <t>อำเภอแหลมงอบ|</t>
  </si>
  <si>
    <t>6,882|</t>
  </si>
  <si>
    <t>7,072|</t>
  </si>
  <si>
    <t>13,954|</t>
  </si>
  <si>
    <t>5,330|</t>
  </si>
  <si>
    <t>ตำบลแหลมงอบ</t>
  </si>
  <si>
    <t>1,903|</t>
  </si>
  <si>
    <t>ตำบลบางปิด</t>
  </si>
  <si>
    <t>4,556|</t>
  </si>
  <si>
    <t>1,671|</t>
  </si>
  <si>
    <t>2,821|</t>
  </si>
  <si>
    <t>2,253|</t>
  </si>
  <si>
    <t>อำเภอเกาะกูด|</t>
  </si>
  <si>
    <t>1,305|</t>
  </si>
  <si>
    <t>2,450|</t>
  </si>
  <si>
    <t>ตำบลเกาะหมาก</t>
  </si>
  <si>
    <t>294|</t>
  </si>
  <si>
    <t>552|</t>
  </si>
  <si>
    <t>512|</t>
  </si>
  <si>
    <t>ตำบลเกาะกูด</t>
  </si>
  <si>
    <t>887|</t>
  </si>
  <si>
    <t>1,149|</t>
  </si>
  <si>
    <t>อำเภอเกาะช้าง|</t>
  </si>
  <si>
    <t>3,971|</t>
  </si>
  <si>
    <t>ตำบลเกาะช้าง</t>
  </si>
  <si>
    <t>2,380|</t>
  </si>
  <si>
    <t>4,859|</t>
  </si>
  <si>
    <t>3,626|</t>
  </si>
  <si>
    <t>ตำบลเกาะช้างใต้</t>
  </si>
  <si>
    <t>1,417|</t>
  </si>
  <si>
    <t>ท้องถิ่นเทศบาลตำบลตะกาง|</t>
  </si>
  <si>
    <t>1,301|</t>
  </si>
  <si>
    <t>2,571|</t>
  </si>
  <si>
    <t>ตำบลตะกาง</t>
  </si>
  <si>
    <t>ท้องถิ่นเทศบาลตำบลหนองบอน|</t>
  </si>
  <si>
    <t>4,010|</t>
  </si>
  <si>
    <t>3,726|</t>
  </si>
  <si>
    <t>7,736|</t>
  </si>
  <si>
    <t>3,683|</t>
  </si>
  <si>
    <t>ตำบลหนองบอน</t>
  </si>
  <si>
    <t>ท้องถิ่นเทศบาลตำบลแหลมงอบ|</t>
  </si>
  <si>
    <t>ท้องถิ่นเทศบาลตำบลน้ำเชี่ยว|</t>
  </si>
  <si>
    <t>3,477|</t>
  </si>
  <si>
    <t>1,294|</t>
  </si>
  <si>
    <t>ตำบลน้ำเชี่ยว</t>
  </si>
  <si>
    <t>ท้องถิ่นเทศบาลตำบลบ่อพลอย|</t>
  </si>
  <si>
    <t>4,566|</t>
  </si>
  <si>
    <t>9,033|</t>
  </si>
  <si>
    <t>5,427|</t>
  </si>
  <si>
    <t>ท้องถิ่นเทศบาลตำบลแสนตุ้ง|</t>
  </si>
  <si>
    <t>2,211|</t>
  </si>
  <si>
    <t>ท้องถิ่นเทศบาลตำบลเขาสมิง|</t>
  </si>
  <si>
    <t>848|</t>
  </si>
  <si>
    <t>829|</t>
  </si>
  <si>
    <t>823|</t>
  </si>
  <si>
    <t>ท้องถิ่นเทศบาลตำบลหาดเล็ก|</t>
  </si>
  <si>
    <t>4,538|</t>
  </si>
  <si>
    <t>ท้องถิ่นเทศบาลตำบลท่าพริกเนินทราย|</t>
  </si>
  <si>
    <t>1,139|</t>
  </si>
  <si>
    <t>2,359|</t>
  </si>
  <si>
    <t>ตำบลท่าพริก</t>
  </si>
  <si>
    <t>2,131|</t>
  </si>
  <si>
    <t>2,244|</t>
  </si>
  <si>
    <t>4,375|</t>
  </si>
  <si>
    <t>ท้องถิ่นเทศบาลเมืองตราด|</t>
  </si>
  <si>
    <t>5,023|</t>
  </si>
  <si>
    <t>5,390|</t>
  </si>
  <si>
    <t>10,413|</t>
  </si>
  <si>
    <t>2,871|</t>
  </si>
  <si>
    <t>5,985|</t>
  </si>
  <si>
    <t>2,877|</t>
  </si>
  <si>
    <t>4,428|</t>
  </si>
  <si>
    <t>2,446|</t>
  </si>
  <si>
    <t>จังหวัดฉะเชิงเทรา</t>
  </si>
  <si>
    <t>340,964|</t>
  </si>
  <si>
    <t>354,514|</t>
  </si>
  <si>
    <t>695,478|</t>
  </si>
  <si>
    <t>265,232|</t>
  </si>
  <si>
    <t>อำเภอเมืองฉะเชิงเทรา|</t>
  </si>
  <si>
    <t>55,151|</t>
  </si>
  <si>
    <t>58,288|</t>
  </si>
  <si>
    <t>113,439|</t>
  </si>
  <si>
    <t>42,270|</t>
  </si>
  <si>
    <t>ตำบลท่าไข่</t>
  </si>
  <si>
    <t>4,887|</t>
  </si>
  <si>
    <t>5,351|</t>
  </si>
  <si>
    <t>10,238|</t>
  </si>
  <si>
    <t>3,795|</t>
  </si>
  <si>
    <t>2,787|</t>
  </si>
  <si>
    <t>1,077|</t>
  </si>
  <si>
    <t>ตำบลคลองนา</t>
  </si>
  <si>
    <t>4,765|</t>
  </si>
  <si>
    <t>ตำบลบางตีนเป็ด</t>
  </si>
  <si>
    <t>4,267|</t>
  </si>
  <si>
    <t>8,517|</t>
  </si>
  <si>
    <t>3,846|</t>
  </si>
  <si>
    <t>4,914|</t>
  </si>
  <si>
    <t>ตำบลคลองจุกกระเฌอ</t>
  </si>
  <si>
    <t>1,325|</t>
  </si>
  <si>
    <t>2,846|</t>
  </si>
  <si>
    <t>868|</t>
  </si>
  <si>
    <t>1,944|</t>
  </si>
  <si>
    <t>ตำบลบางขวัญ</t>
  </si>
  <si>
    <t>6,764|</t>
  </si>
  <si>
    <t>2,656|</t>
  </si>
  <si>
    <t>ตำบลคลองนครเนื่องเขต</t>
  </si>
  <si>
    <t>6,197|</t>
  </si>
  <si>
    <t>3,014|</t>
  </si>
  <si>
    <t>6,274|</t>
  </si>
  <si>
    <t>ตำบลโสธร</t>
  </si>
  <si>
    <t>2,785|</t>
  </si>
  <si>
    <t>5,937|</t>
  </si>
  <si>
    <t>5,381|</t>
  </si>
  <si>
    <t>2,034|</t>
  </si>
  <si>
    <t>ตำบลบางกะไห</t>
  </si>
  <si>
    <t>4,134|</t>
  </si>
  <si>
    <t>ตำบลหนามแดง</t>
  </si>
  <si>
    <t>1,599|</t>
  </si>
  <si>
    <t>3,120|</t>
  </si>
  <si>
    <t>ตำบลคลองเปรง</t>
  </si>
  <si>
    <t>4,971|</t>
  </si>
  <si>
    <t>10,051|</t>
  </si>
  <si>
    <t>ตำบลคลองอุดมชลจร</t>
  </si>
  <si>
    <t>4,115|</t>
  </si>
  <si>
    <t>4,258|</t>
  </si>
  <si>
    <t>8,373|</t>
  </si>
  <si>
    <t>ตำบลคลองหลวงแพ่ง</t>
  </si>
  <si>
    <t>5,404|</t>
  </si>
  <si>
    <t>10,936|</t>
  </si>
  <si>
    <t>5,578|</t>
  </si>
  <si>
    <t>3,092|</t>
  </si>
  <si>
    <t>1,494|</t>
  </si>
  <si>
    <t>อำเภอบางคล้า|</t>
  </si>
  <si>
    <t>14,856|</t>
  </si>
  <si>
    <t>15,896|</t>
  </si>
  <si>
    <t>30,752|</t>
  </si>
  <si>
    <t>10,851|</t>
  </si>
  <si>
    <t>ตำบลบางสวน</t>
  </si>
  <si>
    <t>999|</t>
  </si>
  <si>
    <t>730|</t>
  </si>
  <si>
    <t>ตำบลบางกระเจ็ด</t>
  </si>
  <si>
    <t>2,233|</t>
  </si>
  <si>
    <t>2,326|</t>
  </si>
  <si>
    <t>ตำบลท่าทองหลาง</t>
  </si>
  <si>
    <t>ตำบลสาวชะโงก</t>
  </si>
  <si>
    <t>1,636|</t>
  </si>
  <si>
    <t>3,118|</t>
  </si>
  <si>
    <t>ตำบลเสม็ดเหนือ</t>
  </si>
  <si>
    <t>2,544|</t>
  </si>
  <si>
    <t>4,932|</t>
  </si>
  <si>
    <t>1,882|</t>
  </si>
  <si>
    <t>ตำบลเสม็ดใต้</t>
  </si>
  <si>
    <t>2,609|</t>
  </si>
  <si>
    <t>ตำบลหัวไทร</t>
  </si>
  <si>
    <t>3,271|</t>
  </si>
  <si>
    <t>2,193|</t>
  </si>
  <si>
    <t>อำเภอบางน้ำเปรี้ยว|</t>
  </si>
  <si>
    <t>34,993|</t>
  </si>
  <si>
    <t>35,581|</t>
  </si>
  <si>
    <t>70,574|</t>
  </si>
  <si>
    <t>19,074|</t>
  </si>
  <si>
    <t>ตำบลบางน้ำเปรี้ยว</t>
  </si>
  <si>
    <t>3,962|</t>
  </si>
  <si>
    <t>7,877|</t>
  </si>
  <si>
    <t>ตำบลบางขนาก</t>
  </si>
  <si>
    <t>1,132|</t>
  </si>
  <si>
    <t>ตำบลสิงโตทอง</t>
  </si>
  <si>
    <t>5,830|</t>
  </si>
  <si>
    <t>ตำบลหมอนทอง</t>
  </si>
  <si>
    <t>5,095|</t>
  </si>
  <si>
    <t>4,101|</t>
  </si>
  <si>
    <t>4,239|</t>
  </si>
  <si>
    <t>8,340|</t>
  </si>
  <si>
    <t>ตำบลโยธะกา</t>
  </si>
  <si>
    <t>3,168|</t>
  </si>
  <si>
    <t>3,224|</t>
  </si>
  <si>
    <t>6,392|</t>
  </si>
  <si>
    <t>1,654|</t>
  </si>
  <si>
    <t>ตำบลดอนฉิมพลี</t>
  </si>
  <si>
    <t>6,117|</t>
  </si>
  <si>
    <t>6,087|</t>
  </si>
  <si>
    <t>12,204|</t>
  </si>
  <si>
    <t>3,041|</t>
  </si>
  <si>
    <t>8,439|</t>
  </si>
  <si>
    <t>3,083|</t>
  </si>
  <si>
    <t>ตำบลโพรงอากาศ</t>
  </si>
  <si>
    <t>3,905|</t>
  </si>
  <si>
    <t>7,967|</t>
  </si>
  <si>
    <t>อำเภอบางปะกง|</t>
  </si>
  <si>
    <t>24,832|</t>
  </si>
  <si>
    <t>25,959|</t>
  </si>
  <si>
    <t>50,791|</t>
  </si>
  <si>
    <t>20,116|</t>
  </si>
  <si>
    <t>ตำบลบางปะกง</t>
  </si>
  <si>
    <t>3,939|</t>
  </si>
  <si>
    <t>4,096|</t>
  </si>
  <si>
    <t>8,035|</t>
  </si>
  <si>
    <t>4,636|</t>
  </si>
  <si>
    <t>ตำบลท่าสะอ้าน</t>
  </si>
  <si>
    <t>2,212|</t>
  </si>
  <si>
    <t>ตำบลบางสมัคร</t>
  </si>
  <si>
    <t>6,115|</t>
  </si>
  <si>
    <t>6,575|</t>
  </si>
  <si>
    <t>12,690|</t>
  </si>
  <si>
    <t>6,634|</t>
  </si>
  <si>
    <t>ตำบลบางผึ้ง</t>
  </si>
  <si>
    <t>ตำบลบางเกลือ</t>
  </si>
  <si>
    <t>ตำบลสองคลอง</t>
  </si>
  <si>
    <t>4,674|</t>
  </si>
  <si>
    <t>4,611|</t>
  </si>
  <si>
    <t>9,285|</t>
  </si>
  <si>
    <t>2,581|</t>
  </si>
  <si>
    <t>ตำบลหนองจอก</t>
  </si>
  <si>
    <t>3,651|</t>
  </si>
  <si>
    <t>ตำบลหอมศีล</t>
  </si>
  <si>
    <t>939|</t>
  </si>
  <si>
    <t>อำเภอบ้านโพธิ์|</t>
  </si>
  <si>
    <t>21,452|</t>
  </si>
  <si>
    <t>22,893|</t>
  </si>
  <si>
    <t>44,345|</t>
  </si>
  <si>
    <t>16,214|</t>
  </si>
  <si>
    <t>ตำบลเกาะไร่</t>
  </si>
  <si>
    <t>3,339|</t>
  </si>
  <si>
    <t>ตำบลคลองบ้านโพธิ์</t>
  </si>
  <si>
    <t>993|</t>
  </si>
  <si>
    <t>503|</t>
  </si>
  <si>
    <t>ตำบลคลองประเวศ</t>
  </si>
  <si>
    <t>3,242|</t>
  </si>
  <si>
    <t>ตำบลดอนทราย</t>
  </si>
  <si>
    <t>875|</t>
  </si>
  <si>
    <t>ตำบลเทพราช</t>
  </si>
  <si>
    <t>827|</t>
  </si>
  <si>
    <t>ตำบลท่าพลับ</t>
  </si>
  <si>
    <t>420|</t>
  </si>
  <si>
    <t>ตำบลหนองตีนนก</t>
  </si>
  <si>
    <t>1,565|</t>
  </si>
  <si>
    <t>856|</t>
  </si>
  <si>
    <t>1,105|</t>
  </si>
  <si>
    <t>ตำบลบางซ่อน</t>
  </si>
  <si>
    <t>1,480|</t>
  </si>
  <si>
    <t>ตำบลบางกรูด</t>
  </si>
  <si>
    <t>1,976|</t>
  </si>
  <si>
    <t>ตำบลแหลมประดู่</t>
  </si>
  <si>
    <t>1,774|</t>
  </si>
  <si>
    <t>ตำบลลาดขวาง</t>
  </si>
  <si>
    <t>3,934|</t>
  </si>
  <si>
    <t>ตำบลสนามจันทร์</t>
  </si>
  <si>
    <t>1,058|</t>
  </si>
  <si>
    <t>ตำบลแสนภูดาษ</t>
  </si>
  <si>
    <t>2,221|</t>
  </si>
  <si>
    <t>4,216|</t>
  </si>
  <si>
    <t>ตำบลสิบเอ็ดศอก</t>
  </si>
  <si>
    <t>2,071|</t>
  </si>
  <si>
    <t>อำเภอพนมสารคาม|</t>
  </si>
  <si>
    <t>33,468|</t>
  </si>
  <si>
    <t>34,872|</t>
  </si>
  <si>
    <t>68,340|</t>
  </si>
  <si>
    <t>ตำบลเกาะขนุน</t>
  </si>
  <si>
    <t>13,266|</t>
  </si>
  <si>
    <t>4,479|</t>
  </si>
  <si>
    <t>ตำบลบ้านซ่อง</t>
  </si>
  <si>
    <t>4,942|</t>
  </si>
  <si>
    <t>10,087|</t>
  </si>
  <si>
    <t>3,436|</t>
  </si>
  <si>
    <t>ตำบลพนมสารคาม</t>
  </si>
  <si>
    <t>1,653|</t>
  </si>
  <si>
    <t>4,383|</t>
  </si>
  <si>
    <t>4,723|</t>
  </si>
  <si>
    <t>9,106|</t>
  </si>
  <si>
    <t>3,002|</t>
  </si>
  <si>
    <t>ตำบลท่าถ่าน</t>
  </si>
  <si>
    <t>8,097|</t>
  </si>
  <si>
    <t>ตำบลหนองแหน</t>
  </si>
  <si>
    <t>4,706|</t>
  </si>
  <si>
    <t>4,915|</t>
  </si>
  <si>
    <t>9,621|</t>
  </si>
  <si>
    <t>3,415|</t>
  </si>
  <si>
    <t>ตำบลเขาหินซ้อน</t>
  </si>
  <si>
    <t>6,018|</t>
  </si>
  <si>
    <t>5,989|</t>
  </si>
  <si>
    <t>12,007|</t>
  </si>
  <si>
    <t>4,830|</t>
  </si>
  <si>
    <t>อำเภอราชสาส์น|</t>
  </si>
  <si>
    <t>6,335|</t>
  </si>
  <si>
    <t>ตำบลบางคา</t>
  </si>
  <si>
    <t>2,110|</t>
  </si>
  <si>
    <t>ตำบลเมืองใหม่</t>
  </si>
  <si>
    <t>1,577|</t>
  </si>
  <si>
    <t>ตำบลดงน้อย</t>
  </si>
  <si>
    <t>3,874|</t>
  </si>
  <si>
    <t>7,548|</t>
  </si>
  <si>
    <t>อำเภอสนามชัยเขต|</t>
  </si>
  <si>
    <t>34,958|</t>
  </si>
  <si>
    <t>34,216|</t>
  </si>
  <si>
    <t>69,174|</t>
  </si>
  <si>
    <t>20,499|</t>
  </si>
  <si>
    <t>ตำบลคู้ยายหมี</t>
  </si>
  <si>
    <t>6,156|</t>
  </si>
  <si>
    <t>5,906|</t>
  </si>
  <si>
    <t>3,391|</t>
  </si>
  <si>
    <t>ตำบลท่ากระดาน</t>
  </si>
  <si>
    <t>15,252|</t>
  </si>
  <si>
    <t>15,013|</t>
  </si>
  <si>
    <t>30,265|</t>
  </si>
  <si>
    <t>8,589|</t>
  </si>
  <si>
    <t>ตำบลทุ่งพระยา</t>
  </si>
  <si>
    <t>8,139|</t>
  </si>
  <si>
    <t>8,003|</t>
  </si>
  <si>
    <t>16,142|</t>
  </si>
  <si>
    <t>ตำบลลาดกระทิง</t>
  </si>
  <si>
    <t>5,411|</t>
  </si>
  <si>
    <t>5,294|</t>
  </si>
  <si>
    <t>อำเภอแปลงยาว|</t>
  </si>
  <si>
    <t>9,291|</t>
  </si>
  <si>
    <t>9,036|</t>
  </si>
  <si>
    <t>18,327|</t>
  </si>
  <si>
    <t>7,585|</t>
  </si>
  <si>
    <t>ตำบลแปลงยาว</t>
  </si>
  <si>
    <t>3,119|</t>
  </si>
  <si>
    <t>ตำบลวังเย็น</t>
  </si>
  <si>
    <t>53|</t>
  </si>
  <si>
    <t>32|</t>
  </si>
  <si>
    <t>3,151|</t>
  </si>
  <si>
    <t>ตำบลหนองไม้แก่น</t>
  </si>
  <si>
    <t>7,305|</t>
  </si>
  <si>
    <t>อำเภอท่าตะเกียบ|</t>
  </si>
  <si>
    <t>23,147|</t>
  </si>
  <si>
    <t>22,447|</t>
  </si>
  <si>
    <t>45,594|</t>
  </si>
  <si>
    <t>ตำบลท่าตะเกียบ</t>
  </si>
  <si>
    <t>9,630|</t>
  </si>
  <si>
    <t>9,194|</t>
  </si>
  <si>
    <t>18,824|</t>
  </si>
  <si>
    <t>6,217|</t>
  </si>
  <si>
    <t>ตำบลคลองตะเกรา</t>
  </si>
  <si>
    <t>13,517|</t>
  </si>
  <si>
    <t>13,253|</t>
  </si>
  <si>
    <t>26,770|</t>
  </si>
  <si>
    <t>9,083|</t>
  </si>
  <si>
    <t>อำเภอคลองเขื่อน|</t>
  </si>
  <si>
    <t>6,739|</t>
  </si>
  <si>
    <t>13,176|</t>
  </si>
  <si>
    <t>3,953|</t>
  </si>
  <si>
    <t>ตำบลก้อนแก้ว</t>
  </si>
  <si>
    <t>3,088|</t>
  </si>
  <si>
    <t>806|</t>
  </si>
  <si>
    <t>ตำบลคลองเขื่อน</t>
  </si>
  <si>
    <t>1,719|</t>
  </si>
  <si>
    <t>3,550|</t>
  </si>
  <si>
    <t>1,172|</t>
  </si>
  <si>
    <t>ตำบลบางเล่า</t>
  </si>
  <si>
    <t>2,003|</t>
  </si>
  <si>
    <t>562|</t>
  </si>
  <si>
    <t>ตำบลบางโรง</t>
  </si>
  <si>
    <t>2,285|</t>
  </si>
  <si>
    <t>763|</t>
  </si>
  <si>
    <t>ท้องถิ่นเทศบาลตำบลบางวัวคณารักษ์|</t>
  </si>
  <si>
    <t>5,758|</t>
  </si>
  <si>
    <t>11,078|</t>
  </si>
  <si>
    <t>6,986|</t>
  </si>
  <si>
    <t>ตำบลบางวัว</t>
  </si>
  <si>
    <t>ท้องถิ่นเทศบาลตำบลพิมพา|</t>
  </si>
  <si>
    <t>1,748|</t>
  </si>
  <si>
    <t>3,354|</t>
  </si>
  <si>
    <t>2,306|</t>
  </si>
  <si>
    <t>ตำบลพิมพา</t>
  </si>
  <si>
    <t>ท้องถิ่นเทศบาลตำบลวังเย็น|</t>
  </si>
  <si>
    <t>4,399|</t>
  </si>
  <si>
    <t>8,587|</t>
  </si>
  <si>
    <t>ท้องถิ่นเทศบาลตำบลดอนเกาะกา|</t>
  </si>
  <si>
    <t>4,264|</t>
  </si>
  <si>
    <t>4,157|</t>
  </si>
  <si>
    <t>2,100|</t>
  </si>
  <si>
    <t>ตำบลดอนเกาะกา</t>
  </si>
  <si>
    <t>ท้องถิ่นเทศบาลตำบลหัวสำโรง|</t>
  </si>
  <si>
    <t>2,960|</t>
  </si>
  <si>
    <t>6,165|</t>
  </si>
  <si>
    <t>ท้องถิ่นเทศบาลตำบลแปลงยาว|</t>
  </si>
  <si>
    <t>2,698|</t>
  </si>
  <si>
    <t>2,908|</t>
  </si>
  <si>
    <t>ท้องถิ่นเทศบาลตำบลทุ่งสะเดา|</t>
  </si>
  <si>
    <t>2,562|</t>
  </si>
  <si>
    <t>491|</t>
  </si>
  <si>
    <t>ท้องถิ่นเทศบาลตำบลสนามชัยเขต|</t>
  </si>
  <si>
    <t>4,297|</t>
  </si>
  <si>
    <t>2,518|</t>
  </si>
  <si>
    <t>ท้องถิ่นเทศบาลตำบลพนมสารคาม|</t>
  </si>
  <si>
    <t>3,252|</t>
  </si>
  <si>
    <t>3,667|</t>
  </si>
  <si>
    <t>6,919|</t>
  </si>
  <si>
    <t>4,144|</t>
  </si>
  <si>
    <t>ท้องถิ่นเทศบาลตำบลเขาหินซ้อน|</t>
  </si>
  <si>
    <t>3,457|</t>
  </si>
  <si>
    <t>ท้องถิ่นเทศบาลตำบลเกาะขนุน|</t>
  </si>
  <si>
    <t>1,232|</t>
  </si>
  <si>
    <t>2,381|</t>
  </si>
  <si>
    <t>1,027|</t>
  </si>
  <si>
    <t>ท้องถิ่นเทศบาลตำบลบ้านโพธิ์|</t>
  </si>
  <si>
    <t>2,856|</t>
  </si>
  <si>
    <t>ท้องถิ่นเทศบาลตำบลเทพราช|</t>
  </si>
  <si>
    <t>4,610|</t>
  </si>
  <si>
    <t>573|</t>
  </si>
  <si>
    <t>238|</t>
  </si>
  <si>
    <t>1,772|</t>
  </si>
  <si>
    <t>3,461|</t>
  </si>
  <si>
    <t>ท้องถิ่นเทศบาลตำบลบางวัว|</t>
  </si>
  <si>
    <t>3,716|</t>
  </si>
  <si>
    <t>927|</t>
  </si>
  <si>
    <t>1,948|</t>
  </si>
  <si>
    <t>964|</t>
  </si>
  <si>
    <t>36|</t>
  </si>
  <si>
    <t>56|</t>
  </si>
  <si>
    <t>ท้องถิ่นเทศบาลตำบลบางปะกง|</t>
  </si>
  <si>
    <t>6,683|</t>
  </si>
  <si>
    <t>2,722|</t>
  </si>
  <si>
    <t>ท้องถิ่นเทศบาลตำบลหอมศีล|</t>
  </si>
  <si>
    <t>ท้องถิ่นเทศบาลตำบลท่าสะอ้าน|</t>
  </si>
  <si>
    <t>ท้องถิ่นเทศบาลตำบลท่าข้าม|</t>
  </si>
  <si>
    <t>3,965|</t>
  </si>
  <si>
    <t>7,772|</t>
  </si>
  <si>
    <t>8,054|</t>
  </si>
  <si>
    <t>ท้องถิ่นเทศบาลตำบลศาลาแดง|</t>
  </si>
  <si>
    <t>ท้องถิ่นเทศบาลตำบลบางน้ำเปรี้ยว|</t>
  </si>
  <si>
    <t>2,534|</t>
  </si>
  <si>
    <t>1,131|</t>
  </si>
  <si>
    <t>595|</t>
  </si>
  <si>
    <t>1,213|</t>
  </si>
  <si>
    <t>510|</t>
  </si>
  <si>
    <t>653|</t>
  </si>
  <si>
    <t>668|</t>
  </si>
  <si>
    <t>621|</t>
  </si>
  <si>
    <t>ท้องถิ่นเทศบาลตำบลบางขนาก|</t>
  </si>
  <si>
    <t>2,205|</t>
  </si>
  <si>
    <t>ท้องถิ่นเทศบาลตำบลดอนฉิมพลี|</t>
  </si>
  <si>
    <t>828|</t>
  </si>
  <si>
    <t>1,754|</t>
  </si>
  <si>
    <t>664|</t>
  </si>
  <si>
    <t>ท้องถิ่นเทศบาลตำบลปากน้ำ|</t>
  </si>
  <si>
    <t>2,652|</t>
  </si>
  <si>
    <t>2,841|</t>
  </si>
  <si>
    <t>5,493|</t>
  </si>
  <si>
    <t>2,310|</t>
  </si>
  <si>
    <t>ท้องถิ่นเทศบาลตำบลนครเนื่องเขต|</t>
  </si>
  <si>
    <t>ท้องถิ่นเทศบาลตำบลบางคล้า|</t>
  </si>
  <si>
    <t>4,328|</t>
  </si>
  <si>
    <t>4,983|</t>
  </si>
  <si>
    <t>9,311|</t>
  </si>
  <si>
    <t>4,335|</t>
  </si>
  <si>
    <t>ตำบลบางคล้า</t>
  </si>
  <si>
    <t>ท้องถิ่นเทศบาลเมืองฉะเชิงเทรา|</t>
  </si>
  <si>
    <t>18,683|</t>
  </si>
  <si>
    <t>20,887|</t>
  </si>
  <si>
    <t>39,570|</t>
  </si>
  <si>
    <t>19,777|</t>
  </si>
  <si>
    <t>ตำบลหน้าเมือง</t>
  </si>
  <si>
    <t>จังหวัดปราจีนบุรี</t>
  </si>
  <si>
    <t>237,345|</t>
  </si>
  <si>
    <t>241,969|</t>
  </si>
  <si>
    <t>479,314|</t>
  </si>
  <si>
    <t>187,728|</t>
  </si>
  <si>
    <t>อำเภอเมืองปราจีนบุรี|</t>
  </si>
  <si>
    <t>44,403|</t>
  </si>
  <si>
    <t>41,986|</t>
  </si>
  <si>
    <t>86,389|</t>
  </si>
  <si>
    <t>31,954|</t>
  </si>
  <si>
    <t>ตำบลรอบเมือง</t>
  </si>
  <si>
    <t>2,876|</t>
  </si>
  <si>
    <t>ตำบลบางเดชะ</t>
  </si>
  <si>
    <t>1,536|</t>
  </si>
  <si>
    <t>3,156|</t>
  </si>
  <si>
    <t>1,553|</t>
  </si>
  <si>
    <t>5,934|</t>
  </si>
  <si>
    <t>ตำบลบางบริบูรณ์</t>
  </si>
  <si>
    <t>ตำบลดงพระราม</t>
  </si>
  <si>
    <t>7,607|</t>
  </si>
  <si>
    <t>13,824|</t>
  </si>
  <si>
    <t>6,085|</t>
  </si>
  <si>
    <t>ตำบลบ้านพระ</t>
  </si>
  <si>
    <t>8,220|</t>
  </si>
  <si>
    <t>7,250|</t>
  </si>
  <si>
    <t>15,470|</t>
  </si>
  <si>
    <t>ตำบลโคกไม้ลาย</t>
  </si>
  <si>
    <t>1,921|</t>
  </si>
  <si>
    <t>1,686|</t>
  </si>
  <si>
    <t>ตำบลไม้เค็ด</t>
  </si>
  <si>
    <t>6,278|</t>
  </si>
  <si>
    <t>5,511|</t>
  </si>
  <si>
    <t>11,789|</t>
  </si>
  <si>
    <t>4,177|</t>
  </si>
  <si>
    <t>ตำบลดงขี้เหล็ก</t>
  </si>
  <si>
    <t>4,883|</t>
  </si>
  <si>
    <t>5,273|</t>
  </si>
  <si>
    <t>ตำบลเนินหอม</t>
  </si>
  <si>
    <t>3,713|</t>
  </si>
  <si>
    <t>3,936|</t>
  </si>
  <si>
    <t>7,649|</t>
  </si>
  <si>
    <t>ตำบลโนนห้อม</t>
  </si>
  <si>
    <t>1,176|</t>
  </si>
  <si>
    <t>อำเภอกบินทร์บุรี|</t>
  </si>
  <si>
    <t>65,419|</t>
  </si>
  <si>
    <t>67,028|</t>
  </si>
  <si>
    <t>132,447|</t>
  </si>
  <si>
    <t>46,963|</t>
  </si>
  <si>
    <t>ตำบลกบินทร์</t>
  </si>
  <si>
    <t>5,216|</t>
  </si>
  <si>
    <t>4,390|</t>
  </si>
  <si>
    <t>6,372|</t>
  </si>
  <si>
    <t>12,505|</t>
  </si>
  <si>
    <t>4,418|</t>
  </si>
  <si>
    <t>ตำบลวังดาล</t>
  </si>
  <si>
    <t>7,451|</t>
  </si>
  <si>
    <t>ตำบลนนทรี</t>
  </si>
  <si>
    <t>4,424|</t>
  </si>
  <si>
    <t>9,070|</t>
  </si>
  <si>
    <t>ตำบลย่านรี</t>
  </si>
  <si>
    <t>9,525|</t>
  </si>
  <si>
    <t>2,314|</t>
  </si>
  <si>
    <t>5,335|</t>
  </si>
  <si>
    <t>ตำบลหาดนางแก้ว</t>
  </si>
  <si>
    <t>4,303|</t>
  </si>
  <si>
    <t>ตำบลลาดตะเคียน</t>
  </si>
  <si>
    <t>4,455|</t>
  </si>
  <si>
    <t>4,649|</t>
  </si>
  <si>
    <t>9,104|</t>
  </si>
  <si>
    <t>3,319|</t>
  </si>
  <si>
    <t>4,343|</t>
  </si>
  <si>
    <t>4,507|</t>
  </si>
  <si>
    <t>2,729|</t>
  </si>
  <si>
    <t>ตำบลหนองกี่</t>
  </si>
  <si>
    <t>7,064|</t>
  </si>
  <si>
    <t>14,348|</t>
  </si>
  <si>
    <t>7,293|</t>
  </si>
  <si>
    <t>ตำบลนาแขม</t>
  </si>
  <si>
    <t>2,438|</t>
  </si>
  <si>
    <t>2,459|</t>
  </si>
  <si>
    <t>4,581|</t>
  </si>
  <si>
    <t>9,105|</t>
  </si>
  <si>
    <t>2,718|</t>
  </si>
  <si>
    <t>ตำบลวังท่าช้าง</t>
  </si>
  <si>
    <t>8,045|</t>
  </si>
  <si>
    <t>8,048|</t>
  </si>
  <si>
    <t>16,093|</t>
  </si>
  <si>
    <t>5,207|</t>
  </si>
  <si>
    <t>อำเภอนาดี|</t>
  </si>
  <si>
    <t>21,747|</t>
  </si>
  <si>
    <t>21,955|</t>
  </si>
  <si>
    <t>43,702|</t>
  </si>
  <si>
    <t>15,098|</t>
  </si>
  <si>
    <t>ตำบลนาดี</t>
  </si>
  <si>
    <t>4,298|</t>
  </si>
  <si>
    <t>4,248|</t>
  </si>
  <si>
    <t>8,546|</t>
  </si>
  <si>
    <t>2,707|</t>
  </si>
  <si>
    <t>ตำบลสำพันตา</t>
  </si>
  <si>
    <t>2,760|</t>
  </si>
  <si>
    <t>5,490|</t>
  </si>
  <si>
    <t>ตำบลทุ่งโพธิ์</t>
  </si>
  <si>
    <t>3,450|</t>
  </si>
  <si>
    <t>6,892|</t>
  </si>
  <si>
    <t>ตำบลแก่งดินสอ</t>
  </si>
  <si>
    <t>5,254|</t>
  </si>
  <si>
    <t>10,426|</t>
  </si>
  <si>
    <t>ตำบลบุพราหมณ์</t>
  </si>
  <si>
    <t>8,890|</t>
  </si>
  <si>
    <t>อำเภอบ้านสร้าง|</t>
  </si>
  <si>
    <t>13,861|</t>
  </si>
  <si>
    <t>14,173|</t>
  </si>
  <si>
    <t>28,034|</t>
  </si>
  <si>
    <t>8,907|</t>
  </si>
  <si>
    <t>ตำบลบางกระเบา</t>
  </si>
  <si>
    <t>1,281|</t>
  </si>
  <si>
    <t>1,390|</t>
  </si>
  <si>
    <t>ตำบลบางยาง</t>
  </si>
  <si>
    <t>1,929|</t>
  </si>
  <si>
    <t>ตำบลบางแตน</t>
  </si>
  <si>
    <t>2,271|</t>
  </si>
  <si>
    <t>ตำบลบางพลวง</t>
  </si>
  <si>
    <t>2,887|</t>
  </si>
  <si>
    <t>5,691|</t>
  </si>
  <si>
    <t>ตำบลบางปลาร้า</t>
  </si>
  <si>
    <t>1,226|</t>
  </si>
  <si>
    <t>630|</t>
  </si>
  <si>
    <t>ตำบลกระทุ่มแพ้ว</t>
  </si>
  <si>
    <t>701|</t>
  </si>
  <si>
    <t>716|</t>
  </si>
  <si>
    <t>488|</t>
  </si>
  <si>
    <t>อำเภอประจันตคาม|</t>
  </si>
  <si>
    <t>24,149|</t>
  </si>
  <si>
    <t>25,298|</t>
  </si>
  <si>
    <t>49,447|</t>
  </si>
  <si>
    <t>ตำบลประจันตคาม</t>
  </si>
  <si>
    <t>ตำบลบ้านหอย</t>
  </si>
  <si>
    <t>2,352|</t>
  </si>
  <si>
    <t>4,587|</t>
  </si>
  <si>
    <t>ตำบลหนองแสง</t>
  </si>
  <si>
    <t>3,523|</t>
  </si>
  <si>
    <t>ตำบลดงบัง</t>
  </si>
  <si>
    <t>2,026|</t>
  </si>
  <si>
    <t>2,133|</t>
  </si>
  <si>
    <t>4,159|</t>
  </si>
  <si>
    <t>ตำบลคำโตนด</t>
  </si>
  <si>
    <t>3,584|</t>
  </si>
  <si>
    <t>3,706|</t>
  </si>
  <si>
    <t>7,290|</t>
  </si>
  <si>
    <t>ตำบลบุฝ้าย</t>
  </si>
  <si>
    <t>2,637|</t>
  </si>
  <si>
    <t>5,157|</t>
  </si>
  <si>
    <t>ตำบลหนองแก้ว</t>
  </si>
  <si>
    <t>2,223|</t>
  </si>
  <si>
    <t>4,634|</t>
  </si>
  <si>
    <t>ตำบลโพธิ์งาม</t>
  </si>
  <si>
    <t>5,433|</t>
  </si>
  <si>
    <t>10,538|</t>
  </si>
  <si>
    <t>3,536|</t>
  </si>
  <si>
    <t>อำเภอศรีมหาโพธิ|</t>
  </si>
  <si>
    <t>30,997|</t>
  </si>
  <si>
    <t>31,977|</t>
  </si>
  <si>
    <t>62,974|</t>
  </si>
  <si>
    <t>36,259|</t>
  </si>
  <si>
    <t>ตำบลศรีมหาโพธิ</t>
  </si>
  <si>
    <t>2,985|</t>
  </si>
  <si>
    <t>ตำบลสัมพันธ์</t>
  </si>
  <si>
    <t>863|</t>
  </si>
  <si>
    <t>885|</t>
  </si>
  <si>
    <t>ตำบลบ้านทาม</t>
  </si>
  <si>
    <t>8,515|</t>
  </si>
  <si>
    <t>16,647|</t>
  </si>
  <si>
    <t>18,827|</t>
  </si>
  <si>
    <t>ตำบลบางกุ้ง</t>
  </si>
  <si>
    <t>832|</t>
  </si>
  <si>
    <t>1,590|</t>
  </si>
  <si>
    <t>ตำบลดงกระทงยาม</t>
  </si>
  <si>
    <t>1,954|</t>
  </si>
  <si>
    <t>4,035|</t>
  </si>
  <si>
    <t>1,260|</t>
  </si>
  <si>
    <t>ตำบลหนองโพรง</t>
  </si>
  <si>
    <t>5,693|</t>
  </si>
  <si>
    <t>5,770|</t>
  </si>
  <si>
    <t>4,360|</t>
  </si>
  <si>
    <t>ตำบลหัวหว้า</t>
  </si>
  <si>
    <t>5,005|</t>
  </si>
  <si>
    <t>5,160|</t>
  </si>
  <si>
    <t>10,165|</t>
  </si>
  <si>
    <t>3,325|</t>
  </si>
  <si>
    <t>ตำบลหาดยาง</t>
  </si>
  <si>
    <t>636|</t>
  </si>
  <si>
    <t>ตำบลกรอกสมบูรณ์</t>
  </si>
  <si>
    <t>3,277|</t>
  </si>
  <si>
    <t>6,591|</t>
  </si>
  <si>
    <t>อำเภอศรีมโหสถ|</t>
  </si>
  <si>
    <t>6,494|</t>
  </si>
  <si>
    <t>12,698|</t>
  </si>
  <si>
    <t>ตำบลโคกปีบ</t>
  </si>
  <si>
    <t>1,523|</t>
  </si>
  <si>
    <t>1,317|</t>
  </si>
  <si>
    <t>ตำบลโคกไทย</t>
  </si>
  <si>
    <t>ตำบลคู้ลำพัน</t>
  </si>
  <si>
    <t>559|</t>
  </si>
  <si>
    <t>ตำบลไผ่ชะเลือด</t>
  </si>
  <si>
    <t>ท้องถิ่นเทศบาลตำบลโคกมะกอก|</t>
  </si>
  <si>
    <t>1,018|</t>
  </si>
  <si>
    <t>1,112|</t>
  </si>
  <si>
    <t>2,130|</t>
  </si>
  <si>
    <t>ท้องถิ่นเทศบาลตำบลโคกปีบ|</t>
  </si>
  <si>
    <t>3,080|</t>
  </si>
  <si>
    <t>5,897|</t>
  </si>
  <si>
    <t>ท้องถิ่นเทศบาลตำบลศรีมหาโพธิ|</t>
  </si>
  <si>
    <t>1,447|</t>
  </si>
  <si>
    <t>328|</t>
  </si>
  <si>
    <t>382|</t>
  </si>
  <si>
    <t>ท้องถิ่นเทศบาลตำบลกรอกสมบูรณ์|</t>
  </si>
  <si>
    <t>1,732|</t>
  </si>
  <si>
    <t>3,444|</t>
  </si>
  <si>
    <t>ท้องถิ่นเทศบาลตำบลประจันตคาม|</t>
  </si>
  <si>
    <t>1,597|</t>
  </si>
  <si>
    <t>1,163|</t>
  </si>
  <si>
    <t>441|</t>
  </si>
  <si>
    <t>311|</t>
  </si>
  <si>
    <t>ท้องถิ่นเทศบาลตำบลนาดี|</t>
  </si>
  <si>
    <t>3,812|</t>
  </si>
  <si>
    <t>3,926|</t>
  </si>
  <si>
    <t>7,738|</t>
  </si>
  <si>
    <t>4,136|</t>
  </si>
  <si>
    <t>ท้องถิ่นเทศบาลตำบลสระบัว|</t>
  </si>
  <si>
    <t>951|</t>
  </si>
  <si>
    <t>992|</t>
  </si>
  <si>
    <t>ท้องถิ่นเทศบาลตำบลเมืองเก่า|</t>
  </si>
  <si>
    <t>3,251|</t>
  </si>
  <si>
    <t>6,643|</t>
  </si>
  <si>
    <t>583|</t>
  </si>
  <si>
    <t>613|</t>
  </si>
  <si>
    <t>2,668|</t>
  </si>
  <si>
    <t>5,447|</t>
  </si>
  <si>
    <t>ท้องถิ่นเทศบาลตำบลบ้านนาปรือ|</t>
  </si>
  <si>
    <t>745|</t>
  </si>
  <si>
    <t>ท้องถิ่นเทศบาลตำบลกบินทร์|</t>
  </si>
  <si>
    <t>4,172|</t>
  </si>
  <si>
    <t>ท้องถิ่นเทศบาลเมืองปราจีนบุรี|</t>
  </si>
  <si>
    <t>8,326|</t>
  </si>
  <si>
    <t>9,442|</t>
  </si>
  <si>
    <t>17,768|</t>
  </si>
  <si>
    <t>8,360|</t>
  </si>
  <si>
    <t>จังหวัดนครนายก</t>
  </si>
  <si>
    <t>127,503|</t>
  </si>
  <si>
    <t>129,797|</t>
  </si>
  <si>
    <t>257,300|</t>
  </si>
  <si>
    <t>90,756|</t>
  </si>
  <si>
    <t>อำเภอเมืองนครนายก|</t>
  </si>
  <si>
    <t>41,842|</t>
  </si>
  <si>
    <t>41,579|</t>
  </si>
  <si>
    <t>83,421|</t>
  </si>
  <si>
    <t>29,708|</t>
  </si>
  <si>
    <t>2,268|</t>
  </si>
  <si>
    <t>4,829|</t>
  </si>
  <si>
    <t>1,888|</t>
  </si>
  <si>
    <t>ตำบลวังกระโจม</t>
  </si>
  <si>
    <t>1,790|</t>
  </si>
  <si>
    <t>3,482|</t>
  </si>
  <si>
    <t>ตำบลดอนยอ</t>
  </si>
  <si>
    <t>2,439|</t>
  </si>
  <si>
    <t>4,827|</t>
  </si>
  <si>
    <t>ตำบลศรีจุฬา</t>
  </si>
  <si>
    <t>2,937|</t>
  </si>
  <si>
    <t>1,908|</t>
  </si>
  <si>
    <t>ตำบลดงละคร</t>
  </si>
  <si>
    <t>4,125|</t>
  </si>
  <si>
    <t>8,109|</t>
  </si>
  <si>
    <t>ตำบลศรีนาวา</t>
  </si>
  <si>
    <t>5,214|</t>
  </si>
  <si>
    <t>ตำบลสาริกา</t>
  </si>
  <si>
    <t>5,065|</t>
  </si>
  <si>
    <t>5,268|</t>
  </si>
  <si>
    <t>10,333|</t>
  </si>
  <si>
    <t>ตำบลหินตั้ง</t>
  </si>
  <si>
    <t>2,776|</t>
  </si>
  <si>
    <t>2,884|</t>
  </si>
  <si>
    <t>ตำบลเขาพระ</t>
  </si>
  <si>
    <t>4,845|</t>
  </si>
  <si>
    <t>9,702|</t>
  </si>
  <si>
    <t>3,023|</t>
  </si>
  <si>
    <t>ตำบลพรหมณี</t>
  </si>
  <si>
    <t>10,246|</t>
  </si>
  <si>
    <t>8,544|</t>
  </si>
  <si>
    <t>18,790|</t>
  </si>
  <si>
    <t>7,076|</t>
  </si>
  <si>
    <t>อำเภอปากพลี|</t>
  </si>
  <si>
    <t>11,151|</t>
  </si>
  <si>
    <t>22,735|</t>
  </si>
  <si>
    <t>7,657|</t>
  </si>
  <si>
    <t>ตำบลเกาะหวาย</t>
  </si>
  <si>
    <t>ตำบลเกาะโพธิ์</t>
  </si>
  <si>
    <t>1,433|</t>
  </si>
  <si>
    <t>ตำบลปากพลี</t>
  </si>
  <si>
    <t>1,795|</t>
  </si>
  <si>
    <t>ตำบลโคกกรวด</t>
  </si>
  <si>
    <t>2,013|</t>
  </si>
  <si>
    <t>4,032|</t>
  </si>
  <si>
    <t>1,289|</t>
  </si>
  <si>
    <t>3,307|</t>
  </si>
  <si>
    <t>ตำบลนาหินลาด</t>
  </si>
  <si>
    <t>3,803|</t>
  </si>
  <si>
    <t>1,310|</t>
  </si>
  <si>
    <t>อำเภอบ้านนา|</t>
  </si>
  <si>
    <t>32,203|</t>
  </si>
  <si>
    <t>31,919|</t>
  </si>
  <si>
    <t>64,122|</t>
  </si>
  <si>
    <t>21,527|</t>
  </si>
  <si>
    <t>1,811|</t>
  </si>
  <si>
    <t>3,747|</t>
  </si>
  <si>
    <t>ตำบลบ้านพร้าว</t>
  </si>
  <si>
    <t>5,209|</t>
  </si>
  <si>
    <t>1,926|</t>
  </si>
  <si>
    <t>ตำบลบ้านพริก</t>
  </si>
  <si>
    <t>5,134|</t>
  </si>
  <si>
    <t>5,513|</t>
  </si>
  <si>
    <t>10,647|</t>
  </si>
  <si>
    <t>ตำบลอาษา</t>
  </si>
  <si>
    <t>2,496|</t>
  </si>
  <si>
    <t>ตำบลทองหลาง</t>
  </si>
  <si>
    <t>5,188|</t>
  </si>
  <si>
    <t>ตำบลบางอ้อ</t>
  </si>
  <si>
    <t>2,072|</t>
  </si>
  <si>
    <t>4,203|</t>
  </si>
  <si>
    <t>ตำบลพิกุลออก</t>
  </si>
  <si>
    <t>5,337|</t>
  </si>
  <si>
    <t>ตำบลป่าขะ</t>
  </si>
  <si>
    <t>4,228|</t>
  </si>
  <si>
    <t>8,664|</t>
  </si>
  <si>
    <t>ตำบลเขาเพิ่ม</t>
  </si>
  <si>
    <t>4,037|</t>
  </si>
  <si>
    <t>4,179|</t>
  </si>
  <si>
    <t>8,216|</t>
  </si>
  <si>
    <t>ตำบลศรีกะอาง</t>
  </si>
  <si>
    <t>6,154|</t>
  </si>
  <si>
    <t>4,261|</t>
  </si>
  <si>
    <t>10,415|</t>
  </si>
  <si>
    <t>อำเภอองครักษ์|</t>
  </si>
  <si>
    <t>29,348|</t>
  </si>
  <si>
    <t>30,297|</t>
  </si>
  <si>
    <t>59,645|</t>
  </si>
  <si>
    <t>19,454|</t>
  </si>
  <si>
    <t>ตำบลพระอาจารย์</t>
  </si>
  <si>
    <t>6,398|</t>
  </si>
  <si>
    <t>1,887|</t>
  </si>
  <si>
    <t>ตำบลบึงศาล</t>
  </si>
  <si>
    <t>2,850|</t>
  </si>
  <si>
    <t>5,701|</t>
  </si>
  <si>
    <t>1,537|</t>
  </si>
  <si>
    <t>ตำบลศีรษะกระบือ</t>
  </si>
  <si>
    <t>3,374|</t>
  </si>
  <si>
    <t>6,765|</t>
  </si>
  <si>
    <t>ตำบลโพธิ์แทน</t>
  </si>
  <si>
    <t>ตำบลบางสมบูรณ์</t>
  </si>
  <si>
    <t>1,934|</t>
  </si>
  <si>
    <t>ตำบลทรายมูล</t>
  </si>
  <si>
    <t>4,958|</t>
  </si>
  <si>
    <t>3,837|</t>
  </si>
  <si>
    <t>7,355|</t>
  </si>
  <si>
    <t>ตำบลบางลูกเสือ</t>
  </si>
  <si>
    <t>1,746|</t>
  </si>
  <si>
    <t>3,616|</t>
  </si>
  <si>
    <t>2,362|</t>
  </si>
  <si>
    <t>4,712|</t>
  </si>
  <si>
    <t>1,455|</t>
  </si>
  <si>
    <t>ตำบลชุมพล</t>
  </si>
  <si>
    <t>2,738|</t>
  </si>
  <si>
    <t>3,273|</t>
  </si>
  <si>
    <t>ท้องถิ่นเทศบาลตำบลองครักษ์|</t>
  </si>
  <si>
    <t>219|</t>
  </si>
  <si>
    <t>182|</t>
  </si>
  <si>
    <t>2,524|</t>
  </si>
  <si>
    <t>2,868|</t>
  </si>
  <si>
    <t>2,265|</t>
  </si>
  <si>
    <t>2,355|</t>
  </si>
  <si>
    <t>169|</t>
  </si>
  <si>
    <t>214|</t>
  </si>
  <si>
    <t>132|</t>
  </si>
  <si>
    <t>ท้องถิ่นเทศบาลตำบลเกาะหวาย|</t>
  </si>
  <si>
    <t>ท้องถิ่นเทศบาลตำบลท่าช้าง|</t>
  </si>
  <si>
    <t>318|</t>
  </si>
  <si>
    <t>ท้องถิ่นเทศบาลเมืองนครนายก|</t>
  </si>
  <si>
    <t>7,658|</t>
  </si>
  <si>
    <t>8,537|</t>
  </si>
  <si>
    <t>16,195|</t>
  </si>
  <si>
    <t>7,857|</t>
  </si>
  <si>
    <t>ตำบลนครนายก</t>
  </si>
  <si>
    <t>4,017|</t>
  </si>
  <si>
    <t>8,433|</t>
  </si>
  <si>
    <t>3,932|</t>
  </si>
  <si>
    <t>1,819|</t>
  </si>
  <si>
    <t>343|</t>
  </si>
  <si>
    <t>590|</t>
  </si>
  <si>
    <t>จังหวัดสระแก้ว</t>
  </si>
  <si>
    <t>277,432|</t>
  </si>
  <si>
    <t>274,755|</t>
  </si>
  <si>
    <t>552,187|</t>
  </si>
  <si>
    <t>192,967|</t>
  </si>
  <si>
    <t>อำเภอเมืองสระแก้ว|</t>
  </si>
  <si>
    <t>43,332|</t>
  </si>
  <si>
    <t>42,405|</t>
  </si>
  <si>
    <t>85,737|</t>
  </si>
  <si>
    <t>25,660|</t>
  </si>
  <si>
    <t>ตำบลสระแก้ว</t>
  </si>
  <si>
    <t>6,615|</t>
  </si>
  <si>
    <t>13,291|</t>
  </si>
  <si>
    <t>4,175|</t>
  </si>
  <si>
    <t>ตำบลศาลาลำดวน</t>
  </si>
  <si>
    <t>5,283|</t>
  </si>
  <si>
    <t>5,260|</t>
  </si>
  <si>
    <t>10,543|</t>
  </si>
  <si>
    <t>ตำบลโคกปี่ฆ้อง</t>
  </si>
  <si>
    <t>6,413|</t>
  </si>
  <si>
    <t>12,646|</t>
  </si>
  <si>
    <t>3,535|</t>
  </si>
  <si>
    <t>ตำบลท่าแยก</t>
  </si>
  <si>
    <t>6,282|</t>
  </si>
  <si>
    <t>6,383|</t>
  </si>
  <si>
    <t>12,665|</t>
  </si>
  <si>
    <t>3,560|</t>
  </si>
  <si>
    <t>ตำบลท่าเกษม</t>
  </si>
  <si>
    <t>3,680|</t>
  </si>
  <si>
    <t>8,049|</t>
  </si>
  <si>
    <t>ตำบลสระขวัญ</t>
  </si>
  <si>
    <t>8,706|</t>
  </si>
  <si>
    <t>8,169|</t>
  </si>
  <si>
    <t>16,875|</t>
  </si>
  <si>
    <t>4,782|</t>
  </si>
  <si>
    <t>3,686|</t>
  </si>
  <si>
    <t>7,339|</t>
  </si>
  <si>
    <t>อำเภอคลองหาด|</t>
  </si>
  <si>
    <t>18,967|</t>
  </si>
  <si>
    <t>18,778|</t>
  </si>
  <si>
    <t>37,745|</t>
  </si>
  <si>
    <t>12,044|</t>
  </si>
  <si>
    <t>ตำบลคลองหาด</t>
  </si>
  <si>
    <t>4,955|</t>
  </si>
  <si>
    <t>9,918|</t>
  </si>
  <si>
    <t>ตำบลไทยอุดม</t>
  </si>
  <si>
    <t>4,662|</t>
  </si>
  <si>
    <t>ตำบลซับมะกรูด</t>
  </si>
  <si>
    <t>2,720|</t>
  </si>
  <si>
    <t>5,454|</t>
  </si>
  <si>
    <t>ตำบลไทรเดี่ยว</t>
  </si>
  <si>
    <t>4,045|</t>
  </si>
  <si>
    <t>1,181|</t>
  </si>
  <si>
    <t>ตำบลคลองไก่เถื่อน</t>
  </si>
  <si>
    <t>6,051|</t>
  </si>
  <si>
    <t>1,868|</t>
  </si>
  <si>
    <t>ตำบลเบญจขร</t>
  </si>
  <si>
    <t>4,294|</t>
  </si>
  <si>
    <t>ตำบลไทรทอง</t>
  </si>
  <si>
    <t>3,321|</t>
  </si>
  <si>
    <t>อำเภอตาพระยา|</t>
  </si>
  <si>
    <t>26,555|</t>
  </si>
  <si>
    <t>52,747|</t>
  </si>
  <si>
    <t>14,147|</t>
  </si>
  <si>
    <t>ตำบลตาพระยา</t>
  </si>
  <si>
    <t>6,930|</t>
  </si>
  <si>
    <t>6,607|</t>
  </si>
  <si>
    <t>13,537|</t>
  </si>
  <si>
    <t>3,694|</t>
  </si>
  <si>
    <t>ตำบลทัพเสด็จ</t>
  </si>
  <si>
    <t>4,163|</t>
  </si>
  <si>
    <t>4,259|</t>
  </si>
  <si>
    <t>8,422|</t>
  </si>
  <si>
    <t>ตำบลทัพราช</t>
  </si>
  <si>
    <t>7,444|</t>
  </si>
  <si>
    <t>7,442|</t>
  </si>
  <si>
    <t>3,640|</t>
  </si>
  <si>
    <t>ตำบลทัพไทย</t>
  </si>
  <si>
    <t>4,280|</t>
  </si>
  <si>
    <t>4,128|</t>
  </si>
  <si>
    <t>8,408|</t>
  </si>
  <si>
    <t>2,207|</t>
  </si>
  <si>
    <t>ตำบลโคคลาน</t>
  </si>
  <si>
    <t>3,738|</t>
  </si>
  <si>
    <t>7,494|</t>
  </si>
  <si>
    <t>2,065|</t>
  </si>
  <si>
    <t>อำเภอวังน้ำเย็น|</t>
  </si>
  <si>
    <t>21,256|</t>
  </si>
  <si>
    <t>20,811|</t>
  </si>
  <si>
    <t>42,067|</t>
  </si>
  <si>
    <t>13,807|</t>
  </si>
  <si>
    <t>ตำบลตาหลังใน</t>
  </si>
  <si>
    <t>7,240|</t>
  </si>
  <si>
    <t>7,071|</t>
  </si>
  <si>
    <t>14,311|</t>
  </si>
  <si>
    <t>ตำบลคลองหินปูน</t>
  </si>
  <si>
    <t>4,683|</t>
  </si>
  <si>
    <t>9,370|</t>
  </si>
  <si>
    <t>3,286|</t>
  </si>
  <si>
    <t>ตำบลทุ่งมหาเจริญ</t>
  </si>
  <si>
    <t>9,333|</t>
  </si>
  <si>
    <t>9,053|</t>
  </si>
  <si>
    <t>18,386|</t>
  </si>
  <si>
    <t>6,358|</t>
  </si>
  <si>
    <t>อำเภอวัฒนานคร|</t>
  </si>
  <si>
    <t>37,883|</t>
  </si>
  <si>
    <t>37,192|</t>
  </si>
  <si>
    <t>75,075|</t>
  </si>
  <si>
    <t>24,268|</t>
  </si>
  <si>
    <t>ตำบลวัฒนานคร</t>
  </si>
  <si>
    <t>3,740|</t>
  </si>
  <si>
    <t>7,454|</t>
  </si>
  <si>
    <t>3,201|</t>
  </si>
  <si>
    <t>ตำบลท่าเกวียน</t>
  </si>
  <si>
    <t>10,478|</t>
  </si>
  <si>
    <t>3,425|</t>
  </si>
  <si>
    <t>ตำบลผักขะ</t>
  </si>
  <si>
    <t>2,670|</t>
  </si>
  <si>
    <t>5,376|</t>
  </si>
  <si>
    <t>ตำบลโนนหมากเค็ง</t>
  </si>
  <si>
    <t>5,414|</t>
  </si>
  <si>
    <t>6,776|</t>
  </si>
  <si>
    <t>1,869|</t>
  </si>
  <si>
    <t>ตำบลช่องกุ่ม</t>
  </si>
  <si>
    <t>3,004|</t>
  </si>
  <si>
    <t>ตำบลหนองแวง</t>
  </si>
  <si>
    <t>ตำบลแซร์ออ</t>
  </si>
  <si>
    <t>5,821|</t>
  </si>
  <si>
    <t>5,099|</t>
  </si>
  <si>
    <t>10,920|</t>
  </si>
  <si>
    <t>3,365|</t>
  </si>
  <si>
    <t>ตำบลหนองหมากฝ้าย</t>
  </si>
  <si>
    <t>3,042|</t>
  </si>
  <si>
    <t>6,079|</t>
  </si>
  <si>
    <t>ตำบลหนองตะเคียนบอน</t>
  </si>
  <si>
    <t>3,285|</t>
  </si>
  <si>
    <t>3,297|</t>
  </si>
  <si>
    <t>6,582|</t>
  </si>
  <si>
    <t>ตำบลห้วยโจด</t>
  </si>
  <si>
    <t>3,139|</t>
  </si>
  <si>
    <t>6,320|</t>
  </si>
  <si>
    <t>2,500|</t>
  </si>
  <si>
    <t>อำเภออรัญประเทศ|</t>
  </si>
  <si>
    <t>34,818|</t>
  </si>
  <si>
    <t>35,074|</t>
  </si>
  <si>
    <t>69,892|</t>
  </si>
  <si>
    <t>30,113|</t>
  </si>
  <si>
    <t>ตำบลเมืองไผ่</t>
  </si>
  <si>
    <t>2,160|</t>
  </si>
  <si>
    <t>4,307|</t>
  </si>
  <si>
    <t>ตำบลหันทราย</t>
  </si>
  <si>
    <t>2,844|</t>
  </si>
  <si>
    <t>5,644|</t>
  </si>
  <si>
    <t>1,529|</t>
  </si>
  <si>
    <t>ตำบลคลองน้ำใส</t>
  </si>
  <si>
    <t>2,679|</t>
  </si>
  <si>
    <t>5,432|</t>
  </si>
  <si>
    <t>1,684|</t>
  </si>
  <si>
    <t>ตำบลป่าไร่</t>
  </si>
  <si>
    <t>6,338|</t>
  </si>
  <si>
    <t>ตำบลทับพริก</t>
  </si>
  <si>
    <t>1,827|</t>
  </si>
  <si>
    <t>3,658|</t>
  </si>
  <si>
    <t>ตำบลบ้านใหม่หนองไทร</t>
  </si>
  <si>
    <t>4,729|</t>
  </si>
  <si>
    <t>4,905|</t>
  </si>
  <si>
    <t>9,634|</t>
  </si>
  <si>
    <t>4,865|</t>
  </si>
  <si>
    <t>ตำบลผ่านศึก</t>
  </si>
  <si>
    <t>3,215|</t>
  </si>
  <si>
    <t>6,592|</t>
  </si>
  <si>
    <t>ตำบลหนองสังข์</t>
  </si>
  <si>
    <t>3,527|</t>
  </si>
  <si>
    <t>7,009|</t>
  </si>
  <si>
    <t>ตำบลคลองทับจันทร์</t>
  </si>
  <si>
    <t>4,713|</t>
  </si>
  <si>
    <t>ตำบลฟากห้วย</t>
  </si>
  <si>
    <t>3,433|</t>
  </si>
  <si>
    <t>3,507|</t>
  </si>
  <si>
    <t>6,940|</t>
  </si>
  <si>
    <t>2,795|</t>
  </si>
  <si>
    <t>ตำบลบ้านด่าน</t>
  </si>
  <si>
    <t>1,875|</t>
  </si>
  <si>
    <t>อำเภอเขาฉกรรจ์|</t>
  </si>
  <si>
    <t>25,879|</t>
  </si>
  <si>
    <t>25,396|</t>
  </si>
  <si>
    <t>51,275|</t>
  </si>
  <si>
    <t>14,674|</t>
  </si>
  <si>
    <t>ตำบลเขาฉกรรจ์</t>
  </si>
  <si>
    <t>2,864|</t>
  </si>
  <si>
    <t>5,591|</t>
  </si>
  <si>
    <t>ตำบลหนองหว้า</t>
  </si>
  <si>
    <t>10,952|</t>
  </si>
  <si>
    <t>10,831|</t>
  </si>
  <si>
    <t>21,783|</t>
  </si>
  <si>
    <t>6,272|</t>
  </si>
  <si>
    <t>ตำบลพระเพลิง</t>
  </si>
  <si>
    <t>7,983|</t>
  </si>
  <si>
    <t>7,806|</t>
  </si>
  <si>
    <t>4,637|</t>
  </si>
  <si>
    <t>ตำบลเขาสามสิบ</t>
  </si>
  <si>
    <t>8,112|</t>
  </si>
  <si>
    <t>อำเภอโคกสูง|</t>
  </si>
  <si>
    <t>13,258|</t>
  </si>
  <si>
    <t>13,208|</t>
  </si>
  <si>
    <t>26,466|</t>
  </si>
  <si>
    <t>7,335|</t>
  </si>
  <si>
    <t>ตำบลโคกสูง</t>
  </si>
  <si>
    <t>3,519|</t>
  </si>
  <si>
    <t>7,046|</t>
  </si>
  <si>
    <t>4,876|</t>
  </si>
  <si>
    <t>9,823|</t>
  </si>
  <si>
    <t>6,444|</t>
  </si>
  <si>
    <t>ตำบลโนนหมากมุ่น</t>
  </si>
  <si>
    <t>1,580|</t>
  </si>
  <si>
    <t>อำเภอวังสมบูรณ์|</t>
  </si>
  <si>
    <t>12,728|</t>
  </si>
  <si>
    <t>12,616|</t>
  </si>
  <si>
    <t>25,344|</t>
  </si>
  <si>
    <t>9,260|</t>
  </si>
  <si>
    <t>ตำบลวังสมบูรณ์</t>
  </si>
  <si>
    <t>152|</t>
  </si>
  <si>
    <t>5,927|</t>
  </si>
  <si>
    <t>5,898|</t>
  </si>
  <si>
    <t>11,825|</t>
  </si>
  <si>
    <t>4,860|</t>
  </si>
  <si>
    <t>6,716|</t>
  </si>
  <si>
    <t>6,651|</t>
  </si>
  <si>
    <t>13,367|</t>
  </si>
  <si>
    <t>ท้องถิ่นเทศบาลตำบลวังสมบูรณ์|</t>
  </si>
  <si>
    <t>5,301|</t>
  </si>
  <si>
    <t>10,541|</t>
  </si>
  <si>
    <t>ท้องถิ่นเทศบาลตำบลเขาฉกรรจ์|</t>
  </si>
  <si>
    <t>ท้องถิ่นเทศบาลตำบลวัฒนานคร|</t>
  </si>
  <si>
    <t>3,166|</t>
  </si>
  <si>
    <t>ท้องถิ่นเทศบาลเมืองวังน้ำเย็น|</t>
  </si>
  <si>
    <t>10,481|</t>
  </si>
  <si>
    <t>10,820|</t>
  </si>
  <si>
    <t>21,301|</t>
  </si>
  <si>
    <t>ท้องถิ่นเทศบาลตำบลตาพระยา|</t>
  </si>
  <si>
    <t>1,441|</t>
  </si>
  <si>
    <t>ท้องถิ่นเทศบาลตำบลศาลาลำดวน|</t>
  </si>
  <si>
    <t>2,516|</t>
  </si>
  <si>
    <t>ท้องถิ่นเทศบาลตำบลท่าเกษม|</t>
  </si>
  <si>
    <t>1,885|</t>
  </si>
  <si>
    <t>1,364|</t>
  </si>
  <si>
    <t>ท้องถิ่นเทศบาลเมืองอรัญญประเทศ|</t>
  </si>
  <si>
    <t>8,725|</t>
  </si>
  <si>
    <t>7,486|</t>
  </si>
  <si>
    <t>16,211|</t>
  </si>
  <si>
    <t>10,043|</t>
  </si>
  <si>
    <t>ตำบลอรัญประเทศ</t>
  </si>
  <si>
    <t>ท้องถิ่นเทศบาลเมืองสระแก้ว|</t>
  </si>
  <si>
    <t>9,200|</t>
  </si>
  <si>
    <t>17,864|</t>
  </si>
  <si>
    <t>10,257|</t>
  </si>
  <si>
    <t>7,626|</t>
  </si>
  <si>
    <t>8,044|</t>
  </si>
  <si>
    <t>15,670|</t>
  </si>
  <si>
    <t>9,134|</t>
  </si>
  <si>
    <t>จังหวัดนครราชสีมา</t>
  </si>
  <si>
    <t>1,294,987|</t>
  </si>
  <si>
    <t>1,325,530|</t>
  </si>
  <si>
    <t>2,620,517|</t>
  </si>
  <si>
    <t>892,415|</t>
  </si>
  <si>
    <t>อำเภอเมืองนครราชสีมา|</t>
  </si>
  <si>
    <t>99,295|</t>
  </si>
  <si>
    <t>107,458|</t>
  </si>
  <si>
    <t>206,753|</t>
  </si>
  <si>
    <t>88,864|</t>
  </si>
  <si>
    <t>ตำบลหนองจะบก</t>
  </si>
  <si>
    <t>5,904|</t>
  </si>
  <si>
    <t>6,720|</t>
  </si>
  <si>
    <t>12,624|</t>
  </si>
  <si>
    <t>5,594|</t>
  </si>
  <si>
    <t>4,892|</t>
  </si>
  <si>
    <t>5,286|</t>
  </si>
  <si>
    <t>10,178|</t>
  </si>
  <si>
    <t>3,619|</t>
  </si>
  <si>
    <t>ตำบลมะเริง</t>
  </si>
  <si>
    <t>3,893|</t>
  </si>
  <si>
    <t>4,046|</t>
  </si>
  <si>
    <t>7,939|</t>
  </si>
  <si>
    <t>ตำบลหนองระเวียง</t>
  </si>
  <si>
    <t>5,752|</t>
  </si>
  <si>
    <t>6,031|</t>
  </si>
  <si>
    <t>11,783|</t>
  </si>
  <si>
    <t>4,254|</t>
  </si>
  <si>
    <t>ตำบลหมื่นไวย</t>
  </si>
  <si>
    <t>4,981|</t>
  </si>
  <si>
    <t>5,501|</t>
  </si>
  <si>
    <t>10,482|</t>
  </si>
  <si>
    <t>ตำบลพลกรัง</t>
  </si>
  <si>
    <t>4,747|</t>
  </si>
  <si>
    <t>11,423|</t>
  </si>
  <si>
    <t>5,704|</t>
  </si>
  <si>
    <t>18,255|</t>
  </si>
  <si>
    <t>6,883|</t>
  </si>
  <si>
    <t>ตำบลพุดซา</t>
  </si>
  <si>
    <t>4,828|</t>
  </si>
  <si>
    <t>9,853|</t>
  </si>
  <si>
    <t>2,951|</t>
  </si>
  <si>
    <t>4,760|</t>
  </si>
  <si>
    <t>9,201|</t>
  </si>
  <si>
    <t>ตำบลจอหอ</t>
  </si>
  <si>
    <t>13,508|</t>
  </si>
  <si>
    <t>5,567|</t>
  </si>
  <si>
    <t>6,565|</t>
  </si>
  <si>
    <t>6,950|</t>
  </si>
  <si>
    <t>13,515|</t>
  </si>
  <si>
    <t>ตำบลไชยมงคล</t>
  </si>
  <si>
    <t>7,478|</t>
  </si>
  <si>
    <t>3,247|</t>
  </si>
  <si>
    <t>ตำบลหนองบัวศาลา</t>
  </si>
  <si>
    <t>10,136|</t>
  </si>
  <si>
    <t>11,009|</t>
  </si>
  <si>
    <t>21,145|</t>
  </si>
  <si>
    <t>ตำบลสุรนารี</t>
  </si>
  <si>
    <t>8,471|</t>
  </si>
  <si>
    <t>9,276|</t>
  </si>
  <si>
    <t>17,747|</t>
  </si>
  <si>
    <t>9,281|</t>
  </si>
  <si>
    <t>ตำบลสีมุม</t>
  </si>
  <si>
    <t>6,441|</t>
  </si>
  <si>
    <t>3,777|</t>
  </si>
  <si>
    <t>7,184|</t>
  </si>
  <si>
    <t>ตำบลพะเนา</t>
  </si>
  <si>
    <t>2,607|</t>
  </si>
  <si>
    <t>1,595|</t>
  </si>
  <si>
    <t>3,897|</t>
  </si>
  <si>
    <t>8,199|</t>
  </si>
  <si>
    <t>อำเภอครบุรี|</t>
  </si>
  <si>
    <t>39,345|</t>
  </si>
  <si>
    <t>40,093|</t>
  </si>
  <si>
    <t>79,438|</t>
  </si>
  <si>
    <t>27,491|</t>
  </si>
  <si>
    <t>ตำบลแชะ</t>
  </si>
  <si>
    <t>3,956|</t>
  </si>
  <si>
    <t>3,938|</t>
  </si>
  <si>
    <t>7,894|</t>
  </si>
  <si>
    <t>2,682|</t>
  </si>
  <si>
    <t>ตำบลเฉลียง</t>
  </si>
  <si>
    <t>3,948|</t>
  </si>
  <si>
    <t>7,674|</t>
  </si>
  <si>
    <t>ตำบลครบุรี</t>
  </si>
  <si>
    <t>2,945|</t>
  </si>
  <si>
    <t>ตำบลโคกกระชาย</t>
  </si>
  <si>
    <t>5,727|</t>
  </si>
  <si>
    <t>5,939|</t>
  </si>
  <si>
    <t>11,666|</t>
  </si>
  <si>
    <t>4,631|</t>
  </si>
  <si>
    <t>ตำบลจระเข้หิน</t>
  </si>
  <si>
    <t>3,475|</t>
  </si>
  <si>
    <t>ตำบลมาบตะโกเอน</t>
  </si>
  <si>
    <t>2,417|</t>
  </si>
  <si>
    <t>2,445|</t>
  </si>
  <si>
    <t>ตำบลอรพิมพ์</t>
  </si>
  <si>
    <t>5,940|</t>
  </si>
  <si>
    <t>1,914|</t>
  </si>
  <si>
    <t>3,545|</t>
  </si>
  <si>
    <t>3,540|</t>
  </si>
  <si>
    <t>7,085|</t>
  </si>
  <si>
    <t>ตำบลลำเพียก</t>
  </si>
  <si>
    <t>3,546|</t>
  </si>
  <si>
    <t>7,014|</t>
  </si>
  <si>
    <t>ตำบลครบุรีใต้</t>
  </si>
  <si>
    <t>3,906|</t>
  </si>
  <si>
    <t>3,875|</t>
  </si>
  <si>
    <t>7,781|</t>
  </si>
  <si>
    <t>ตำบลตะแบกบาน</t>
  </si>
  <si>
    <t>2,546|</t>
  </si>
  <si>
    <t>2,572|</t>
  </si>
  <si>
    <t>5,118|</t>
  </si>
  <si>
    <t>ตำบลสระว่านพระยา</t>
  </si>
  <si>
    <t>อำเภอเสิงสาง|</t>
  </si>
  <si>
    <t>28,195|</t>
  </si>
  <si>
    <t>28,107|</t>
  </si>
  <si>
    <t>56,302|</t>
  </si>
  <si>
    <t>15,860|</t>
  </si>
  <si>
    <t>ตำบลเสิงสาง</t>
  </si>
  <si>
    <t>7,039|</t>
  </si>
  <si>
    <t>ตำบลสระตะเคียน</t>
  </si>
  <si>
    <t>5,868|</t>
  </si>
  <si>
    <t>5,750|</t>
  </si>
  <si>
    <t>11,618|</t>
  </si>
  <si>
    <t>ตำบลโนนสมบูรณ์</t>
  </si>
  <si>
    <t>2,275|</t>
  </si>
  <si>
    <t>ตำบลกุดโบสถ์</t>
  </si>
  <si>
    <t>7,094|</t>
  </si>
  <si>
    <t>7,086|</t>
  </si>
  <si>
    <t>14,180|</t>
  </si>
  <si>
    <t>ตำบลสุขไพบูลย์</t>
  </si>
  <si>
    <t>5,579|</t>
  </si>
  <si>
    <t>5,763|</t>
  </si>
  <si>
    <t>11,342|</t>
  </si>
  <si>
    <t>3,112|</t>
  </si>
  <si>
    <t>ตำบลบ้านราษฎร์</t>
  </si>
  <si>
    <t>7,498|</t>
  </si>
  <si>
    <t>อำเภอคง|</t>
  </si>
  <si>
    <t>37,838|</t>
  </si>
  <si>
    <t>38,568|</t>
  </si>
  <si>
    <t>76,406|</t>
  </si>
  <si>
    <t>19,186|</t>
  </si>
  <si>
    <t>ตำบลเมืองคง</t>
  </si>
  <si>
    <t>5,010|</t>
  </si>
  <si>
    <t>10,138|</t>
  </si>
  <si>
    <t>ตำบลคูขาด</t>
  </si>
  <si>
    <t>5,131|</t>
  </si>
  <si>
    <t>10,122|</t>
  </si>
  <si>
    <t>ตำบลเทพาลัย</t>
  </si>
  <si>
    <t>3,239|</t>
  </si>
  <si>
    <t>6,546|</t>
  </si>
  <si>
    <t>ตำบลตาจั่น</t>
  </si>
  <si>
    <t>8,064|</t>
  </si>
  <si>
    <t>ตำบลบ้านปรางค์</t>
  </si>
  <si>
    <t>4,560|</t>
  </si>
  <si>
    <t>4,701|</t>
  </si>
  <si>
    <t>9,261|</t>
  </si>
  <si>
    <t>ตำบลหนองมะนาว</t>
  </si>
  <si>
    <t>4,276|</t>
  </si>
  <si>
    <t>8,416|</t>
  </si>
  <si>
    <t>3,782|</t>
  </si>
  <si>
    <t>3,913|</t>
  </si>
  <si>
    <t>7,695|</t>
  </si>
  <si>
    <t>ตำบลโนนเต็ง</t>
  </si>
  <si>
    <t>3,655|</t>
  </si>
  <si>
    <t>ตำบลดอนใหญ่</t>
  </si>
  <si>
    <t>4,973|</t>
  </si>
  <si>
    <t>1,256|</t>
  </si>
  <si>
    <t>ตำบลขามสมบูรณ์</t>
  </si>
  <si>
    <t>อำเภอบ้านเหลื่อม|</t>
  </si>
  <si>
    <t>8,700|</t>
  </si>
  <si>
    <t>ตำบลบ้านเหลื่อม</t>
  </si>
  <si>
    <t>2,635|</t>
  </si>
  <si>
    <t>ตำบลวังโพธิ์</t>
  </si>
  <si>
    <t>ตำบลโคกกระเบื้อง</t>
  </si>
  <si>
    <t>4,387|</t>
  </si>
  <si>
    <t>8,695|</t>
  </si>
  <si>
    <t>ตำบลช่อระกา</t>
  </si>
  <si>
    <t>1,878|</t>
  </si>
  <si>
    <t>3,700|</t>
  </si>
  <si>
    <t>อำเภอจักราช|</t>
  </si>
  <si>
    <t>33,398|</t>
  </si>
  <si>
    <t>33,422|</t>
  </si>
  <si>
    <t>66,820|</t>
  </si>
  <si>
    <t>17,748|</t>
  </si>
  <si>
    <t>4,098|</t>
  </si>
  <si>
    <t>4,068|</t>
  </si>
  <si>
    <t>8,166|</t>
  </si>
  <si>
    <t>2,341|</t>
  </si>
  <si>
    <t>3,898|</t>
  </si>
  <si>
    <t>ตำบลสีสุก</t>
  </si>
  <si>
    <t>4,376|</t>
  </si>
  <si>
    <t>8,729|</t>
  </si>
  <si>
    <t>4,728|</t>
  </si>
  <si>
    <t>ตำบลหนองพลวง</t>
  </si>
  <si>
    <t>3,808|</t>
  </si>
  <si>
    <t>7,625|</t>
  </si>
  <si>
    <t>ตำบลศรีละกอ</t>
  </si>
  <si>
    <t>5,002|</t>
  </si>
  <si>
    <t>9,879|</t>
  </si>
  <si>
    <t>2,593|</t>
  </si>
  <si>
    <t>ตำบลคลองเมือง</t>
  </si>
  <si>
    <t>4,210|</t>
  </si>
  <si>
    <t>8,468|</t>
  </si>
  <si>
    <t>2,037|</t>
  </si>
  <si>
    <t>ตำบลหินโคน</t>
  </si>
  <si>
    <t>6,649|</t>
  </si>
  <si>
    <t>อำเภอโชคชัย|</t>
  </si>
  <si>
    <t>23,456|</t>
  </si>
  <si>
    <t>24,802|</t>
  </si>
  <si>
    <t>48,258|</t>
  </si>
  <si>
    <t>16,681|</t>
  </si>
  <si>
    <t>ตำบลกระโทก</t>
  </si>
  <si>
    <t>1,804|</t>
  </si>
  <si>
    <t>1,299|</t>
  </si>
  <si>
    <t>3,995|</t>
  </si>
  <si>
    <t>4,295|</t>
  </si>
  <si>
    <t>8,290|</t>
  </si>
  <si>
    <t>ตำบลท่าอ่าง</t>
  </si>
  <si>
    <t>ตำบลทุ่งอรุณ</t>
  </si>
  <si>
    <t>3,978|</t>
  </si>
  <si>
    <t>8,040|</t>
  </si>
  <si>
    <t>ตำบลท่าลาดขาว</t>
  </si>
  <si>
    <t>1,031|</t>
  </si>
  <si>
    <t>ตำบลท่าจะหลุง</t>
  </si>
  <si>
    <t>2,540|</t>
  </si>
  <si>
    <t>2,536|</t>
  </si>
  <si>
    <t>5,076|</t>
  </si>
  <si>
    <t>ตำบลโชคชัย</t>
  </si>
  <si>
    <t>2,413|</t>
  </si>
  <si>
    <t>5,027|</t>
  </si>
  <si>
    <t>ตำบลละลมใหม่พัฒนา</t>
  </si>
  <si>
    <t>3,327|</t>
  </si>
  <si>
    <t>6,527|</t>
  </si>
  <si>
    <t>ตำบลด่านเกวียน</t>
  </si>
  <si>
    <t>1,556|</t>
  </si>
  <si>
    <t>อำเภอด่านขุนทด|</t>
  </si>
  <si>
    <t>54,205|</t>
  </si>
  <si>
    <t>54,680|</t>
  </si>
  <si>
    <t>108,885|</t>
  </si>
  <si>
    <t>31,017|</t>
  </si>
  <si>
    <t>ตำบลกุดพิมาน</t>
  </si>
  <si>
    <t>4,778|</t>
  </si>
  <si>
    <t>9,735|</t>
  </si>
  <si>
    <t>ตำบลด่านขุนทด</t>
  </si>
  <si>
    <t>4,670|</t>
  </si>
  <si>
    <t>9,626|</t>
  </si>
  <si>
    <t>ตำบลด่านนอก</t>
  </si>
  <si>
    <t>2,062|</t>
  </si>
  <si>
    <t>4,184|</t>
  </si>
  <si>
    <t>ตำบลด่านใน</t>
  </si>
  <si>
    <t>ตำบลตะเคียน</t>
  </si>
  <si>
    <t>5,679|</t>
  </si>
  <si>
    <t>5,764|</t>
  </si>
  <si>
    <t>11,443|</t>
  </si>
  <si>
    <t>ตำบลบ้านแปรง</t>
  </si>
  <si>
    <t>3,333|</t>
  </si>
  <si>
    <t>6,750|</t>
  </si>
  <si>
    <t>ตำบลพันชนะ</t>
  </si>
  <si>
    <t>3,209|</t>
  </si>
  <si>
    <t>6,389|</t>
  </si>
  <si>
    <t>ตำบลสระจรเข้</t>
  </si>
  <si>
    <t>3,126|</t>
  </si>
  <si>
    <t>6,169|</t>
  </si>
  <si>
    <t>1,621|</t>
  </si>
  <si>
    <t>ตำบลหนองกราด</t>
  </si>
  <si>
    <t>5,670|</t>
  </si>
  <si>
    <t>ตำบลหนองบัวละคร</t>
  </si>
  <si>
    <t>1,806|</t>
  </si>
  <si>
    <t>ตำบลหินดาด</t>
  </si>
  <si>
    <t>13,497|</t>
  </si>
  <si>
    <t>3,644|</t>
  </si>
  <si>
    <t>5,230|</t>
  </si>
  <si>
    <t>4,939|</t>
  </si>
  <si>
    <t>10,169|</t>
  </si>
  <si>
    <t>ตำบลโนนเมืองพัฒนา</t>
  </si>
  <si>
    <t>2,191|</t>
  </si>
  <si>
    <t>2,254|</t>
  </si>
  <si>
    <t>4,445|</t>
  </si>
  <si>
    <t>ตำบลหนองไทร</t>
  </si>
  <si>
    <t>2,533|</t>
  </si>
  <si>
    <t>อำเภอโนนไทย|</t>
  </si>
  <si>
    <t>27,191|</t>
  </si>
  <si>
    <t>27,960|</t>
  </si>
  <si>
    <t>15,129|</t>
  </si>
  <si>
    <t>ตำบลโนนไทย</t>
  </si>
  <si>
    <t>4,777|</t>
  </si>
  <si>
    <t>9,516|</t>
  </si>
  <si>
    <t>ตำบลด่านจาก</t>
  </si>
  <si>
    <t>4,234|</t>
  </si>
  <si>
    <t>4,476|</t>
  </si>
  <si>
    <t>8,710|</t>
  </si>
  <si>
    <t>2,425|</t>
  </si>
  <si>
    <t>ตำบลกำปัง</t>
  </si>
  <si>
    <t>4,736|</t>
  </si>
  <si>
    <t>9,659|</t>
  </si>
  <si>
    <t>1,907|</t>
  </si>
  <si>
    <t>ตำบลค้างพลู</t>
  </si>
  <si>
    <t>2,694|</t>
  </si>
  <si>
    <t>5,401|</t>
  </si>
  <si>
    <t>1,369|</t>
  </si>
  <si>
    <t>ตำบลบ้านวัง</t>
  </si>
  <si>
    <t>2,313|</t>
  </si>
  <si>
    <t>4,721|</t>
  </si>
  <si>
    <t>1,194|</t>
  </si>
  <si>
    <t>ตำบลสายออ</t>
  </si>
  <si>
    <t>991|</t>
  </si>
  <si>
    <t>ตำบลถนนโพธิ์</t>
  </si>
  <si>
    <t>1,042|</t>
  </si>
  <si>
    <t>ตำบลมะค่า</t>
  </si>
  <si>
    <t>2,116|</t>
  </si>
  <si>
    <t>4,145|</t>
  </si>
  <si>
    <t>อำเภอโนนสูง|</t>
  </si>
  <si>
    <t>43,024|</t>
  </si>
  <si>
    <t>44,389|</t>
  </si>
  <si>
    <t>87,413|</t>
  </si>
  <si>
    <t>22,381|</t>
  </si>
  <si>
    <t>ตำบลใหม่</t>
  </si>
  <si>
    <t>ตำบลโตนด</t>
  </si>
  <si>
    <t>3,958|</t>
  </si>
  <si>
    <t>7,659|</t>
  </si>
  <si>
    <t>ตำบลบิง</t>
  </si>
  <si>
    <t>3,348|</t>
  </si>
  <si>
    <t>3,454|</t>
  </si>
  <si>
    <t>6,802|</t>
  </si>
  <si>
    <t>ตำบลดอนชมพู</t>
  </si>
  <si>
    <t>7,855|</t>
  </si>
  <si>
    <t>2,161|</t>
  </si>
  <si>
    <t>ตำบลธารปราสาท</t>
  </si>
  <si>
    <t>6,814|</t>
  </si>
  <si>
    <t>5,015|</t>
  </si>
  <si>
    <t>10,301|</t>
  </si>
  <si>
    <t>4,076|</t>
  </si>
  <si>
    <t>4,233|</t>
  </si>
  <si>
    <t>8,309|</t>
  </si>
  <si>
    <t>ตำบลพลสงคราม</t>
  </si>
  <si>
    <t>8,652|</t>
  </si>
  <si>
    <t>ตำบลจันอัด</t>
  </si>
  <si>
    <t>2,503|</t>
  </si>
  <si>
    <t>4,989|</t>
  </si>
  <si>
    <t>ตำบลขามเฒ่า</t>
  </si>
  <si>
    <t>3,067|</t>
  </si>
  <si>
    <t>ตำบลลำคอหงษ์</t>
  </si>
  <si>
    <t>6,621|</t>
  </si>
  <si>
    <t>ตำบลเมืองปราสาท</t>
  </si>
  <si>
    <t>3,666|</t>
  </si>
  <si>
    <t>ตำบลลำมูล</t>
  </si>
  <si>
    <t>2,899|</t>
  </si>
  <si>
    <t>อำเภอขามสะแกแสง|</t>
  </si>
  <si>
    <t>16,603|</t>
  </si>
  <si>
    <t>16,550|</t>
  </si>
  <si>
    <t>33,153|</t>
  </si>
  <si>
    <t>8,877|</t>
  </si>
  <si>
    <t>ตำบลขามสะแกแสง</t>
  </si>
  <si>
    <t>1,931|</t>
  </si>
  <si>
    <t>ตำบลโนนเมือง</t>
  </si>
  <si>
    <t>ตำบลเมืองนาท</t>
  </si>
  <si>
    <t>ตำบลชีวึก</t>
  </si>
  <si>
    <t>ตำบลพะงาด</t>
  </si>
  <si>
    <t>ตำบลหนองหัวฟาน</t>
  </si>
  <si>
    <t>ตำบลเมืองเกษตร</t>
  </si>
  <si>
    <t>1,938|</t>
  </si>
  <si>
    <t>อำเภอบัวใหญ่|</t>
  </si>
  <si>
    <t>34,738|</t>
  </si>
  <si>
    <t>34,317|</t>
  </si>
  <si>
    <t>69,055|</t>
  </si>
  <si>
    <t>17,276|</t>
  </si>
  <si>
    <t>ตำบลบัวใหญ่</t>
  </si>
  <si>
    <t>4,448|</t>
  </si>
  <si>
    <t>8,893|</t>
  </si>
  <si>
    <t>3,806|</t>
  </si>
  <si>
    <t>3,748|</t>
  </si>
  <si>
    <t>7,554|</t>
  </si>
  <si>
    <t>ตำบลเสมาใหญ่</t>
  </si>
  <si>
    <t>4,976|</t>
  </si>
  <si>
    <t>1,214|</t>
  </si>
  <si>
    <t>ตำบลดอนตะหนิน</t>
  </si>
  <si>
    <t>4,275|</t>
  </si>
  <si>
    <t>ตำบลหนองบัวสะอาด</t>
  </si>
  <si>
    <t>6,829|</t>
  </si>
  <si>
    <t>ตำบลโนนทองหลาง</t>
  </si>
  <si>
    <t>4,398|</t>
  </si>
  <si>
    <t>4,223|</t>
  </si>
  <si>
    <t>8,621|</t>
  </si>
  <si>
    <t>5,722|</t>
  </si>
  <si>
    <t>1,476|</t>
  </si>
  <si>
    <t>ตำบลด่านช้าง</t>
  </si>
  <si>
    <t>3,843|</t>
  </si>
  <si>
    <t>1,967|</t>
  </si>
  <si>
    <t>ตำบลขุนทอง</t>
  </si>
  <si>
    <t>3,993|</t>
  </si>
  <si>
    <t>7,919|</t>
  </si>
  <si>
    <t>ตำบลหนองแจ้งใหญ่</t>
  </si>
  <si>
    <t>3,394|</t>
  </si>
  <si>
    <t>6,659|</t>
  </si>
  <si>
    <t>1,787|</t>
  </si>
  <si>
    <t>อำเภอประทาย|</t>
  </si>
  <si>
    <t>35,838|</t>
  </si>
  <si>
    <t>35,833|</t>
  </si>
  <si>
    <t>71,671|</t>
  </si>
  <si>
    <t>17,475|</t>
  </si>
  <si>
    <t>ตำบลประทาย</t>
  </si>
  <si>
    <t>1,979|</t>
  </si>
  <si>
    <t>3,980|</t>
  </si>
  <si>
    <t>ตำบลกระทุ่มราย</t>
  </si>
  <si>
    <t>ตำบลวังไม้แดง</t>
  </si>
  <si>
    <t>3,135|</t>
  </si>
  <si>
    <t>6,303|</t>
  </si>
  <si>
    <t>ตำบลตลาดไทร</t>
  </si>
  <si>
    <t>6,001|</t>
  </si>
  <si>
    <t>5,718|</t>
  </si>
  <si>
    <t>ตำบลหนองค่าย</t>
  </si>
  <si>
    <t>ตำบลหันห้วยทราย</t>
  </si>
  <si>
    <t>ตำบลดอนมัน</t>
  </si>
  <si>
    <t>ตำบลนางรำ</t>
  </si>
  <si>
    <t>2,889|</t>
  </si>
  <si>
    <t>5,826|</t>
  </si>
  <si>
    <t>1,350|</t>
  </si>
  <si>
    <t>ตำบลโนนเพ็ด</t>
  </si>
  <si>
    <t>5,816|</t>
  </si>
  <si>
    <t>ตำบลทุ่งสว่าง</t>
  </si>
  <si>
    <t>2,335|</t>
  </si>
  <si>
    <t>4,668|</t>
  </si>
  <si>
    <t>ตำบลโคกกลาง</t>
  </si>
  <si>
    <t>3,036|</t>
  </si>
  <si>
    <t>2,969|</t>
  </si>
  <si>
    <t>6,005|</t>
  </si>
  <si>
    <t>ตำบลเมืองโดน</t>
  </si>
  <si>
    <t>2,042|</t>
  </si>
  <si>
    <t>4,043|</t>
  </si>
  <si>
    <t>อำเภอปักธงชัย|</t>
  </si>
  <si>
    <t>45,600|</t>
  </si>
  <si>
    <t>47,481|</t>
  </si>
  <si>
    <t>93,081|</t>
  </si>
  <si>
    <t>28,964|</t>
  </si>
  <si>
    <t>ตำบลเมืองปัก</t>
  </si>
  <si>
    <t>2,580|</t>
  </si>
  <si>
    <t>2,671|</t>
  </si>
  <si>
    <t>ตำบลตะคุ</t>
  </si>
  <si>
    <t>5,864|</t>
  </si>
  <si>
    <t>6,422|</t>
  </si>
  <si>
    <t>12,286|</t>
  </si>
  <si>
    <t>2,358|</t>
  </si>
  <si>
    <t>4,725|</t>
  </si>
  <si>
    <t>3,528|</t>
  </si>
  <si>
    <t>955|</t>
  </si>
  <si>
    <t>ตำบลตะขบ</t>
  </si>
  <si>
    <t>5,073|</t>
  </si>
  <si>
    <t>5,116|</t>
  </si>
  <si>
    <t>3,065|</t>
  </si>
  <si>
    <t>ตำบลนกออก</t>
  </si>
  <si>
    <t>2,882|</t>
  </si>
  <si>
    <t>ตำบลดอน</t>
  </si>
  <si>
    <t>2,066|</t>
  </si>
  <si>
    <t>ตำบลตูม</t>
  </si>
  <si>
    <t>5,523|</t>
  </si>
  <si>
    <t>ตำบลงิ้ว</t>
  </si>
  <si>
    <t>3,233|</t>
  </si>
  <si>
    <t>6,690|</t>
  </si>
  <si>
    <t>ตำบลสะแกราช</t>
  </si>
  <si>
    <t>4,431|</t>
  </si>
  <si>
    <t>8,630|</t>
  </si>
  <si>
    <t>2,616|</t>
  </si>
  <si>
    <t>ตำบลภูหลวง</t>
  </si>
  <si>
    <t>5,690|</t>
  </si>
  <si>
    <t>ตำบลธงชัยเหนือ</t>
  </si>
  <si>
    <t>8,117|</t>
  </si>
  <si>
    <t>ตำบลสุขเกษม</t>
  </si>
  <si>
    <t>4,852|</t>
  </si>
  <si>
    <t>ตำบลเกษมทรัพย์</t>
  </si>
  <si>
    <t>1,782|</t>
  </si>
  <si>
    <t>ตำบลบ่อปลาทอง</t>
  </si>
  <si>
    <t>อำเภอพิมาย|</t>
  </si>
  <si>
    <t>60,052|</t>
  </si>
  <si>
    <t>61,551|</t>
  </si>
  <si>
    <t>121,603|</t>
  </si>
  <si>
    <t>35,217|</t>
  </si>
  <si>
    <t>7,852|</t>
  </si>
  <si>
    <t>8,356|</t>
  </si>
  <si>
    <t>16,208|</t>
  </si>
  <si>
    <t>ตำบลสัมฤทธิ์</t>
  </si>
  <si>
    <t>4,477|</t>
  </si>
  <si>
    <t>9,139|</t>
  </si>
  <si>
    <t>ตำบลโบสถ์</t>
  </si>
  <si>
    <t>9,665|</t>
  </si>
  <si>
    <t>9,885|</t>
  </si>
  <si>
    <t>19,550|</t>
  </si>
  <si>
    <t>ตำบลกระเบื้องใหญ่</t>
  </si>
  <si>
    <t>3,246|</t>
  </si>
  <si>
    <t>6,360|</t>
  </si>
  <si>
    <t>2,943|</t>
  </si>
  <si>
    <t>5,804|</t>
  </si>
  <si>
    <t>ตำบลรังกาใหญ่</t>
  </si>
  <si>
    <t>7,130|</t>
  </si>
  <si>
    <t>7,358|</t>
  </si>
  <si>
    <t>14,488|</t>
  </si>
  <si>
    <t>4,270|</t>
  </si>
  <si>
    <t>ตำบลชีวาน</t>
  </si>
  <si>
    <t>5,529|</t>
  </si>
  <si>
    <t>5,515|</t>
  </si>
  <si>
    <t>11,044|</t>
  </si>
  <si>
    <t>3,125|</t>
  </si>
  <si>
    <t>ตำบลกระชอน</t>
  </si>
  <si>
    <t>4,249|</t>
  </si>
  <si>
    <t>8,477|</t>
  </si>
  <si>
    <t>2,218|</t>
  </si>
  <si>
    <t>ตำบลดงใหญ่</t>
  </si>
  <si>
    <t>5,321|</t>
  </si>
  <si>
    <t>5,599|</t>
  </si>
  <si>
    <t>ตำบลธารละหลอด</t>
  </si>
  <si>
    <t>2,041|</t>
  </si>
  <si>
    <t>5,544|</t>
  </si>
  <si>
    <t>5,430|</t>
  </si>
  <si>
    <t>10,974|</t>
  </si>
  <si>
    <t>อำเภอห้วยแถลง|</t>
  </si>
  <si>
    <t>35,000|</t>
  </si>
  <si>
    <t>34,414|</t>
  </si>
  <si>
    <t>69,414|</t>
  </si>
  <si>
    <t>17,706|</t>
  </si>
  <si>
    <t>ตำบลห้วยแถลง</t>
  </si>
  <si>
    <t>7,346|</t>
  </si>
  <si>
    <t>ตำบลทับสวาย</t>
  </si>
  <si>
    <t>1,977|</t>
  </si>
  <si>
    <t>ตำบลเมืองพลับพลา</t>
  </si>
  <si>
    <t>8,816|</t>
  </si>
  <si>
    <t>2,189|</t>
  </si>
  <si>
    <t>ตำบลหลุ่งตะเคียน</t>
  </si>
  <si>
    <t>9,238|</t>
  </si>
  <si>
    <t>3,871|</t>
  </si>
  <si>
    <t>7,576|</t>
  </si>
  <si>
    <t>1,807|</t>
  </si>
  <si>
    <t>4,368|</t>
  </si>
  <si>
    <t>8,704|</t>
  </si>
  <si>
    <t>ตำบลกงรถ</t>
  </si>
  <si>
    <t>2,256|</t>
  </si>
  <si>
    <t>4,438|</t>
  </si>
  <si>
    <t>ตำบลหลุ่งประดู่</t>
  </si>
  <si>
    <t>5,213|</t>
  </si>
  <si>
    <t>5,255|</t>
  </si>
  <si>
    <t>10,468|</t>
  </si>
  <si>
    <t>2,944|</t>
  </si>
  <si>
    <t>ตำบลตะโก</t>
  </si>
  <si>
    <t>ตำบลห้วยแคน</t>
  </si>
  <si>
    <t>2,164|</t>
  </si>
  <si>
    <t>2,127|</t>
  </si>
  <si>
    <t>4,291|</t>
  </si>
  <si>
    <t>1,034|</t>
  </si>
  <si>
    <t>อำเภอชุมพวง|</t>
  </si>
  <si>
    <t>37,040|</t>
  </si>
  <si>
    <t>36,791|</t>
  </si>
  <si>
    <t>73,831|</t>
  </si>
  <si>
    <t>18,271|</t>
  </si>
  <si>
    <t>ตำบลชุมพวง</t>
  </si>
  <si>
    <t>3,387|</t>
  </si>
  <si>
    <t>1,067|</t>
  </si>
  <si>
    <t>ตำบลประสุข</t>
  </si>
  <si>
    <t>6,221|</t>
  </si>
  <si>
    <t>12,454|</t>
  </si>
  <si>
    <t>ตำบลท่าลาด</t>
  </si>
  <si>
    <t>6,427|</t>
  </si>
  <si>
    <t>6,243|</t>
  </si>
  <si>
    <t>12,670|</t>
  </si>
  <si>
    <t>ตำบลสาหร่าย</t>
  </si>
  <si>
    <t>1,993|</t>
  </si>
  <si>
    <t>3,937|</t>
  </si>
  <si>
    <t>6,447|</t>
  </si>
  <si>
    <t>ตำบลโนนรัง</t>
  </si>
  <si>
    <t>4,909|</t>
  </si>
  <si>
    <t>4,858|</t>
  </si>
  <si>
    <t>9,767|</t>
  </si>
  <si>
    <t>ตำบลหนองหลัก</t>
  </si>
  <si>
    <t>5,098|</t>
  </si>
  <si>
    <t>ตำบลโนนตูม</t>
  </si>
  <si>
    <t>7,061|</t>
  </si>
  <si>
    <t>ตำบลโนนยอ</t>
  </si>
  <si>
    <t>6,633|</t>
  </si>
  <si>
    <t>1,716|</t>
  </si>
  <si>
    <t>อำเภอสูงเนิน|</t>
  </si>
  <si>
    <t>34,123|</t>
  </si>
  <si>
    <t>35,520|</t>
  </si>
  <si>
    <t>69,643|</t>
  </si>
  <si>
    <t>25,220|</t>
  </si>
  <si>
    <t>ตำบลสูงเนิน</t>
  </si>
  <si>
    <t>4,602|</t>
  </si>
  <si>
    <t>4,999|</t>
  </si>
  <si>
    <t>9,601|</t>
  </si>
  <si>
    <t>5,996|</t>
  </si>
  <si>
    <t>ตำบลเสมา</t>
  </si>
  <si>
    <t>4,443|</t>
  </si>
  <si>
    <t>4,769|</t>
  </si>
  <si>
    <t>9,212|</t>
  </si>
  <si>
    <t>ตำบลโคราช</t>
  </si>
  <si>
    <t>794|</t>
  </si>
  <si>
    <t>ตำบลบุ่งขี้เหล็ก</t>
  </si>
  <si>
    <t>1,255|</t>
  </si>
  <si>
    <t>ตำบลโนนค่า</t>
  </si>
  <si>
    <t>ตำบลโค้งยาง</t>
  </si>
  <si>
    <t>1,243|</t>
  </si>
  <si>
    <t>ตำบลมะเกลือเก่า</t>
  </si>
  <si>
    <t>6,370|</t>
  </si>
  <si>
    <t>6,315|</t>
  </si>
  <si>
    <t>12,685|</t>
  </si>
  <si>
    <t>ตำบลมะเกลือใหม่</t>
  </si>
  <si>
    <t>3,959|</t>
  </si>
  <si>
    <t>4,041|</t>
  </si>
  <si>
    <t>8,000|</t>
  </si>
  <si>
    <t>ตำบลนากลาง</t>
  </si>
  <si>
    <t>ตำบลหนองตะไก้</t>
  </si>
  <si>
    <t>ตำบลกุดจิก</t>
  </si>
  <si>
    <t>อำเภอขามทะเลสอ|</t>
  </si>
  <si>
    <t>12,586|</t>
  </si>
  <si>
    <t>12,755|</t>
  </si>
  <si>
    <t>25,341|</t>
  </si>
  <si>
    <t>7,360|</t>
  </si>
  <si>
    <t>ตำบลขามทะเลสอ</t>
  </si>
  <si>
    <t>1,041|</t>
  </si>
  <si>
    <t>ตำบลโป่งแดง</t>
  </si>
  <si>
    <t>2,574|</t>
  </si>
  <si>
    <t>ตำบลพันดุง</t>
  </si>
  <si>
    <t>2,660|</t>
  </si>
  <si>
    <t>2,723|</t>
  </si>
  <si>
    <t>5,383|</t>
  </si>
  <si>
    <t>5,926|</t>
  </si>
  <si>
    <t>ตำบลบึงอ้อ</t>
  </si>
  <si>
    <t>อำเภอสีคิ้ว|</t>
  </si>
  <si>
    <t>42,747|</t>
  </si>
  <si>
    <t>42,916|</t>
  </si>
  <si>
    <t>85,663|</t>
  </si>
  <si>
    <t>28,410|</t>
  </si>
  <si>
    <t>ตำบลสีคิ้ว</t>
  </si>
  <si>
    <t>6,411|</t>
  </si>
  <si>
    <t>ตำบลบ้านหัน</t>
  </si>
  <si>
    <t>2,281|</t>
  </si>
  <si>
    <t>ตำบลกฤษณา</t>
  </si>
  <si>
    <t>3,582|</t>
  </si>
  <si>
    <t>3,512|</t>
  </si>
  <si>
    <t>ตำบลลาดบัวขาว</t>
  </si>
  <si>
    <t>15,120|</t>
  </si>
  <si>
    <t>5,730|</t>
  </si>
  <si>
    <t>ตำบลหนองหญ้าขาว</t>
  </si>
  <si>
    <t>4,804|</t>
  </si>
  <si>
    <t>ตำบลกุดน้อย</t>
  </si>
  <si>
    <t>3,941|</t>
  </si>
  <si>
    <t>7,642|</t>
  </si>
  <si>
    <t>ตำบลวังโรงใหญ่</t>
  </si>
  <si>
    <t>4,106|</t>
  </si>
  <si>
    <t>8,065|</t>
  </si>
  <si>
    <t>7,427|</t>
  </si>
  <si>
    <t>ตำบลคลองไผ่</t>
  </si>
  <si>
    <t>2,874|</t>
  </si>
  <si>
    <t>5,674|</t>
  </si>
  <si>
    <t>2,424|</t>
  </si>
  <si>
    <t>ตำบลดอนเมือง</t>
  </si>
  <si>
    <t>7,418|</t>
  </si>
  <si>
    <t>ตำบลหนองบัวน้อย</t>
  </si>
  <si>
    <t>3,163|</t>
  </si>
  <si>
    <t>อำเภอปากช่อง|</t>
  </si>
  <si>
    <t>59,377|</t>
  </si>
  <si>
    <t>59,324|</t>
  </si>
  <si>
    <t>118,701|</t>
  </si>
  <si>
    <t>55,320|</t>
  </si>
  <si>
    <t>ตำบลปากช่อง</t>
  </si>
  <si>
    <t>16,952|</t>
  </si>
  <si>
    <t>8,833|</t>
  </si>
  <si>
    <t>ตำบลจันทึก</t>
  </si>
  <si>
    <t>8,577|</t>
  </si>
  <si>
    <t>17,114|</t>
  </si>
  <si>
    <t>6,357|</t>
  </si>
  <si>
    <t>ตำบลวังกะทะ</t>
  </si>
  <si>
    <t>4,690|</t>
  </si>
  <si>
    <t>9,517|</t>
  </si>
  <si>
    <t>4,124|</t>
  </si>
  <si>
    <t>ตำบลหนองสาหร่าย</t>
  </si>
  <si>
    <t>15,015|</t>
  </si>
  <si>
    <t>15,037|</t>
  </si>
  <si>
    <t>30,052|</t>
  </si>
  <si>
    <t>12,764|</t>
  </si>
  <si>
    <t>ตำบลขนงพระ</t>
  </si>
  <si>
    <t>6,216|</t>
  </si>
  <si>
    <t>6,237|</t>
  </si>
  <si>
    <t>12,453|</t>
  </si>
  <si>
    <t>ตำบลโป่งตาลอง</t>
  </si>
  <si>
    <t>2,627|</t>
  </si>
  <si>
    <t>2,715|</t>
  </si>
  <si>
    <t>ตำบลคลองม่วง</t>
  </si>
  <si>
    <t>5,120|</t>
  </si>
  <si>
    <t>10,200|</t>
  </si>
  <si>
    <t>ตำบลหนองน้ำแดง</t>
  </si>
  <si>
    <t>4,950|</t>
  </si>
  <si>
    <t>9,961|</t>
  </si>
  <si>
    <t>5,504|</t>
  </si>
  <si>
    <t>ตำบลพญาเย็น</t>
  </si>
  <si>
    <t>3,607|</t>
  </si>
  <si>
    <t>7,237|</t>
  </si>
  <si>
    <t>4,810|</t>
  </si>
  <si>
    <t>อำเภอหนองบุญมาก|</t>
  </si>
  <si>
    <t>30,186|</t>
  </si>
  <si>
    <t>30,215|</t>
  </si>
  <si>
    <t>60,401|</t>
  </si>
  <si>
    <t>16,905|</t>
  </si>
  <si>
    <t>ตำบลหนองบุนนาก</t>
  </si>
  <si>
    <t>10,440|</t>
  </si>
  <si>
    <t>2,840|</t>
  </si>
  <si>
    <t>ตำบลสารภี</t>
  </si>
  <si>
    <t>9,512|</t>
  </si>
  <si>
    <t>ตำบลไทยเจริญ</t>
  </si>
  <si>
    <t>3,103|</t>
  </si>
  <si>
    <t>ตำบลหนองหัวแรต</t>
  </si>
  <si>
    <t>8,950|</t>
  </si>
  <si>
    <t>ตำบลแหลมทอง</t>
  </si>
  <si>
    <t>6,052|</t>
  </si>
  <si>
    <t>8,625|</t>
  </si>
  <si>
    <t>ตำบลลุงเขว้า</t>
  </si>
  <si>
    <t>2,308|</t>
  </si>
  <si>
    <t>4,673|</t>
  </si>
  <si>
    <t>1,267|</t>
  </si>
  <si>
    <t>ตำบลหนองไม้ไผ่</t>
  </si>
  <si>
    <t>2,537|</t>
  </si>
  <si>
    <t>5,089|</t>
  </si>
  <si>
    <t>อำเภอแก้งสนามนาง|</t>
  </si>
  <si>
    <t>18,546|</t>
  </si>
  <si>
    <t>18,660|</t>
  </si>
  <si>
    <t>37,206|</t>
  </si>
  <si>
    <t>9,993|</t>
  </si>
  <si>
    <t>ตำบลแก้งสนามนาง</t>
  </si>
  <si>
    <t>8,894|</t>
  </si>
  <si>
    <t>ตำบลโนนสำราญ</t>
  </si>
  <si>
    <t>3,699|</t>
  </si>
  <si>
    <t>ตำบลบึงพะไล</t>
  </si>
  <si>
    <t>5,403|</t>
  </si>
  <si>
    <t>5,356|</t>
  </si>
  <si>
    <t>10,759|</t>
  </si>
  <si>
    <t>4,766|</t>
  </si>
  <si>
    <t>ตำบลบึงสำโรง</t>
  </si>
  <si>
    <t>5,494|</t>
  </si>
  <si>
    <t>อำเภอโนนแดง|</t>
  </si>
  <si>
    <t>10,326|</t>
  </si>
  <si>
    <t>10,751|</t>
  </si>
  <si>
    <t>21,077|</t>
  </si>
  <si>
    <t>5,094|</t>
  </si>
  <si>
    <t>ตำบลโนนแดง</t>
  </si>
  <si>
    <t>4,207|</t>
  </si>
  <si>
    <t>989|</t>
  </si>
  <si>
    <t>ตำบลโนนตาเถร</t>
  </si>
  <si>
    <t>1,911|</t>
  </si>
  <si>
    <t>3,921|</t>
  </si>
  <si>
    <t>2,508|</t>
  </si>
  <si>
    <t>4,855|</t>
  </si>
  <si>
    <t>ตำบลวังหิน</t>
  </si>
  <si>
    <t>1,095|</t>
  </si>
  <si>
    <t>ตำบลดอนยาวใหญ่</t>
  </si>
  <si>
    <t>1,767|</t>
  </si>
  <si>
    <t>852|</t>
  </si>
  <si>
    <t>อำเภอวังน้ำเขียว|</t>
  </si>
  <si>
    <t>20,981|</t>
  </si>
  <si>
    <t>20,893|</t>
  </si>
  <si>
    <t>41,874|</t>
  </si>
  <si>
    <t>16,708|</t>
  </si>
  <si>
    <t>ตำบลวังน้ำเขียว</t>
  </si>
  <si>
    <t>4,191|</t>
  </si>
  <si>
    <t>4,139|</t>
  </si>
  <si>
    <t>8,330|</t>
  </si>
  <si>
    <t>4,205|</t>
  </si>
  <si>
    <t>ตำบลวังหมี</t>
  </si>
  <si>
    <t>4,791|</t>
  </si>
  <si>
    <t>4,716|</t>
  </si>
  <si>
    <t>9,507|</t>
  </si>
  <si>
    <t>ตำบลระเริง</t>
  </si>
  <si>
    <t>3,005|</t>
  </si>
  <si>
    <t>5,951|</t>
  </si>
  <si>
    <t>ตำบลอุดมทรัพย์</t>
  </si>
  <si>
    <t>5,647|</t>
  </si>
  <si>
    <t>11,375|</t>
  </si>
  <si>
    <t>ตำบลไทยสามัคคี</t>
  </si>
  <si>
    <t>6,711|</t>
  </si>
  <si>
    <t>3,208|</t>
  </si>
  <si>
    <t>อำเภอเทพารักษ์|</t>
  </si>
  <si>
    <t>12,486|</t>
  </si>
  <si>
    <t>12,169|</t>
  </si>
  <si>
    <t>24,655|</t>
  </si>
  <si>
    <t>7,495|</t>
  </si>
  <si>
    <t>ตำบลสำนักตะคร้อ</t>
  </si>
  <si>
    <t>2,154|</t>
  </si>
  <si>
    <t>4,542|</t>
  </si>
  <si>
    <t>8,985|</t>
  </si>
  <si>
    <t>ตำบลบึงปรือ</t>
  </si>
  <si>
    <t>4,030|</t>
  </si>
  <si>
    <t>ตำบลวังยายทอง</t>
  </si>
  <si>
    <t>4,629|</t>
  </si>
  <si>
    <t>1,374|</t>
  </si>
  <si>
    <t>อำเภอเมืองยาง|</t>
  </si>
  <si>
    <t>10,058|</t>
  </si>
  <si>
    <t>9,833|</t>
  </si>
  <si>
    <t>19,891|</t>
  </si>
  <si>
    <t>4,993|</t>
  </si>
  <si>
    <t>ตำบลเมืองยาง</t>
  </si>
  <si>
    <t>100|</t>
  </si>
  <si>
    <t>ตำบลกระเบื้องนอก</t>
  </si>
  <si>
    <t>3,551|</t>
  </si>
  <si>
    <t>3,525|</t>
  </si>
  <si>
    <t>ตำบลละหานปลาค้าว</t>
  </si>
  <si>
    <t>7,461|</t>
  </si>
  <si>
    <t>ตำบลโนนอุดม</t>
  </si>
  <si>
    <t>อำเภอพระทองคำ|</t>
  </si>
  <si>
    <t>19,023|</t>
  </si>
  <si>
    <t>19,128|</t>
  </si>
  <si>
    <t>38,151|</t>
  </si>
  <si>
    <t>ตำบลสระพระ</t>
  </si>
  <si>
    <t>5,536|</t>
  </si>
  <si>
    <t>ตำบลมาบกราด</t>
  </si>
  <si>
    <t>4,401|</t>
  </si>
  <si>
    <t>ตำบลพังเทียม</t>
  </si>
  <si>
    <t>4,675|</t>
  </si>
  <si>
    <t>9,312|</t>
  </si>
  <si>
    <t>2,761|</t>
  </si>
  <si>
    <t>ตำบลทัพรั้ง</t>
  </si>
  <si>
    <t>5,817|</t>
  </si>
  <si>
    <t>5,842|</t>
  </si>
  <si>
    <t>11,659|</t>
  </si>
  <si>
    <t>3,432|</t>
  </si>
  <si>
    <t>ตำบลหนองหอย</t>
  </si>
  <si>
    <t>7,243|</t>
  </si>
  <si>
    <t>อำเภอลำทะเมนชัย|</t>
  </si>
  <si>
    <t>14,035|</t>
  </si>
  <si>
    <t>13,945|</t>
  </si>
  <si>
    <t>27,980|</t>
  </si>
  <si>
    <t>7,056|</t>
  </si>
  <si>
    <t>ตำบลขุย</t>
  </si>
  <si>
    <t>1,987|</t>
  </si>
  <si>
    <t>1,965|</t>
  </si>
  <si>
    <t>7,054|</t>
  </si>
  <si>
    <t>ตำบลช่องแมว</t>
  </si>
  <si>
    <t>6,074|</t>
  </si>
  <si>
    <t>12,194|</t>
  </si>
  <si>
    <t>3,147|</t>
  </si>
  <si>
    <t>ตำบลไพล</t>
  </si>
  <si>
    <t>2,384|</t>
  </si>
  <si>
    <t>2,396|</t>
  </si>
  <si>
    <t>อำเภอบัวลาย|</t>
  </si>
  <si>
    <t>11,113|</t>
  </si>
  <si>
    <t>22,213|</t>
  </si>
  <si>
    <t>ตำบลเมืองพะไล</t>
  </si>
  <si>
    <t>2,070|</t>
  </si>
  <si>
    <t>ตำบลโนนจาน</t>
  </si>
  <si>
    <t>7,197|</t>
  </si>
  <si>
    <t>ตำบลบัวลาย</t>
  </si>
  <si>
    <t>2,724|</t>
  </si>
  <si>
    <t>2,737|</t>
  </si>
  <si>
    <t>5,461|</t>
  </si>
  <si>
    <t>1,346|</t>
  </si>
  <si>
    <t>2,664|</t>
  </si>
  <si>
    <t>2,762|</t>
  </si>
  <si>
    <t>5,426|</t>
  </si>
  <si>
    <t>1,538|</t>
  </si>
  <si>
    <t>อำเภอสีดา|</t>
  </si>
  <si>
    <t>10,319|</t>
  </si>
  <si>
    <t>10,280|</t>
  </si>
  <si>
    <t>20,599|</t>
  </si>
  <si>
    <t>ตำบลสีดา</t>
  </si>
  <si>
    <t>ตำบลโนนประดู่</t>
  </si>
  <si>
    <t>3,895|</t>
  </si>
  <si>
    <t>4,296|</t>
  </si>
  <si>
    <t>ตำบลหนองตาดใหญ่</t>
  </si>
  <si>
    <t>2,784|</t>
  </si>
  <si>
    <t>15,042|</t>
  </si>
  <si>
    <t>15,494|</t>
  </si>
  <si>
    <t>30,536|</t>
  </si>
  <si>
    <t>8,528|</t>
  </si>
  <si>
    <t>ตำบลช้างทอง</t>
  </si>
  <si>
    <t>4,702|</t>
  </si>
  <si>
    <t>1,626|</t>
  </si>
  <si>
    <t>916|</t>
  </si>
  <si>
    <t>ตำบลพระพุทธ</t>
  </si>
  <si>
    <t>2,869|</t>
  </si>
  <si>
    <t>ตำบลหนองงูเหลือม</t>
  </si>
  <si>
    <t>4,808|</t>
  </si>
  <si>
    <t>5,008|</t>
  </si>
  <si>
    <t>9,816|</t>
  </si>
  <si>
    <t>ตำบลหนองยาง</t>
  </si>
  <si>
    <t>6,856|</t>
  </si>
  <si>
    <t>ท้องถิ่นเทศบาลตำบลเมืองยาง|</t>
  </si>
  <si>
    <t>4,084|</t>
  </si>
  <si>
    <t>8,235|</t>
  </si>
  <si>
    <t>2,115|</t>
  </si>
  <si>
    <t>ท้องถิ่นเทศบาลตำบลหนองน้ำใส|</t>
  </si>
  <si>
    <t>6,590|</t>
  </si>
  <si>
    <t>13,037|</t>
  </si>
  <si>
    <t>ท้องถิ่นเทศบาลตำบลด่านคล้า|</t>
  </si>
  <si>
    <t>8,540|</t>
  </si>
  <si>
    <t>ตำบลด่านคล้า</t>
  </si>
  <si>
    <t>ท้องถิ่นเทศบาลตำบลใหม่|</t>
  </si>
  <si>
    <t>6,182|</t>
  </si>
  <si>
    <t>6,248|</t>
  </si>
  <si>
    <t>12,430|</t>
  </si>
  <si>
    <t>3,021|</t>
  </si>
  <si>
    <t>ท้องถิ่นเทศบาลตำบลหนองบัวตะเกียด|</t>
  </si>
  <si>
    <t>4,299|</t>
  </si>
  <si>
    <t>8,837|</t>
  </si>
  <si>
    <t>2,360|</t>
  </si>
  <si>
    <t>ตำบลหนองบัวตะเกียด</t>
  </si>
  <si>
    <t>ท้องถิ่นเทศบาลตำบลบัลลังก์|</t>
  </si>
  <si>
    <t>7,957|</t>
  </si>
  <si>
    <t>ตำบลบัลลังก์</t>
  </si>
  <si>
    <t>ท้องถิ่นเทศบาลตำบลหนองไข่น้ำ|</t>
  </si>
  <si>
    <t>1,600|</t>
  </si>
  <si>
    <t>ท้องถิ่นเทศบาลตำบลท่าเยี่ยม|</t>
  </si>
  <si>
    <t>5,368|</t>
  </si>
  <si>
    <t>5,417|</t>
  </si>
  <si>
    <t>10,785|</t>
  </si>
  <si>
    <t>ตำบลท่าเยี่ยม</t>
  </si>
  <si>
    <t>ท้องถิ่นเทศบาลตำบลสีมามงคล|</t>
  </si>
  <si>
    <t>4,196|</t>
  </si>
  <si>
    <t>4,230|</t>
  </si>
  <si>
    <t>8,426|</t>
  </si>
  <si>
    <t>3,681|</t>
  </si>
  <si>
    <t>ตำบลกลางดง</t>
  </si>
  <si>
    <t>ท้องถิ่นเทศบาลตำบลลำนางแก้ว|</t>
  </si>
  <si>
    <t>ตำบลลำนางแก้ว</t>
  </si>
  <si>
    <t>ท้องถิ่นเทศบาลตำบลดอนหวาย|</t>
  </si>
  <si>
    <t>3,568|</t>
  </si>
  <si>
    <t>ตำบลดอนหวาย</t>
  </si>
  <si>
    <t>ท้องถิ่นเทศบาลตำบลหมูสี|</t>
  </si>
  <si>
    <t>12,639|</t>
  </si>
  <si>
    <t>8,792|</t>
  </si>
  <si>
    <t>ตำบลหมูสี</t>
  </si>
  <si>
    <t>ท้องถิ่นเทศบาลตำบลโพธิ์กลาง|</t>
  </si>
  <si>
    <t>14,393|</t>
  </si>
  <si>
    <t>12,411|</t>
  </si>
  <si>
    <t>26,804|</t>
  </si>
  <si>
    <t>11,439|</t>
  </si>
  <si>
    <t>ตำบลโพธิ์กลาง</t>
  </si>
  <si>
    <t>ท้องถิ่นเทศบาลตำบลหัวทะเล|</t>
  </si>
  <si>
    <t>12,443|</t>
  </si>
  <si>
    <t>13,668|</t>
  </si>
  <si>
    <t>26,111|</t>
  </si>
  <si>
    <t>11,974|</t>
  </si>
  <si>
    <t>ตำบลหัวทะเล</t>
  </si>
  <si>
    <t>ท้องถิ่นเทศบาลตำบลวังไทร|</t>
  </si>
  <si>
    <t>5,632|</t>
  </si>
  <si>
    <t>5,788|</t>
  </si>
  <si>
    <t>11,420|</t>
  </si>
  <si>
    <t>4,094|</t>
  </si>
  <si>
    <t>ตำบลวังไทร</t>
  </si>
  <si>
    <t>ท้องถิ่นเทศบาลตำบลปรุใหญ่|</t>
  </si>
  <si>
    <t>4,635|</t>
  </si>
  <si>
    <t>9,662|</t>
  </si>
  <si>
    <t>ตำบลปรุใหญ่</t>
  </si>
  <si>
    <t>ท้องถิ่นเทศบาลตำบลหนองไผ่ล้อม|</t>
  </si>
  <si>
    <t>12,263|</t>
  </si>
  <si>
    <t>6,255|</t>
  </si>
  <si>
    <t>18,518|</t>
  </si>
  <si>
    <t>11,267|</t>
  </si>
  <si>
    <t>ตำบลหนองไผ่ล้อม</t>
  </si>
  <si>
    <t>5,050|</t>
  </si>
  <si>
    <t>87|</t>
  </si>
  <si>
    <t>ท้องถิ่นเทศบาลตำบลสีดา|</t>
  </si>
  <si>
    <t>1,284|</t>
  </si>
  <si>
    <t>1,234|</t>
  </si>
  <si>
    <t>159|</t>
  </si>
  <si>
    <t>ท้องถิ่นเทศบาลตำบลหนองบัวลาย|</t>
  </si>
  <si>
    <t>ท้องถิ่นเทศบาลตำบลหนองบัววง|</t>
  </si>
  <si>
    <t>4,599|</t>
  </si>
  <si>
    <t>ท้องถิ่นเทศบาลตำบลพระทองคำ|</t>
  </si>
  <si>
    <t>2,181|</t>
  </si>
  <si>
    <t>2,323|</t>
  </si>
  <si>
    <t>ท้องถิ่นเทศบาลตำบลศาลเจ้าพ่อ|</t>
  </si>
  <si>
    <t>803|</t>
  </si>
  <si>
    <t>86|</t>
  </si>
  <si>
    <t>174|</t>
  </si>
  <si>
    <t>ท้องถิ่นเทศบาลตำบลโนนแดง|</t>
  </si>
  <si>
    <t>4,576|</t>
  </si>
  <si>
    <t>ท้องถิ่นเทศบาลตำบลกลางดง|</t>
  </si>
  <si>
    <t>2,328|</t>
  </si>
  <si>
    <t>4,549|</t>
  </si>
  <si>
    <t>609|</t>
  </si>
  <si>
    <t>ท้องถิ่นเทศบาลเมืองสีคิ้ว|</t>
  </si>
  <si>
    <t>18,209|</t>
  </si>
  <si>
    <t>8,412|</t>
  </si>
  <si>
    <t>5,548|</t>
  </si>
  <si>
    <t>6,057|</t>
  </si>
  <si>
    <t>11,605|</t>
  </si>
  <si>
    <t>ท้องถิ่นเทศบาลตำบลลาดบัวขาว|</t>
  </si>
  <si>
    <t>4,304|</t>
  </si>
  <si>
    <t>2,023|</t>
  </si>
  <si>
    <t>ท้องถิ่นเทศบาลตำบลคลองไผ่|</t>
  </si>
  <si>
    <t>2,107|</t>
  </si>
  <si>
    <t>3,858|</t>
  </si>
  <si>
    <t>ท้องถิ่นเทศบาลตำบลขามทะเลสอ|</t>
  </si>
  <si>
    <t>2,089|</t>
  </si>
  <si>
    <t>4,186|</t>
  </si>
  <si>
    <t>ท้องถิ่นเทศบาลตำบลสูงเนิน|</t>
  </si>
  <si>
    <t>10,061|</t>
  </si>
  <si>
    <t>5,680|</t>
  </si>
  <si>
    <t>ท้องถิ่นเทศบาลตำบลกุดจิก|</t>
  </si>
  <si>
    <t>136|</t>
  </si>
  <si>
    <t>157|</t>
  </si>
  <si>
    <t>293|</t>
  </si>
  <si>
    <t>2,386|</t>
  </si>
  <si>
    <t>ท้องถิ่นเทศบาลตำบลชุมพวง|</t>
  </si>
  <si>
    <t>4,534|</t>
  </si>
  <si>
    <t>4,731|</t>
  </si>
  <si>
    <t>9,265|</t>
  </si>
  <si>
    <t>ท้องถิ่นเทศบาลตำบลหินดาด|</t>
  </si>
  <si>
    <t>2,829|</t>
  </si>
  <si>
    <t>ท้องถิ่นเทศบาลตำบลห้วยแถลง|</t>
  </si>
  <si>
    <t>1,507|</t>
  </si>
  <si>
    <t>1,449|</t>
  </si>
  <si>
    <t>1,613|</t>
  </si>
  <si>
    <t>3,062|</t>
  </si>
  <si>
    <t>172|</t>
  </si>
  <si>
    <t>369|</t>
  </si>
  <si>
    <t>154|</t>
  </si>
  <si>
    <t>ท้องถิ่นเทศบาลตำบลพิมาย|</t>
  </si>
  <si>
    <t>4,038|</t>
  </si>
  <si>
    <t>4,658|</t>
  </si>
  <si>
    <t>8,696|</t>
  </si>
  <si>
    <t>ท้องถิ่นเทศบาลเมืองเมืองปัก|</t>
  </si>
  <si>
    <t>6,741|</t>
  </si>
  <si>
    <t>7,531|</t>
  </si>
  <si>
    <t>14,272|</t>
  </si>
  <si>
    <t>6,340|</t>
  </si>
  <si>
    <t>6,985|</t>
  </si>
  <si>
    <t>13,218|</t>
  </si>
  <si>
    <t>5,869|</t>
  </si>
  <si>
    <t>546|</t>
  </si>
  <si>
    <t>1,054|</t>
  </si>
  <si>
    <t>471|</t>
  </si>
  <si>
    <t>ท้องถิ่นเทศบาลตำบลตะขบ|</t>
  </si>
  <si>
    <t>2,736|</t>
  </si>
  <si>
    <t>5,397|</t>
  </si>
  <si>
    <t>4,326|</t>
  </si>
  <si>
    <t>472|</t>
  </si>
  <si>
    <t>134|</t>
  </si>
  <si>
    <t>272|</t>
  </si>
  <si>
    <t>ท้องถิ่นเทศบาลตำบลประทาย|</t>
  </si>
  <si>
    <t>3,214|</t>
  </si>
  <si>
    <t>6,273|</t>
  </si>
  <si>
    <t>ท้องถิ่นเทศบาลตำบลหนองหัวฟาน|</t>
  </si>
  <si>
    <t>677|</t>
  </si>
  <si>
    <t>ท้องถิ่นเทศบาลตำบลขามสะแกแสง|</t>
  </si>
  <si>
    <t>2,612|</t>
  </si>
  <si>
    <t>5,385|</t>
  </si>
  <si>
    <t>ท้องถิ่นเทศบาลตำบลมะค่า|</t>
  </si>
  <si>
    <t>ท้องถิ่นเทศบาลตำบลตลาดแค|</t>
  </si>
  <si>
    <t>1,208|</t>
  </si>
  <si>
    <t>ท้องถิ่นเทศบาลตำบลโนนไทย|</t>
  </si>
  <si>
    <t>ท้องถิ่นเทศบาลตำบลโคกสวาย|</t>
  </si>
  <si>
    <t>5,480|</t>
  </si>
  <si>
    <t>ท้องถิ่นเทศบาลตำบลหนองกราด|</t>
  </si>
  <si>
    <t>4,103|</t>
  </si>
  <si>
    <t>ท้องถิ่นเทศบาลตำบลด่านขุนทด|</t>
  </si>
  <si>
    <t>ท้องถิ่นเทศบาลตำบลด่านเกวียน|</t>
  </si>
  <si>
    <t>4,889|</t>
  </si>
  <si>
    <t>9,610|</t>
  </si>
  <si>
    <t>3,752|</t>
  </si>
  <si>
    <t>1,864|</t>
  </si>
  <si>
    <t>1,924|</t>
  </si>
  <si>
    <t>5,822|</t>
  </si>
  <si>
    <t>ท้องถิ่นเทศบาลตำบลโชคชัย|</t>
  </si>
  <si>
    <t>5,182|</t>
  </si>
  <si>
    <t>4,574|</t>
  </si>
  <si>
    <t>ท้องถิ่นเทศบาลตำบลจักราช|</t>
  </si>
  <si>
    <t>4,173|</t>
  </si>
  <si>
    <t>ท้องถิ่นเทศบาลตำบลบ้านเหลื่อม|</t>
  </si>
  <si>
    <t>3,698|</t>
  </si>
  <si>
    <t>1,659|</t>
  </si>
  <si>
    <t>1,069|</t>
  </si>
  <si>
    <t>94|</t>
  </si>
  <si>
    <t>97|</t>
  </si>
  <si>
    <t>51|</t>
  </si>
  <si>
    <t>ท้องถิ่นเทศบาลตำบลเมืองคง|</t>
  </si>
  <si>
    <t>ท้องถิ่นเทศบาลตำบลเทพาลัย|</t>
  </si>
  <si>
    <t>ท้องถิ่นเทศบาลตำบลเสิงสาง|</t>
  </si>
  <si>
    <t>4,011|</t>
  </si>
  <si>
    <t>7,756|</t>
  </si>
  <si>
    <t>ท้องถิ่นเทศบาลตำบลโนนสมบูรณ์|</t>
  </si>
  <si>
    <t>2,950|</t>
  </si>
  <si>
    <t>5,964|</t>
  </si>
  <si>
    <t>ท้องถิ่นเทศบาลตำบลไทรโยง-ไชยวาล|</t>
  </si>
  <si>
    <t>3,676|</t>
  </si>
  <si>
    <t>72|</t>
  </si>
  <si>
    <t>77|</t>
  </si>
  <si>
    <t>ท้องถิ่นเทศบาลตำบลแชะ|</t>
  </si>
  <si>
    <t>ท้องถิ่นเทศบาลตำบลจระเข้หิน|</t>
  </si>
  <si>
    <t>6,214|</t>
  </si>
  <si>
    <t>ท้องถิ่นเทศบาลตำบลจอหอ|</t>
  </si>
  <si>
    <t>8,202|</t>
  </si>
  <si>
    <t>8,325|</t>
  </si>
  <si>
    <t>16,527|</t>
  </si>
  <si>
    <t>8,490|</t>
  </si>
  <si>
    <t>207|</t>
  </si>
  <si>
    <t>8,118|</t>
  </si>
  <si>
    <t>ท้องถิ่นเทศบาลตำบลโคกกรวด|</t>
  </si>
  <si>
    <t>3,751|</t>
  </si>
  <si>
    <t>ท้องถิ่นเทศบาลตำบลโนนสูง|</t>
  </si>
  <si>
    <t>9,828|</t>
  </si>
  <si>
    <t>3,515|</t>
  </si>
  <si>
    <t>ตำบลโนนสูง</t>
  </si>
  <si>
    <t>ท้องถิ่นเทศบาลเมืองบัวใหญ่|</t>
  </si>
  <si>
    <t>6,848|</t>
  </si>
  <si>
    <t>7,320|</t>
  </si>
  <si>
    <t>14,168|</t>
  </si>
  <si>
    <t>6,350|</t>
  </si>
  <si>
    <t>ท้องถิ่นเทศบาลเมืองปากช่อง|</t>
  </si>
  <si>
    <t>17,019|</t>
  </si>
  <si>
    <t>18,717|</t>
  </si>
  <si>
    <t>35,736|</t>
  </si>
  <si>
    <t>17,418|</t>
  </si>
  <si>
    <t>12,943|</t>
  </si>
  <si>
    <t>14,240|</t>
  </si>
  <si>
    <t>27,183|</t>
  </si>
  <si>
    <t>12,858|</t>
  </si>
  <si>
    <t>8,553|</t>
  </si>
  <si>
    <t>ท้องถิ่นเทศบาลนครนครราชสีมา|</t>
  </si>
  <si>
    <t>63,189|</t>
  </si>
  <si>
    <t>71,251|</t>
  </si>
  <si>
    <t>134,440|</t>
  </si>
  <si>
    <t>66,072|</t>
  </si>
  <si>
    <t>จังหวัดบุรีรัมย์</t>
  </si>
  <si>
    <t>787,851|</t>
  </si>
  <si>
    <t>791,397|</t>
  </si>
  <si>
    <t>1,579,248|</t>
  </si>
  <si>
    <t>431,959|</t>
  </si>
  <si>
    <t>อำเภอเมืองบุรีรัมย์|</t>
  </si>
  <si>
    <t>85,807|</t>
  </si>
  <si>
    <t>84,759|</t>
  </si>
  <si>
    <t>170,566|</t>
  </si>
  <si>
    <t>45,963|</t>
  </si>
  <si>
    <t>9,324|</t>
  </si>
  <si>
    <t>8,123|</t>
  </si>
  <si>
    <t>17,447|</t>
  </si>
  <si>
    <t>ตำบลบ้านบัว</t>
  </si>
  <si>
    <t>4,856|</t>
  </si>
  <si>
    <t>9,864|</t>
  </si>
  <si>
    <t>2,975|</t>
  </si>
  <si>
    <t>ตำบลสะแกโพรง</t>
  </si>
  <si>
    <t>6,622|</t>
  </si>
  <si>
    <t>6,515|</t>
  </si>
  <si>
    <t>ตำบลสวายจีก</t>
  </si>
  <si>
    <t>5,893|</t>
  </si>
  <si>
    <t>5,815|</t>
  </si>
  <si>
    <t>11,708|</t>
  </si>
  <si>
    <t>2,976|</t>
  </si>
  <si>
    <t>6,485|</t>
  </si>
  <si>
    <t>13,244|</t>
  </si>
  <si>
    <t>3,549|</t>
  </si>
  <si>
    <t>ตำบลพระครู</t>
  </si>
  <si>
    <t>3,487|</t>
  </si>
  <si>
    <t>6,925|</t>
  </si>
  <si>
    <t>2,843|</t>
  </si>
  <si>
    <t>5,651|</t>
  </si>
  <si>
    <t>ตำบลหนองตาด</t>
  </si>
  <si>
    <t>5,508|</t>
  </si>
  <si>
    <t>10,953|</t>
  </si>
  <si>
    <t>ตำบลลุมปุ๊ก</t>
  </si>
  <si>
    <t>8,466|</t>
  </si>
  <si>
    <t>7,287|</t>
  </si>
  <si>
    <t>ตำบลบัวทอง</t>
  </si>
  <si>
    <t>3,278|</t>
  </si>
  <si>
    <t>6,585|</t>
  </si>
  <si>
    <t>ตำบลชุมเห็ด</t>
  </si>
  <si>
    <t>10,522|</t>
  </si>
  <si>
    <t>20,713|</t>
  </si>
  <si>
    <t>7,557|</t>
  </si>
  <si>
    <t>ตำบลหลักเขต</t>
  </si>
  <si>
    <t>3,384|</t>
  </si>
  <si>
    <t>1,501|</t>
  </si>
  <si>
    <t>ตำบลสะแกซำ</t>
  </si>
  <si>
    <t>5,064|</t>
  </si>
  <si>
    <t>ตำบลกลันทา</t>
  </si>
  <si>
    <t>3,413|</t>
  </si>
  <si>
    <t>6,831|</t>
  </si>
  <si>
    <t>ตำบลกระสัง</t>
  </si>
  <si>
    <t>3,642|</t>
  </si>
  <si>
    <t>7,274|</t>
  </si>
  <si>
    <t>2,289|</t>
  </si>
  <si>
    <t>ตำบลเมืองฝาง</t>
  </si>
  <si>
    <t>3,912|</t>
  </si>
  <si>
    <t>3,802|</t>
  </si>
  <si>
    <t>อำเภอคูเมือง|</t>
  </si>
  <si>
    <t>29,524|</t>
  </si>
  <si>
    <t>29,147|</t>
  </si>
  <si>
    <t>58,671|</t>
  </si>
  <si>
    <t>14,687|</t>
  </si>
  <si>
    <t>ตำบลคูเมือง</t>
  </si>
  <si>
    <t>3,167|</t>
  </si>
  <si>
    <t>6,387|</t>
  </si>
  <si>
    <t>1,593|</t>
  </si>
  <si>
    <t>ตำบลปะเคียบ</t>
  </si>
  <si>
    <t>5,418|</t>
  </si>
  <si>
    <t>10,837|</t>
  </si>
  <si>
    <t>ตำบลบ้านแพ</t>
  </si>
  <si>
    <t>3,590|</t>
  </si>
  <si>
    <t>3,563|</t>
  </si>
  <si>
    <t>ตำบลพรสำราญ</t>
  </si>
  <si>
    <t>ตำบลหินเหล็กไฟ</t>
  </si>
  <si>
    <t>3,237|</t>
  </si>
  <si>
    <t>6,420|</t>
  </si>
  <si>
    <t>ตำบลตูมใหญ่</t>
  </si>
  <si>
    <t>6,104|</t>
  </si>
  <si>
    <t>6,021|</t>
  </si>
  <si>
    <t>12,125|</t>
  </si>
  <si>
    <t>ตำบลหนองขมาร</t>
  </si>
  <si>
    <t>6,139|</t>
  </si>
  <si>
    <t>อำเภอกระสัง|</t>
  </si>
  <si>
    <t>50,343|</t>
  </si>
  <si>
    <t>50,912|</t>
  </si>
  <si>
    <t>101,255|</t>
  </si>
  <si>
    <t>23,826|</t>
  </si>
  <si>
    <t>5,780|</t>
  </si>
  <si>
    <t>5,689|</t>
  </si>
  <si>
    <t>11,469|</t>
  </si>
  <si>
    <t>2,820|</t>
  </si>
  <si>
    <t>ตำบลลำดวน</t>
  </si>
  <si>
    <t>5,733|</t>
  </si>
  <si>
    <t>11,521|</t>
  </si>
  <si>
    <t>ตำบลสองชั้น</t>
  </si>
  <si>
    <t>6,046|</t>
  </si>
  <si>
    <t>6,050|</t>
  </si>
  <si>
    <t>12,096|</t>
  </si>
  <si>
    <t>5,382|</t>
  </si>
  <si>
    <t>10,876|</t>
  </si>
  <si>
    <t>ตำบลหนองเต็ง</t>
  </si>
  <si>
    <t>6,073|</t>
  </si>
  <si>
    <t>6,178|</t>
  </si>
  <si>
    <t>12,251|</t>
  </si>
  <si>
    <t>2,880|</t>
  </si>
  <si>
    <t>3,629|</t>
  </si>
  <si>
    <t>7,152|</t>
  </si>
  <si>
    <t>ตำบลบ้านปรือ</t>
  </si>
  <si>
    <t>4,417|</t>
  </si>
  <si>
    <t>ตำบลห้วยสำราญ</t>
  </si>
  <si>
    <t>7,116|</t>
  </si>
  <si>
    <t>ตำบลกันทรารมย์</t>
  </si>
  <si>
    <t>4,319|</t>
  </si>
  <si>
    <t>8,606|</t>
  </si>
  <si>
    <t>ตำบลศรีภูมิ</t>
  </si>
  <si>
    <t>2,144|</t>
  </si>
  <si>
    <t>4,468|</t>
  </si>
  <si>
    <t>อำเภอนางรอง|</t>
  </si>
  <si>
    <t>45,026|</t>
  </si>
  <si>
    <t>46,122|</t>
  </si>
  <si>
    <t>91,148|</t>
  </si>
  <si>
    <t>23,678|</t>
  </si>
  <si>
    <t>ตำบลนางรอง</t>
  </si>
  <si>
    <t>3,766|</t>
  </si>
  <si>
    <t>3,861|</t>
  </si>
  <si>
    <t>7,627|</t>
  </si>
  <si>
    <t>ตำบลสะเดา</t>
  </si>
  <si>
    <t>4,918|</t>
  </si>
  <si>
    <t>5,084|</t>
  </si>
  <si>
    <t>10,002|</t>
  </si>
  <si>
    <t>2,510|</t>
  </si>
  <si>
    <t>2,790|</t>
  </si>
  <si>
    <t>5,565|</t>
  </si>
  <si>
    <t>ตำบลหนองโบสถ์</t>
  </si>
  <si>
    <t>3,772|</t>
  </si>
  <si>
    <t>7,619|</t>
  </si>
  <si>
    <t>ตำบลหนองกง</t>
  </si>
  <si>
    <t>3,052|</t>
  </si>
  <si>
    <t>3,204|</t>
  </si>
  <si>
    <t>ตำบลถนนหัก</t>
  </si>
  <si>
    <t>ตำบลก้านเหลือง</t>
  </si>
  <si>
    <t>ตำบลบ้านสิงห์</t>
  </si>
  <si>
    <t>ตำบลลำไทรโยง</t>
  </si>
  <si>
    <t>2,831|</t>
  </si>
  <si>
    <t>ตำบลทรัพย์พระยา</t>
  </si>
  <si>
    <t>3,586|</t>
  </si>
  <si>
    <t>7,096|</t>
  </si>
  <si>
    <t>ตำบลหนองยายพิมพ์</t>
  </si>
  <si>
    <t>4,758|</t>
  </si>
  <si>
    <t>2,501|</t>
  </si>
  <si>
    <t>4,974|</t>
  </si>
  <si>
    <t>ตำบลทุ่งแสงทอง</t>
  </si>
  <si>
    <t>1,650|</t>
  </si>
  <si>
    <t>3,323|</t>
  </si>
  <si>
    <t>อำเภอหนองกี่|</t>
  </si>
  <si>
    <t>27,848|</t>
  </si>
  <si>
    <t>56,258|</t>
  </si>
  <si>
    <t>14,109|</t>
  </si>
  <si>
    <t>ตำบลเย้ยปราสาท</t>
  </si>
  <si>
    <t>6,129|</t>
  </si>
  <si>
    <t>4,944|</t>
  </si>
  <si>
    <t>4,671|</t>
  </si>
  <si>
    <t>9,615|</t>
  </si>
  <si>
    <t>ตำบลดอนอะราง</t>
  </si>
  <si>
    <t>5,284|</t>
  </si>
  <si>
    <t>5,227|</t>
  </si>
  <si>
    <t>10,511|</t>
  </si>
  <si>
    <t>ตำบลทุ่งกระตาดพัฒนา</t>
  </si>
  <si>
    <t>2,704|</t>
  </si>
  <si>
    <t>ตำบลทุ่งกระเต็น</t>
  </si>
  <si>
    <t>1,089|</t>
  </si>
  <si>
    <t>ตำบลท่าโพธิ์ชัย</t>
  </si>
  <si>
    <t>2,312|</t>
  </si>
  <si>
    <t>2,210|</t>
  </si>
  <si>
    <t>4,522|</t>
  </si>
  <si>
    <t>3,293|</t>
  </si>
  <si>
    <t>6,639|</t>
  </si>
  <si>
    <t>ตำบลบุกระสัง</t>
  </si>
  <si>
    <t>3,199|</t>
  </si>
  <si>
    <t>6,290|</t>
  </si>
  <si>
    <t>อำเภอละหานทราย|</t>
  </si>
  <si>
    <t>9,790|</t>
  </si>
  <si>
    <t>9,623|</t>
  </si>
  <si>
    <t>19,413|</t>
  </si>
  <si>
    <t>ตำบลละหานทราย</t>
  </si>
  <si>
    <t>2,086|</t>
  </si>
  <si>
    <t>4,083|</t>
  </si>
  <si>
    <t>ตำบลหนองตะครอง</t>
  </si>
  <si>
    <t>3,983|</t>
  </si>
  <si>
    <t>8,157|</t>
  </si>
  <si>
    <t>ตำบลโคกว่าน</t>
  </si>
  <si>
    <t>3,530|</t>
  </si>
  <si>
    <t>7,173|</t>
  </si>
  <si>
    <t>อำเภอประโคนชัย|</t>
  </si>
  <si>
    <t>62,917|</t>
  </si>
  <si>
    <t>62,514|</t>
  </si>
  <si>
    <t>125,431|</t>
  </si>
  <si>
    <t>32,190|</t>
  </si>
  <si>
    <t>ตำบลประโคนชัย</t>
  </si>
  <si>
    <t>5,046|</t>
  </si>
  <si>
    <t>2,913|</t>
  </si>
  <si>
    <t>ตำบลแสลงโทน</t>
  </si>
  <si>
    <t>6,096|</t>
  </si>
  <si>
    <t>1,628|</t>
  </si>
  <si>
    <t>ตำบลบ้านไทร</t>
  </si>
  <si>
    <t>4,720|</t>
  </si>
  <si>
    <t>4,664|</t>
  </si>
  <si>
    <t>9,384|</t>
  </si>
  <si>
    <t>ตำบลละเวี้ย</t>
  </si>
  <si>
    <t>4,937|</t>
  </si>
  <si>
    <t>9,915|</t>
  </si>
  <si>
    <t>ตำบลจรเข้มาก</t>
  </si>
  <si>
    <t>5,476|</t>
  </si>
  <si>
    <t>5,648|</t>
  </si>
  <si>
    <t>11,124|</t>
  </si>
  <si>
    <t>ตำบลปังกู</t>
  </si>
  <si>
    <t>5,030|</t>
  </si>
  <si>
    <t>10,031|</t>
  </si>
  <si>
    <t>ตำบลโคกย่าง</t>
  </si>
  <si>
    <t>ตำบลโคกม้า</t>
  </si>
  <si>
    <t>7,387|</t>
  </si>
  <si>
    <t>1,964|</t>
  </si>
  <si>
    <t>ตำบลไพศาล</t>
  </si>
  <si>
    <t>5,924|</t>
  </si>
  <si>
    <t>ตำบลตะโกตาพิ</t>
  </si>
  <si>
    <t>7,419|</t>
  </si>
  <si>
    <t>ตำบลเขาคอก</t>
  </si>
  <si>
    <t>5,020|</t>
  </si>
  <si>
    <t>10,032|</t>
  </si>
  <si>
    <t>7,865|</t>
  </si>
  <si>
    <t>ตำบลโคกมะขาม</t>
  </si>
  <si>
    <t>2,228|</t>
  </si>
  <si>
    <t>ตำบลประทัดบุ</t>
  </si>
  <si>
    <t>ตำบลสี่เหลี่ยม</t>
  </si>
  <si>
    <t>2,781|</t>
  </si>
  <si>
    <t>5,687|</t>
  </si>
  <si>
    <t>อำเภอบ้านกรวด|</t>
  </si>
  <si>
    <t>20,294|</t>
  </si>
  <si>
    <t>20,267|</t>
  </si>
  <si>
    <t>40,561|</t>
  </si>
  <si>
    <t>10,448|</t>
  </si>
  <si>
    <t>ตำบลบ้านกรวด</t>
  </si>
  <si>
    <t>128|</t>
  </si>
  <si>
    <t>280|</t>
  </si>
  <si>
    <t>ตำบลโนนเจริญ</t>
  </si>
  <si>
    <t>4,243|</t>
  </si>
  <si>
    <t>8,423|</t>
  </si>
  <si>
    <t>ตำบลปราสาท</t>
  </si>
  <si>
    <t>ตำบลสายตะกู</t>
  </si>
  <si>
    <t>4,363|</t>
  </si>
  <si>
    <t>8,707|</t>
  </si>
  <si>
    <t>2,407|</t>
  </si>
  <si>
    <t>ตำบลหินลาด</t>
  </si>
  <si>
    <t>3,071|</t>
  </si>
  <si>
    <t>ตำบลบึงเจริญ</t>
  </si>
  <si>
    <t>3,412|</t>
  </si>
  <si>
    <t>ตำบลเขาดินเหนือ</t>
  </si>
  <si>
    <t>3,175|</t>
  </si>
  <si>
    <t>1,586|</t>
  </si>
  <si>
    <t>อำเภอพุทไธสง|</t>
  </si>
  <si>
    <t>20,902|</t>
  </si>
  <si>
    <t>21,363|</t>
  </si>
  <si>
    <t>42,265|</t>
  </si>
  <si>
    <t>11,311|</t>
  </si>
  <si>
    <t>ตำบลพุทไธสง</t>
  </si>
  <si>
    <t>5,786|</t>
  </si>
  <si>
    <t>ตำบลมะเฟือง</t>
  </si>
  <si>
    <t>2,283|</t>
  </si>
  <si>
    <t>2,376|</t>
  </si>
  <si>
    <t>4,659|</t>
  </si>
  <si>
    <t>ตำบลบ้านจาน</t>
  </si>
  <si>
    <t>3,634|</t>
  </si>
  <si>
    <t>3,661|</t>
  </si>
  <si>
    <t>7,295|</t>
  </si>
  <si>
    <t>ตำบลบ้านเป้า</t>
  </si>
  <si>
    <t>2,740|</t>
  </si>
  <si>
    <t>1,393|</t>
  </si>
  <si>
    <t>ตำบลบ้านแวง</t>
  </si>
  <si>
    <t>2,507|</t>
  </si>
  <si>
    <t>5,190|</t>
  </si>
  <si>
    <t>4,222|</t>
  </si>
  <si>
    <t>8,361|</t>
  </si>
  <si>
    <t>2,063|</t>
  </si>
  <si>
    <t>ตำบลหายโศก</t>
  </si>
  <si>
    <t>5,357|</t>
  </si>
  <si>
    <t>อำเภอลำปลายมาศ|</t>
  </si>
  <si>
    <t>57,638|</t>
  </si>
  <si>
    <t>57,367|</t>
  </si>
  <si>
    <t>115,005|</t>
  </si>
  <si>
    <t>28,184|</t>
  </si>
  <si>
    <t>ตำบลลำปลายมาศ</t>
  </si>
  <si>
    <t>233|</t>
  </si>
  <si>
    <t>229|</t>
  </si>
  <si>
    <t>ตำบลหนองคู</t>
  </si>
  <si>
    <t>2,539|</t>
  </si>
  <si>
    <t>5,174|</t>
  </si>
  <si>
    <t>9,278|</t>
  </si>
  <si>
    <t>ตำบลทะเมนชัย</t>
  </si>
  <si>
    <t>5,375|</t>
  </si>
  <si>
    <t>ตำบลตลาดโพธิ์</t>
  </si>
  <si>
    <t>2,801|</t>
  </si>
  <si>
    <t>5,573|</t>
  </si>
  <si>
    <t>ตำบลหนองกะทิง</t>
  </si>
  <si>
    <t>7,294|</t>
  </si>
  <si>
    <t>5,062|</t>
  </si>
  <si>
    <t>5,024|</t>
  </si>
  <si>
    <t>ตำบลเมืองแฝก</t>
  </si>
  <si>
    <t>5,239|</t>
  </si>
  <si>
    <t>5,163|</t>
  </si>
  <si>
    <t>10,402|</t>
  </si>
  <si>
    <t>8,241|</t>
  </si>
  <si>
    <t>1,815|</t>
  </si>
  <si>
    <t>ตำบลผไทรินทร์</t>
  </si>
  <si>
    <t>10,281|</t>
  </si>
  <si>
    <t>2,423|</t>
  </si>
  <si>
    <t>ตำบลโคกล่าม</t>
  </si>
  <si>
    <t>7,829|</t>
  </si>
  <si>
    <t>4,539|</t>
  </si>
  <si>
    <t>9,088|</t>
  </si>
  <si>
    <t>2,209|</t>
  </si>
  <si>
    <t>ตำบลหนองบัวโคก</t>
  </si>
  <si>
    <t>ตำบลบุโพธิ์</t>
  </si>
  <si>
    <t>2,234|</t>
  </si>
  <si>
    <t>4,465|</t>
  </si>
  <si>
    <t>2,495|</t>
  </si>
  <si>
    <t>4,928|</t>
  </si>
  <si>
    <t>อำเภอสตึก|</t>
  </si>
  <si>
    <t>50,385|</t>
  </si>
  <si>
    <t>49,945|</t>
  </si>
  <si>
    <t>100,330|</t>
  </si>
  <si>
    <t>24,969|</t>
  </si>
  <si>
    <t>ตำบลสตึก</t>
  </si>
  <si>
    <t>5,035|</t>
  </si>
  <si>
    <t>10,024|</t>
  </si>
  <si>
    <t>ตำบลนิคม</t>
  </si>
  <si>
    <t>4,741|</t>
  </si>
  <si>
    <t>9,436|</t>
  </si>
  <si>
    <t>ตำบลทุ่งวัง</t>
  </si>
  <si>
    <t>8,272|</t>
  </si>
  <si>
    <t>ตำบลเมืองแก</t>
  </si>
  <si>
    <t>5,616|</t>
  </si>
  <si>
    <t>5,474|</t>
  </si>
  <si>
    <t>11,090|</t>
  </si>
  <si>
    <t>2,973|</t>
  </si>
  <si>
    <t>4,666|</t>
  </si>
  <si>
    <t>4,681|</t>
  </si>
  <si>
    <t>9,347|</t>
  </si>
  <si>
    <t>ตำบลร่อนทอง</t>
  </si>
  <si>
    <t>5,945|</t>
  </si>
  <si>
    <t>5,798|</t>
  </si>
  <si>
    <t>11,743|</t>
  </si>
  <si>
    <t>2,962|</t>
  </si>
  <si>
    <t>ตำบลดอนมนต์</t>
  </si>
  <si>
    <t>5,169|</t>
  </si>
  <si>
    <t>5,204|</t>
  </si>
  <si>
    <t>10,373|</t>
  </si>
  <si>
    <t>ตำบลท่าม่วง</t>
  </si>
  <si>
    <t>3,078|</t>
  </si>
  <si>
    <t>2,982|</t>
  </si>
  <si>
    <t>ตำบลสะแก</t>
  </si>
  <si>
    <t>3,622|</t>
  </si>
  <si>
    <t>7,262|</t>
  </si>
  <si>
    <t>1,899|</t>
  </si>
  <si>
    <t>6,395|</t>
  </si>
  <si>
    <t>อำเภอปะคำ|</t>
  </si>
  <si>
    <t>19,086|</t>
  </si>
  <si>
    <t>38,332|</t>
  </si>
  <si>
    <t>11,053|</t>
  </si>
  <si>
    <t>ตำบลปะคำ</t>
  </si>
  <si>
    <t>3,117|</t>
  </si>
  <si>
    <t>6,291|</t>
  </si>
  <si>
    <t>ตำบลโคกมะม่วง</t>
  </si>
  <si>
    <t>ตำบลหูทำนบ</t>
  </si>
  <si>
    <t>11,048|</t>
  </si>
  <si>
    <t>อำเภอนาโพธิ์|</t>
  </si>
  <si>
    <t>14,497|</t>
  </si>
  <si>
    <t>14,739|</t>
  </si>
  <si>
    <t>29,236|</t>
  </si>
  <si>
    <t>7,440|</t>
  </si>
  <si>
    <t>ตำบลนาโพธิ์</t>
  </si>
  <si>
    <t>1,973|</t>
  </si>
  <si>
    <t>ตำบลบ้านคู</t>
  </si>
  <si>
    <t>6,778|</t>
  </si>
  <si>
    <t>ตำบลบ้านดู่</t>
  </si>
  <si>
    <t>2,765|</t>
  </si>
  <si>
    <t>5,473|</t>
  </si>
  <si>
    <t>ตำบลดอนกอก</t>
  </si>
  <si>
    <t>7,999|</t>
  </si>
  <si>
    <t>ตำบลศรีสว่าง</t>
  </si>
  <si>
    <t>2,523|</t>
  </si>
  <si>
    <t>5,115|</t>
  </si>
  <si>
    <t>อำเภอหนองหงส์|</t>
  </si>
  <si>
    <t>17,954|</t>
  </si>
  <si>
    <t>17,548|</t>
  </si>
  <si>
    <t>35,502|</t>
  </si>
  <si>
    <t>8,617|</t>
  </si>
  <si>
    <t>9,085|</t>
  </si>
  <si>
    <t>ตำบลหนองชัยศรี</t>
  </si>
  <si>
    <t>1,588|</t>
  </si>
  <si>
    <t>ตำบลเสาเดียว</t>
  </si>
  <si>
    <t>3,294|</t>
  </si>
  <si>
    <t>ตำบลเมืองฝ้าย</t>
  </si>
  <si>
    <t>7,357|</t>
  </si>
  <si>
    <t>ตำบลสระทอง</t>
  </si>
  <si>
    <t>982|</t>
  </si>
  <si>
    <t>อำเภอพลับพลาชัย|</t>
  </si>
  <si>
    <t>13,868|</t>
  </si>
  <si>
    <t>27,284|</t>
  </si>
  <si>
    <t>ตำบลโคกขมิ้น</t>
  </si>
  <si>
    <t>4,854|</t>
  </si>
  <si>
    <t>4,657|</t>
  </si>
  <si>
    <t>ตำบลป่าชัน</t>
  </si>
  <si>
    <t>2,989|</t>
  </si>
  <si>
    <t>4,236|</t>
  </si>
  <si>
    <t>อำเภอห้วยราช|</t>
  </si>
  <si>
    <t>15,975|</t>
  </si>
  <si>
    <t>16,031|</t>
  </si>
  <si>
    <t>32,006|</t>
  </si>
  <si>
    <t>7,388|</t>
  </si>
  <si>
    <t>ตำบลห้วยราช</t>
  </si>
  <si>
    <t>ตำบลสามแวง</t>
  </si>
  <si>
    <t>ตำบลตาเสา</t>
  </si>
  <si>
    <t>ตำบลบ้านตะโก</t>
  </si>
  <si>
    <t>3,373|</t>
  </si>
  <si>
    <t>765|</t>
  </si>
  <si>
    <t>ตำบลสนวน</t>
  </si>
  <si>
    <t>ตำบลโคกเหล็ก</t>
  </si>
  <si>
    <t>6,409|</t>
  </si>
  <si>
    <t>ตำบลเมืองโพธิ์</t>
  </si>
  <si>
    <t>1,890|</t>
  </si>
  <si>
    <t>3,845|</t>
  </si>
  <si>
    <t>อำเภอโนนสุวรรณ|</t>
  </si>
  <si>
    <t>10,843|</t>
  </si>
  <si>
    <t>10,770|</t>
  </si>
  <si>
    <t>21,613|</t>
  </si>
  <si>
    <t>ตำบลโนนสุวรรณ</t>
  </si>
  <si>
    <t>ตำบลทุ่งจังหัน</t>
  </si>
  <si>
    <t>ตำบลโกรกแก้ว</t>
  </si>
  <si>
    <t>2,069|</t>
  </si>
  <si>
    <t>ตำบลดงอีจาน</t>
  </si>
  <si>
    <t>3,024|</t>
  </si>
  <si>
    <t>อำเภอชำนิ|</t>
  </si>
  <si>
    <t>17,398|</t>
  </si>
  <si>
    <t>17,427|</t>
  </si>
  <si>
    <t>34,825|</t>
  </si>
  <si>
    <t>ตำบลชำนิ</t>
  </si>
  <si>
    <t>2,397|</t>
  </si>
  <si>
    <t>4,730|</t>
  </si>
  <si>
    <t>ตำบลหนองปล่อง</t>
  </si>
  <si>
    <t>2,822|</t>
  </si>
  <si>
    <t>5,563|</t>
  </si>
  <si>
    <t>7,499|</t>
  </si>
  <si>
    <t>ตำบลช่อผกา</t>
  </si>
  <si>
    <t>3,731|</t>
  </si>
  <si>
    <t>7,236|</t>
  </si>
  <si>
    <t>ตำบลละลวด</t>
  </si>
  <si>
    <t>6,056|</t>
  </si>
  <si>
    <t>ตำบลโคกสนวน</t>
  </si>
  <si>
    <t>1,913|</t>
  </si>
  <si>
    <t>3,741|</t>
  </si>
  <si>
    <t>816|</t>
  </si>
  <si>
    <t>อำเภอบ้านใหม่ไชยพจน์|</t>
  </si>
  <si>
    <t>11,259|</t>
  </si>
  <si>
    <t>11,465|</t>
  </si>
  <si>
    <t>22,724|</t>
  </si>
  <si>
    <t>5,667|</t>
  </si>
  <si>
    <t>929|</t>
  </si>
  <si>
    <t>ตำบลแดงใหญ่</t>
  </si>
  <si>
    <t>2,319|</t>
  </si>
  <si>
    <t>ตำบลกู่สวนแตง</t>
  </si>
  <si>
    <t>1,991|</t>
  </si>
  <si>
    <t>ตำบลหนองเยือง</t>
  </si>
  <si>
    <t>อำเภอโนนดินแดง|</t>
  </si>
  <si>
    <t>9,244|</t>
  </si>
  <si>
    <t>18,277|</t>
  </si>
  <si>
    <t>5,133|</t>
  </si>
  <si>
    <t>ตำบลโนนดินแดง</t>
  </si>
  <si>
    <t>4,214|</t>
  </si>
  <si>
    <t>ตำบลส้มป่อย</t>
  </si>
  <si>
    <t>1,525|</t>
  </si>
  <si>
    <t>889|</t>
  </si>
  <si>
    <t>ตำบลลำนางรอง</t>
  </si>
  <si>
    <t>5,420|</t>
  </si>
  <si>
    <t>10,998|</t>
  </si>
  <si>
    <t>2,983|</t>
  </si>
  <si>
    <t>อำเภอบ้านด่าน|</t>
  </si>
  <si>
    <t>9,542|</t>
  </si>
  <si>
    <t>9,700|</t>
  </si>
  <si>
    <t>19,242|</t>
  </si>
  <si>
    <t>368|</t>
  </si>
  <si>
    <t>4,315|</t>
  </si>
  <si>
    <t>4,482|</t>
  </si>
  <si>
    <t>8,797|</t>
  </si>
  <si>
    <t>ตำบลวังเหนือ</t>
  </si>
  <si>
    <t>ตำบลโนนขวาง</t>
  </si>
  <si>
    <t>5,488|</t>
  </si>
  <si>
    <t>อำเภอแคนดง|</t>
  </si>
  <si>
    <t>13,651|</t>
  </si>
  <si>
    <t>13,600|</t>
  </si>
  <si>
    <t>27,251|</t>
  </si>
  <si>
    <t>6,812|</t>
  </si>
  <si>
    <t>ตำบลแคนดง</t>
  </si>
  <si>
    <t>ตำบลดงพลอง</t>
  </si>
  <si>
    <t>3,406|</t>
  </si>
  <si>
    <t>6,800|</t>
  </si>
  <si>
    <t>ตำบลสระบัว</t>
  </si>
  <si>
    <t>6,029|</t>
  </si>
  <si>
    <t>ตำบลหัวฝาย</t>
  </si>
  <si>
    <t>6,094|</t>
  </si>
  <si>
    <t>6,149|</t>
  </si>
  <si>
    <t>12,243|</t>
  </si>
  <si>
    <t>ตำบลเจริญสุข</t>
  </si>
  <si>
    <t>6,581|</t>
  </si>
  <si>
    <t>ตำบลตาเป๊ก</t>
  </si>
  <si>
    <t>245|</t>
  </si>
  <si>
    <t>ตำบลอีสานเขต</t>
  </si>
  <si>
    <t>ท้องถิ่นเทศบาลตำบลจันดุม|</t>
  </si>
  <si>
    <t>5,156|</t>
  </si>
  <si>
    <t>5,295|</t>
  </si>
  <si>
    <t>ตำบลจันดุม</t>
  </si>
  <si>
    <t>ท้องถิ่นเทศบาลตำบลห้วยหิน|</t>
  </si>
  <si>
    <t>4,912|</t>
  </si>
  <si>
    <t>9,740|</t>
  </si>
  <si>
    <t>ท้องถิ่นเทศบาลตำบลสำโรงใหม่|</t>
  </si>
  <si>
    <t>6,160|</t>
  </si>
  <si>
    <t>ตำบลสำโรงใหม่</t>
  </si>
  <si>
    <t>ท้องถิ่นเทศบาลตำบลจันทบเพชร|</t>
  </si>
  <si>
    <t>3,850|</t>
  </si>
  <si>
    <t>ตำบลจันทบเพชร</t>
  </si>
  <si>
    <t>ท้องถิ่นเทศบาลตำบลหนองแวง|</t>
  </si>
  <si>
    <t>8,222|</t>
  </si>
  <si>
    <t>8,041|</t>
  </si>
  <si>
    <t>16,263|</t>
  </si>
  <si>
    <t>ท้องถิ่นเทศบาลตำบลหนองไม้งาม|</t>
  </si>
  <si>
    <t>4,988|</t>
  </si>
  <si>
    <t>9,945|</t>
  </si>
  <si>
    <t>ตำบลหนองไม้งาม</t>
  </si>
  <si>
    <t>ท้องถิ่นเทศบาลตำบลบ้านกรวดปัญญาวัฒน์|</t>
  </si>
  <si>
    <t>4,550|</t>
  </si>
  <si>
    <t>4,515|</t>
  </si>
  <si>
    <t>9,065|</t>
  </si>
  <si>
    <t>ท้องถิ่นเทศบาลตำบลบ้านด่าน|</t>
  </si>
  <si>
    <t>5,948|</t>
  </si>
  <si>
    <t>2,842|</t>
  </si>
  <si>
    <t>ท้องถิ่นเทศบาลตำบลถาวร|</t>
  </si>
  <si>
    <t>3,707|</t>
  </si>
  <si>
    <t>7,410|</t>
  </si>
  <si>
    <t>ตำบลถาวร</t>
  </si>
  <si>
    <t>ท้องถิ่นเทศบาลตำบลยายแย้มวัฒนา|</t>
  </si>
  <si>
    <t>8,614|</t>
  </si>
  <si>
    <t>ตำบลยายแย้มวัฒนา</t>
  </si>
  <si>
    <t>ท้องถิ่นเทศบาลตำบลอิสาณ|</t>
  </si>
  <si>
    <t>9,619|</t>
  </si>
  <si>
    <t>18,536|</t>
  </si>
  <si>
    <t>9,487|</t>
  </si>
  <si>
    <t>ตำบลอิสาณ</t>
  </si>
  <si>
    <t>ท้องถิ่นเทศบาลตำบลศาลเจ้าพ่อขุนศรี|</t>
  </si>
  <si>
    <t>ท้องถิ่นเทศบาลตำบลตาจง|</t>
  </si>
  <si>
    <t>8,160|</t>
  </si>
  <si>
    <t>8,037|</t>
  </si>
  <si>
    <t>16,197|</t>
  </si>
  <si>
    <t>ตำบลตาจง</t>
  </si>
  <si>
    <t>ท้องถิ่นเทศบาลตำบลพนมรุ้ง|</t>
  </si>
  <si>
    <t>6,098|</t>
  </si>
  <si>
    <t>8,889|</t>
  </si>
  <si>
    <t>2,972|</t>
  </si>
  <si>
    <t>855|</t>
  </si>
  <si>
    <t>ท้องถิ่นเทศบาลตำบลแคนดง|</t>
  </si>
  <si>
    <t>ท้องถิ่นเทศบาลตำบลโนนดินแดง|</t>
  </si>
  <si>
    <t>3,295|</t>
  </si>
  <si>
    <t>4,133|</t>
  </si>
  <si>
    <t>4,181|</t>
  </si>
  <si>
    <t>8,314|</t>
  </si>
  <si>
    <t>405|</t>
  </si>
  <si>
    <t>ท้องถิ่นเทศบาลตำบลบ้านใหม่ไชยพจน์|</t>
  </si>
  <si>
    <t>4,322|</t>
  </si>
  <si>
    <t>4,256|</t>
  </si>
  <si>
    <t>18|</t>
  </si>
  <si>
    <t>ท้องถิ่นเทศบาลตำบลโนนสุวรรณ|</t>
  </si>
  <si>
    <t>ท้องถิ่นเทศบาลตำบลห้วยราช|</t>
  </si>
  <si>
    <t>5,210|</t>
  </si>
  <si>
    <t>ตำบลห้วยราชา</t>
  </si>
  <si>
    <t>ท้องถิ่นเทศบาลตำบลพลับพลาชัย|</t>
  </si>
  <si>
    <t>3,263|</t>
  </si>
  <si>
    <t>6,558|</t>
  </si>
  <si>
    <t>1,791|</t>
  </si>
  <si>
    <t>ท้องถิ่นเทศบาลตำบลหนองหงส์|</t>
  </si>
  <si>
    <t>4,745|</t>
  </si>
  <si>
    <t>ท้องถิ่นเทศบาลตำบลนาโพธิ์|</t>
  </si>
  <si>
    <t>1,792|</t>
  </si>
  <si>
    <t>1,359|</t>
  </si>
  <si>
    <t>147|</t>
  </si>
  <si>
    <t>142|</t>
  </si>
  <si>
    <t>ท้องถิ่นเทศบาลตำบลปะคำ|</t>
  </si>
  <si>
    <t>3,504|</t>
  </si>
  <si>
    <t>2,474|</t>
  </si>
  <si>
    <t>ท้องถิ่นเทศบาลตำบลสตึก|</t>
  </si>
  <si>
    <t>5,899|</t>
  </si>
  <si>
    <t>11,444|</t>
  </si>
  <si>
    <t>2,204|</t>
  </si>
  <si>
    <t>4,425|</t>
  </si>
  <si>
    <t>3,341|</t>
  </si>
  <si>
    <t>7,019|</t>
  </si>
  <si>
    <t>3,481|</t>
  </si>
  <si>
    <t>ท้องถิ่นเทศบาลตำบลลำปลายมาศ|</t>
  </si>
  <si>
    <t>7,552|</t>
  </si>
  <si>
    <t>14,815|</t>
  </si>
  <si>
    <t>10,033|</t>
  </si>
  <si>
    <t>ท้องถิ่นเทศบาลตำบลทะเมนชัย|</t>
  </si>
  <si>
    <t>344|</t>
  </si>
  <si>
    <t>338|</t>
  </si>
  <si>
    <t>ท้องถิ่นเทศบาลตำบลพุทไธสง|</t>
  </si>
  <si>
    <t>2,153|</t>
  </si>
  <si>
    <t>4,473|</t>
  </si>
  <si>
    <t>1,384|</t>
  </si>
  <si>
    <t>768|</t>
  </si>
  <si>
    <t>ท้องถิ่นเทศบาลตำบลบ้านกรวด|</t>
  </si>
  <si>
    <t>4,014|</t>
  </si>
  <si>
    <t>528|</t>
  </si>
  <si>
    <t>1,233|</t>
  </si>
  <si>
    <t>ท้องถิ่นเทศบาลตำบลตลาดนิคมปราสาท|</t>
  </si>
  <si>
    <t>4,772|</t>
  </si>
  <si>
    <t>ท้องถิ่นเทศบาลตำบลประโคนชัย|</t>
  </si>
  <si>
    <t>5,479|</t>
  </si>
  <si>
    <t>10,404|</t>
  </si>
  <si>
    <t>ท้องถิ่นเทศบาลตำบลละหานทราย|</t>
  </si>
  <si>
    <t>4,385|</t>
  </si>
  <si>
    <t>8,634|</t>
  </si>
  <si>
    <t>ท้องถิ่นเทศบาลตำบลหนองกี่|</t>
  </si>
  <si>
    <t>5,081|</t>
  </si>
  <si>
    <t>5,306|</t>
  </si>
  <si>
    <t>10,387|</t>
  </si>
  <si>
    <t>2,859|</t>
  </si>
  <si>
    <t>ท้องถิ่นเทศบาลตำบลกระสัง|</t>
  </si>
  <si>
    <t>1,771|</t>
  </si>
  <si>
    <t>ท้องถิ่นเทศบาลตำบลหินเหล็กไฟ|</t>
  </si>
  <si>
    <t>484|</t>
  </si>
  <si>
    <t>246|</t>
  </si>
  <si>
    <t>4,232|</t>
  </si>
  <si>
    <t>ท้องถิ่นเทศบาลตำบลคูเมือง|</t>
  </si>
  <si>
    <t>1,517|</t>
  </si>
  <si>
    <t>987|</t>
  </si>
  <si>
    <t>847|</t>
  </si>
  <si>
    <t>1,589|</t>
  </si>
  <si>
    <t>ท้องถิ่นเทศบาลเมืองนางรอง|</t>
  </si>
  <si>
    <t>10,234|</t>
  </si>
  <si>
    <t>21,493|</t>
  </si>
  <si>
    <t>10,394|</t>
  </si>
  <si>
    <t>8,716|</t>
  </si>
  <si>
    <t>16,563|</t>
  </si>
  <si>
    <t>8,861|</t>
  </si>
  <si>
    <t>1,533|</t>
  </si>
  <si>
    <t>ท้องถิ่นเทศบาลเมืองบุรีรัมย์|</t>
  </si>
  <si>
    <t>13,444|</t>
  </si>
  <si>
    <t>15,169|</t>
  </si>
  <si>
    <t>28,613|</t>
  </si>
  <si>
    <t>13,839|</t>
  </si>
  <si>
    <t>จังหวัดสุรินทร์</t>
  </si>
  <si>
    <t>695,694|</t>
  </si>
  <si>
    <t>695,942|</t>
  </si>
  <si>
    <t>1,391,636|</t>
  </si>
  <si>
    <t>370,706|</t>
  </si>
  <si>
    <t>อำเภอเมืองสุรินทร์|</t>
  </si>
  <si>
    <t>109,988|</t>
  </si>
  <si>
    <t>109,920|</t>
  </si>
  <si>
    <t>219,908|</t>
  </si>
  <si>
    <t>67,154|</t>
  </si>
  <si>
    <t>ตำบลตั้งใจ</t>
  </si>
  <si>
    <t>5,571|</t>
  </si>
  <si>
    <t>1,391|</t>
  </si>
  <si>
    <t>ตำบลเพี้ยราม</t>
  </si>
  <si>
    <t>3,908|</t>
  </si>
  <si>
    <t>6,916|</t>
  </si>
  <si>
    <t>13,743|</t>
  </si>
  <si>
    <t>ตำบลท่าสว่าง</t>
  </si>
  <si>
    <t>8,392|</t>
  </si>
  <si>
    <t>16,998|</t>
  </si>
  <si>
    <t>ตำบลสลักได</t>
  </si>
  <si>
    <t>5,762|</t>
  </si>
  <si>
    <t>5,876|</t>
  </si>
  <si>
    <t>11,638|</t>
  </si>
  <si>
    <t>4,851|</t>
  </si>
  <si>
    <t>ตำบลตาอ็อง</t>
  </si>
  <si>
    <t>5,308|</t>
  </si>
  <si>
    <t>5,339|</t>
  </si>
  <si>
    <t>9,409|</t>
  </si>
  <si>
    <t>ตำบลแกใหญ่</t>
  </si>
  <si>
    <t>3,108|</t>
  </si>
  <si>
    <t>ตำบลนอกเมือง</t>
  </si>
  <si>
    <t>16,740|</t>
  </si>
  <si>
    <t>15,142|</t>
  </si>
  <si>
    <t>31,882|</t>
  </si>
  <si>
    <t>12,992|</t>
  </si>
  <si>
    <t>ตำบลคอโค</t>
  </si>
  <si>
    <t>5,127|</t>
  </si>
  <si>
    <t>10,210|</t>
  </si>
  <si>
    <t>ตำบลสวาย</t>
  </si>
  <si>
    <t>12,884|</t>
  </si>
  <si>
    <t>3,304|</t>
  </si>
  <si>
    <t>ตำบลเฉนียง</t>
  </si>
  <si>
    <t>11,949|</t>
  </si>
  <si>
    <t>4,391|</t>
  </si>
  <si>
    <t>ตำบลเทนมีย์</t>
  </si>
  <si>
    <t>10,899|</t>
  </si>
  <si>
    <t>ตำบลนาบัว</t>
  </si>
  <si>
    <t>6,187|</t>
  </si>
  <si>
    <t>6,314|</t>
  </si>
  <si>
    <t>12,501|</t>
  </si>
  <si>
    <t>ตำบลเมืองที</t>
  </si>
  <si>
    <t>4,430|</t>
  </si>
  <si>
    <t>8,847|</t>
  </si>
  <si>
    <t>ตำบลราม</t>
  </si>
  <si>
    <t>4,533|</t>
  </si>
  <si>
    <t>9,150|</t>
  </si>
  <si>
    <t>ตำบลบุฤาษี</t>
  </si>
  <si>
    <t>3,520|</t>
  </si>
  <si>
    <t>7,102|</t>
  </si>
  <si>
    <t>ตำบลตระแสง</t>
  </si>
  <si>
    <t>3,711|</t>
  </si>
  <si>
    <t>ตำบลแสลงพันธ์</t>
  </si>
  <si>
    <t>3,276|</t>
  </si>
  <si>
    <t>3,217|</t>
  </si>
  <si>
    <t>6,493|</t>
  </si>
  <si>
    <t>ตำบลกาเกาะ</t>
  </si>
  <si>
    <t>อำเภอชุมพลบุรี|</t>
  </si>
  <si>
    <t>34,928|</t>
  </si>
  <si>
    <t>34,384|</t>
  </si>
  <si>
    <t>69,312|</t>
  </si>
  <si>
    <t>17,262|</t>
  </si>
  <si>
    <t>ตำบลชุมพลบุรี</t>
  </si>
  <si>
    <t>11,064|</t>
  </si>
  <si>
    <t>ตำบลนาหนองไผ่</t>
  </si>
  <si>
    <t>4,655|</t>
  </si>
  <si>
    <t>9,148|</t>
  </si>
  <si>
    <t>ตำบลไพรขลา</t>
  </si>
  <si>
    <t>3,460|</t>
  </si>
  <si>
    <t>6,948|</t>
  </si>
  <si>
    <t>ตำบลศรีณรงค์</t>
  </si>
  <si>
    <t>3,829|</t>
  </si>
  <si>
    <t>7,670|</t>
  </si>
  <si>
    <t>ตำบลยะวึก</t>
  </si>
  <si>
    <t>ตำบลเมืองบัว</t>
  </si>
  <si>
    <t>9,451|</t>
  </si>
  <si>
    <t>ตำบลสระขุด</t>
  </si>
  <si>
    <t>ตำบลกระเบื้อง</t>
  </si>
  <si>
    <t>3,075|</t>
  </si>
  <si>
    <t>ตำบลหนองเรือ</t>
  </si>
  <si>
    <t>อำเภอท่าตูม|</t>
  </si>
  <si>
    <t>46,421|</t>
  </si>
  <si>
    <t>45,771|</t>
  </si>
  <si>
    <t>92,192|</t>
  </si>
  <si>
    <t>21,821|</t>
  </si>
  <si>
    <t>7,732|</t>
  </si>
  <si>
    <t>7,550|</t>
  </si>
  <si>
    <t>15,282|</t>
  </si>
  <si>
    <t>ตำบลกระโพ</t>
  </si>
  <si>
    <t>7,836|</t>
  </si>
  <si>
    <t>7,787|</t>
  </si>
  <si>
    <t>15,623|</t>
  </si>
  <si>
    <t>3,608|</t>
  </si>
  <si>
    <t>ตำบลพรมเทพ</t>
  </si>
  <si>
    <t>3,977|</t>
  </si>
  <si>
    <t>8,115|</t>
  </si>
  <si>
    <t>ตำบลโพนครก</t>
  </si>
  <si>
    <t>9,245|</t>
  </si>
  <si>
    <t>4,931|</t>
  </si>
  <si>
    <t>5,034|</t>
  </si>
  <si>
    <t>9,965|</t>
  </si>
  <si>
    <t>ตำบลบะ</t>
  </si>
  <si>
    <t>3,665|</t>
  </si>
  <si>
    <t>7,206|</t>
  </si>
  <si>
    <t>1,762|</t>
  </si>
  <si>
    <t>ตำบลบัวโคก</t>
  </si>
  <si>
    <t>4,511|</t>
  </si>
  <si>
    <t>9,153|</t>
  </si>
  <si>
    <t>ตำบลหนองเมธี</t>
  </si>
  <si>
    <t>2,978|</t>
  </si>
  <si>
    <t>5,931|</t>
  </si>
  <si>
    <t>ตำบลทุ่งกุลา</t>
  </si>
  <si>
    <t>5,228|</t>
  </si>
  <si>
    <t>อำเภอจอมพระ|</t>
  </si>
  <si>
    <t>28,192|</t>
  </si>
  <si>
    <t>27,801|</t>
  </si>
  <si>
    <t>55,993|</t>
  </si>
  <si>
    <t>12,940|</t>
  </si>
  <si>
    <t>ตำบลจอมพระ</t>
  </si>
  <si>
    <t>3,554|</t>
  </si>
  <si>
    <t>7,092|</t>
  </si>
  <si>
    <t>ตำบลเมืองลีง</t>
  </si>
  <si>
    <t>10,264|</t>
  </si>
  <si>
    <t>ตำบลกระหาด</t>
  </si>
  <si>
    <t>3,890|</t>
  </si>
  <si>
    <t>910|</t>
  </si>
  <si>
    <t>ตำบลบุแกรง</t>
  </si>
  <si>
    <t>7,741|</t>
  </si>
  <si>
    <t>ตำบลหนองสนิท</t>
  </si>
  <si>
    <t>ตำบลบ้านผือ</t>
  </si>
  <si>
    <t>2,673|</t>
  </si>
  <si>
    <t>ตำบลลุ่มระวี</t>
  </si>
  <si>
    <t>ตำบลเป็นสุข</t>
  </si>
  <si>
    <t>2,590|</t>
  </si>
  <si>
    <t>1,193|</t>
  </si>
  <si>
    <t>อำเภอปราสาท|</t>
  </si>
  <si>
    <t>73,267|</t>
  </si>
  <si>
    <t>74,171|</t>
  </si>
  <si>
    <t>147,438|</t>
  </si>
  <si>
    <t>38,313|</t>
  </si>
  <si>
    <t>ตำบลกังแอน</t>
  </si>
  <si>
    <t>6,205|</t>
  </si>
  <si>
    <t>12,504|</t>
  </si>
  <si>
    <t>2,535|</t>
  </si>
  <si>
    <t>ตำบลทมอ</t>
  </si>
  <si>
    <t>3,176|</t>
  </si>
  <si>
    <t>6,580|</t>
  </si>
  <si>
    <t>2,888|</t>
  </si>
  <si>
    <t>5,838|</t>
  </si>
  <si>
    <t>ตำบลปรือ</t>
  </si>
  <si>
    <t>4,403|</t>
  </si>
  <si>
    <t>4,306|</t>
  </si>
  <si>
    <t>8,709|</t>
  </si>
  <si>
    <t>ตำบลทุ่งมน</t>
  </si>
  <si>
    <t>ตำบลตาเบา</t>
  </si>
  <si>
    <t>4,446|</t>
  </si>
  <si>
    <t>4,585|</t>
  </si>
  <si>
    <t>9,031|</t>
  </si>
  <si>
    <t>5,976|</t>
  </si>
  <si>
    <t>5,797|</t>
  </si>
  <si>
    <t>11,773|</t>
  </si>
  <si>
    <t>2,947|</t>
  </si>
  <si>
    <t>ตำบลโคกยาง</t>
  </si>
  <si>
    <t>6,982|</t>
  </si>
  <si>
    <t>7,151|</t>
  </si>
  <si>
    <t>14,133|</t>
  </si>
  <si>
    <t>5,676|</t>
  </si>
  <si>
    <t>11,317|</t>
  </si>
  <si>
    <t>2,819|</t>
  </si>
  <si>
    <t>6,570|</t>
  </si>
  <si>
    <t>ตำบลโชคนาสาม</t>
  </si>
  <si>
    <t>5,742|</t>
  </si>
  <si>
    <t>11,496|</t>
  </si>
  <si>
    <t>ตำบลเชื้อเพลิง</t>
  </si>
  <si>
    <t>ตำบลปราสาททนง</t>
  </si>
  <si>
    <t>ตำบลตานี</t>
  </si>
  <si>
    <t>3,576|</t>
  </si>
  <si>
    <t>7,210|</t>
  </si>
  <si>
    <t>ตำบลบ้านพลวง</t>
  </si>
  <si>
    <t>3,935|</t>
  </si>
  <si>
    <t>ตำบลกันตวจระมวล</t>
  </si>
  <si>
    <t>5,666|</t>
  </si>
  <si>
    <t>ตำบลสมุด</t>
  </si>
  <si>
    <t>4,097|</t>
  </si>
  <si>
    <t>4,600|</t>
  </si>
  <si>
    <t>อำเภอกาบเชิง|</t>
  </si>
  <si>
    <t>30,674|</t>
  </si>
  <si>
    <t>30,078|</t>
  </si>
  <si>
    <t>60,752|</t>
  </si>
  <si>
    <t>17,386|</t>
  </si>
  <si>
    <t>ตำบลกาบเชิง</t>
  </si>
  <si>
    <t>7,537|</t>
  </si>
  <si>
    <t>15,113|</t>
  </si>
  <si>
    <t>ตำบลคูตัน</t>
  </si>
  <si>
    <t>5,603|</t>
  </si>
  <si>
    <t>ตำบลด่าน</t>
  </si>
  <si>
    <t>12,407|</t>
  </si>
  <si>
    <t>3,641|</t>
  </si>
  <si>
    <t>ตำบลแนงมุด</t>
  </si>
  <si>
    <t>10,988|</t>
  </si>
  <si>
    <t>ตำบลโคกตะเคียน</t>
  </si>
  <si>
    <t>5,799|</t>
  </si>
  <si>
    <t>11,526|</t>
  </si>
  <si>
    <t>อำเภอรัตนบุรี|</t>
  </si>
  <si>
    <t>44,214|</t>
  </si>
  <si>
    <t>44,192|</t>
  </si>
  <si>
    <t>88,406|</t>
  </si>
  <si>
    <t>20,623|</t>
  </si>
  <si>
    <t>ตำบลรัตนบุรี</t>
  </si>
  <si>
    <t>5,305|</t>
  </si>
  <si>
    <t>5,058|</t>
  </si>
  <si>
    <t>10,363|</t>
  </si>
  <si>
    <t>ตำบลธาตุ</t>
  </si>
  <si>
    <t>3,596|</t>
  </si>
  <si>
    <t>7,200|</t>
  </si>
  <si>
    <t>ตำบลแก</t>
  </si>
  <si>
    <t>3,101|</t>
  </si>
  <si>
    <t>ตำบลดอนแรด</t>
  </si>
  <si>
    <t>9,892|</t>
  </si>
  <si>
    <t>ตำบลหนองบัวทอง</t>
  </si>
  <si>
    <t>4,669|</t>
  </si>
  <si>
    <t>ตำบลหนองบัวบาน</t>
  </si>
  <si>
    <t>5,471|</t>
  </si>
  <si>
    <t>10,927|</t>
  </si>
  <si>
    <t>ตำบลไผ่</t>
  </si>
  <si>
    <t>4,742|</t>
  </si>
  <si>
    <t>9,499|</t>
  </si>
  <si>
    <t>ตำบลเบิด</t>
  </si>
  <si>
    <t>ตำบลน้ำเขียว</t>
  </si>
  <si>
    <t>5,580|</t>
  </si>
  <si>
    <t>ตำบลกุดขาคีม</t>
  </si>
  <si>
    <t>5,936|</t>
  </si>
  <si>
    <t>ตำบลยางสว่าง</t>
  </si>
  <si>
    <t>4,514|</t>
  </si>
  <si>
    <t>ตำบลทับใหญ่</t>
  </si>
  <si>
    <t>3,136|</t>
  </si>
  <si>
    <t>อำเภอสนม|</t>
  </si>
  <si>
    <t>19,998|</t>
  </si>
  <si>
    <t>19,565|</t>
  </si>
  <si>
    <t>39,563|</t>
  </si>
  <si>
    <t>9,683|</t>
  </si>
  <si>
    <t>ตำบลสนม</t>
  </si>
  <si>
    <t>2,047|</t>
  </si>
  <si>
    <t>ตำบลโพนโก</t>
  </si>
  <si>
    <t>7,148|</t>
  </si>
  <si>
    <t>ตำบลหนองระฆัง</t>
  </si>
  <si>
    <t>ตำบลนานวน</t>
  </si>
  <si>
    <t>2,925|</t>
  </si>
  <si>
    <t>5,938|</t>
  </si>
  <si>
    <t>ตำบลแคน</t>
  </si>
  <si>
    <t>4,500|</t>
  </si>
  <si>
    <t>4,427|</t>
  </si>
  <si>
    <t>8,927|</t>
  </si>
  <si>
    <t>ตำบลหัวงัว</t>
  </si>
  <si>
    <t>2,170|</t>
  </si>
  <si>
    <t>ตำบลหนองอียอ</t>
  </si>
  <si>
    <t>อำเภอศีขรภูมิ|</t>
  </si>
  <si>
    <t>65,199|</t>
  </si>
  <si>
    <t>65,853|</t>
  </si>
  <si>
    <t>131,052|</t>
  </si>
  <si>
    <t>30,443|</t>
  </si>
  <si>
    <t>ตำบลระแงง</t>
  </si>
  <si>
    <t>3,250|</t>
  </si>
  <si>
    <t>ตำบลตรึม</t>
  </si>
  <si>
    <t>10,393|</t>
  </si>
  <si>
    <t>ตำบลจารพัต</t>
  </si>
  <si>
    <t>5,245|</t>
  </si>
  <si>
    <t>5,436|</t>
  </si>
  <si>
    <t>10,681|</t>
  </si>
  <si>
    <t>2,620|</t>
  </si>
  <si>
    <t>ตำบลยาง</t>
  </si>
  <si>
    <t>4,763|</t>
  </si>
  <si>
    <t>ตำบลแตล</t>
  </si>
  <si>
    <t>12,368|</t>
  </si>
  <si>
    <t>8,267|</t>
  </si>
  <si>
    <t>ตำบลคาละแมะ</t>
  </si>
  <si>
    <t>3,157|</t>
  </si>
  <si>
    <t>3,133|</t>
  </si>
  <si>
    <t>ตำบลหนองเหล็ก</t>
  </si>
  <si>
    <t>6,198|</t>
  </si>
  <si>
    <t>12,377|</t>
  </si>
  <si>
    <t>ตำบลหนองขวาว</t>
  </si>
  <si>
    <t>4,624|</t>
  </si>
  <si>
    <t>9,219|</t>
  </si>
  <si>
    <t>ตำบลช่างปี่</t>
  </si>
  <si>
    <t>4,938|</t>
  </si>
  <si>
    <t>ตำบลกุดหวาย</t>
  </si>
  <si>
    <t>ตำบลขวาวใหญ่</t>
  </si>
  <si>
    <t>5,302|</t>
  </si>
  <si>
    <t>ตำบลนารุ่ง</t>
  </si>
  <si>
    <t>5,771|</t>
  </si>
  <si>
    <t>ตำบลตรมไพร</t>
  </si>
  <si>
    <t>8,081|</t>
  </si>
  <si>
    <t>1,847|</t>
  </si>
  <si>
    <t>ตำบลผักไหม</t>
  </si>
  <si>
    <t>อำเภอสังขะ|</t>
  </si>
  <si>
    <t>63,634|</t>
  </si>
  <si>
    <t>62,439|</t>
  </si>
  <si>
    <t>126,073|</t>
  </si>
  <si>
    <t>31,256|</t>
  </si>
  <si>
    <t>ตำบลสังขะ</t>
  </si>
  <si>
    <t>5,709|</t>
  </si>
  <si>
    <t>5,540|</t>
  </si>
  <si>
    <t>11,249|</t>
  </si>
  <si>
    <t>ตำบลขอนแตก</t>
  </si>
  <si>
    <t>9,942|</t>
  </si>
  <si>
    <t>ตำบลดม</t>
  </si>
  <si>
    <t>4,074|</t>
  </si>
  <si>
    <t>8,084|</t>
  </si>
  <si>
    <t>6,486|</t>
  </si>
  <si>
    <t>6,404|</t>
  </si>
  <si>
    <t>3,011|</t>
  </si>
  <si>
    <t>ตำบลบ้านจารย์</t>
  </si>
  <si>
    <t>8,190|</t>
  </si>
  <si>
    <t>ตำบลกระเทียม</t>
  </si>
  <si>
    <t>6,638|</t>
  </si>
  <si>
    <t>13,260|</t>
  </si>
  <si>
    <t>ตำบลสะกาด</t>
  </si>
  <si>
    <t>9,840|</t>
  </si>
  <si>
    <t>ตำบลตาตุม</t>
  </si>
  <si>
    <t>7,111|</t>
  </si>
  <si>
    <t>6,941|</t>
  </si>
  <si>
    <t>14,052|</t>
  </si>
  <si>
    <t>ตำบลทับทัน</t>
  </si>
  <si>
    <t>11,692|</t>
  </si>
  <si>
    <t>ตำบลตาคง</t>
  </si>
  <si>
    <t>ตำบลบ้านชบ</t>
  </si>
  <si>
    <t>4,420|</t>
  </si>
  <si>
    <t>2,632|</t>
  </si>
  <si>
    <t>ตำบลเทพรักษา</t>
  </si>
  <si>
    <t>4,583|</t>
  </si>
  <si>
    <t>4,456|</t>
  </si>
  <si>
    <t>9,039|</t>
  </si>
  <si>
    <t>อำเภอลำดวน|</t>
  </si>
  <si>
    <t>13,315|</t>
  </si>
  <si>
    <t>26,652|</t>
  </si>
  <si>
    <t>ตำบลโชคเหนือ</t>
  </si>
  <si>
    <t>ตำบลอู่โลก</t>
  </si>
  <si>
    <t>ตำบลตรำดม</t>
  </si>
  <si>
    <t>2,936|</t>
  </si>
  <si>
    <t>5,877|</t>
  </si>
  <si>
    <t>1,442|</t>
  </si>
  <si>
    <t>ตำบลตระเปียงเตีย</t>
  </si>
  <si>
    <t>3,218|</t>
  </si>
  <si>
    <t>1,535|</t>
  </si>
  <si>
    <t>อำเภอสำโรงทาบ|</t>
  </si>
  <si>
    <t>25,290|</t>
  </si>
  <si>
    <t>25,160|</t>
  </si>
  <si>
    <t>50,450|</t>
  </si>
  <si>
    <t>11,074|</t>
  </si>
  <si>
    <t>ตำบลสำโรงทาบ</t>
  </si>
  <si>
    <t>6,509|</t>
  </si>
  <si>
    <t>3,838|</t>
  </si>
  <si>
    <t>7,644|</t>
  </si>
  <si>
    <t>ตำบลกระออม</t>
  </si>
  <si>
    <t>ตำบลหนองฮะ</t>
  </si>
  <si>
    <t>ตำบลศรีสุข</t>
  </si>
  <si>
    <t>2,678|</t>
  </si>
  <si>
    <t>5,384|</t>
  </si>
  <si>
    <t>1,152|</t>
  </si>
  <si>
    <t>ตำบลหมื่นศรี</t>
  </si>
  <si>
    <t>2,878|</t>
  </si>
  <si>
    <t>5,746|</t>
  </si>
  <si>
    <t>ตำบลเสม็จ</t>
  </si>
  <si>
    <t>ตำบลสะโน</t>
  </si>
  <si>
    <t>3,305|</t>
  </si>
  <si>
    <t>ตำบลประดู่</t>
  </si>
  <si>
    <t>อำเภอบัวเชด|</t>
  </si>
  <si>
    <t>17,440|</t>
  </si>
  <si>
    <t>16,639|</t>
  </si>
  <si>
    <t>34,079|</t>
  </si>
  <si>
    <t>8,947|</t>
  </si>
  <si>
    <t>ตำบลบัวเชด</t>
  </si>
  <si>
    <t>850|</t>
  </si>
  <si>
    <t>3,010|</t>
  </si>
  <si>
    <t>6,124|</t>
  </si>
  <si>
    <t>ตำบลจรัส</t>
  </si>
  <si>
    <t>7,149|</t>
  </si>
  <si>
    <t>ตำบลตาวัง</t>
  </si>
  <si>
    <t>ตำบลอาโพน</t>
  </si>
  <si>
    <t>1,809|</t>
  </si>
  <si>
    <t>ตำบลสำเภาลูน</t>
  </si>
  <si>
    <t>4,719|</t>
  </si>
  <si>
    <t>1,228|</t>
  </si>
  <si>
    <t>อำเภอพนมดงรัก|</t>
  </si>
  <si>
    <t>19,151|</t>
  </si>
  <si>
    <t>18,544|</t>
  </si>
  <si>
    <t>37,695|</t>
  </si>
  <si>
    <t>11,310|</t>
  </si>
  <si>
    <t>ตำบลบักได</t>
  </si>
  <si>
    <t>6,365|</t>
  </si>
  <si>
    <t>6,068|</t>
  </si>
  <si>
    <t>12,433|</t>
  </si>
  <si>
    <t>6,787|</t>
  </si>
  <si>
    <t>ตำบลจีกแดก</t>
  </si>
  <si>
    <t>7,849|</t>
  </si>
  <si>
    <t>ตำบลตาเมียง</t>
  </si>
  <si>
    <t>5,270|</t>
  </si>
  <si>
    <t>10,626|</t>
  </si>
  <si>
    <t>3,159|</t>
  </si>
  <si>
    <t>อำเภอศรีณรงค์|</t>
  </si>
  <si>
    <t>23,422|</t>
  </si>
  <si>
    <t>22,994|</t>
  </si>
  <si>
    <t>46,416|</t>
  </si>
  <si>
    <t>10,576|</t>
  </si>
  <si>
    <t>ตำบลณรงค์</t>
  </si>
  <si>
    <t>4,853|</t>
  </si>
  <si>
    <t>ตำบลแจนแวน</t>
  </si>
  <si>
    <t>4,374|</t>
  </si>
  <si>
    <t>8,828|</t>
  </si>
  <si>
    <t>ตำบลตรวจ</t>
  </si>
  <si>
    <t>6,194|</t>
  </si>
  <si>
    <t>12,640|</t>
  </si>
  <si>
    <t>5,854|</t>
  </si>
  <si>
    <t>4,704|</t>
  </si>
  <si>
    <t>9,329|</t>
  </si>
  <si>
    <t>อำเภอเขวาสินรินทร์|</t>
  </si>
  <si>
    <t>17,373|</t>
  </si>
  <si>
    <t>17,719|</t>
  </si>
  <si>
    <t>35,092|</t>
  </si>
  <si>
    <t>9,102|</t>
  </si>
  <si>
    <t>ตำบลเขวาสินรินทร์</t>
  </si>
  <si>
    <t>5,143|</t>
  </si>
  <si>
    <t>4,558|</t>
  </si>
  <si>
    <t>ตำบลตากูก</t>
  </si>
  <si>
    <t>ตำบลปราสาททอง</t>
  </si>
  <si>
    <t>6,584|</t>
  </si>
  <si>
    <t>ตำบลบ้านแร่</t>
  </si>
  <si>
    <t>6,367|</t>
  </si>
  <si>
    <t>1,596|</t>
  </si>
  <si>
    <t>อำเภอโนนนารายณ์|</t>
  </si>
  <si>
    <t>17,796|</t>
  </si>
  <si>
    <t>17,700|</t>
  </si>
  <si>
    <t>35,496|</t>
  </si>
  <si>
    <t>7,920|</t>
  </si>
  <si>
    <t>ตำบลหนองหลวง</t>
  </si>
  <si>
    <t>5,805|</t>
  </si>
  <si>
    <t>ตำบลคำผง</t>
  </si>
  <si>
    <t>6,181|</t>
  </si>
  <si>
    <t>ตำบลโนน</t>
  </si>
  <si>
    <t>2,994|</t>
  </si>
  <si>
    <t>5,977|</t>
  </si>
  <si>
    <t>ตำบลระเวียง</t>
  </si>
  <si>
    <t>4,413|</t>
  </si>
  <si>
    <t>ตำบลหนองเทพ</t>
  </si>
  <si>
    <t>4,437|</t>
  </si>
  <si>
    <t>4,320|</t>
  </si>
  <si>
    <t>ท้องถิ่นเทศบาลตำบลบัวเชด|</t>
  </si>
  <si>
    <t>3,203|</t>
  </si>
  <si>
    <t>ท้องถิ่นเทศบาลตำบลสำโรงทาบ|</t>
  </si>
  <si>
    <t>212|</t>
  </si>
  <si>
    <t>ท้องถิ่นเทศบาลตำบลลำดวนสุรพินท์|</t>
  </si>
  <si>
    <t>4,491|</t>
  </si>
  <si>
    <t>2,298|</t>
  </si>
  <si>
    <t>1,639|</t>
  </si>
  <si>
    <t>ท้องถิ่นเทศบาลตำบลสังขะ|</t>
  </si>
  <si>
    <t>3,920|</t>
  </si>
  <si>
    <t>1,563|</t>
  </si>
  <si>
    <t>539|</t>
  </si>
  <si>
    <t>591|</t>
  </si>
  <si>
    <t>ท้องถิ่นเทศบาลตำบลศีขรภูมิ|</t>
  </si>
  <si>
    <t>2,542|</t>
  </si>
  <si>
    <t>ท้องถิ่นเทศบาลตำบลสนม|</t>
  </si>
  <si>
    <t>5,074|</t>
  </si>
  <si>
    <t>ท้องถิ่นเทศบาลตำบลรัตนบุรี|</t>
  </si>
  <si>
    <t>5,845|</t>
  </si>
  <si>
    <t>ท้องถิ่นเทศบาลตำบลนิคมปราสาท|</t>
  </si>
  <si>
    <t>ท้องถิ่นเทศบาลตำบลกังแอน|</t>
  </si>
  <si>
    <t>3,030|</t>
  </si>
  <si>
    <t>6,244|</t>
  </si>
  <si>
    <t>9|</t>
  </si>
  <si>
    <t>ท้องถิ่นเทศบาลตำบลจอมพระ|</t>
  </si>
  <si>
    <t>ท้องถิ่นเทศบาลตำบลท่าตูม|</t>
  </si>
  <si>
    <t>2,327|</t>
  </si>
  <si>
    <t>4,529|</t>
  </si>
  <si>
    <t>1,703|</t>
  </si>
  <si>
    <t>ท้องถิ่นเทศบาลตำบลชุมพลบุรี|</t>
  </si>
  <si>
    <t>ท้องถิ่นเทศบาลตำบลเมืองที|</t>
  </si>
  <si>
    <t>ท้องถิ่นเทศบาลเมืองสุรินทร์|</t>
  </si>
  <si>
    <t>18,423|</t>
  </si>
  <si>
    <t>21,305|</t>
  </si>
  <si>
    <t>39,728|</t>
  </si>
  <si>
    <t>16,144|</t>
  </si>
  <si>
    <t>จังหวัดศรีสะเกษ</t>
  </si>
  <si>
    <t>732,288|</t>
  </si>
  <si>
    <t>732,925|</t>
  </si>
  <si>
    <t>1,465,213|</t>
  </si>
  <si>
    <t>367,441|</t>
  </si>
  <si>
    <t>อำเภอเมืองศรีสะเกษ|</t>
  </si>
  <si>
    <t>42,971|</t>
  </si>
  <si>
    <t>44,085|</t>
  </si>
  <si>
    <t>87,056|</t>
  </si>
  <si>
    <t>22,496|</t>
  </si>
  <si>
    <t>ตำบลคูซอด</t>
  </si>
  <si>
    <t>ตำบลซำ</t>
  </si>
  <si>
    <t>3,489|</t>
  </si>
  <si>
    <t>6,992|</t>
  </si>
  <si>
    <t>ตำบลจาน</t>
  </si>
  <si>
    <t>3,566|</t>
  </si>
  <si>
    <t>6,981|</t>
  </si>
  <si>
    <t>ตำบลตะดอบ</t>
  </si>
  <si>
    <t>6,568|</t>
  </si>
  <si>
    <t>ตำบลหนองครก</t>
  </si>
  <si>
    <t>3,587|</t>
  </si>
  <si>
    <t>7,190|</t>
  </si>
  <si>
    <t>ตำบลโพนข่า</t>
  </si>
  <si>
    <t>6,382|</t>
  </si>
  <si>
    <t>ตำบลโพนค้อ</t>
  </si>
  <si>
    <t>ตำบลโพนเขวา</t>
  </si>
  <si>
    <t>7,661|</t>
  </si>
  <si>
    <t>ตำบลหญ้าปล้อง</t>
  </si>
  <si>
    <t>ตำบลทุ่ม</t>
  </si>
  <si>
    <t>3,452|</t>
  </si>
  <si>
    <t>7,000|</t>
  </si>
  <si>
    <t>ตำบลหนองไฮ</t>
  </si>
  <si>
    <t>3,780|</t>
  </si>
  <si>
    <t>6,557|</t>
  </si>
  <si>
    <t>ตำบลโพธิ์</t>
  </si>
  <si>
    <t>ตำบลหมากเขียบ</t>
  </si>
  <si>
    <t>4,869|</t>
  </si>
  <si>
    <t>ตำบลหนองไผ่</t>
  </si>
  <si>
    <t>อำเภอยางชุมน้อย|</t>
  </si>
  <si>
    <t>15,460|</t>
  </si>
  <si>
    <t>15,032|</t>
  </si>
  <si>
    <t>30,492|</t>
  </si>
  <si>
    <t>ตำบลยางชุมน้อย</t>
  </si>
  <si>
    <t>189|</t>
  </si>
  <si>
    <t>144|</t>
  </si>
  <si>
    <t>ตำบลลิ้นฟ้า</t>
  </si>
  <si>
    <t>3,110|</t>
  </si>
  <si>
    <t>6,114|</t>
  </si>
  <si>
    <t>ตำบลคอนกาม</t>
  </si>
  <si>
    <t>ตำบลโนนคูณ</t>
  </si>
  <si>
    <t>3,130|</t>
  </si>
  <si>
    <t>ตำบลกุดเมืองฮาม</t>
  </si>
  <si>
    <t>672|</t>
  </si>
  <si>
    <t>5,485|</t>
  </si>
  <si>
    <t>ตำบลยางชุมใหญ่</t>
  </si>
  <si>
    <t>อำเภอกันทรารมย์|</t>
  </si>
  <si>
    <t>46,843|</t>
  </si>
  <si>
    <t>46,778|</t>
  </si>
  <si>
    <t>93,621|</t>
  </si>
  <si>
    <t>22,040|</t>
  </si>
  <si>
    <t>ตำบลดูน</t>
  </si>
  <si>
    <t>1,781|</t>
  </si>
  <si>
    <t>ตำบลโนนสัง</t>
  </si>
  <si>
    <t>3,588|</t>
  </si>
  <si>
    <t>1,706|</t>
  </si>
  <si>
    <t>ตำบลหนองหัวช้าง</t>
  </si>
  <si>
    <t>3,982|</t>
  </si>
  <si>
    <t>3,942|</t>
  </si>
  <si>
    <t>7,924|</t>
  </si>
  <si>
    <t>3,615|</t>
  </si>
  <si>
    <t>7,227|</t>
  </si>
  <si>
    <t>2,995|</t>
  </si>
  <si>
    <t>5,973|</t>
  </si>
  <si>
    <t>4,389|</t>
  </si>
  <si>
    <t>ตำบลทาม</t>
  </si>
  <si>
    <t>3,882|</t>
  </si>
  <si>
    <t>3,862|</t>
  </si>
  <si>
    <t>7,744|</t>
  </si>
  <si>
    <t>ตำบลละทาย</t>
  </si>
  <si>
    <t>3,076|</t>
  </si>
  <si>
    <t>ตำบลเมืองน้อย</t>
  </si>
  <si>
    <t>ตำบลอีปาด</t>
  </si>
  <si>
    <t>ตำบลบัวน้อย</t>
  </si>
  <si>
    <t>1,925|</t>
  </si>
  <si>
    <t>ตำบลดู่</t>
  </si>
  <si>
    <t>2,033|</t>
  </si>
  <si>
    <t>ตำบลผักแพว</t>
  </si>
  <si>
    <t>8,362|</t>
  </si>
  <si>
    <t>1,906|</t>
  </si>
  <si>
    <t>ตำบลคำเนียม</t>
  </si>
  <si>
    <t>อำเภอกันทรลักษ์|</t>
  </si>
  <si>
    <t>91,083|</t>
  </si>
  <si>
    <t>90,133|</t>
  </si>
  <si>
    <t>181,216|</t>
  </si>
  <si>
    <t>47,383|</t>
  </si>
  <si>
    <t>ตำบลบึงมะลู</t>
  </si>
  <si>
    <t>7,377|</t>
  </si>
  <si>
    <t>14,564|</t>
  </si>
  <si>
    <t>ตำบลกุดเสลา</t>
  </si>
  <si>
    <t>4,817|</t>
  </si>
  <si>
    <t>9,588|</t>
  </si>
  <si>
    <t>ตำบลเมือง</t>
  </si>
  <si>
    <t>3,395|</t>
  </si>
  <si>
    <t>ตำบลสังเม็ก</t>
  </si>
  <si>
    <t>6,752|</t>
  </si>
  <si>
    <t>6,529|</t>
  </si>
  <si>
    <t>13,281|</t>
  </si>
  <si>
    <t>ตำบลน้ำอ้อม</t>
  </si>
  <si>
    <t>6,517|</t>
  </si>
  <si>
    <t>ตำบลละลาย</t>
  </si>
  <si>
    <t>3,785|</t>
  </si>
  <si>
    <t>3,801|</t>
  </si>
  <si>
    <t>7,586|</t>
  </si>
  <si>
    <t>ตำบลรุง</t>
  </si>
  <si>
    <t>ตำบลตระกาจ</t>
  </si>
  <si>
    <t>7,780|</t>
  </si>
  <si>
    <t>1,848|</t>
  </si>
  <si>
    <t>ตำบลจานใหญ่</t>
  </si>
  <si>
    <t>5,114|</t>
  </si>
  <si>
    <t>10,100|</t>
  </si>
  <si>
    <t>ตำบลภูเงิน</t>
  </si>
  <si>
    <t>ตำบลชำ</t>
  </si>
  <si>
    <t>8,493|</t>
  </si>
  <si>
    <t>16,873|</t>
  </si>
  <si>
    <t>4,251|</t>
  </si>
  <si>
    <t>ตำบลหนองหญ้าลาด</t>
  </si>
  <si>
    <t>ตำบลเสาธงชัย</t>
  </si>
  <si>
    <t>ตำบลขนุน</t>
  </si>
  <si>
    <t>9,955|</t>
  </si>
  <si>
    <t>ตำบลสวนกล้วย</t>
  </si>
  <si>
    <t>7,328|</t>
  </si>
  <si>
    <t>ตำบลเวียงเหนือ</t>
  </si>
  <si>
    <t>2,898|</t>
  </si>
  <si>
    <t>ตำบลทุ่งใหญ่</t>
  </si>
  <si>
    <t>5,944|</t>
  </si>
  <si>
    <t>5,875|</t>
  </si>
  <si>
    <t>11,819|</t>
  </si>
  <si>
    <t>ตำบลภูผาหมอก</t>
  </si>
  <si>
    <t>อำเภอขุขันธ์|</t>
  </si>
  <si>
    <t>72,599|</t>
  </si>
  <si>
    <t>72,636|</t>
  </si>
  <si>
    <t>145,235|</t>
  </si>
  <si>
    <t>32,473|</t>
  </si>
  <si>
    <t>3,617|</t>
  </si>
  <si>
    <t>7,144|</t>
  </si>
  <si>
    <t>1,511|</t>
  </si>
  <si>
    <t>ตำบลจะกง</t>
  </si>
  <si>
    <t>3,262|</t>
  </si>
  <si>
    <t>6,385|</t>
  </si>
  <si>
    <t>ตำบลใจดี</t>
  </si>
  <si>
    <t>3,121|</t>
  </si>
  <si>
    <t>ตำบลดองกำเม็ด</t>
  </si>
  <si>
    <t>3,600|</t>
  </si>
  <si>
    <t>7,088|</t>
  </si>
  <si>
    <t>ตำบลโสน</t>
  </si>
  <si>
    <t>7,023|</t>
  </si>
  <si>
    <t>14,054|</t>
  </si>
  <si>
    <t>ตำบลปรือใหญ่</t>
  </si>
  <si>
    <t>5,862|</t>
  </si>
  <si>
    <t>2,522|</t>
  </si>
  <si>
    <t>ตำบลสะเดาใหญ่</t>
  </si>
  <si>
    <t>3,429|</t>
  </si>
  <si>
    <t>ตำบลตาอุด</t>
  </si>
  <si>
    <t>5,129|</t>
  </si>
  <si>
    <t>ตำบลห้วยเหนือ</t>
  </si>
  <si>
    <t>4,959|</t>
  </si>
  <si>
    <t>9,917|</t>
  </si>
  <si>
    <t>ตำบลห้วยใต้</t>
  </si>
  <si>
    <t>6,728|</t>
  </si>
  <si>
    <t>ตำบลหัวเสือ</t>
  </si>
  <si>
    <t>ตำบลโคกเพชร</t>
  </si>
  <si>
    <t>3,069|</t>
  </si>
  <si>
    <t>6,144|</t>
  </si>
  <si>
    <t>ตำบลสำโรงตาเจ็น</t>
  </si>
  <si>
    <t>6,408|</t>
  </si>
  <si>
    <t>2,719|</t>
  </si>
  <si>
    <t>5,460|</t>
  </si>
  <si>
    <t>3,122|</t>
  </si>
  <si>
    <t>ตำบลลมศักดิ์</t>
  </si>
  <si>
    <t>5,650|</t>
  </si>
  <si>
    <t>1,188|</t>
  </si>
  <si>
    <t>ตำบลหนองฉลอง</t>
  </si>
  <si>
    <t>ตำบลศรีตระกูล</t>
  </si>
  <si>
    <t>ตำบลศรีสะอาด</t>
  </si>
  <si>
    <t>อำเภอไพรบึง|</t>
  </si>
  <si>
    <t>18,671|</t>
  </si>
  <si>
    <t>37,292|</t>
  </si>
  <si>
    <t>ตำบลไพรบึง</t>
  </si>
  <si>
    <t>9,749|</t>
  </si>
  <si>
    <t>1,917|</t>
  </si>
  <si>
    <t>ตำบลดินแดง</t>
  </si>
  <si>
    <t>5,042|</t>
  </si>
  <si>
    <t>ตำบลปราสาทเยอ</t>
  </si>
  <si>
    <t>4,677|</t>
  </si>
  <si>
    <t>ตำบลสำโรงพลัน</t>
  </si>
  <si>
    <t>8,175|</t>
  </si>
  <si>
    <t>ตำบลสุขสวัสดิ์</t>
  </si>
  <si>
    <t>5,374|</t>
  </si>
  <si>
    <t>ตำบลโนนปูน</t>
  </si>
  <si>
    <t>อำเภอปรางค์กู่|</t>
  </si>
  <si>
    <t>32,531|</t>
  </si>
  <si>
    <t>32,597|</t>
  </si>
  <si>
    <t>65,128|</t>
  </si>
  <si>
    <t>14,338|</t>
  </si>
  <si>
    <t>ตำบลพิมาย</t>
  </si>
  <si>
    <t>2,332|</t>
  </si>
  <si>
    <t>ตำบลกู่</t>
  </si>
  <si>
    <t>ตำบลหนองเชียงทูน</t>
  </si>
  <si>
    <t>9,536|</t>
  </si>
  <si>
    <t>3,077|</t>
  </si>
  <si>
    <t>ตำบลสมอ</t>
  </si>
  <si>
    <t>7,475|</t>
  </si>
  <si>
    <t>ตำบลโพธิ์ศรี</t>
  </si>
  <si>
    <t>2,700|</t>
  </si>
  <si>
    <t>1,282|</t>
  </si>
  <si>
    <t>ตำบลสำโรงปราสาท</t>
  </si>
  <si>
    <t>6,785|</t>
  </si>
  <si>
    <t>2,085|</t>
  </si>
  <si>
    <t>4,126|</t>
  </si>
  <si>
    <t>928|</t>
  </si>
  <si>
    <t>ตำบลพิมายเหนือ</t>
  </si>
  <si>
    <t>4,005|</t>
  </si>
  <si>
    <t>อำเภอขุนหาญ|</t>
  </si>
  <si>
    <t>34,492|</t>
  </si>
  <si>
    <t>34,455|</t>
  </si>
  <si>
    <t>68,947|</t>
  </si>
  <si>
    <t>16,717|</t>
  </si>
  <si>
    <t>ตำบลสิ</t>
  </si>
  <si>
    <t>ตำบลบักดอง</t>
  </si>
  <si>
    <t>7,679|</t>
  </si>
  <si>
    <t>15,396|</t>
  </si>
  <si>
    <t>4,160|</t>
  </si>
  <si>
    <t>ตำบลพราน</t>
  </si>
  <si>
    <t>8,010|</t>
  </si>
  <si>
    <t>15,980|</t>
  </si>
  <si>
    <t>ตำบลโพธิ์วงศ์</t>
  </si>
  <si>
    <t>6,351|</t>
  </si>
  <si>
    <t>ตำบลไพร</t>
  </si>
  <si>
    <t>6,461|</t>
  </si>
  <si>
    <t>ตำบลขุนหาญ</t>
  </si>
  <si>
    <t>ตำบลภูฝ้าย</t>
  </si>
  <si>
    <t>5,221|</t>
  </si>
  <si>
    <t>ตำบลห้วยจันทร์</t>
  </si>
  <si>
    <t>5,101|</t>
  </si>
  <si>
    <t>อำเภอราษีไศล|</t>
  </si>
  <si>
    <t>38,444|</t>
  </si>
  <si>
    <t>38,395|</t>
  </si>
  <si>
    <t>76,839|</t>
  </si>
  <si>
    <t>18,739|</t>
  </si>
  <si>
    <t>1,724|</t>
  </si>
  <si>
    <t>ตำบลเมืองแคน</t>
  </si>
  <si>
    <t>6,538|</t>
  </si>
  <si>
    <t>3,854|</t>
  </si>
  <si>
    <t>ตำบลจิกสังข์ทอง</t>
  </si>
  <si>
    <t>2,007|</t>
  </si>
  <si>
    <t>923|</t>
  </si>
  <si>
    <t>1,153|</t>
  </si>
  <si>
    <t>3,647|</t>
  </si>
  <si>
    <t>7,304|</t>
  </si>
  <si>
    <t>ตำบลหนองอึ่ง</t>
  </si>
  <si>
    <t>4,119|</t>
  </si>
  <si>
    <t>8,335|</t>
  </si>
  <si>
    <t>ตำบลบัวหุ่ง</t>
  </si>
  <si>
    <t>3,357|</t>
  </si>
  <si>
    <t>2,600|</t>
  </si>
  <si>
    <t>5,136|</t>
  </si>
  <si>
    <t>6,965|</t>
  </si>
  <si>
    <t>ตำบลหนองหมี</t>
  </si>
  <si>
    <t>1,460|</t>
  </si>
  <si>
    <t>ตำบลหว้านคำ</t>
  </si>
  <si>
    <t>ตำบลสร้างปี่</t>
  </si>
  <si>
    <t>2,351|</t>
  </si>
  <si>
    <t>4,726|</t>
  </si>
  <si>
    <t>อำเภออุทุมพรพิสัย|</t>
  </si>
  <si>
    <t>51,953|</t>
  </si>
  <si>
    <t>52,104|</t>
  </si>
  <si>
    <t>104,057|</t>
  </si>
  <si>
    <t>24,157|</t>
  </si>
  <si>
    <t>ตำบลกำแพง</t>
  </si>
  <si>
    <t>3,793|</t>
  </si>
  <si>
    <t>7,417|</t>
  </si>
  <si>
    <t>ตำบลอี่หล่ำ</t>
  </si>
  <si>
    <t>4,063|</t>
  </si>
  <si>
    <t>4,381|</t>
  </si>
  <si>
    <t>8,965|</t>
  </si>
  <si>
    <t>1,738|</t>
  </si>
  <si>
    <t>ตำบลทุ่งไชย</t>
  </si>
  <si>
    <t>2,224|</t>
  </si>
  <si>
    <t>3,902|</t>
  </si>
  <si>
    <t>7,664|</t>
  </si>
  <si>
    <t>ตำบลแขม</t>
  </si>
  <si>
    <t>4,283|</t>
  </si>
  <si>
    <t>891|</t>
  </si>
  <si>
    <t>2,489|</t>
  </si>
  <si>
    <t>ตำบลขะยูง</t>
  </si>
  <si>
    <t>2,696|</t>
  </si>
  <si>
    <t>ตำบลตาเกษ</t>
  </si>
  <si>
    <t>3,900|</t>
  </si>
  <si>
    <t>ตำบลหัวช้าง</t>
  </si>
  <si>
    <t>2,230|</t>
  </si>
  <si>
    <t>ตำบลรังแร้ง</t>
  </si>
  <si>
    <t>2,567|</t>
  </si>
  <si>
    <t>5,198|</t>
  </si>
  <si>
    <t>ตำบลแต้</t>
  </si>
  <si>
    <t>ตำบลแข้</t>
  </si>
  <si>
    <t>4,834|</t>
  </si>
  <si>
    <t>ตำบลปะอาว</t>
  </si>
  <si>
    <t>ตำบลหนองห้าง</t>
  </si>
  <si>
    <t>4,227|</t>
  </si>
  <si>
    <t>8,413|</t>
  </si>
  <si>
    <t>ตำบลสระกำแพงใหญ่</t>
  </si>
  <si>
    <t>8,502|</t>
  </si>
  <si>
    <t>ตำบลโคกหล่าม</t>
  </si>
  <si>
    <t>760|</t>
  </si>
  <si>
    <t>ตำบลโคกจาน</t>
  </si>
  <si>
    <t>2,649|</t>
  </si>
  <si>
    <t>2,665|</t>
  </si>
  <si>
    <t>5,314|</t>
  </si>
  <si>
    <t>1,106|</t>
  </si>
  <si>
    <t>อำเภอบึงบูรพ์|</t>
  </si>
  <si>
    <t>4,487|</t>
  </si>
  <si>
    <t>ตำบลเป๊าะ</t>
  </si>
  <si>
    <t>ตำบลบึงบูรพ์</t>
  </si>
  <si>
    <t>อำเภอห้วยทับทัน|</t>
  </si>
  <si>
    <t>19,605|</t>
  </si>
  <si>
    <t>19,136|</t>
  </si>
  <si>
    <t>38,741|</t>
  </si>
  <si>
    <t>ตำบลห้วยทับทัน</t>
  </si>
  <si>
    <t>1,554|</t>
  </si>
  <si>
    <t>ตำบลเมืองหลวง</t>
  </si>
  <si>
    <t>4,282|</t>
  </si>
  <si>
    <t>ตำบลกล้วยกว้าง</t>
  </si>
  <si>
    <t>7,026|</t>
  </si>
  <si>
    <t>ตำบลจานแสนไชย</t>
  </si>
  <si>
    <t>7,220|</t>
  </si>
  <si>
    <t>3,730|</t>
  </si>
  <si>
    <t>3,557|</t>
  </si>
  <si>
    <t>1,534|</t>
  </si>
  <si>
    <t>อำเภอโนนคูณ|</t>
  </si>
  <si>
    <t>19,730|</t>
  </si>
  <si>
    <t>19,468|</t>
  </si>
  <si>
    <t>39,198|</t>
  </si>
  <si>
    <t>ตำบลโนนค้อ</t>
  </si>
  <si>
    <t>4,208|</t>
  </si>
  <si>
    <t>ตำบลบก</t>
  </si>
  <si>
    <t>4,807|</t>
  </si>
  <si>
    <t>9,780|</t>
  </si>
  <si>
    <t>2,912|</t>
  </si>
  <si>
    <t>ตำบลหนองกุง</t>
  </si>
  <si>
    <t>10,012|</t>
  </si>
  <si>
    <t>ตำบลเหล่ากวาง</t>
  </si>
  <si>
    <t>อำเภอศรีรัตนะ|</t>
  </si>
  <si>
    <t>24,009|</t>
  </si>
  <si>
    <t>24,077|</t>
  </si>
  <si>
    <t>48,086|</t>
  </si>
  <si>
    <t>10,823|</t>
  </si>
  <si>
    <t>ตำบลศรีแก้ว</t>
  </si>
  <si>
    <t>2,964|</t>
  </si>
  <si>
    <t>ตำบลพิงพวย</t>
  </si>
  <si>
    <t>4,540|</t>
  </si>
  <si>
    <t>9,012|</t>
  </si>
  <si>
    <t>ตำบลสระเยาว์</t>
  </si>
  <si>
    <t>7,540|</t>
  </si>
  <si>
    <t>4,562|</t>
  </si>
  <si>
    <t>9,172|</t>
  </si>
  <si>
    <t>ตำบลเสื่องข้าว</t>
  </si>
  <si>
    <t>3,228|</t>
  </si>
  <si>
    <t>3,187|</t>
  </si>
  <si>
    <t>6,415|</t>
  </si>
  <si>
    <t>ตำบลศรีโนนงาม</t>
  </si>
  <si>
    <t>ตำบลสะพุง</t>
  </si>
  <si>
    <t>1,254|</t>
  </si>
  <si>
    <t>อำเภอน้ำเกลี้ยง|</t>
  </si>
  <si>
    <t>22,222|</t>
  </si>
  <si>
    <t>21,630|</t>
  </si>
  <si>
    <t>43,852|</t>
  </si>
  <si>
    <t>10,354|</t>
  </si>
  <si>
    <t>ตำบลน้ำเกลี้ยง</t>
  </si>
  <si>
    <t>6,159|</t>
  </si>
  <si>
    <t>ตำบลละเอาะ</t>
  </si>
  <si>
    <t>ตำบลตองปิด</t>
  </si>
  <si>
    <t>3,567|</t>
  </si>
  <si>
    <t>ตำบลเขิน</t>
  </si>
  <si>
    <t>4,034|</t>
  </si>
  <si>
    <t>8,051|</t>
  </si>
  <si>
    <t>ตำบลรุ่งระวี</t>
  </si>
  <si>
    <t>4,110|</t>
  </si>
  <si>
    <t>8,086|</t>
  </si>
  <si>
    <t>ตำบลคูบ</t>
  </si>
  <si>
    <t>3,553|</t>
  </si>
  <si>
    <t>6,908|</t>
  </si>
  <si>
    <t>อำเภอวังหิน|</t>
  </si>
  <si>
    <t>19,859|</t>
  </si>
  <si>
    <t>19,477|</t>
  </si>
  <si>
    <t>39,336|</t>
  </si>
  <si>
    <t>8,597|</t>
  </si>
  <si>
    <t>ตำบลบุสูง</t>
  </si>
  <si>
    <t>70|</t>
  </si>
  <si>
    <t>156|</t>
  </si>
  <si>
    <t>7,146|</t>
  </si>
  <si>
    <t>ตำบลดวนใหญ่</t>
  </si>
  <si>
    <t>3,593|</t>
  </si>
  <si>
    <t>ตำบลบ่อแก้ว</t>
  </si>
  <si>
    <t>2,940|</t>
  </si>
  <si>
    <t>5,836|</t>
  </si>
  <si>
    <t>ตำบลศรีสำราญ</t>
  </si>
  <si>
    <t>4,414|</t>
  </si>
  <si>
    <t>2,292|</t>
  </si>
  <si>
    <t>ตำบลโพนยาง</t>
  </si>
  <si>
    <t>5,440|</t>
  </si>
  <si>
    <t>อำเภอภูสิงห์|</t>
  </si>
  <si>
    <t>26,964|</t>
  </si>
  <si>
    <t>26,258|</t>
  </si>
  <si>
    <t>53,222|</t>
  </si>
  <si>
    <t>14,613|</t>
  </si>
  <si>
    <t>ตำบลโคกตาล</t>
  </si>
  <si>
    <t>7,622|</t>
  </si>
  <si>
    <t>ตำบลห้วยตามอญ</t>
  </si>
  <si>
    <t>ตำบลห้วยตึ๊กชู</t>
  </si>
  <si>
    <t>12,009|</t>
  </si>
  <si>
    <t>ตำบลละลม</t>
  </si>
  <si>
    <t>3,864|</t>
  </si>
  <si>
    <t>ตำบลตะเคียนราม</t>
  </si>
  <si>
    <t>ตำบลดงรัก</t>
  </si>
  <si>
    <t>ตำบลไพรพัฒนา</t>
  </si>
  <si>
    <t>7,196|</t>
  </si>
  <si>
    <t>อำเภอเมืองจันทร์|</t>
  </si>
  <si>
    <t>9,069|</t>
  </si>
  <si>
    <t>8,930|</t>
  </si>
  <si>
    <t>17,999|</t>
  </si>
  <si>
    <t>ตำบลเมืองจันทร์</t>
  </si>
  <si>
    <t>3,823|</t>
  </si>
  <si>
    <t>7,890|</t>
  </si>
  <si>
    <t>ตำบลตาโกน</t>
  </si>
  <si>
    <t>6,166|</t>
  </si>
  <si>
    <t>1,978|</t>
  </si>
  <si>
    <t>อำเภอเบญจลักษ์|</t>
  </si>
  <si>
    <t>18,655|</t>
  </si>
  <si>
    <t>18,217|</t>
  </si>
  <si>
    <t>36,872|</t>
  </si>
  <si>
    <t>8,445|</t>
  </si>
  <si>
    <t>ตำบลเสียว</t>
  </si>
  <si>
    <t>4,355|</t>
  </si>
  <si>
    <t>8,784|</t>
  </si>
  <si>
    <t>3,671|</t>
  </si>
  <si>
    <t>7,342|</t>
  </si>
  <si>
    <t>3,349|</t>
  </si>
  <si>
    <t>6,692|</t>
  </si>
  <si>
    <t>ตำบลหนองฮาง</t>
  </si>
  <si>
    <t>6,756|</t>
  </si>
  <si>
    <t>3,773|</t>
  </si>
  <si>
    <t>อำเภอพยุห์|</t>
  </si>
  <si>
    <t>15,915|</t>
  </si>
  <si>
    <t>16,102|</t>
  </si>
  <si>
    <t>32,017|</t>
  </si>
  <si>
    <t>ตำบลพยุห์</t>
  </si>
  <si>
    <t>2,721|</t>
  </si>
  <si>
    <t>5,389|</t>
  </si>
  <si>
    <t>ตำบลพรหมสวัสดิ์</t>
  </si>
  <si>
    <t>4,656|</t>
  </si>
  <si>
    <t>9,162|</t>
  </si>
  <si>
    <t>ตำบลตำแย</t>
  </si>
  <si>
    <t>3,768|</t>
  </si>
  <si>
    <t>7,637|</t>
  </si>
  <si>
    <t>ตำบลโนนเพ็ก</t>
  </si>
  <si>
    <t>6,024|</t>
  </si>
  <si>
    <t>ตำบลหนองค้า</t>
  </si>
  <si>
    <t>3,805|</t>
  </si>
  <si>
    <t>อำเภอโพธิ์ศรีสุวรรณ|</t>
  </si>
  <si>
    <t>12,047|</t>
  </si>
  <si>
    <t>11,898|</t>
  </si>
  <si>
    <t>23,945|</t>
  </si>
  <si>
    <t>5,219|</t>
  </si>
  <si>
    <t>ตำบลโดด</t>
  </si>
  <si>
    <t>4,166|</t>
  </si>
  <si>
    <t>8,211|</t>
  </si>
  <si>
    <t>ตำบลหนองม้า</t>
  </si>
  <si>
    <t>ตำบลผือใหญ่</t>
  </si>
  <si>
    <t>ตำบลอีเซ</t>
  </si>
  <si>
    <t>อำเภอศิลาลาด|</t>
  </si>
  <si>
    <t>10,250|</t>
  </si>
  <si>
    <t>20,315|</t>
  </si>
  <si>
    <t>ตำบลกุง</t>
  </si>
  <si>
    <t>4,020|</t>
  </si>
  <si>
    <t>7,943|</t>
  </si>
  <si>
    <t>ตำบลคลีกลิ้ง</t>
  </si>
  <si>
    <t>ตำบลหนองบัวดง</t>
  </si>
  <si>
    <t>2,225|</t>
  </si>
  <si>
    <t>ตำบลโจดม่วง</t>
  </si>
  <si>
    <t>ท้องถิ่นเทศบาลตำบลบุสูง|</t>
  </si>
  <si>
    <t>4,962|</t>
  </si>
  <si>
    <t>10,063|</t>
  </si>
  <si>
    <t>ท้องถิ่นเทศบาลตำบลกันทรอม|</t>
  </si>
  <si>
    <t>4,509|</t>
  </si>
  <si>
    <t>ตำบลกันทรอม</t>
  </si>
  <si>
    <t>ท้องถิ่นเทศบาลตำบลกระหวัน|</t>
  </si>
  <si>
    <t>4,361|</t>
  </si>
  <si>
    <t>4,462|</t>
  </si>
  <si>
    <t>8,823|</t>
  </si>
  <si>
    <t>ตำบลกระหวัน</t>
  </si>
  <si>
    <t>ท้องถิ่นเทศบาลตำบลน้ำคำ|</t>
  </si>
  <si>
    <t>5,077|</t>
  </si>
  <si>
    <t>ตำบลน้ำคำ</t>
  </si>
  <si>
    <t>ท้องถิ่นเทศบาลตำบลโพธิ์กระสังข์|</t>
  </si>
  <si>
    <t>4,532|</t>
  </si>
  <si>
    <t>9,112|</t>
  </si>
  <si>
    <t>ตำบลโพธิ์กระสังข์</t>
  </si>
  <si>
    <t>ท้องถิ่นเทศบาลตำบลพยุห์|</t>
  </si>
  <si>
    <t>4,075|</t>
  </si>
  <si>
    <t>ท้องถิ่นเทศบาลตำบลศรีรัตนะ|</t>
  </si>
  <si>
    <t>4,799|</t>
  </si>
  <si>
    <t>3,606|</t>
  </si>
  <si>
    <t>289|</t>
  </si>
  <si>
    <t>ท้องถิ่นเทศบาลตำบลห้วยทับทัน|</t>
  </si>
  <si>
    <t>1,668|</t>
  </si>
  <si>
    <t>ท้องถิ่นเทศบาลตำบลบึงบูรพ์|</t>
  </si>
  <si>
    <t>6,222|</t>
  </si>
  <si>
    <t>360|</t>
  </si>
  <si>
    <t>ท้องถิ่นเทศบาลตำบลกำแพง|</t>
  </si>
  <si>
    <t>3,128|</t>
  </si>
  <si>
    <t>4,245|</t>
  </si>
  <si>
    <t>ท้องถิ่นเทศบาลตำบลขุนหาญ|</t>
  </si>
  <si>
    <t>5,539|</t>
  </si>
  <si>
    <t>11,040|</t>
  </si>
  <si>
    <t>7,646|</t>
  </si>
  <si>
    <t>ท้องถิ่นเทศบาลตำบลปรางค์กู่|</t>
  </si>
  <si>
    <t>1,056|</t>
  </si>
  <si>
    <t>1,334|</t>
  </si>
  <si>
    <t>127|</t>
  </si>
  <si>
    <t>253|</t>
  </si>
  <si>
    <t>ท้องถิ่นเทศบาลตำบลไพรบึง|</t>
  </si>
  <si>
    <t>5,421|</t>
  </si>
  <si>
    <t>10,864|</t>
  </si>
  <si>
    <t>3,627|</t>
  </si>
  <si>
    <t>3,692|</t>
  </si>
  <si>
    <t>7,319|</t>
  </si>
  <si>
    <t>1,794|</t>
  </si>
  <si>
    <t>ท้องถิ่นเทศบาลตำบลเมืองขุขันธ์|</t>
  </si>
  <si>
    <t>2,434|</t>
  </si>
  <si>
    <t>ท้องถิ่นเทศบาลเมืองกันทรลักษ์|</t>
  </si>
  <si>
    <t>9,433|</t>
  </si>
  <si>
    <t>9,959|</t>
  </si>
  <si>
    <t>19,392|</t>
  </si>
  <si>
    <t>6,832|</t>
  </si>
  <si>
    <t>5,507|</t>
  </si>
  <si>
    <t>10,733|</t>
  </si>
  <si>
    <t>3,362|</t>
  </si>
  <si>
    <t>4,452|</t>
  </si>
  <si>
    <t>8,659|</t>
  </si>
  <si>
    <t>ท้องถิ่นเทศบาลตำบลกันทรารมย์|</t>
  </si>
  <si>
    <t>3,107|</t>
  </si>
  <si>
    <t>6,434|</t>
  </si>
  <si>
    <t>ท้องถิ่นเทศบาลตำบลยางชุมน้อย|</t>
  </si>
  <si>
    <t>6,381|</t>
  </si>
  <si>
    <t>ท้องถิ่นเทศบาลเมืองศรีสะเกษ|</t>
  </si>
  <si>
    <t>19,874|</t>
  </si>
  <si>
    <t>22,531|</t>
  </si>
  <si>
    <t>19,057|</t>
  </si>
  <si>
    <t>ตำบลเมืองเหนือ</t>
  </si>
  <si>
    <t>ตำบลเมืองใต้</t>
  </si>
  <si>
    <t>5,130|</t>
  </si>
  <si>
    <t>9,792|</t>
  </si>
  <si>
    <t>8,428|</t>
  </si>
  <si>
    <t>290|</t>
  </si>
  <si>
    <t>994|</t>
  </si>
  <si>
    <t>6,232|</t>
  </si>
  <si>
    <t>13,718|</t>
  </si>
  <si>
    <t>จังหวัดอุบลราชธานี</t>
  </si>
  <si>
    <t>925,427|</t>
  </si>
  <si>
    <t>919,242|</t>
  </si>
  <si>
    <t>1,844,669|</t>
  </si>
  <si>
    <t>549,758|</t>
  </si>
  <si>
    <t>อำเภอเมืองอุบลราชธานี|</t>
  </si>
  <si>
    <t>44,675|</t>
  </si>
  <si>
    <t>45,124|</t>
  </si>
  <si>
    <t>89,799|</t>
  </si>
  <si>
    <t>28,593|</t>
  </si>
  <si>
    <t>ตำบลหัวเรือ</t>
  </si>
  <si>
    <t>4,517|</t>
  </si>
  <si>
    <t>4,618|</t>
  </si>
  <si>
    <t>9,135|</t>
  </si>
  <si>
    <t>ตำบลหนองขอน</t>
  </si>
  <si>
    <t>2,774|</t>
  </si>
  <si>
    <t>ตำบลแจระแม</t>
  </si>
  <si>
    <t>ตำบลหนองบ่อ</t>
  </si>
  <si>
    <t>3,732|</t>
  </si>
  <si>
    <t>7,614|</t>
  </si>
  <si>
    <t>ตำบลไร่น้อย</t>
  </si>
  <si>
    <t>11,818|</t>
  </si>
  <si>
    <t>11,610|</t>
  </si>
  <si>
    <t>23,428|</t>
  </si>
  <si>
    <t>9,258|</t>
  </si>
  <si>
    <t>ตำบลกระโสบ</t>
  </si>
  <si>
    <t>6,173|</t>
  </si>
  <si>
    <t>ตำบลกุดลาด</t>
  </si>
  <si>
    <t>5,487|</t>
  </si>
  <si>
    <t>5,716|</t>
  </si>
  <si>
    <t>11,203|</t>
  </si>
  <si>
    <t>ตำบลขี้เหล็ก</t>
  </si>
  <si>
    <t>6,450|</t>
  </si>
  <si>
    <t>อำเภอศรีเมืองใหม่|</t>
  </si>
  <si>
    <t>33,008|</t>
  </si>
  <si>
    <t>32,347|</t>
  </si>
  <si>
    <t>65,355|</t>
  </si>
  <si>
    <t>17,178|</t>
  </si>
  <si>
    <t>ตำบลนาคำ</t>
  </si>
  <si>
    <t>4,397|</t>
  </si>
  <si>
    <t>8,962|</t>
  </si>
  <si>
    <t>ตำบลแก้งกอก</t>
  </si>
  <si>
    <t>ตำบลเอือดใหญ่</t>
  </si>
  <si>
    <t>3,831|</t>
  </si>
  <si>
    <t>ตำบลวาริน</t>
  </si>
  <si>
    <t>5,686|</t>
  </si>
  <si>
    <t>ตำบลลาดควาย</t>
  </si>
  <si>
    <t>4,839|</t>
  </si>
  <si>
    <t>ตำบลสงยาง</t>
  </si>
  <si>
    <t>3,287|</t>
  </si>
  <si>
    <t>6,507|</t>
  </si>
  <si>
    <t>ตำบลตะบ่าย</t>
  </si>
  <si>
    <t>4,489|</t>
  </si>
  <si>
    <t>ตำบลคำไหล</t>
  </si>
  <si>
    <t>ตำบลหนามแท่ง</t>
  </si>
  <si>
    <t>8,082|</t>
  </si>
  <si>
    <t>ตำบลนาเลิน</t>
  </si>
  <si>
    <t>3,822|</t>
  </si>
  <si>
    <t>อำเภอโขงเจียม|</t>
  </si>
  <si>
    <t>16,997|</t>
  </si>
  <si>
    <t>16,243|</t>
  </si>
  <si>
    <t>33,240|</t>
  </si>
  <si>
    <t>8,981|</t>
  </si>
  <si>
    <t>ตำบลโขงเจียม</t>
  </si>
  <si>
    <t>6,047|</t>
  </si>
  <si>
    <t>4,051|</t>
  </si>
  <si>
    <t>8,339|</t>
  </si>
  <si>
    <t>ตำบลนาโพธิ์กลาง</t>
  </si>
  <si>
    <t>3,776|</t>
  </si>
  <si>
    <t>7,747|</t>
  </si>
  <si>
    <t>ตำบลหนองแสงใหญ่</t>
  </si>
  <si>
    <t>อำเภอเขื่องใน|</t>
  </si>
  <si>
    <t>51,456|</t>
  </si>
  <si>
    <t>51,958|</t>
  </si>
  <si>
    <t>103,414|</t>
  </si>
  <si>
    <t>25,375|</t>
  </si>
  <si>
    <t>ตำบลเขื่องใน</t>
  </si>
  <si>
    <t>ตำบลสร้างถ่อ</t>
  </si>
  <si>
    <t>9,559|</t>
  </si>
  <si>
    <t>ตำบลค้อทอง</t>
  </si>
  <si>
    <t>6,307|</t>
  </si>
  <si>
    <t>ตำบลก่อเอ้</t>
  </si>
  <si>
    <t>7,422|</t>
  </si>
  <si>
    <t>1,886|</t>
  </si>
  <si>
    <t>ตำบลหัวดอน</t>
  </si>
  <si>
    <t>ตำบลชีทวน</t>
  </si>
  <si>
    <t>3,264|</t>
  </si>
  <si>
    <t>6,540|</t>
  </si>
  <si>
    <t>ตำบลท่าไห</t>
  </si>
  <si>
    <t>8,827|</t>
  </si>
  <si>
    <t>ตำบลนาคำใหญ่</t>
  </si>
  <si>
    <t>ตำบลแดงหม้อ</t>
  </si>
  <si>
    <t>1,645|</t>
  </si>
  <si>
    <t>ตำบลธาตุน้อย</t>
  </si>
  <si>
    <t>3,198|</t>
  </si>
  <si>
    <t>6,388|</t>
  </si>
  <si>
    <t>ตำบลบ้านไทย</t>
  </si>
  <si>
    <t>3,178|</t>
  </si>
  <si>
    <t>6,470|</t>
  </si>
  <si>
    <t>ตำบลบ้านกอก</t>
  </si>
  <si>
    <t>ตำบลกลางใหญ่</t>
  </si>
  <si>
    <t>2,672|</t>
  </si>
  <si>
    <t>ตำบลยางขี้นก</t>
  </si>
  <si>
    <t>4,878|</t>
  </si>
  <si>
    <t>2,645|</t>
  </si>
  <si>
    <t>5,359|</t>
  </si>
  <si>
    <t>ตำบลสหธาตุ</t>
  </si>
  <si>
    <t>ตำบลหนองเหล่า</t>
  </si>
  <si>
    <t>2,958|</t>
  </si>
  <si>
    <t>5,886|</t>
  </si>
  <si>
    <t>อำเภอเขมราฐ|</t>
  </si>
  <si>
    <t>21,905|</t>
  </si>
  <si>
    <t>21,614|</t>
  </si>
  <si>
    <t>43,519|</t>
  </si>
  <si>
    <t>11,026|</t>
  </si>
  <si>
    <t>ตำบลเจียด</t>
  </si>
  <si>
    <t>4,972|</t>
  </si>
  <si>
    <t>ตำบลนาแวง</t>
  </si>
  <si>
    <t>3,685|</t>
  </si>
  <si>
    <t>ตำบลแก้งเหนือ</t>
  </si>
  <si>
    <t>3,219|</t>
  </si>
  <si>
    <t>ตำบลหนองนกทา</t>
  </si>
  <si>
    <t>3,179|</t>
  </si>
  <si>
    <t>6,410|</t>
  </si>
  <si>
    <t>ตำบลหนองสิม</t>
  </si>
  <si>
    <t>ตำบลหัวนา</t>
  </si>
  <si>
    <t>6,533|</t>
  </si>
  <si>
    <t>13,042|</t>
  </si>
  <si>
    <t>3,097|</t>
  </si>
  <si>
    <t>อำเภอเดชอุดม|</t>
  </si>
  <si>
    <t>69,745|</t>
  </si>
  <si>
    <t>68,868|</t>
  </si>
  <si>
    <t>138,613|</t>
  </si>
  <si>
    <t>45,806|</t>
  </si>
  <si>
    <t>ตำบลเมืองเดช</t>
  </si>
  <si>
    <t>9,930|</t>
  </si>
  <si>
    <t>9,734|</t>
  </si>
  <si>
    <t>19,664|</t>
  </si>
  <si>
    <t>6,760|</t>
  </si>
  <si>
    <t>ตำบลนาส่วง</t>
  </si>
  <si>
    <t>ตำบลนาเจริญ</t>
  </si>
  <si>
    <t>3,601|</t>
  </si>
  <si>
    <t>ตำบลทุ่งเทิง</t>
  </si>
  <si>
    <t>4,193|</t>
  </si>
  <si>
    <t>4,112|</t>
  </si>
  <si>
    <t>8,305|</t>
  </si>
  <si>
    <t>ตำบลสมสะอาด</t>
  </si>
  <si>
    <t>5,425|</t>
  </si>
  <si>
    <t>10,817|</t>
  </si>
  <si>
    <t>ตำบลตบหู</t>
  </si>
  <si>
    <t>6,295|</t>
  </si>
  <si>
    <t>12,259|</t>
  </si>
  <si>
    <t>ตำบลกลาง</t>
  </si>
  <si>
    <t>7,161|</t>
  </si>
  <si>
    <t>14,454|</t>
  </si>
  <si>
    <t>ตำบลแก้ง</t>
  </si>
  <si>
    <t>4,073|</t>
  </si>
  <si>
    <t>8,236|</t>
  </si>
  <si>
    <t>ตำบลท่าโพธิ์ศรี</t>
  </si>
  <si>
    <t>ตำบลบัวงาม</t>
  </si>
  <si>
    <t>ตำบลคำครั่ง</t>
  </si>
  <si>
    <t>6,471|</t>
  </si>
  <si>
    <t>ตำบลนากระแซง</t>
  </si>
  <si>
    <t>6,685|</t>
  </si>
  <si>
    <t>13,430|</t>
  </si>
  <si>
    <t>ตำบลโพนงาม</t>
  </si>
  <si>
    <t>8,957|</t>
  </si>
  <si>
    <t>ตำบลป่าโมง</t>
  </si>
  <si>
    <t>2,391|</t>
  </si>
  <si>
    <t>อำเภอนาจะหลวย|</t>
  </si>
  <si>
    <t>25,427|</t>
  </si>
  <si>
    <t>24,791|</t>
  </si>
  <si>
    <t>50,218|</t>
  </si>
  <si>
    <t>15,487|</t>
  </si>
  <si>
    <t>ตำบลนาจะหลวย</t>
  </si>
  <si>
    <t>11,286|</t>
  </si>
  <si>
    <t>ตำบลพรสวรรค์</t>
  </si>
  <si>
    <t>5,619|</t>
  </si>
  <si>
    <t>ตำบลบ้านตูม</t>
  </si>
  <si>
    <t>6,438|</t>
  </si>
  <si>
    <t>12,721|</t>
  </si>
  <si>
    <t>3,690|</t>
  </si>
  <si>
    <t>ตำบลโสกแสง</t>
  </si>
  <si>
    <t>3,899|</t>
  </si>
  <si>
    <t>7,683|</t>
  </si>
  <si>
    <t>ตำบลโนนสวรรค์</t>
  </si>
  <si>
    <t>3,102|</t>
  </si>
  <si>
    <t>6,008|</t>
  </si>
  <si>
    <t>อำเภอน้ำยืน|</t>
  </si>
  <si>
    <t>30,660|</t>
  </si>
  <si>
    <t>29,715|</t>
  </si>
  <si>
    <t>60,375|</t>
  </si>
  <si>
    <t>19,019|</t>
  </si>
  <si>
    <t>ตำบลโซง</t>
  </si>
  <si>
    <t>7,321|</t>
  </si>
  <si>
    <t>7,372|</t>
  </si>
  <si>
    <t>ตำบลโดมประดิษฐ์</t>
  </si>
  <si>
    <t>8,310|</t>
  </si>
  <si>
    <t>8,110|</t>
  </si>
  <si>
    <t>16,420|</t>
  </si>
  <si>
    <t>ตำบลบุเปือย</t>
  </si>
  <si>
    <t>4,555|</t>
  </si>
  <si>
    <t>9,207|</t>
  </si>
  <si>
    <t>ตำบลสีวิเชียร</t>
  </si>
  <si>
    <t>3,315|</t>
  </si>
  <si>
    <t>ตำบลยางใหญ่</t>
  </si>
  <si>
    <t>6,228|</t>
  </si>
  <si>
    <t>ตำบลเก่าขาม</t>
  </si>
  <si>
    <t>7,314|</t>
  </si>
  <si>
    <t>อำเภอบุณฑริก|</t>
  </si>
  <si>
    <t>38,091|</t>
  </si>
  <si>
    <t>36,920|</t>
  </si>
  <si>
    <t>75,011|</t>
  </si>
  <si>
    <t>22,072|</t>
  </si>
  <si>
    <t>5,264|</t>
  </si>
  <si>
    <t>10,209|</t>
  </si>
  <si>
    <t>ตำบลห้วยข่า</t>
  </si>
  <si>
    <t>8,615|</t>
  </si>
  <si>
    <t>8,348|</t>
  </si>
  <si>
    <t>16,963|</t>
  </si>
  <si>
    <t>5,109|</t>
  </si>
  <si>
    <t>4,301|</t>
  </si>
  <si>
    <t>8,714|</t>
  </si>
  <si>
    <t>ตำบลหนองสะโน</t>
  </si>
  <si>
    <t>8,197|</t>
  </si>
  <si>
    <t>16,620|</t>
  </si>
  <si>
    <t>6,788|</t>
  </si>
  <si>
    <t>3,794|</t>
  </si>
  <si>
    <t>7,618|</t>
  </si>
  <si>
    <t>ตำบลบ้านแมด</t>
  </si>
  <si>
    <t>3,972|</t>
  </si>
  <si>
    <t>8,099|</t>
  </si>
  <si>
    <t>อำเภอตระการพืชผล|</t>
  </si>
  <si>
    <t>56,888|</t>
  </si>
  <si>
    <t>56,198|</t>
  </si>
  <si>
    <t>113,086|</t>
  </si>
  <si>
    <t>27,166|</t>
  </si>
  <si>
    <t>ตำบลขุหลุ</t>
  </si>
  <si>
    <t>ตำบลกระเดียน</t>
  </si>
  <si>
    <t>ตำบลเกษม</t>
  </si>
  <si>
    <t>ตำบลกุศกร</t>
  </si>
  <si>
    <t>3,648|</t>
  </si>
  <si>
    <t>ตำบลขามเปี้ย</t>
  </si>
  <si>
    <t>ตำบลคอนสาย</t>
  </si>
  <si>
    <t>6,271|</t>
  </si>
  <si>
    <t>2,806|</t>
  </si>
  <si>
    <t>1,527|</t>
  </si>
  <si>
    <t>ตำบลนาพิน</t>
  </si>
  <si>
    <t>5,559|</t>
  </si>
  <si>
    <t>ตำบลนาสะไม</t>
  </si>
  <si>
    <t>ตำบลโนนกุง</t>
  </si>
  <si>
    <t>3,060|</t>
  </si>
  <si>
    <t>2,963|</t>
  </si>
  <si>
    <t>6,023|</t>
  </si>
  <si>
    <t>ตำบลตระการ</t>
  </si>
  <si>
    <t>3,234|</t>
  </si>
  <si>
    <t>6,399|</t>
  </si>
  <si>
    <t>ตำบลตากแดด</t>
  </si>
  <si>
    <t>ตำบลไหล่ทุ่ง</t>
  </si>
  <si>
    <t>4,286|</t>
  </si>
  <si>
    <t>8,480|</t>
  </si>
  <si>
    <t>ตำบลเป้า</t>
  </si>
  <si>
    <t>2,942|</t>
  </si>
  <si>
    <t>5,891|</t>
  </si>
  <si>
    <t>ตำบลเซเป็ด</t>
  </si>
  <si>
    <t>3,466|</t>
  </si>
  <si>
    <t>ตำบลสะพือ</t>
  </si>
  <si>
    <t>3,664|</t>
  </si>
  <si>
    <t>853|</t>
  </si>
  <si>
    <t>ตำบลถ้ำแข้</t>
  </si>
  <si>
    <t>ตำบลห้วยฝ้ายพัฒนา</t>
  </si>
  <si>
    <t>2,853|</t>
  </si>
  <si>
    <t>ตำบลกุดยาลวน</t>
  </si>
  <si>
    <t>ตำบลบ้านแดง</t>
  </si>
  <si>
    <t>2,847|</t>
  </si>
  <si>
    <t>ตำบลคำเจริญ</t>
  </si>
  <si>
    <t>2,187|</t>
  </si>
  <si>
    <t>อำเภอกุดข้าวปุ้น|</t>
  </si>
  <si>
    <t>18,590|</t>
  </si>
  <si>
    <t>18,422|</t>
  </si>
  <si>
    <t>37,012|</t>
  </si>
  <si>
    <t>8,678|</t>
  </si>
  <si>
    <t>ตำบลข้าวปุ้น</t>
  </si>
  <si>
    <t>ตำบลโนนสวาง</t>
  </si>
  <si>
    <t>5,289|</t>
  </si>
  <si>
    <t>10,621|</t>
  </si>
  <si>
    <t>ตำบลแก่งเค็ง</t>
  </si>
  <si>
    <t>ตำบลกาบิน</t>
  </si>
  <si>
    <t>ตำบลหนองทันน้ำ</t>
  </si>
  <si>
    <t>7,562|</t>
  </si>
  <si>
    <t>อำเภอม่วงสามสิบ|</t>
  </si>
  <si>
    <t>40,806|</t>
  </si>
  <si>
    <t>40,470|</t>
  </si>
  <si>
    <t>81,276|</t>
  </si>
  <si>
    <t>20,439|</t>
  </si>
  <si>
    <t>ตำบลม่วงสามสิบ</t>
  </si>
  <si>
    <t>3,381|</t>
  </si>
  <si>
    <t>6,627|</t>
  </si>
  <si>
    <t>2,132|</t>
  </si>
  <si>
    <t>ตำบลเหล่าบก</t>
  </si>
  <si>
    <t>5,602|</t>
  </si>
  <si>
    <t>ตำบลดุมใหญ่</t>
  </si>
  <si>
    <t>5,918|</t>
  </si>
  <si>
    <t>ตำบลหนองช้างใหญ่</t>
  </si>
  <si>
    <t>1,983|</t>
  </si>
  <si>
    <t>ตำบลเตย</t>
  </si>
  <si>
    <t>7,839|</t>
  </si>
  <si>
    <t>ตำบลยางสักกระโพหลุ่ม</t>
  </si>
  <si>
    <t>6,704|</t>
  </si>
  <si>
    <t>ตำบลหนองไข่นก</t>
  </si>
  <si>
    <t>ตำบลยางโยภาพ</t>
  </si>
  <si>
    <t>7,917|</t>
  </si>
  <si>
    <t>ตำบลนาเลิง</t>
  </si>
  <si>
    <t>4,170|</t>
  </si>
  <si>
    <t>ตำบลโพนแพง</t>
  </si>
  <si>
    <t>อำเภอวารินชำราบ|</t>
  </si>
  <si>
    <t>52,557|</t>
  </si>
  <si>
    <t>52,200|</t>
  </si>
  <si>
    <t>104,757|</t>
  </si>
  <si>
    <t>32,293|</t>
  </si>
  <si>
    <t>2,961|</t>
  </si>
  <si>
    <t>5,928|</t>
  </si>
  <si>
    <t>3,585|</t>
  </si>
  <si>
    <t>7,179|</t>
  </si>
  <si>
    <t>ตำบลโนนโหนน</t>
  </si>
  <si>
    <t>3,370|</t>
  </si>
  <si>
    <t>3,790|</t>
  </si>
  <si>
    <t>7,584|</t>
  </si>
  <si>
    <t>ตำบลสระสมิง</t>
  </si>
  <si>
    <t>7,703|</t>
  </si>
  <si>
    <t>ตำบลคำน้ำแซบ</t>
  </si>
  <si>
    <t>ตำบลบุ่งหวาย</t>
  </si>
  <si>
    <t>ตำบลคำขวาง</t>
  </si>
  <si>
    <t>7,873|</t>
  </si>
  <si>
    <t>ตำบลโพธิ์ใหญ่</t>
  </si>
  <si>
    <t>7,733|</t>
  </si>
  <si>
    <t>ตำบลหนองกินเพล</t>
  </si>
  <si>
    <t>7,413|</t>
  </si>
  <si>
    <t>ตำบลโนนผึ้ง</t>
  </si>
  <si>
    <t>4,000|</t>
  </si>
  <si>
    <t>4,202|</t>
  </si>
  <si>
    <t>ตำบลเมืองศรีไค</t>
  </si>
  <si>
    <t>3,109|</t>
  </si>
  <si>
    <t>ตำบลห้วยขะยุง</t>
  </si>
  <si>
    <t>ตำบลบุ่งไหม</t>
  </si>
  <si>
    <t>8,558|</t>
  </si>
  <si>
    <t>อำเภอพิบูลมังสาหาร|</t>
  </si>
  <si>
    <t>59,024|</t>
  </si>
  <si>
    <t>58,067|</t>
  </si>
  <si>
    <t>117,091|</t>
  </si>
  <si>
    <t>34,439|</t>
  </si>
  <si>
    <t>ตำบลกุดชมภู</t>
  </si>
  <si>
    <t>7,378|</t>
  </si>
  <si>
    <t>14,650|</t>
  </si>
  <si>
    <t>ตำบลดอนจิก</t>
  </si>
  <si>
    <t>7,297|</t>
  </si>
  <si>
    <t>14,537|</t>
  </si>
  <si>
    <t>2,897|</t>
  </si>
  <si>
    <t>5,963|</t>
  </si>
  <si>
    <t>8,286|</t>
  </si>
  <si>
    <t>ตำบลโนนกลาง</t>
  </si>
  <si>
    <t>ตำบลโพธิ์ไทร</t>
  </si>
  <si>
    <t>6,009|</t>
  </si>
  <si>
    <t>5,823|</t>
  </si>
  <si>
    <t>11,832|</t>
  </si>
  <si>
    <t>6,288|</t>
  </si>
  <si>
    <t>6,234|</t>
  </si>
  <si>
    <t>12,522|</t>
  </si>
  <si>
    <t>ตำบลระเว</t>
  </si>
  <si>
    <t>4,215|</t>
  </si>
  <si>
    <t>ตำบลไร่ใต้</t>
  </si>
  <si>
    <t>7,994|</t>
  </si>
  <si>
    <t>ตำบลหนองบัวฮี</t>
  </si>
  <si>
    <t>5,278|</t>
  </si>
  <si>
    <t>3,227|</t>
  </si>
  <si>
    <t>ตำบลโนนกาหลง</t>
  </si>
  <si>
    <t>ตำบลบ้านแขม</t>
  </si>
  <si>
    <t>5,200|</t>
  </si>
  <si>
    <t>อำเภอตาลสุม|</t>
  </si>
  <si>
    <t>14,929|</t>
  </si>
  <si>
    <t>14,363|</t>
  </si>
  <si>
    <t>29,292|</t>
  </si>
  <si>
    <t>ตำบลตาลสุม</t>
  </si>
  <si>
    <t>2,055|</t>
  </si>
  <si>
    <t>ตำบลจิกเทิง</t>
  </si>
  <si>
    <t>ตำบลนาคาย</t>
  </si>
  <si>
    <t>3,245|</t>
  </si>
  <si>
    <t>6,344|</t>
  </si>
  <si>
    <t>ตำบลคำหว้า</t>
  </si>
  <si>
    <t>อำเภอโพธิ์ไทร|</t>
  </si>
  <si>
    <t>21,461|</t>
  </si>
  <si>
    <t>20,677|</t>
  </si>
  <si>
    <t>42,138|</t>
  </si>
  <si>
    <t>10,338|</t>
  </si>
  <si>
    <t>ตำบลม่วงใหญ่</t>
  </si>
  <si>
    <t>6,062|</t>
  </si>
  <si>
    <t>7,568|</t>
  </si>
  <si>
    <t>3,892|</t>
  </si>
  <si>
    <t>3,774|</t>
  </si>
  <si>
    <t>7,666|</t>
  </si>
  <si>
    <t>ตำบลเหล่างาม</t>
  </si>
  <si>
    <t>3,020|</t>
  </si>
  <si>
    <t>ตำบลสว่าง</t>
  </si>
  <si>
    <t>อำเภอสำโรง|</t>
  </si>
  <si>
    <t>26,960|</t>
  </si>
  <si>
    <t>26,868|</t>
  </si>
  <si>
    <t>53,828|</t>
  </si>
  <si>
    <t>13,594|</t>
  </si>
  <si>
    <t>ตำบลโคกก่อง</t>
  </si>
  <si>
    <t>3,049|</t>
  </si>
  <si>
    <t>6,152|</t>
  </si>
  <si>
    <t>ตำบลค้อน้อย</t>
  </si>
  <si>
    <t>3,849|</t>
  </si>
  <si>
    <t>7,742|</t>
  </si>
  <si>
    <t>ตำบลโนนกาเล็น</t>
  </si>
  <si>
    <t>4,019|</t>
  </si>
  <si>
    <t>4,015|</t>
  </si>
  <si>
    <t>8,034|</t>
  </si>
  <si>
    <t>2,259|</t>
  </si>
  <si>
    <t>ตำบลบอน</t>
  </si>
  <si>
    <t>3,335|</t>
  </si>
  <si>
    <t>ตำบลขามป้อม</t>
  </si>
  <si>
    <t>อำเภอดอนมดแดง|</t>
  </si>
  <si>
    <t>13,659|</t>
  </si>
  <si>
    <t>13,460|</t>
  </si>
  <si>
    <t>27,119|</t>
  </si>
  <si>
    <t>7,093|</t>
  </si>
  <si>
    <t>ตำบลดอนมดแดง</t>
  </si>
  <si>
    <t>4,444|</t>
  </si>
  <si>
    <t>8,878|</t>
  </si>
  <si>
    <t>ตำบลเหล่าแดง</t>
  </si>
  <si>
    <t>7,252|</t>
  </si>
  <si>
    <t>ตำบลท่าเมือง</t>
  </si>
  <si>
    <t>ตำบลคำไฮใหญ่</t>
  </si>
  <si>
    <t>4,824|</t>
  </si>
  <si>
    <t>อำเภอสิรินธร|</t>
  </si>
  <si>
    <t>21,381|</t>
  </si>
  <si>
    <t>20,434|</t>
  </si>
  <si>
    <t>41,815|</t>
  </si>
  <si>
    <t>13,001|</t>
  </si>
  <si>
    <t>ตำบลคันไร่</t>
  </si>
  <si>
    <t>5,885|</t>
  </si>
  <si>
    <t>11,483|</t>
  </si>
  <si>
    <t>ตำบลช่องเม็ก</t>
  </si>
  <si>
    <t>5,673|</t>
  </si>
  <si>
    <t>ตำบลโนนก่อ</t>
  </si>
  <si>
    <t>5,159|</t>
  </si>
  <si>
    <t>10,613|</t>
  </si>
  <si>
    <t>ตำบลฝางคำ</t>
  </si>
  <si>
    <t>ตำบลคำเขื่อนแก้ว</t>
  </si>
  <si>
    <t>5,180|</t>
  </si>
  <si>
    <t>10,458|</t>
  </si>
  <si>
    <t>อำเภอทุ่งศรีอุดม|</t>
  </si>
  <si>
    <t>14,561|</t>
  </si>
  <si>
    <t>28,623|</t>
  </si>
  <si>
    <t>7,897|</t>
  </si>
  <si>
    <t>ตำบลหนองอ้ม</t>
  </si>
  <si>
    <t>2,957|</t>
  </si>
  <si>
    <t>5,905|</t>
  </si>
  <si>
    <t>ตำบลนาเกษม</t>
  </si>
  <si>
    <t>ตำบลกุดเรือ</t>
  </si>
  <si>
    <t>3,222|</t>
  </si>
  <si>
    <t>6,306|</t>
  </si>
  <si>
    <t>ตำบลโคกชำแระ</t>
  </si>
  <si>
    <t>ตำบลนาห่อม</t>
  </si>
  <si>
    <t>2,261|</t>
  </si>
  <si>
    <t>4,536|</t>
  </si>
  <si>
    <t>อำเภอนาเยีย|</t>
  </si>
  <si>
    <t>10,245|</t>
  </si>
  <si>
    <t>9,657|</t>
  </si>
  <si>
    <t>19,902|</t>
  </si>
  <si>
    <t>6,132|</t>
  </si>
  <si>
    <t>ตำบลนาเยีย</t>
  </si>
  <si>
    <t>2,921|</t>
  </si>
  <si>
    <t>2,728|</t>
  </si>
  <si>
    <t>5,649|</t>
  </si>
  <si>
    <t>7,686|</t>
  </si>
  <si>
    <t>ตำบลนาเรือง</t>
  </si>
  <si>
    <t>6,567|</t>
  </si>
  <si>
    <t>อำเภอนาตาล|</t>
  </si>
  <si>
    <t>18,515|</t>
  </si>
  <si>
    <t>18,133|</t>
  </si>
  <si>
    <t>36,648|</t>
  </si>
  <si>
    <t>9,886|</t>
  </si>
  <si>
    <t>ตำบลนาตาล</t>
  </si>
  <si>
    <t>5,715|</t>
  </si>
  <si>
    <t>5,568|</t>
  </si>
  <si>
    <t>11,283|</t>
  </si>
  <si>
    <t>ตำบลพะลาน</t>
  </si>
  <si>
    <t>ตำบลกองโพน</t>
  </si>
  <si>
    <t>7,680|</t>
  </si>
  <si>
    <t>ตำบลพังเคน</t>
  </si>
  <si>
    <t>11,128|</t>
  </si>
  <si>
    <t>อำเภอเหล่าเสือโก้ก|</t>
  </si>
  <si>
    <t>13,789|</t>
  </si>
  <si>
    <t>13,618|</t>
  </si>
  <si>
    <t>27,407|</t>
  </si>
  <si>
    <t>ตำบลเหล่าเสือโก้ก</t>
  </si>
  <si>
    <t>3,910|</t>
  </si>
  <si>
    <t>ตำบลโพนเมือง</t>
  </si>
  <si>
    <t>3,723|</t>
  </si>
  <si>
    <t>ตำบลแพงใหญ่</t>
  </si>
  <si>
    <t>ตำบลหนองบก</t>
  </si>
  <si>
    <t>7,447|</t>
  </si>
  <si>
    <t>อำเภอสว่างวีระวงศ์|</t>
  </si>
  <si>
    <t>15,622|</t>
  </si>
  <si>
    <t>15,247|</t>
  </si>
  <si>
    <t>30,869|</t>
  </si>
  <si>
    <t>ตำบลแก่งโดม</t>
  </si>
  <si>
    <t>5,663|</t>
  </si>
  <si>
    <t>5,082|</t>
  </si>
  <si>
    <t>10,152|</t>
  </si>
  <si>
    <t>2,952|</t>
  </si>
  <si>
    <t>ตำบลบุ่งมะแลง</t>
  </si>
  <si>
    <t>7,081|</t>
  </si>
  <si>
    <t>7,973|</t>
  </si>
  <si>
    <t>อำเภอน้ำขุ่น|</t>
  </si>
  <si>
    <t>16,599|</t>
  </si>
  <si>
    <t>16,116|</t>
  </si>
  <si>
    <t>32,715|</t>
  </si>
  <si>
    <t>ตำบลตาเกา</t>
  </si>
  <si>
    <t>3,426|</t>
  </si>
  <si>
    <t>ตำบลไพบูลย์</t>
  </si>
  <si>
    <t>7,496|</t>
  </si>
  <si>
    <t>8,524|</t>
  </si>
  <si>
    <t>3,405|</t>
  </si>
  <si>
    <t>3,261|</t>
  </si>
  <si>
    <t>6,666|</t>
  </si>
  <si>
    <t>2,002|</t>
  </si>
  <si>
    <t>ท้องถิ่นเทศบาลตำบลหนองผือ|</t>
  </si>
  <si>
    <t>4,784|</t>
  </si>
  <si>
    <t>9,685|</t>
  </si>
  <si>
    <t>ตำบลหนองผือ</t>
  </si>
  <si>
    <t>ท้องถิ่นเทศบาลตำบลขามป้อม|</t>
  </si>
  <si>
    <t>9,209|</t>
  </si>
  <si>
    <t>ท้องถิ่นเทศบาลตำบลเทพวงศา|</t>
  </si>
  <si>
    <t>5,623|</t>
  </si>
  <si>
    <t>5,345|</t>
  </si>
  <si>
    <t>10,968|</t>
  </si>
  <si>
    <t>ตำบลเขมราฐ</t>
  </si>
  <si>
    <t>ท้องถิ่นเทศบาลตำบลปทุม|</t>
  </si>
  <si>
    <t>10,505|</t>
  </si>
  <si>
    <t>ตำบลปทุม</t>
  </si>
  <si>
    <t>ท้องถิ่นเทศบาลตำบลคอแลน|</t>
  </si>
  <si>
    <t>ตำบลคอแลน</t>
  </si>
  <si>
    <t>ท้องถิ่น</t>
  </si>
  <si>
    <t>ทต.นิคมสร้างตนเองลำโดมน้อย|</t>
  </si>
  <si>
    <t>7,538|</t>
  </si>
  <si>
    <t>ตำบลนิคมสร้างตนเองลำโดมน้อย</t>
  </si>
  <si>
    <t>ท้องถิ่นเทศบาลตำบลกุดประทาย|</t>
  </si>
  <si>
    <t>13,382|</t>
  </si>
  <si>
    <t>4,394|</t>
  </si>
  <si>
    <t>ตำบลกุดประทาย</t>
  </si>
  <si>
    <t>ท้องถิ่นเทศบาลตำบลขามใหญ่|</t>
  </si>
  <si>
    <t>16,607|</t>
  </si>
  <si>
    <t>17,923|</t>
  </si>
  <si>
    <t>34,530|</t>
  </si>
  <si>
    <t>16,118|</t>
  </si>
  <si>
    <t>ตำบลขามใหญ่</t>
  </si>
  <si>
    <t>ท้องถิ่นเทศบาลตำบลแสนสุข|</t>
  </si>
  <si>
    <t>10,664|</t>
  </si>
  <si>
    <t>24,720|</t>
  </si>
  <si>
    <t>ท้องถิ่นเทศบาลตำบลนาเยีย|</t>
  </si>
  <si>
    <t>ท้องถิ่นเทศบาลตำบลช่องเม็ก|</t>
  </si>
  <si>
    <t>ท้องถิ่นเทศบาลตำบลโพธิ์ไทร|</t>
  </si>
  <si>
    <t>ท้องถิ่นเทศบาลตำบลตาลสุม|</t>
  </si>
  <si>
    <t>ท้องถิ่นเทศบาลตำบลอ่างศิลา|</t>
  </si>
  <si>
    <t>879|</t>
  </si>
  <si>
    <t>ท้องถิ่นเทศบาลตำบลห้วยขะยุง|</t>
  </si>
  <si>
    <t>904|</t>
  </si>
  <si>
    <t>ท้องถิ่นเทศบาลตำบลม่วงสามสิบ|</t>
  </si>
  <si>
    <t>3,358|</t>
  </si>
  <si>
    <t>ท้องถิ่นเทศบาลตำบลกุดข้าวปุ้น|</t>
  </si>
  <si>
    <t>ท้องถิ่นเทศบาลตำบลตระการพืชผล|</t>
  </si>
  <si>
    <t>4,605|</t>
  </si>
  <si>
    <t>9,082|</t>
  </si>
  <si>
    <t>3,840|</t>
  </si>
  <si>
    <t>3,922|</t>
  </si>
  <si>
    <t>7,985|</t>
  </si>
  <si>
    <t>542|</t>
  </si>
  <si>
    <t>ท้องถิ่นเทศบาลตำบลบุณฑริก|</t>
  </si>
  <si>
    <t>4,607|</t>
  </si>
  <si>
    <t>1,014|</t>
  </si>
  <si>
    <t>ท้องถิ่นเทศบาลตำบลน้ำยืน|</t>
  </si>
  <si>
    <t>642|</t>
  </si>
  <si>
    <t>ท้องถิ่นเทศบาลตำบลนาจะหลวย|</t>
  </si>
  <si>
    <t>ท้องถิ่นเทศบาลเมืองเดชอุดม|</t>
  </si>
  <si>
    <t>7,334|</t>
  </si>
  <si>
    <t>14,264|</t>
  </si>
  <si>
    <t>ท้องถิ่นเทศบาลตำบลบัวงาม|</t>
  </si>
  <si>
    <t>ท้องถิ่นเทศบาลตำบลนาส่วง|</t>
  </si>
  <si>
    <t>ท้องถิ่นเทศบาลตำบลเขมราฐ|</t>
  </si>
  <si>
    <t>ท้องถิ่นเทศบาลตำบลเขื่องใน|</t>
  </si>
  <si>
    <t>4,751|</t>
  </si>
  <si>
    <t>ท้องถิ่นเทศบาลตำบลบ้านด่านโขงเจียม|</t>
  </si>
  <si>
    <t>ท้องถิ่นเทศบาลตำบลศรีเมืองใหม่|</t>
  </si>
  <si>
    <t>4,284|</t>
  </si>
  <si>
    <t>ท้องถิ่นเทศบาลตำบลอุบล|</t>
  </si>
  <si>
    <t>6,101|</t>
  </si>
  <si>
    <t>3,754|</t>
  </si>
  <si>
    <t>ท้องถิ่นเทศบาลเมืองพิบูลมังสาหาร|</t>
  </si>
  <si>
    <t>5,258|</t>
  </si>
  <si>
    <t>5,584|</t>
  </si>
  <si>
    <t>10,842|</t>
  </si>
  <si>
    <t>ตำบลพิบูล</t>
  </si>
  <si>
    <t>ท้องถิ่นเทศบาลเมืองวารินชำราบ|</t>
  </si>
  <si>
    <t>13,355|</t>
  </si>
  <si>
    <t>14,799|</t>
  </si>
  <si>
    <t>28,154|</t>
  </si>
  <si>
    <t>10,430|</t>
  </si>
  <si>
    <t>ตำบลวารินชำราบ</t>
  </si>
  <si>
    <t>ท้องถิ่นเทศบาลนครอุบลราชธานี|</t>
  </si>
  <si>
    <t>36,932|</t>
  </si>
  <si>
    <t>42,091|</t>
  </si>
  <si>
    <t>79,023|</t>
  </si>
  <si>
    <t>29,757|</t>
  </si>
  <si>
    <t>จังหวัดยโสธร</t>
  </si>
  <si>
    <t>271,163|</t>
  </si>
  <si>
    <t>269,048|</t>
  </si>
  <si>
    <t>540,211|</t>
  </si>
  <si>
    <t>159,693|</t>
  </si>
  <si>
    <t>อำเภอเมืองยโสธร|</t>
  </si>
  <si>
    <t>55,734|</t>
  </si>
  <si>
    <t>54,162|</t>
  </si>
  <si>
    <t>109,896|</t>
  </si>
  <si>
    <t>34,856|</t>
  </si>
  <si>
    <t>ตำบลน้ำคำใหญ่</t>
  </si>
  <si>
    <t>9,250|</t>
  </si>
  <si>
    <t>ตำบลตาดทอง</t>
  </si>
  <si>
    <t>9,658|</t>
  </si>
  <si>
    <t>4,092|</t>
  </si>
  <si>
    <t>ตำบลสำราญ</t>
  </si>
  <si>
    <t>ตำบลค้อเหนือ</t>
  </si>
  <si>
    <t>7,758|</t>
  </si>
  <si>
    <t>ตำบลดู่ทุ่ง</t>
  </si>
  <si>
    <t>5,576|</t>
  </si>
  <si>
    <t>ตำบลเดิด</t>
  </si>
  <si>
    <t>6,499|</t>
  </si>
  <si>
    <t>4,996|</t>
  </si>
  <si>
    <t>11,495|</t>
  </si>
  <si>
    <t>ตำบลขั้นไดใหญ่</t>
  </si>
  <si>
    <t>ตำบลทุ่งแต้</t>
  </si>
  <si>
    <t>3,046|</t>
  </si>
  <si>
    <t>ตำบลนาสะไมย์</t>
  </si>
  <si>
    <t>5,512|</t>
  </si>
  <si>
    <t>ตำบลเขื่องคำ</t>
  </si>
  <si>
    <t>4,225|</t>
  </si>
  <si>
    <t>8,479|</t>
  </si>
  <si>
    <t>ตำบลหนองหิน</t>
  </si>
  <si>
    <t>4,537|</t>
  </si>
  <si>
    <t>ตำบลขุมเงิน</t>
  </si>
  <si>
    <t>1,395|</t>
  </si>
  <si>
    <t>ตำบลทุ่งนางโอก</t>
  </si>
  <si>
    <t>ตำบลหนองเป็ด</t>
  </si>
  <si>
    <t>อำเภอทรายมูล|</t>
  </si>
  <si>
    <t>12,365|</t>
  </si>
  <si>
    <t>24,849|</t>
  </si>
  <si>
    <t>6,880|</t>
  </si>
  <si>
    <t>ตำบลดู่ลาด</t>
  </si>
  <si>
    <t>4,240|</t>
  </si>
  <si>
    <t>ตำบลดงมะไฟ</t>
  </si>
  <si>
    <t>2,883|</t>
  </si>
  <si>
    <t>ตำบลนาเวียง</t>
  </si>
  <si>
    <t>5,950|</t>
  </si>
  <si>
    <t>อำเภอกุดชุม|</t>
  </si>
  <si>
    <t>31,003|</t>
  </si>
  <si>
    <t>30,415|</t>
  </si>
  <si>
    <t>61,418|</t>
  </si>
  <si>
    <t>18,187|</t>
  </si>
  <si>
    <t>ตำบลกุดชุม</t>
  </si>
  <si>
    <t>4,217|</t>
  </si>
  <si>
    <t>8,512|</t>
  </si>
  <si>
    <t>ตำบลโนนเปือย</t>
  </si>
  <si>
    <t>6,790|</t>
  </si>
  <si>
    <t>ตำบลกำแมด</t>
  </si>
  <si>
    <t>9,882|</t>
  </si>
  <si>
    <t>ตำบลนาโส่</t>
  </si>
  <si>
    <t>ตำบลห้วยแก้ง</t>
  </si>
  <si>
    <t>2,361|</t>
  </si>
  <si>
    <t>4,643|</t>
  </si>
  <si>
    <t>4,606|</t>
  </si>
  <si>
    <t>9,242|</t>
  </si>
  <si>
    <t>ตำบลคำน้ำสร้าง</t>
  </si>
  <si>
    <t>อำเภอคำเขื่อนแก้ว|</t>
  </si>
  <si>
    <t>31,865|</t>
  </si>
  <si>
    <t>31,393|</t>
  </si>
  <si>
    <t>63,258|</t>
  </si>
  <si>
    <t>17,669|</t>
  </si>
  <si>
    <t>ตำบลลุมพุก</t>
  </si>
  <si>
    <t>8,594|</t>
  </si>
  <si>
    <t>ตำบลย่อ</t>
  </si>
  <si>
    <t>ตำบลสงเปือย</t>
  </si>
  <si>
    <t>2,139|</t>
  </si>
  <si>
    <t>ตำบลโพนทัน</t>
  </si>
  <si>
    <t>3,054|</t>
  </si>
  <si>
    <t>6,036|</t>
  </si>
  <si>
    <t>ตำบลดงแคนใหญ่</t>
  </si>
  <si>
    <t>3,887|</t>
  </si>
  <si>
    <t>7,694|</t>
  </si>
  <si>
    <t>ตำบลกู่จาน</t>
  </si>
  <si>
    <t>5,655|</t>
  </si>
  <si>
    <t>ตำบลนาแก</t>
  </si>
  <si>
    <t>1,785|</t>
  </si>
  <si>
    <t>ตำบลกุดกุง</t>
  </si>
  <si>
    <t>ตำบลเหล่าไฮ</t>
  </si>
  <si>
    <t>789|</t>
  </si>
  <si>
    <t>ตำบลแคนน้อย</t>
  </si>
  <si>
    <t>ตำบลดงเจริญ</t>
  </si>
  <si>
    <t>อำเภอป่าติ้ว|</t>
  </si>
  <si>
    <t>16,147|</t>
  </si>
  <si>
    <t>15,996|</t>
  </si>
  <si>
    <t>32,143|</t>
  </si>
  <si>
    <t>9,204|</t>
  </si>
  <si>
    <t>ตำบลกระจาย</t>
  </si>
  <si>
    <t>7,551|</t>
  </si>
  <si>
    <t>ตำบลโคกนาโก</t>
  </si>
  <si>
    <t>ตำบลเชียงเพ็ง</t>
  </si>
  <si>
    <t>ตำบลศรีฐาน</t>
  </si>
  <si>
    <t>6,215|</t>
  </si>
  <si>
    <t>อำเภอมหาชนะชัย|</t>
  </si>
  <si>
    <t>26,434|</t>
  </si>
  <si>
    <t>26,117|</t>
  </si>
  <si>
    <t>52,551|</t>
  </si>
  <si>
    <t>13,181|</t>
  </si>
  <si>
    <t>ตำบลฟ้าหยาด</t>
  </si>
  <si>
    <t>1,424|</t>
  </si>
  <si>
    <t>ตำบลหัวเมือง</t>
  </si>
  <si>
    <t>7,409|</t>
  </si>
  <si>
    <t>3,337|</t>
  </si>
  <si>
    <t>6,671|</t>
  </si>
  <si>
    <t>ตำบลผือฮี</t>
  </si>
  <si>
    <t>ตำบลบากเรือ</t>
  </si>
  <si>
    <t>4,727|</t>
  </si>
  <si>
    <t>ตำบลม่วง</t>
  </si>
  <si>
    <t>6,424|</t>
  </si>
  <si>
    <t>ตำบลโนนทราย</t>
  </si>
  <si>
    <t>ตำบลบึงแก</t>
  </si>
  <si>
    <t>5,581|</t>
  </si>
  <si>
    <t>ตำบลพระเสาร์</t>
  </si>
  <si>
    <t>2,441|</t>
  </si>
  <si>
    <t>4,965|</t>
  </si>
  <si>
    <t>อำเภอค้อวัง|</t>
  </si>
  <si>
    <t>10,537|</t>
  </si>
  <si>
    <t>10,667|</t>
  </si>
  <si>
    <t>21,204|</t>
  </si>
  <si>
    <t>ตำบลฟ้าห่วน</t>
  </si>
  <si>
    <t>2,892|</t>
  </si>
  <si>
    <t>5,732|</t>
  </si>
  <si>
    <t>ตำบลกุดน้ำใส</t>
  </si>
  <si>
    <t>7,583|</t>
  </si>
  <si>
    <t>ตำบลค้อวัง</t>
  </si>
  <si>
    <t>อำเภอเลิงนกทา|</t>
  </si>
  <si>
    <t>44,552|</t>
  </si>
  <si>
    <t>44,491|</t>
  </si>
  <si>
    <t>89,043|</t>
  </si>
  <si>
    <t>25,155|</t>
  </si>
  <si>
    <t>ตำบลบุ่งค้า</t>
  </si>
  <si>
    <t>6,724|</t>
  </si>
  <si>
    <t>6,616|</t>
  </si>
  <si>
    <t>13,340|</t>
  </si>
  <si>
    <t>ตำบลสวาท</t>
  </si>
  <si>
    <t>ตำบลห้องแซง</t>
  </si>
  <si>
    <t>5,749|</t>
  </si>
  <si>
    <t>11,511|</t>
  </si>
  <si>
    <t>ตำบลสามัคคี</t>
  </si>
  <si>
    <t>ตำบลกุดเชียงหมี</t>
  </si>
  <si>
    <t>3,789|</t>
  </si>
  <si>
    <t>ตำบลสามแยก</t>
  </si>
  <si>
    <t>4,065|</t>
  </si>
  <si>
    <t>8,259|</t>
  </si>
  <si>
    <t>ตำบลกุดแห่</t>
  </si>
  <si>
    <t>4,269|</t>
  </si>
  <si>
    <t>8,551|</t>
  </si>
  <si>
    <t>2,431|</t>
  </si>
  <si>
    <t>ตำบลโคกสำราญ</t>
  </si>
  <si>
    <t>5,187|</t>
  </si>
  <si>
    <t>ตำบลสร้างมิ่ง</t>
  </si>
  <si>
    <t>3,044|</t>
  </si>
  <si>
    <t>6,013|</t>
  </si>
  <si>
    <t>2,771|</t>
  </si>
  <si>
    <t>อำเภอไทยเจริญ|</t>
  </si>
  <si>
    <t>15,125|</t>
  </si>
  <si>
    <t>30,397|</t>
  </si>
  <si>
    <t>8,598|</t>
  </si>
  <si>
    <t>6,689|</t>
  </si>
  <si>
    <t>ตำบลส้มผ่อ</t>
  </si>
  <si>
    <t>5,884|</t>
  </si>
  <si>
    <t>ตำบลคำเตย</t>
  </si>
  <si>
    <t>4,380|</t>
  </si>
  <si>
    <t>8,744|</t>
  </si>
  <si>
    <t>ตำบลคำไผ่</t>
  </si>
  <si>
    <t>4,644|</t>
  </si>
  <si>
    <t>ท้องถิ่นเทศบาลตำบลสามแยก|</t>
  </si>
  <si>
    <t>ท้องถิ่นเทศบาลตำบลเลิงนกทา|</t>
  </si>
  <si>
    <t>ท้องถิ่นเทศบาลตำบลค้อวัง|</t>
  </si>
  <si>
    <t>ท้องถิ่นเทศบาลตำบลฟ้าหยาด|</t>
  </si>
  <si>
    <t>5,004|</t>
  </si>
  <si>
    <t>ท้องถิ่นเทศบาลตำบลป่าติ้ว|</t>
  </si>
  <si>
    <t>1,528|</t>
  </si>
  <si>
    <t>ท้องถิ่นเทศบาลตำบลคำเขื่อนแก้ว|</t>
  </si>
  <si>
    <t>4,152|</t>
  </si>
  <si>
    <t>ท้องถิ่นเทศบาลตำบลกุดชุมพัฒนา|</t>
  </si>
  <si>
    <t>1,919|</t>
  </si>
  <si>
    <t>148|</t>
  </si>
  <si>
    <t>65|</t>
  </si>
  <si>
    <t>ท้องถิ่นเทศบาลตำบลทรายมูล|</t>
  </si>
  <si>
    <t>ท้องถิ่นเทศบาลเมืองยโสธร|</t>
  </si>
  <si>
    <t>9,883|</t>
  </si>
  <si>
    <t>20,414|</t>
  </si>
  <si>
    <t>จังหวัดชัยภูมิ</t>
  </si>
  <si>
    <t>565,212|</t>
  </si>
  <si>
    <t>571,837|</t>
  </si>
  <si>
    <t>1,137,049|</t>
  </si>
  <si>
    <t>368,618|</t>
  </si>
  <si>
    <t>อำเภอเมืองชัยภูมิ|</t>
  </si>
  <si>
    <t>67,659|</t>
  </si>
  <si>
    <t>69,833|</t>
  </si>
  <si>
    <t>137,492|</t>
  </si>
  <si>
    <t>48,776|</t>
  </si>
  <si>
    <t>8,989|</t>
  </si>
  <si>
    <t>ตำบลนาฝาย</t>
  </si>
  <si>
    <t>5,901|</t>
  </si>
  <si>
    <t>11,723|</t>
  </si>
  <si>
    <t>4,693|</t>
  </si>
  <si>
    <t>3,826|</t>
  </si>
  <si>
    <t>2,169|</t>
  </si>
  <si>
    <t>ตำบลกุดตุ้ม</t>
  </si>
  <si>
    <t>5,250|</t>
  </si>
  <si>
    <t>10,706|</t>
  </si>
  <si>
    <t>ตำบลชีลอง</t>
  </si>
  <si>
    <t>5,546|</t>
  </si>
  <si>
    <t>10,765|</t>
  </si>
  <si>
    <t>ตำบลบ้านเล่า</t>
  </si>
  <si>
    <t>4,211|</t>
  </si>
  <si>
    <t>8,752|</t>
  </si>
  <si>
    <t>ตำบลนาเสียว</t>
  </si>
  <si>
    <t>ตำบลหนองนาแซง</t>
  </si>
  <si>
    <t>8,265|</t>
  </si>
  <si>
    <t>ตำบลลาดใหญ่</t>
  </si>
  <si>
    <t>3,411|</t>
  </si>
  <si>
    <t>ตำบลท่าหินโงม</t>
  </si>
  <si>
    <t>ตำบลห้วยต้อน</t>
  </si>
  <si>
    <t>10,659|</t>
  </si>
  <si>
    <t>2,689|</t>
  </si>
  <si>
    <t>3,539|</t>
  </si>
  <si>
    <t>4,632|</t>
  </si>
  <si>
    <t>ตำบลบุ่งคล้า</t>
  </si>
  <si>
    <t>7,719|</t>
  </si>
  <si>
    <t>ตำบลซับสีทอง</t>
  </si>
  <si>
    <t>อำเภอบ้านเขว้า|</t>
  </si>
  <si>
    <t>21,354|</t>
  </si>
  <si>
    <t>21,423|</t>
  </si>
  <si>
    <t>42,777|</t>
  </si>
  <si>
    <t>ตำบลบ้านเขว้า</t>
  </si>
  <si>
    <t>2,083|</t>
  </si>
  <si>
    <t>ตำบลตลาดแร้ง</t>
  </si>
  <si>
    <t>5,558|</t>
  </si>
  <si>
    <t>5,795|</t>
  </si>
  <si>
    <t>11,353|</t>
  </si>
  <si>
    <t>3,471|</t>
  </si>
  <si>
    <t>ตำบลลุ่มลำชี</t>
  </si>
  <si>
    <t>9,757|</t>
  </si>
  <si>
    <t>ตำบลชีบน</t>
  </si>
  <si>
    <t>5,946|</t>
  </si>
  <si>
    <t>ตำบลภูแลนคา</t>
  </si>
  <si>
    <t>อำเภอคอนสวรรค์|</t>
  </si>
  <si>
    <t>24,786|</t>
  </si>
  <si>
    <t>49,741|</t>
  </si>
  <si>
    <t>16,671|</t>
  </si>
  <si>
    <t>ตำบลคอนสวรรค์</t>
  </si>
  <si>
    <t>ตำบลยางหวาย</t>
  </si>
  <si>
    <t>ตำบลช่องสามหมอ</t>
  </si>
  <si>
    <t>ตำบลโนนสะอาด</t>
  </si>
  <si>
    <t>5,415|</t>
  </si>
  <si>
    <t>ตำบลห้วยไร่</t>
  </si>
  <si>
    <t>ตำบลบ้านโสก</t>
  </si>
  <si>
    <t>3,631|</t>
  </si>
  <si>
    <t>7,175|</t>
  </si>
  <si>
    <t>ตำบลโคกมั่งงอย</t>
  </si>
  <si>
    <t>6,826|</t>
  </si>
  <si>
    <t>2,684|</t>
  </si>
  <si>
    <t>5,241|</t>
  </si>
  <si>
    <t>5,459|</t>
  </si>
  <si>
    <t>อำเภอเกษตรสมบูรณ์|</t>
  </si>
  <si>
    <t>50,227|</t>
  </si>
  <si>
    <t>50,367|</t>
  </si>
  <si>
    <t>100,594|</t>
  </si>
  <si>
    <t>27,283|</t>
  </si>
  <si>
    <t>8,815|</t>
  </si>
  <si>
    <t>6,846|</t>
  </si>
  <si>
    <t>ตำบลบ้านเดื่อ</t>
  </si>
  <si>
    <t>15,259|</t>
  </si>
  <si>
    <t>ตำบลกุดเลาะ</t>
  </si>
  <si>
    <t>ตำบลโนนกอก</t>
  </si>
  <si>
    <t>5,184|</t>
  </si>
  <si>
    <t>10,391|</t>
  </si>
  <si>
    <t>ตำบลสระโพนทอง</t>
  </si>
  <si>
    <t>4,190|</t>
  </si>
  <si>
    <t>4,231|</t>
  </si>
  <si>
    <t>ตำบลหนองข่า</t>
  </si>
  <si>
    <t>4,334|</t>
  </si>
  <si>
    <t>8,504|</t>
  </si>
  <si>
    <t>ตำบลหนองโพนงาม</t>
  </si>
  <si>
    <t>6,466|</t>
  </si>
  <si>
    <t>4,874|</t>
  </si>
  <si>
    <t>ตำบลโนนทอง</t>
  </si>
  <si>
    <t>3,660|</t>
  </si>
  <si>
    <t>อำเภอหนองบัวแดง|</t>
  </si>
  <si>
    <t>46,184|</t>
  </si>
  <si>
    <t>45,424|</t>
  </si>
  <si>
    <t>91,608|</t>
  </si>
  <si>
    <t>26,950|</t>
  </si>
  <si>
    <t>ตำบลหนองบัวแดง</t>
  </si>
  <si>
    <t>4,277|</t>
  </si>
  <si>
    <t>4,212|</t>
  </si>
  <si>
    <t>2,799|</t>
  </si>
  <si>
    <t>ตำบลกุดชุมแสง</t>
  </si>
  <si>
    <t>14,091|</t>
  </si>
  <si>
    <t>ตำบลถ้ำวัวแดง</t>
  </si>
  <si>
    <t>5,189|</t>
  </si>
  <si>
    <t>3,039|</t>
  </si>
  <si>
    <t>ตำบลนางแดด</t>
  </si>
  <si>
    <t>7,253|</t>
  </si>
  <si>
    <t>6,987|</t>
  </si>
  <si>
    <t>7,624|</t>
  </si>
  <si>
    <t>15,350|</t>
  </si>
  <si>
    <t>4,501|</t>
  </si>
  <si>
    <t>12,203|</t>
  </si>
  <si>
    <t>3,302|</t>
  </si>
  <si>
    <t>ตำบลท่าใหญ่</t>
  </si>
  <si>
    <t>9,016|</t>
  </si>
  <si>
    <t>ตำบลวังชมภู</t>
  </si>
  <si>
    <t>อำเภอจัตุรัส|</t>
  </si>
  <si>
    <t>33,912|</t>
  </si>
  <si>
    <t>69,425|</t>
  </si>
  <si>
    <t>22,781|</t>
  </si>
  <si>
    <t>6,884|</t>
  </si>
  <si>
    <t>4,086|</t>
  </si>
  <si>
    <t>2,421|</t>
  </si>
  <si>
    <t>ตำบลบ้านขาม</t>
  </si>
  <si>
    <t>3,946|</t>
  </si>
  <si>
    <t>8,227|</t>
  </si>
  <si>
    <t>4,021|</t>
  </si>
  <si>
    <t>7,862|</t>
  </si>
  <si>
    <t>5,713|</t>
  </si>
  <si>
    <t>ตำบลละหาน</t>
  </si>
  <si>
    <t>12,759|</t>
  </si>
  <si>
    <t>ตำบลหนองบัวใหญ่</t>
  </si>
  <si>
    <t>3,577|</t>
  </si>
  <si>
    <t>3,562|</t>
  </si>
  <si>
    <t>3,736|</t>
  </si>
  <si>
    <t>อำเภอบำเหน็จณรงค์|</t>
  </si>
  <si>
    <t>20,592|</t>
  </si>
  <si>
    <t>20,687|</t>
  </si>
  <si>
    <t>41,279|</t>
  </si>
  <si>
    <t>13,319|</t>
  </si>
  <si>
    <t>ตำบลบ้านชวน</t>
  </si>
  <si>
    <t>2,970|</t>
  </si>
  <si>
    <t>5,929|</t>
  </si>
  <si>
    <t>1,797|</t>
  </si>
  <si>
    <t>ตำบลบ้านเพชร</t>
  </si>
  <si>
    <t>4,906|</t>
  </si>
  <si>
    <t>9,758|</t>
  </si>
  <si>
    <t>ตำบลบ้านตาล</t>
  </si>
  <si>
    <t>4,688|</t>
  </si>
  <si>
    <t>6,847|</t>
  </si>
  <si>
    <t>ตำบลโคกเริงรมย์</t>
  </si>
  <si>
    <t>ตำบลเกาะมะนาว</t>
  </si>
  <si>
    <t>ตำบลโคกเพชรพัฒนา</t>
  </si>
  <si>
    <t>อำเภอหนองบัวระเหว|</t>
  </si>
  <si>
    <t>16,256|</t>
  </si>
  <si>
    <t>15,903|</t>
  </si>
  <si>
    <t>32,159|</t>
  </si>
  <si>
    <t>ตำบลหนองบัวระเหว</t>
  </si>
  <si>
    <t>129|</t>
  </si>
  <si>
    <t>ตำบลวังตะเฆ่</t>
  </si>
  <si>
    <t>7,241|</t>
  </si>
  <si>
    <t>7,017|</t>
  </si>
  <si>
    <t>14,258|</t>
  </si>
  <si>
    <t>4,680|</t>
  </si>
  <si>
    <t>ตำบลห้วยแย้</t>
  </si>
  <si>
    <t>7,362|</t>
  </si>
  <si>
    <t>6,176|</t>
  </si>
  <si>
    <t>2,176|</t>
  </si>
  <si>
    <t>ตำบลโสกปลาดุก</t>
  </si>
  <si>
    <t>อำเภอเทพสถิต|</t>
  </si>
  <si>
    <t>32,986|</t>
  </si>
  <si>
    <t>32,023|</t>
  </si>
  <si>
    <t>65,009|</t>
  </si>
  <si>
    <t>21,636|</t>
  </si>
  <si>
    <t>ตำบลวะตะแบก</t>
  </si>
  <si>
    <t>6,562|</t>
  </si>
  <si>
    <t>13,282|</t>
  </si>
  <si>
    <t>ตำบลห้วยยายจิ๋ว</t>
  </si>
  <si>
    <t>6,712|</t>
  </si>
  <si>
    <t>13,595|</t>
  </si>
  <si>
    <t>ตำบลนายางกลัก</t>
  </si>
  <si>
    <t>13,717|</t>
  </si>
  <si>
    <t>ตำบลบ้านไร่</t>
  </si>
  <si>
    <t>6,324|</t>
  </si>
  <si>
    <t>6,225|</t>
  </si>
  <si>
    <t>12,549|</t>
  </si>
  <si>
    <t>4,496|</t>
  </si>
  <si>
    <t>ตำบลโป่งนก</t>
  </si>
  <si>
    <t>5,781|</t>
  </si>
  <si>
    <t>11,866|</t>
  </si>
  <si>
    <t>อำเภอภูเขียว|</t>
  </si>
  <si>
    <t>55,574|</t>
  </si>
  <si>
    <t>56,459|</t>
  </si>
  <si>
    <t>112,033|</t>
  </si>
  <si>
    <t>32,380|</t>
  </si>
  <si>
    <t>ตำบลผักปัง</t>
  </si>
  <si>
    <t>8,632|</t>
  </si>
  <si>
    <t>17,058|</t>
  </si>
  <si>
    <t>ตำบลกวางโจน</t>
  </si>
  <si>
    <t>11,555|</t>
  </si>
  <si>
    <t>ตำบลหนองคอนไทย</t>
  </si>
  <si>
    <t>5,658|</t>
  </si>
  <si>
    <t>11,049|</t>
  </si>
  <si>
    <t>3,164|</t>
  </si>
  <si>
    <t>7,103|</t>
  </si>
  <si>
    <t>14,468|</t>
  </si>
  <si>
    <t>ตำบลกุดยม</t>
  </si>
  <si>
    <t>2,573|</t>
  </si>
  <si>
    <t>4,461|</t>
  </si>
  <si>
    <t>3,008|</t>
  </si>
  <si>
    <t>ตำบลหนองตูม</t>
  </si>
  <si>
    <t>5,757|</t>
  </si>
  <si>
    <t>11,426|</t>
  </si>
  <si>
    <t>3,300|</t>
  </si>
  <si>
    <t>ตำบลโอโล</t>
  </si>
  <si>
    <t>6,738|</t>
  </si>
  <si>
    <t>6,661|</t>
  </si>
  <si>
    <t>13,399|</t>
  </si>
  <si>
    <t>ตำบลบ้านดอน</t>
  </si>
  <si>
    <t>6,146|</t>
  </si>
  <si>
    <t>อำเภอบ้านแท่น|</t>
  </si>
  <si>
    <t>20,646|</t>
  </si>
  <si>
    <t>20,851|</t>
  </si>
  <si>
    <t>41,497|</t>
  </si>
  <si>
    <t>10,833|</t>
  </si>
  <si>
    <t>ตำบลบ้านแท่น</t>
  </si>
  <si>
    <t>4,342|</t>
  </si>
  <si>
    <t>ตำบลสามสวน</t>
  </si>
  <si>
    <t>5,355|</t>
  </si>
  <si>
    <t>2,805|</t>
  </si>
  <si>
    <t>ตำบลสระพัง</t>
  </si>
  <si>
    <t>ตำบลบ้านเต่า</t>
  </si>
  <si>
    <t>4,732|</t>
  </si>
  <si>
    <t>9,434|</t>
  </si>
  <si>
    <t>อำเภอแก้งคร้อ|</t>
  </si>
  <si>
    <t>36,816|</t>
  </si>
  <si>
    <t>36,462|</t>
  </si>
  <si>
    <t>73,278|</t>
  </si>
  <si>
    <t>22,759|</t>
  </si>
  <si>
    <t>6,931|</t>
  </si>
  <si>
    <t>3,696|</t>
  </si>
  <si>
    <t>ตำบลนาหนองทุ่ม</t>
  </si>
  <si>
    <t>7,961|</t>
  </si>
  <si>
    <t>5,085|</t>
  </si>
  <si>
    <t>ตำบลหลุบคา</t>
  </si>
  <si>
    <t>6,465|</t>
  </si>
  <si>
    <t>ตำบลโคกกุง</t>
  </si>
  <si>
    <t>5,206|</t>
  </si>
  <si>
    <t>ตำบลเก่าย่าดี</t>
  </si>
  <si>
    <t>ตำบลท่ามะไฟหวาน</t>
  </si>
  <si>
    <t>3,288|</t>
  </si>
  <si>
    <t>อำเภอคอนสาร|</t>
  </si>
  <si>
    <t>28,868|</t>
  </si>
  <si>
    <t>28,665|</t>
  </si>
  <si>
    <t>57,533|</t>
  </si>
  <si>
    <t>17,217|</t>
  </si>
  <si>
    <t>ตำบลคอนสาร</t>
  </si>
  <si>
    <t>5,016|</t>
  </si>
  <si>
    <t>ตำบลทุ่งพระ</t>
  </si>
  <si>
    <t>5,622|</t>
  </si>
  <si>
    <t>7,876|</t>
  </si>
  <si>
    <t>2,229|</t>
  </si>
  <si>
    <t>7,793|</t>
  </si>
  <si>
    <t>15,385|</t>
  </si>
  <si>
    <t>ตำบลทุ่งลุยลาย</t>
  </si>
  <si>
    <t>3,094|</t>
  </si>
  <si>
    <t>6,157|</t>
  </si>
  <si>
    <t>ตำบลทุ่งนาเลา</t>
  </si>
  <si>
    <t>ตำบลดงกลาง</t>
  </si>
  <si>
    <t>6,364|</t>
  </si>
  <si>
    <t>อำเภอภักดีชุมพล|</t>
  </si>
  <si>
    <t>15,650|</t>
  </si>
  <si>
    <t>15,103|</t>
  </si>
  <si>
    <t>30,753|</t>
  </si>
  <si>
    <t>10,565|</t>
  </si>
  <si>
    <t>ตำบลบ้านเจียง</t>
  </si>
  <si>
    <t>ตำบลเจาทอง</t>
  </si>
  <si>
    <t>4,569|</t>
  </si>
  <si>
    <t>8,924|</t>
  </si>
  <si>
    <t>4,412|</t>
  </si>
  <si>
    <t>3,368|</t>
  </si>
  <si>
    <t>อำเภอเนินสง่า|</t>
  </si>
  <si>
    <t>12,921|</t>
  </si>
  <si>
    <t>13,088|</t>
  </si>
  <si>
    <t>26,009|</t>
  </si>
  <si>
    <t>7,813|</t>
  </si>
  <si>
    <t>ตำบลหนองฉิม</t>
  </si>
  <si>
    <t>8,814|</t>
  </si>
  <si>
    <t>ตำบลตาเนิน</t>
  </si>
  <si>
    <t>3,382|</t>
  </si>
  <si>
    <t>6,786|</t>
  </si>
  <si>
    <t>ตำบลกะฮาด</t>
  </si>
  <si>
    <t>5,866|</t>
  </si>
  <si>
    <t>ตำบลรังงาม</t>
  </si>
  <si>
    <t>อำเภอซับใหญ่|</t>
  </si>
  <si>
    <t>7,308|</t>
  </si>
  <si>
    <t>14,980|</t>
  </si>
  <si>
    <t>ตำบลซับใหญ่</t>
  </si>
  <si>
    <t>6,758|</t>
  </si>
  <si>
    <t>ตำบลท่ากูบ</t>
  </si>
  <si>
    <t>4,708|</t>
  </si>
  <si>
    <t>ตำบลตะโกทอง</t>
  </si>
  <si>
    <t>ท้องถิ่นเทศบาลตำบลคอนสาร|</t>
  </si>
  <si>
    <t>514|</t>
  </si>
  <si>
    <t>264|</t>
  </si>
  <si>
    <t>ท้องถิ่นเทศบาลตำบลแก้งคร้อ|</t>
  </si>
  <si>
    <t>ท้องถิ่นเทศบาลตำบลนาหนองทุ่ม|</t>
  </si>
  <si>
    <t>5,753|</t>
  </si>
  <si>
    <t>11,276|</t>
  </si>
  <si>
    <t>ท้องถิ่นเทศบาลตำบลบ้านแท่น|</t>
  </si>
  <si>
    <t>ท้องถิ่นเทศบาลตำบลภูเขียว|</t>
  </si>
  <si>
    <t>6,964|</t>
  </si>
  <si>
    <t>ท้องถิ่นเทศบาลตำบลบ้านเพชรภูเขียว|</t>
  </si>
  <si>
    <t>5,772|</t>
  </si>
  <si>
    <t>ท้องถิ่นเทศบาลตำบลเทพสถิต|</t>
  </si>
  <si>
    <t>ท้องถิ่นเทศบาลตำบลหนองบัวระเหว|</t>
  </si>
  <si>
    <t>ท้องถิ่นเทศบาลตำบลบำเหน็จณรงค์|</t>
  </si>
  <si>
    <t>3,558|</t>
  </si>
  <si>
    <t>7,348|</t>
  </si>
  <si>
    <t>ท้องถิ่นเทศบาลตำบลบ้านเพชร|</t>
  </si>
  <si>
    <t>2,646|</t>
  </si>
  <si>
    <t>2,747|</t>
  </si>
  <si>
    <t>5,393|</t>
  </si>
  <si>
    <t>ท้องถิ่นเทศบาลตำบลหนองบัวโคก|</t>
  </si>
  <si>
    <t>ท้องถิ่นเทศบาลตำบลจัตุรัส|</t>
  </si>
  <si>
    <t>4,253|</t>
  </si>
  <si>
    <t>ท้องถิ่นเทศบาลตำบลหนองบัวแดง|</t>
  </si>
  <si>
    <t>4,563|</t>
  </si>
  <si>
    <t>9,277|</t>
  </si>
  <si>
    <t>ท้องถิ่นเทศบาลตำบลบ้านเป้า|</t>
  </si>
  <si>
    <t>4,054|</t>
  </si>
  <si>
    <t>8,042|</t>
  </si>
  <si>
    <t>ท้องถิ่นเทศบาลตำบลเกษตรสมบูรณ์|</t>
  </si>
  <si>
    <t>ท้องถิ่นเทศบาลตำบลคอนสวรรค์|</t>
  </si>
  <si>
    <t>4,480|</t>
  </si>
  <si>
    <t>1,376|</t>
  </si>
  <si>
    <t>500|</t>
  </si>
  <si>
    <t>365|</t>
  </si>
  <si>
    <t>ท้องถิ่นเทศบาลตำบลบ้านเขว้า|</t>
  </si>
  <si>
    <t>4,056|</t>
  </si>
  <si>
    <t>8,430|</t>
  </si>
  <si>
    <t>ท้องถิ่นเทศบาลตำบลลาดใหญ่|</t>
  </si>
  <si>
    <t>287|</t>
  </si>
  <si>
    <t>300|</t>
  </si>
  <si>
    <t>587|</t>
  </si>
  <si>
    <t>ท้องถิ่นเทศบาลตำบลบ้านค่ายหมื่นแผ้ว|</t>
  </si>
  <si>
    <t>ท้องถิ่นเทศบาลเมืองชัยภูมิ|</t>
  </si>
  <si>
    <t>17,638|</t>
  </si>
  <si>
    <t>19,285|</t>
  </si>
  <si>
    <t>36,923|</t>
  </si>
  <si>
    <t>18,984|</t>
  </si>
  <si>
    <t>จังหวัดอำนาจเจริญ</t>
  </si>
  <si>
    <t>187,742|</t>
  </si>
  <si>
    <t>187,638|</t>
  </si>
  <si>
    <t>375,380|</t>
  </si>
  <si>
    <t>106,880|</t>
  </si>
  <si>
    <t>อำเภอเมืองอำนาจเจริญ|</t>
  </si>
  <si>
    <t>47,999|</t>
  </si>
  <si>
    <t>47,420|</t>
  </si>
  <si>
    <t>95,419|</t>
  </si>
  <si>
    <t>27,090|</t>
  </si>
  <si>
    <t>ตำบลบุ่ง</t>
  </si>
  <si>
    <t>ตำบลไก่คำ</t>
  </si>
  <si>
    <t>4,072|</t>
  </si>
  <si>
    <t>4,029|</t>
  </si>
  <si>
    <t>8,101|</t>
  </si>
  <si>
    <t>ตำบลนาจิก</t>
  </si>
  <si>
    <t>ตำบลปลาค้าว</t>
  </si>
  <si>
    <t>5,703|</t>
  </si>
  <si>
    <t>ตำบลเหล่าพรวน</t>
  </si>
  <si>
    <t>1,949|</t>
  </si>
  <si>
    <t>ตำบลสร้างนกทา</t>
  </si>
  <si>
    <t>ตำบลคึมใหญ่</t>
  </si>
  <si>
    <t>1,481|</t>
  </si>
  <si>
    <t>ตำบลนาผือ</t>
  </si>
  <si>
    <t>6,688|</t>
  </si>
  <si>
    <t>ตำบลน้ำปลีก</t>
  </si>
  <si>
    <t>ตำบลนาวัง</t>
  </si>
  <si>
    <t>4,616|</t>
  </si>
  <si>
    <t>ตำบลนาหมอม้า</t>
  </si>
  <si>
    <t>1,190|</t>
  </si>
  <si>
    <t>ตำบลโนนโพธิ์</t>
  </si>
  <si>
    <t>6,636|</t>
  </si>
  <si>
    <t>ตำบลโนนหนามแท่ง</t>
  </si>
  <si>
    <t>4,141|</t>
  </si>
  <si>
    <t>8,346|</t>
  </si>
  <si>
    <t>ตำบลหนองมะแซว</t>
  </si>
  <si>
    <t>ตำบลกุดปลาดุก</t>
  </si>
  <si>
    <t>5,983|</t>
  </si>
  <si>
    <t>ตำบลดอนเมย</t>
  </si>
  <si>
    <t>ตำบลนาแต้</t>
  </si>
  <si>
    <t>อำเภอชานุมาน|</t>
  </si>
  <si>
    <t>18,757|</t>
  </si>
  <si>
    <t>18,318|</t>
  </si>
  <si>
    <t>37,075|</t>
  </si>
  <si>
    <t>10,418|</t>
  </si>
  <si>
    <t>ตำบลชานุมาน</t>
  </si>
  <si>
    <t>3,522|</t>
  </si>
  <si>
    <t>3,430|</t>
  </si>
  <si>
    <t>ตำบลโคกสาร</t>
  </si>
  <si>
    <t>4,639|</t>
  </si>
  <si>
    <t>9,146|</t>
  </si>
  <si>
    <t>ตำบลโคกก่ง</t>
  </si>
  <si>
    <t>3,320|</t>
  </si>
  <si>
    <t>ตำบลป่าก่อ</t>
  </si>
  <si>
    <t>8,319|</t>
  </si>
  <si>
    <t>อำเภอปทุมราชวงศา|</t>
  </si>
  <si>
    <t>21,954|</t>
  </si>
  <si>
    <t>44,485|</t>
  </si>
  <si>
    <t>3,376|</t>
  </si>
  <si>
    <t>ตำบลคำโพน</t>
  </si>
  <si>
    <t>7,691|</t>
  </si>
  <si>
    <t>ตำบลนาหว้า</t>
  </si>
  <si>
    <t>ตำบลลือ</t>
  </si>
  <si>
    <t>4,182|</t>
  </si>
  <si>
    <t>8,308|</t>
  </si>
  <si>
    <t>ตำบลห้วย</t>
  </si>
  <si>
    <t>6,962|</t>
  </si>
  <si>
    <t>ตำบลโนนงาม</t>
  </si>
  <si>
    <t>ตำบลนาป่าแซง</t>
  </si>
  <si>
    <t>5,834|</t>
  </si>
  <si>
    <t>อำเภอพนา|</t>
  </si>
  <si>
    <t>9,687|</t>
  </si>
  <si>
    <t>ตำบลพนา</t>
  </si>
  <si>
    <t>1,499|</t>
  </si>
  <si>
    <t>ตำบลจานลาน</t>
  </si>
  <si>
    <t>4,271|</t>
  </si>
  <si>
    <t>ตำบลไม้กลอน</t>
  </si>
  <si>
    <t>7,543|</t>
  </si>
  <si>
    <t>อำเภอเสนางคนิคม|</t>
  </si>
  <si>
    <t>17,580|</t>
  </si>
  <si>
    <t>34,981|</t>
  </si>
  <si>
    <t>9,156|</t>
  </si>
  <si>
    <t>ตำบลเสนางคนิคม</t>
  </si>
  <si>
    <t>ตำบลไร่สีสุก</t>
  </si>
  <si>
    <t>6,647|</t>
  </si>
  <si>
    <t>6,457|</t>
  </si>
  <si>
    <t>ตำบลหนองสามสี</t>
  </si>
  <si>
    <t>อำเภอหัวตะพาน|</t>
  </si>
  <si>
    <t>21,612|</t>
  </si>
  <si>
    <t>21,439|</t>
  </si>
  <si>
    <t>43,051|</t>
  </si>
  <si>
    <t>10,054|</t>
  </si>
  <si>
    <t>ตำบลคำพระ</t>
  </si>
  <si>
    <t>3,467|</t>
  </si>
  <si>
    <t>ตำบลเค็งใหญ่</t>
  </si>
  <si>
    <t>3,064|</t>
  </si>
  <si>
    <t>6,189|</t>
  </si>
  <si>
    <t>2,036|</t>
  </si>
  <si>
    <t>ตำบลโพนเมืองน้อย</t>
  </si>
  <si>
    <t>7,001|</t>
  </si>
  <si>
    <t>ตำบลสร้างถ่อน้อย</t>
  </si>
  <si>
    <t>7,728|</t>
  </si>
  <si>
    <t>ตำบลจิกดู่</t>
  </si>
  <si>
    <t>6,648|</t>
  </si>
  <si>
    <t>ตำบลรัตนวารี</t>
  </si>
  <si>
    <t>1,072|</t>
  </si>
  <si>
    <t>อำเภอลืออำนาจ|</t>
  </si>
  <si>
    <t>17,272|</t>
  </si>
  <si>
    <t>34,699|</t>
  </si>
  <si>
    <t>ตำบลอำนาจ</t>
  </si>
  <si>
    <t>ตำบลดงมะยาง</t>
  </si>
  <si>
    <t>4,087|</t>
  </si>
  <si>
    <t>ตำบลเปือย</t>
  </si>
  <si>
    <t>6,366|</t>
  </si>
  <si>
    <t>ตำบลไร่ขี</t>
  </si>
  <si>
    <t>ตำบลแมด</t>
  </si>
  <si>
    <t>4,614|</t>
  </si>
  <si>
    <t>5,069|</t>
  </si>
  <si>
    <t>ท้องถิ่นเทศบาลตำบลนายม|</t>
  </si>
  <si>
    <t>ตำบลนายม</t>
  </si>
  <si>
    <t>ท้องถิ่นเทศบาลตำบลพระเหลา|</t>
  </si>
  <si>
    <t>6,171|</t>
  </si>
  <si>
    <t>ตำบลพระเหลา</t>
  </si>
  <si>
    <t>ท้องถิ่นเทศบาลตำบลอำนาจ|</t>
  </si>
  <si>
    <t>ท้องถิ่นเทศบาลตำบลหัวตะพาน|</t>
  </si>
  <si>
    <t>7,020|</t>
  </si>
  <si>
    <t>3,859|</t>
  </si>
  <si>
    <t>ท้องถิ่นเทศบาลตำบลเสนางคนิคม|</t>
  </si>
  <si>
    <t>5,942|</t>
  </si>
  <si>
    <t>1,832|</t>
  </si>
  <si>
    <t>ท้องถิ่นเทศบาลตำบลพนา|</t>
  </si>
  <si>
    <t>1,017|</t>
  </si>
  <si>
    <t>ท้องถิ่นเทศบาลตำบลปทุมราชวงศา|</t>
  </si>
  <si>
    <t>1,627|</t>
  </si>
  <si>
    <t>1,378|</t>
  </si>
  <si>
    <t>170|</t>
  </si>
  <si>
    <t>335|</t>
  </si>
  <si>
    <t>112|</t>
  </si>
  <si>
    <t>ท้องถิ่นเทศบาลตำบลชานุมาน|</t>
  </si>
  <si>
    <t>3,170|</t>
  </si>
  <si>
    <t>ท้องถิ่นเทศบาลตำบลน้ำปลีก|</t>
  </si>
  <si>
    <t>4,036|</t>
  </si>
  <si>
    <t>ท้องถิ่นเทศบาลเมืองอำนาจเจริญ|</t>
  </si>
  <si>
    <t>12,727|</t>
  </si>
  <si>
    <t>13,578|</t>
  </si>
  <si>
    <t>26,305|</t>
  </si>
  <si>
    <t>11,531|</t>
  </si>
  <si>
    <t>จังหวัดบึงกาฬ</t>
  </si>
  <si>
    <t>211,021|</t>
  </si>
  <si>
    <t>207,545|</t>
  </si>
  <si>
    <t>418,566|</t>
  </si>
  <si>
    <t>122,918|</t>
  </si>
  <si>
    <t>อำเภอเมืองบึงกาฬ|</t>
  </si>
  <si>
    <t>33,109|</t>
  </si>
  <si>
    <t>32,470|</t>
  </si>
  <si>
    <t>65,579|</t>
  </si>
  <si>
    <t>20,049|</t>
  </si>
  <si>
    <t>ตำบลบึงกาฬ</t>
  </si>
  <si>
    <t>8,063|</t>
  </si>
  <si>
    <t>5,154|</t>
  </si>
  <si>
    <t>10,162|</t>
  </si>
  <si>
    <t>ตำบลหนองเลิง</t>
  </si>
  <si>
    <t>4,279|</t>
  </si>
  <si>
    <t>8,599|</t>
  </si>
  <si>
    <t>ตำบลนาสวรรค์</t>
  </si>
  <si>
    <t>7,676|</t>
  </si>
  <si>
    <t>ตำบลไคสี</t>
  </si>
  <si>
    <t>ตำบลชัยพร</t>
  </si>
  <si>
    <t>4,154|</t>
  </si>
  <si>
    <t>8,370|</t>
  </si>
  <si>
    <t>ตำบลวิศิษฐ์</t>
  </si>
  <si>
    <t>47|</t>
  </si>
  <si>
    <t>ตำบลคำนาดี</t>
  </si>
  <si>
    <t>5,193|</t>
  </si>
  <si>
    <t>ตำบลโป่งเปือย</t>
  </si>
  <si>
    <t>5,125|</t>
  </si>
  <si>
    <t>อำเภอพรเจริญ|</t>
  </si>
  <si>
    <t>14,313|</t>
  </si>
  <si>
    <t>13,944|</t>
  </si>
  <si>
    <t>28,257|</t>
  </si>
  <si>
    <t>7,286|</t>
  </si>
  <si>
    <t>ตำบลศรีชมภู</t>
  </si>
  <si>
    <t>8,067|</t>
  </si>
  <si>
    <t>ตำบลป่าแฝก</t>
  </si>
  <si>
    <t>5,914|</t>
  </si>
  <si>
    <t>อำเภอโซ่พิสัย|</t>
  </si>
  <si>
    <t>32,871|</t>
  </si>
  <si>
    <t>32,105|</t>
  </si>
  <si>
    <t>64,976|</t>
  </si>
  <si>
    <t>ตำบลโซ่</t>
  </si>
  <si>
    <t>5,137|</t>
  </si>
  <si>
    <t>10,141|</t>
  </si>
  <si>
    <t>ตำบลหนองพันทา</t>
  </si>
  <si>
    <t>6,547|</t>
  </si>
  <si>
    <t>12,761|</t>
  </si>
  <si>
    <t>ตำบลคำแก้ว</t>
  </si>
  <si>
    <t>4,907|</t>
  </si>
  <si>
    <t>9,926|</t>
  </si>
  <si>
    <t>ตำบลบัวตูม</t>
  </si>
  <si>
    <t>4,779|</t>
  </si>
  <si>
    <t>9,510|</t>
  </si>
  <si>
    <t>ตำบลถ้ำเจริญ</t>
  </si>
  <si>
    <t>4,135|</t>
  </si>
  <si>
    <t>8,276|</t>
  </si>
  <si>
    <t>2,196|</t>
  </si>
  <si>
    <t>ตำบลเหล่าทอง</t>
  </si>
  <si>
    <t>5,505|</t>
  </si>
  <si>
    <t>อำเภอเซกา|</t>
  </si>
  <si>
    <t>36,407|</t>
  </si>
  <si>
    <t>35,441|</t>
  </si>
  <si>
    <t>71,848|</t>
  </si>
  <si>
    <t>20,078|</t>
  </si>
  <si>
    <t>ตำบลเซกา</t>
  </si>
  <si>
    <t>6,127|</t>
  </si>
  <si>
    <t>5,972|</t>
  </si>
  <si>
    <t>12,099|</t>
  </si>
  <si>
    <t>ตำบลซาง</t>
  </si>
  <si>
    <t>4,358|</t>
  </si>
  <si>
    <t>8,738|</t>
  </si>
  <si>
    <t>ตำบลท่ากกแดง</t>
  </si>
  <si>
    <t>3,478|</t>
  </si>
  <si>
    <t>ตำบลบ้านต้อง</t>
  </si>
  <si>
    <t>11,097|</t>
  </si>
  <si>
    <t>ตำบลป่งไฮ</t>
  </si>
  <si>
    <t>5,150|</t>
  </si>
  <si>
    <t>10,405|</t>
  </si>
  <si>
    <t>ตำบลน้ำจั้น</t>
  </si>
  <si>
    <t>ตำบลท่าสะอาด</t>
  </si>
  <si>
    <t>2,879|</t>
  </si>
  <si>
    <t>ตำบลหนองทุ่ม</t>
  </si>
  <si>
    <t>7,018|</t>
  </si>
  <si>
    <t>ตำบลโสกก่าม</t>
  </si>
  <si>
    <t>อำเภอปากคาด|</t>
  </si>
  <si>
    <t>14,129|</t>
  </si>
  <si>
    <t>13,860|</t>
  </si>
  <si>
    <t>27,989|</t>
  </si>
  <si>
    <t>8,228|</t>
  </si>
  <si>
    <t>ตำบลปากคาด</t>
  </si>
  <si>
    <t>ตำบลหนองยอง</t>
  </si>
  <si>
    <t>6,328|</t>
  </si>
  <si>
    <t>ตำบลนากั้ง</t>
  </si>
  <si>
    <t>ตำบลโนนศิลา</t>
  </si>
  <si>
    <t>ตำบลสมสนุก</t>
  </si>
  <si>
    <t>ตำบลนาดง</t>
  </si>
  <si>
    <t>2,025|</t>
  </si>
  <si>
    <t>อำเภอบึงโขงหลง|</t>
  </si>
  <si>
    <t>13,798|</t>
  </si>
  <si>
    <t>13,346|</t>
  </si>
  <si>
    <t>27,144|</t>
  </si>
  <si>
    <t>8,046|</t>
  </si>
  <si>
    <t>ตำบลบึงโขงหลง</t>
  </si>
  <si>
    <t>ตำบลโพธิ์หมากแข้ง</t>
  </si>
  <si>
    <t>3,236|</t>
  </si>
  <si>
    <t>3,193|</t>
  </si>
  <si>
    <t>6,429|</t>
  </si>
  <si>
    <t>ตำบลท่าดอกคำ</t>
  </si>
  <si>
    <t>7,134|</t>
  </si>
  <si>
    <t>อำเภอศรีวิไล|</t>
  </si>
  <si>
    <t>14,556|</t>
  </si>
  <si>
    <t>14,300|</t>
  </si>
  <si>
    <t>28,856|</t>
  </si>
  <si>
    <t>ตำบลศรีวิไล</t>
  </si>
  <si>
    <t>ตำบลชุมภูพร</t>
  </si>
  <si>
    <t>3,834|</t>
  </si>
  <si>
    <t>ตำบลนาแสง</t>
  </si>
  <si>
    <t>8,208|</t>
  </si>
  <si>
    <t>ตำบลนาสะแบง</t>
  </si>
  <si>
    <t>ตำบลนาสิงห์</t>
  </si>
  <si>
    <t>3,306|</t>
  </si>
  <si>
    <t>อำเภอบุ่งคล้า|</t>
  </si>
  <si>
    <t>6,866|</t>
  </si>
  <si>
    <t>13,782|</t>
  </si>
  <si>
    <t>ตำบลหนองเดิ่น</t>
  </si>
  <si>
    <t>ตำบลโคกกว้าง</t>
  </si>
  <si>
    <t>ท้องถิ่นเทศบาลตำบลหอคำ|</t>
  </si>
  <si>
    <t>ตำบลหอคำ</t>
  </si>
  <si>
    <t>ท้องถิ่นเทศบาลตำบลโนนสว่าง|</t>
  </si>
  <si>
    <t>ตำบลโนนสว่าง</t>
  </si>
  <si>
    <t>ท้องถิ่นเทศบาลตำบลวิศิษฐ์|</t>
  </si>
  <si>
    <t>ท้องถิ่นเทศบาลตำบลศรีวิไล|</t>
  </si>
  <si>
    <t>5,575|</t>
  </si>
  <si>
    <t>ท้องถิ่นเทศบาลตำบลบึงโขงหลง|</t>
  </si>
  <si>
    <t>9,911|</t>
  </si>
  <si>
    <t>5,265|</t>
  </si>
  <si>
    <t>ท้องถิ่นเทศบาลตำบลปากคาด|</t>
  </si>
  <si>
    <t>3,531|</t>
  </si>
  <si>
    <t>4,197|</t>
  </si>
  <si>
    <t>937|</t>
  </si>
  <si>
    <t>ท้องถิ่นเทศบาลตำบลศรีพนา|</t>
  </si>
  <si>
    <t>ท้องถิ่นเทศบาลตำบลท่าสะอาด|</t>
  </si>
  <si>
    <t>3,484|</t>
  </si>
  <si>
    <t>ท้องถิ่นเทศบาลตำบลโซ่พิสัย|</t>
  </si>
  <si>
    <t>6,804|</t>
  </si>
  <si>
    <t>2,278|</t>
  </si>
  <si>
    <t>ท้องถิ่นเทศบาลตำบลพรเจริญ|</t>
  </si>
  <si>
    <t>ตำบลพรเจริญ</t>
  </si>
  <si>
    <t>ท้องถิ่นเทศบาลตำบลดอนหญ้านาง|</t>
  </si>
  <si>
    <t>2,553|</t>
  </si>
  <si>
    <t>ท้องถิ่นเทศบาลตำบลบึงกาฬ|</t>
  </si>
  <si>
    <t>2,583|</t>
  </si>
  <si>
    <t>จังหวัดหนองบัวลำภู</t>
  </si>
  <si>
    <t>255,508|</t>
  </si>
  <si>
    <t>253,356|</t>
  </si>
  <si>
    <t>508,864|</t>
  </si>
  <si>
    <t>139,187|</t>
  </si>
  <si>
    <t>อำเภอเมืองหนองบัวลำภู|</t>
  </si>
  <si>
    <t>50,719|</t>
  </si>
  <si>
    <t>49,889|</t>
  </si>
  <si>
    <t>100,608|</t>
  </si>
  <si>
    <t>27,089|</t>
  </si>
  <si>
    <t>ตำบลหนองภัยศูนย์</t>
  </si>
  <si>
    <t>6,954|</t>
  </si>
  <si>
    <t>ตำบลหนองสวรรค์</t>
  </si>
  <si>
    <t>9,760|</t>
  </si>
  <si>
    <t>ตำบลนามะเฟือง</t>
  </si>
  <si>
    <t>5,538|</t>
  </si>
  <si>
    <t>4,790|</t>
  </si>
  <si>
    <t>ตำบลโนนขมิ้น</t>
  </si>
  <si>
    <t>4,049|</t>
  </si>
  <si>
    <t>7,934|</t>
  </si>
  <si>
    <t>6,247|</t>
  </si>
  <si>
    <t>12,193|</t>
  </si>
  <si>
    <t>ตำบลโนนทัน</t>
  </si>
  <si>
    <t>7,399|</t>
  </si>
  <si>
    <t>ตำบลนาคำไฮ</t>
  </si>
  <si>
    <t>5,925|</t>
  </si>
  <si>
    <t>ตำบลป่าไม้งาม</t>
  </si>
  <si>
    <t>8,501|</t>
  </si>
  <si>
    <t>2,436|</t>
  </si>
  <si>
    <t>4,776|</t>
  </si>
  <si>
    <t>อำเภอนากลาง|</t>
  </si>
  <si>
    <t>33,332|</t>
  </si>
  <si>
    <t>32,526|</t>
  </si>
  <si>
    <t>65,858|</t>
  </si>
  <si>
    <t>16,755|</t>
  </si>
  <si>
    <t>723|</t>
  </si>
  <si>
    <t>ตำบลกุดดินจี่</t>
  </si>
  <si>
    <t>ตำบลฝั่งแดง</t>
  </si>
  <si>
    <t>6,130|</t>
  </si>
  <si>
    <t>12,036|</t>
  </si>
  <si>
    <t>ตำบลเก่ากลอย</t>
  </si>
  <si>
    <t>4,535|</t>
  </si>
  <si>
    <t>9,002|</t>
  </si>
  <si>
    <t>ตำบลอุทัยสวรรค์</t>
  </si>
  <si>
    <t>ตำบลดงสวรรค์</t>
  </si>
  <si>
    <t>6,983|</t>
  </si>
  <si>
    <t>4,873|</t>
  </si>
  <si>
    <t>อำเภอโนนสัง|</t>
  </si>
  <si>
    <t>26,840|</t>
  </si>
  <si>
    <t>26,802|</t>
  </si>
  <si>
    <t>53,642|</t>
  </si>
  <si>
    <t>12,611|</t>
  </si>
  <si>
    <t>15|</t>
  </si>
  <si>
    <t>ตำบลบ้านถิ่น</t>
  </si>
  <si>
    <t>6,369|</t>
  </si>
  <si>
    <t>9,646|</t>
  </si>
  <si>
    <t>ตำบลกุดดู่</t>
  </si>
  <si>
    <t>7,041|</t>
  </si>
  <si>
    <t>ตำบลบ้านค้อ</t>
  </si>
  <si>
    <t>6,577|</t>
  </si>
  <si>
    <t>ตำบลปางกู่</t>
  </si>
  <si>
    <t>อำเภอศรีบุญเรือง|</t>
  </si>
  <si>
    <t>46,262|</t>
  </si>
  <si>
    <t>45,041|</t>
  </si>
  <si>
    <t>91,303|</t>
  </si>
  <si>
    <t>23,048|</t>
  </si>
  <si>
    <t>7,633|</t>
  </si>
  <si>
    <t>ตำบลศรีบุญเรือง</t>
  </si>
  <si>
    <t>2,811|</t>
  </si>
  <si>
    <t>5,769|</t>
  </si>
  <si>
    <t>1,436|</t>
  </si>
  <si>
    <t>ตำบลหนองบัวใต้</t>
  </si>
  <si>
    <t>3,559|</t>
  </si>
  <si>
    <t>ตำบลกุดสะเทียน</t>
  </si>
  <si>
    <t>2,644|</t>
  </si>
  <si>
    <t>ตำบลนากอก</t>
  </si>
  <si>
    <t>7,805|</t>
  </si>
  <si>
    <t>15,575|</t>
  </si>
  <si>
    <t>12,419|</t>
  </si>
  <si>
    <t>ตำบลโนนม่วง</t>
  </si>
  <si>
    <t>2,101|</t>
  </si>
  <si>
    <t>ตำบลหนองกุงแก้ว</t>
  </si>
  <si>
    <t>4,039|</t>
  </si>
  <si>
    <t>8,249|</t>
  </si>
  <si>
    <t>ตำบลทรายทอง</t>
  </si>
  <si>
    <t>4,187|</t>
  </si>
  <si>
    <t>8,474|</t>
  </si>
  <si>
    <t>ตำบลหันนางาม</t>
  </si>
  <si>
    <t>4,767|</t>
  </si>
  <si>
    <t>อำเภอสุวรรณคูหา|</t>
  </si>
  <si>
    <t>27,050|</t>
  </si>
  <si>
    <t>26,562|</t>
  </si>
  <si>
    <t>53,612|</t>
  </si>
  <si>
    <t>13,851|</t>
  </si>
  <si>
    <t>ตำบลนาสี</t>
  </si>
  <si>
    <t>ตำบลบ้านโคก</t>
  </si>
  <si>
    <t>5,329|</t>
  </si>
  <si>
    <t>10,707|</t>
  </si>
  <si>
    <t>2,769|</t>
  </si>
  <si>
    <t>ตำบลนาด่าน</t>
  </si>
  <si>
    <t>4,588|</t>
  </si>
  <si>
    <t>9,026|</t>
  </si>
  <si>
    <t>10,107|</t>
  </si>
  <si>
    <t>ตำบลสุวรรณคูหา</t>
  </si>
  <si>
    <t>ตำบลบุญทัน</t>
  </si>
  <si>
    <t>ตำบลกุดผึ้ง</t>
  </si>
  <si>
    <t>อำเภอนาวัง|</t>
  </si>
  <si>
    <t>15,292|</t>
  </si>
  <si>
    <t>15,182|</t>
  </si>
  <si>
    <t>30,474|</t>
  </si>
  <si>
    <t>8,080|</t>
  </si>
  <si>
    <t>ตำบลนาเหล่า</t>
  </si>
  <si>
    <t>4,052|</t>
  </si>
  <si>
    <t>3,929|</t>
  </si>
  <si>
    <t>7,981|</t>
  </si>
  <si>
    <t>8,785|</t>
  </si>
  <si>
    <t>2,412|</t>
  </si>
  <si>
    <t>ตำบลวังปลาป้อม</t>
  </si>
  <si>
    <t>6,902|</t>
  </si>
  <si>
    <t>ตำบลเทพคีรี</t>
  </si>
  <si>
    <t>697|</t>
  </si>
  <si>
    <t>ท้องถิ่นเทศบาลตำบลยางหล่อ|</t>
  </si>
  <si>
    <t>9,198|</t>
  </si>
  <si>
    <t>ตำบลยางหล่อ</t>
  </si>
  <si>
    <t>ท้องถิ่นเทศบาลตำบลนาเหล่า|</t>
  </si>
  <si>
    <t>6,955|</t>
  </si>
  <si>
    <t>4,917|</t>
  </si>
  <si>
    <t>1,555|</t>
  </si>
  <si>
    <t>ท้องถิ่นเทศบาลตำบลสุวรรณคูหา|</t>
  </si>
  <si>
    <t>3,931|</t>
  </si>
  <si>
    <t>7,913|</t>
  </si>
  <si>
    <t>ท้องถิ่นเทศบาลตำบลบ้านโคก|</t>
  </si>
  <si>
    <t>6,709|</t>
  </si>
  <si>
    <t>ท้องถิ่นเทศบาลตำบลโนนสูงเปลือย|</t>
  </si>
  <si>
    <t>5,148|</t>
  </si>
  <si>
    <t>ท้องถิ่นเทศบาลตำบลจอมทอง|</t>
  </si>
  <si>
    <t>2,509|</t>
  </si>
  <si>
    <t>ท้องถิ่นเทศบาลตำบลโนนสัง|</t>
  </si>
  <si>
    <t>4,311|</t>
  </si>
  <si>
    <t>ท้องถิ่นเทศบาลตำบลกุดดู่|</t>
  </si>
  <si>
    <t>ท้องถิ่นเทศบาลตำบลนากลาง|</t>
  </si>
  <si>
    <t>10,259|</t>
  </si>
  <si>
    <t>10,350|</t>
  </si>
  <si>
    <t>20,609|</t>
  </si>
  <si>
    <t>6,192|</t>
  </si>
  <si>
    <t>10,668|</t>
  </si>
  <si>
    <t>3,555|</t>
  </si>
  <si>
    <t>7,043|</t>
  </si>
  <si>
    <t>ท้องถิ่นเทศบาลตำบลกุดดินจี่|</t>
  </si>
  <si>
    <t>ท้องถิ่นเทศบาลตำบลหัวนา|</t>
  </si>
  <si>
    <t>ท้องถิ่นเทศบาลตำบลนามะเฟือง|</t>
  </si>
  <si>
    <t>ท้องถิ่นเทศบาลตำบลนาคำไฮ|</t>
  </si>
  <si>
    <t>5,079|</t>
  </si>
  <si>
    <t>ท้องถิ่นเทศบาลเมืองหนองบัวลำภู|</t>
  </si>
  <si>
    <t>10,492|</t>
  </si>
  <si>
    <t>11,036|</t>
  </si>
  <si>
    <t>21,528|</t>
  </si>
  <si>
    <t>10,680|</t>
  </si>
  <si>
    <t>3,832|</t>
  </si>
  <si>
    <t>3,992|</t>
  </si>
  <si>
    <t>7,824|</t>
  </si>
  <si>
    <t>ตำบลลำภู</t>
  </si>
  <si>
    <t>4,705|</t>
  </si>
  <si>
    <t>9,728|</t>
  </si>
  <si>
    <t>จังหวัดขอนแก่น</t>
  </si>
  <si>
    <t>884,822|</t>
  </si>
  <si>
    <t>905,227|</t>
  </si>
  <si>
    <t>1,790,049|</t>
  </si>
  <si>
    <t>576,964|</t>
  </si>
  <si>
    <t>อำเภอเมืองขอนแก่น|</t>
  </si>
  <si>
    <t>70,072|</t>
  </si>
  <si>
    <t>71,331|</t>
  </si>
  <si>
    <t>141,403|</t>
  </si>
  <si>
    <t>54,455|</t>
  </si>
  <si>
    <t>9,663|</t>
  </si>
  <si>
    <t>ตำบลโคกสี</t>
  </si>
  <si>
    <t>4,471|</t>
  </si>
  <si>
    <t>ตำบลท่าพระ</t>
  </si>
  <si>
    <t>5,106|</t>
  </si>
  <si>
    <t>5,233|</t>
  </si>
  <si>
    <t>10,339|</t>
  </si>
  <si>
    <t>ตำบลพระลับ</t>
  </si>
  <si>
    <t>10,714|</t>
  </si>
  <si>
    <t>11,464|</t>
  </si>
  <si>
    <t>22,178|</t>
  </si>
  <si>
    <t>5,349|</t>
  </si>
  <si>
    <t>10,727|</t>
  </si>
  <si>
    <t>3,888|</t>
  </si>
  <si>
    <t>ตำบลดอนช้าง</t>
  </si>
  <si>
    <t>ตำบลดอนหัน</t>
  </si>
  <si>
    <t>9,973|</t>
  </si>
  <si>
    <t>ตำบลศิลา</t>
  </si>
  <si>
    <t>24,796|</t>
  </si>
  <si>
    <t>24,773|</t>
  </si>
  <si>
    <t>49,569|</t>
  </si>
  <si>
    <t>24,254|</t>
  </si>
  <si>
    <t>ตำบลบึงเนียม</t>
  </si>
  <si>
    <t>อำเภอบ้านฝาง|</t>
  </si>
  <si>
    <t>25,009|</t>
  </si>
  <si>
    <t>24,883|</t>
  </si>
  <si>
    <t>49,892|</t>
  </si>
  <si>
    <t>14,905|</t>
  </si>
  <si>
    <t>7,288|</t>
  </si>
  <si>
    <t>ตำบลป่าหวายนั่ง</t>
  </si>
  <si>
    <t>3,870|</t>
  </si>
  <si>
    <t>7,845|</t>
  </si>
  <si>
    <t>ตำบลโนนฆ้อง</t>
  </si>
  <si>
    <t>6,238|</t>
  </si>
  <si>
    <t>ตำบลบ้านเหล่า</t>
  </si>
  <si>
    <t>5,192|</t>
  </si>
  <si>
    <t>10,321|</t>
  </si>
  <si>
    <t>ตำบลป่ามะนาว</t>
  </si>
  <si>
    <t>3,160|</t>
  </si>
  <si>
    <t>6,356|</t>
  </si>
  <si>
    <t>ตำบลบ้านฝาง</t>
  </si>
  <si>
    <t>6,054|</t>
  </si>
  <si>
    <t>ตำบลโคกงาม</t>
  </si>
  <si>
    <t>อำเภอพระยืน|</t>
  </si>
  <si>
    <t>12,246|</t>
  </si>
  <si>
    <t>12,584|</t>
  </si>
  <si>
    <t>24,830|</t>
  </si>
  <si>
    <t>ตำบลพระยืน</t>
  </si>
  <si>
    <t>4,910|</t>
  </si>
  <si>
    <t>9,763|</t>
  </si>
  <si>
    <t>ตำบลพระบุ</t>
  </si>
  <si>
    <t>4,340|</t>
  </si>
  <si>
    <t>2,470|</t>
  </si>
  <si>
    <t>5,751|</t>
  </si>
  <si>
    <t>อำเภอหนองเรือ|</t>
  </si>
  <si>
    <t>41,725|</t>
  </si>
  <si>
    <t>42,228|</t>
  </si>
  <si>
    <t>83,953|</t>
  </si>
  <si>
    <t>21,289|</t>
  </si>
  <si>
    <t>3,356|</t>
  </si>
  <si>
    <t>6,771|</t>
  </si>
  <si>
    <t>ตำบลบ้านเม็ง</t>
  </si>
  <si>
    <t>6,045|</t>
  </si>
  <si>
    <t>11,833|</t>
  </si>
  <si>
    <t>ตำบลบ้านกง</t>
  </si>
  <si>
    <t>4,837|</t>
  </si>
  <si>
    <t>ตำบลยางคำ</t>
  </si>
  <si>
    <t>4,707|</t>
  </si>
  <si>
    <t>9,462|</t>
  </si>
  <si>
    <t>ตำบลจระเข้</t>
  </si>
  <si>
    <t>12,003|</t>
  </si>
  <si>
    <t>ตำบลกุดกว้าง</t>
  </si>
  <si>
    <t>9,571|</t>
  </si>
  <si>
    <t>3,999|</t>
  </si>
  <si>
    <t>5,894|</t>
  </si>
  <si>
    <t>อำเภอชุมแพ|</t>
  </si>
  <si>
    <t>41,241|</t>
  </si>
  <si>
    <t>82,966|</t>
  </si>
  <si>
    <t>22,914|</t>
  </si>
  <si>
    <t>ตำบลชุมแพ</t>
  </si>
  <si>
    <t>6,341|</t>
  </si>
  <si>
    <t>ตำบลโนนหัน</t>
  </si>
  <si>
    <t>3,687|</t>
  </si>
  <si>
    <t>986|</t>
  </si>
  <si>
    <t>4,591|</t>
  </si>
  <si>
    <t>9,169|</t>
  </si>
  <si>
    <t>ตำบลขัวเรียง</t>
  </si>
  <si>
    <t>5,072|</t>
  </si>
  <si>
    <t>10,254|</t>
  </si>
  <si>
    <t>ตำบลไชยสอ</t>
  </si>
  <si>
    <t>1,372|</t>
  </si>
  <si>
    <t>ตำบลวังหินลาด</t>
  </si>
  <si>
    <t>8,811|</t>
  </si>
  <si>
    <t>ตำบลนาเพียง</t>
  </si>
  <si>
    <t>8,618|</t>
  </si>
  <si>
    <t>ตำบลหนองเขียด</t>
  </si>
  <si>
    <t>3,463|</t>
  </si>
  <si>
    <t>6,906|</t>
  </si>
  <si>
    <t>ตำบลหนองเสาเล้า</t>
  </si>
  <si>
    <t>6,593|</t>
  </si>
  <si>
    <t>อำเภอสีชมพู|</t>
  </si>
  <si>
    <t>37,283|</t>
  </si>
  <si>
    <t>37,170|</t>
  </si>
  <si>
    <t>74,453|</t>
  </si>
  <si>
    <t>20,978|</t>
  </si>
  <si>
    <t>ตำบลสีชมพู</t>
  </si>
  <si>
    <t>9,018|</t>
  </si>
  <si>
    <t>5,448|</t>
  </si>
  <si>
    <t>5,500|</t>
  </si>
  <si>
    <t>10,948|</t>
  </si>
  <si>
    <t>ตำบลนาจาน</t>
  </si>
  <si>
    <t>9,995|</t>
  </si>
  <si>
    <t>ตำบลวังเพิ่ม</t>
  </si>
  <si>
    <t>ตำบลซำยาง</t>
  </si>
  <si>
    <t>ตำบลหนองแดง</t>
  </si>
  <si>
    <t>ตำบลดงลาน</t>
  </si>
  <si>
    <t>3,746|</t>
  </si>
  <si>
    <t>2,742|</t>
  </si>
  <si>
    <t>ตำบลบริบูรณ์</t>
  </si>
  <si>
    <t>7,195|</t>
  </si>
  <si>
    <t>2,834|</t>
  </si>
  <si>
    <t>5,711|</t>
  </si>
  <si>
    <t>ตำบลภูห่าน</t>
  </si>
  <si>
    <t>4,964|</t>
  </si>
  <si>
    <t>อำเภอน้ำพอง|</t>
  </si>
  <si>
    <t>41,947|</t>
  </si>
  <si>
    <t>41,872|</t>
  </si>
  <si>
    <t>83,819|</t>
  </si>
  <si>
    <t>22,371|</t>
  </si>
  <si>
    <t>ตำบลน้ำพอง</t>
  </si>
  <si>
    <t>4,241|</t>
  </si>
  <si>
    <t>ตำบลวังชัย</t>
  </si>
  <si>
    <t>4,209|</t>
  </si>
  <si>
    <t>8,282|</t>
  </si>
  <si>
    <t>5,636|</t>
  </si>
  <si>
    <t>3,925|</t>
  </si>
  <si>
    <t>7,751|</t>
  </si>
  <si>
    <t>ตำบลสะอาด</t>
  </si>
  <si>
    <t>4,891|</t>
  </si>
  <si>
    <t>4,879|</t>
  </si>
  <si>
    <t>9,770|</t>
  </si>
  <si>
    <t>9,390|</t>
  </si>
  <si>
    <t>ตำบลบัวเงิน</t>
  </si>
  <si>
    <t>12,228|</t>
  </si>
  <si>
    <t>3,194|</t>
  </si>
  <si>
    <t>ตำบลท่ากระเสริม</t>
  </si>
  <si>
    <t>3,791|</t>
  </si>
  <si>
    <t>ตำบลพังทุย</t>
  </si>
  <si>
    <t>7,309|</t>
  </si>
  <si>
    <t>อำเภออุบลรัตน์|</t>
  </si>
  <si>
    <t>20,274|</t>
  </si>
  <si>
    <t>20,190|</t>
  </si>
  <si>
    <t>40,464|</t>
  </si>
  <si>
    <t>4,327|</t>
  </si>
  <si>
    <t>ตำบลบ้านดง</t>
  </si>
  <si>
    <t>5,281|</t>
  </si>
  <si>
    <t>10,401|</t>
  </si>
  <si>
    <t>ตำบลเขื่อนอุบลรัตน์</t>
  </si>
  <si>
    <t>1,808|</t>
  </si>
  <si>
    <t>846|</t>
  </si>
  <si>
    <t>6,678|</t>
  </si>
  <si>
    <t>ตำบลศรีสุขสำราญ</t>
  </si>
  <si>
    <t>5,509|</t>
  </si>
  <si>
    <t>ตำบลทุ่งโป่ง</t>
  </si>
  <si>
    <t>อำเภอกระนวน|</t>
  </si>
  <si>
    <t>34,128|</t>
  </si>
  <si>
    <t>34,076|</t>
  </si>
  <si>
    <t>68,204|</t>
  </si>
  <si>
    <t>18,349|</t>
  </si>
  <si>
    <t>ตำบลหนองโก</t>
  </si>
  <si>
    <t>ตำบลหนองกุงใหญ่</t>
  </si>
  <si>
    <t>10,582|</t>
  </si>
  <si>
    <t>2,998|</t>
  </si>
  <si>
    <t>ตำบลดูนสาด</t>
  </si>
  <si>
    <t>8,102|</t>
  </si>
  <si>
    <t>6,353|</t>
  </si>
  <si>
    <t>ตำบลหัวนาคำ</t>
  </si>
  <si>
    <t>7,040|</t>
  </si>
  <si>
    <t>อำเภอบ้านไผ่|</t>
  </si>
  <si>
    <t>35,965|</t>
  </si>
  <si>
    <t>36,232|</t>
  </si>
  <si>
    <t>72,197|</t>
  </si>
  <si>
    <t>20,411|</t>
  </si>
  <si>
    <t>ตำบลบ้านไผ่</t>
  </si>
  <si>
    <t>6,927|</t>
  </si>
  <si>
    <t>8,983|</t>
  </si>
  <si>
    <t>ตำบลเมืองเพีย</t>
  </si>
  <si>
    <t>4,833|</t>
  </si>
  <si>
    <t>9,506|</t>
  </si>
  <si>
    <t>ตำบลบ้านลาน</t>
  </si>
  <si>
    <t>8,895|</t>
  </si>
  <si>
    <t>ตำบลแคนเหนือ</t>
  </si>
  <si>
    <t>ตำบลภูเหล็ก</t>
  </si>
  <si>
    <t>ตำบลป่าปอ</t>
  </si>
  <si>
    <t>4,081|</t>
  </si>
  <si>
    <t>ตำบลหัวหนอง</t>
  </si>
  <si>
    <t>3,625|</t>
  </si>
  <si>
    <t>อำเภอเปือยน้อย|</t>
  </si>
  <si>
    <t>7,129|</t>
  </si>
  <si>
    <t>6,943|</t>
  </si>
  <si>
    <t>3,380|</t>
  </si>
  <si>
    <t>ตำบลเปือยน้อย</t>
  </si>
  <si>
    <t>5,535|</t>
  </si>
  <si>
    <t>อำเภอพล|</t>
  </si>
  <si>
    <t>37,538|</t>
  </si>
  <si>
    <t>37,993|</t>
  </si>
  <si>
    <t>75,531|</t>
  </si>
  <si>
    <t>20,482|</t>
  </si>
  <si>
    <t>ตำบลเมืองพล</t>
  </si>
  <si>
    <t>ตำบลโจดหนองแก</t>
  </si>
  <si>
    <t>8,516|</t>
  </si>
  <si>
    <t>ตำบลเก่างิ้ว</t>
  </si>
  <si>
    <t>5,522|</t>
  </si>
  <si>
    <t>ตำบลหนองมะเขือ</t>
  </si>
  <si>
    <t>2,016|</t>
  </si>
  <si>
    <t>ตำบลหนองแวงโสกพระ</t>
  </si>
  <si>
    <t>7,352|</t>
  </si>
  <si>
    <t>ตำบลเพ็กใหญ่</t>
  </si>
  <si>
    <t>6,980|</t>
  </si>
  <si>
    <t>ตำบลโคกสง่า</t>
  </si>
  <si>
    <t>ตำบลหนองแวงนางเบ้า</t>
  </si>
  <si>
    <t>7,098|</t>
  </si>
  <si>
    <t>ตำบลลอมคอม</t>
  </si>
  <si>
    <t>7,110|</t>
  </si>
  <si>
    <t>ตำบลโนนข่า</t>
  </si>
  <si>
    <t>ตำบลโสกนกเต็น</t>
  </si>
  <si>
    <t>ตำบลหัวทุ่ง</t>
  </si>
  <si>
    <t>อำเภอแวงใหญ่|</t>
  </si>
  <si>
    <t>12,093|</t>
  </si>
  <si>
    <t>12,339|</t>
  </si>
  <si>
    <t>24,432|</t>
  </si>
  <si>
    <t>5,932|</t>
  </si>
  <si>
    <t>ตำบลคอนฉิม</t>
  </si>
  <si>
    <t>4,691|</t>
  </si>
  <si>
    <t>ตำบลใหม่นาเพียง</t>
  </si>
  <si>
    <t>7,980|</t>
  </si>
  <si>
    <t>2,766|</t>
  </si>
  <si>
    <t>ตำบลแวงใหญ่</t>
  </si>
  <si>
    <t>103|</t>
  </si>
  <si>
    <t>230|</t>
  </si>
  <si>
    <t>อำเภอแวงน้อย|</t>
  </si>
  <si>
    <t>19,487|</t>
  </si>
  <si>
    <t>19,518|</t>
  </si>
  <si>
    <t>39,005|</t>
  </si>
  <si>
    <t>10,475|</t>
  </si>
  <si>
    <t>ตำบลแวงน้อย</t>
  </si>
  <si>
    <t>3,386|</t>
  </si>
  <si>
    <t>6,729|</t>
  </si>
  <si>
    <t>4,622|</t>
  </si>
  <si>
    <t>ตำบลท่านางแนว</t>
  </si>
  <si>
    <t>ตำบลละหานนา</t>
  </si>
  <si>
    <t>7,579|</t>
  </si>
  <si>
    <t>ตำบลท่าวัด</t>
  </si>
  <si>
    <t>5,589|</t>
  </si>
  <si>
    <t>ตำบลทางขวาง</t>
  </si>
  <si>
    <t>อำเภอหนองสองห้อง|</t>
  </si>
  <si>
    <t>35,989|</t>
  </si>
  <si>
    <t>35,889|</t>
  </si>
  <si>
    <t>71,878|</t>
  </si>
  <si>
    <t>18,465|</t>
  </si>
  <si>
    <t>ตำบลหนองสองห้อง</t>
  </si>
  <si>
    <t>1,892|</t>
  </si>
  <si>
    <t>ตำบลคึมชาด</t>
  </si>
  <si>
    <t>ตำบลโนนธาตุ</t>
  </si>
  <si>
    <t>5,551|</t>
  </si>
  <si>
    <t>ตำบลตะกั่วป่า</t>
  </si>
  <si>
    <t>ตำบลหนองเม็ก</t>
  </si>
  <si>
    <t>ตำบลดอนดู่</t>
  </si>
  <si>
    <t>8,180|</t>
  </si>
  <si>
    <t>ตำบลดงเค็ง</t>
  </si>
  <si>
    <t>3,197|</t>
  </si>
  <si>
    <t>ตำบลหันโจด</t>
  </si>
  <si>
    <t>ตำบลดอนดั่ง</t>
  </si>
  <si>
    <t>อำเภอภูเวียง|</t>
  </si>
  <si>
    <t>34,498|</t>
  </si>
  <si>
    <t>34,499|</t>
  </si>
  <si>
    <t>68,997|</t>
  </si>
  <si>
    <t>18,176|</t>
  </si>
  <si>
    <t>ตำบลบ้านเรือ</t>
  </si>
  <si>
    <t>ตำบลหว้าทอง</t>
  </si>
  <si>
    <t>5,263|</t>
  </si>
  <si>
    <t>ตำบลกุดขอนแก่น</t>
  </si>
  <si>
    <t>ตำบลนาชุมแสง</t>
  </si>
  <si>
    <t>6,727|</t>
  </si>
  <si>
    <t>ตำบลหนองกุงธนสาร</t>
  </si>
  <si>
    <t>ตำบลหนองกุงเซิน</t>
  </si>
  <si>
    <t>ตำบลทุ่งชมพู</t>
  </si>
  <si>
    <t>ตำบลดินดำ</t>
  </si>
  <si>
    <t>ตำบลภูเวียง</t>
  </si>
  <si>
    <t>4,168|</t>
  </si>
  <si>
    <t>อำเภอมัญจาคีรี|</t>
  </si>
  <si>
    <t>33,680|</t>
  </si>
  <si>
    <t>33,932|</t>
  </si>
  <si>
    <t>67,612|</t>
  </si>
  <si>
    <t>19,480|</t>
  </si>
  <si>
    <t>ตำบลกุดเค้า</t>
  </si>
  <si>
    <t>4,421|</t>
  </si>
  <si>
    <t>ตำบลสวนหม่อน</t>
  </si>
  <si>
    <t>7,630|</t>
  </si>
  <si>
    <t>ตำบลหนองแปน</t>
  </si>
  <si>
    <t>ตำบลโพนเพ็ก</t>
  </si>
  <si>
    <t>ตำบลคำแคน</t>
  </si>
  <si>
    <t>4,527|</t>
  </si>
  <si>
    <t>ตำบลนาข่า</t>
  </si>
  <si>
    <t>9,647|</t>
  </si>
  <si>
    <t>ตำบลนางาม</t>
  </si>
  <si>
    <t>อำเภอชนบท|</t>
  </si>
  <si>
    <t>19,979|</t>
  </si>
  <si>
    <t>20,395|</t>
  </si>
  <si>
    <t>40,374|</t>
  </si>
  <si>
    <t>10,670|</t>
  </si>
  <si>
    <t>ตำบลชนบท</t>
  </si>
  <si>
    <t>ตำบลกุดเพียขอม</t>
  </si>
  <si>
    <t>ตำบลวังแสง</t>
  </si>
  <si>
    <t>7,471|</t>
  </si>
  <si>
    <t>ตำบลห้วยแก</t>
  </si>
  <si>
    <t>5,915|</t>
  </si>
  <si>
    <t>4,252|</t>
  </si>
  <si>
    <t>ตำบลโนนพะยอม</t>
  </si>
  <si>
    <t>ตำบลปอแดง</t>
  </si>
  <si>
    <t>อำเภอเขาสวนกวาง|</t>
  </si>
  <si>
    <t>10,818|</t>
  </si>
  <si>
    <t>21,488|</t>
  </si>
  <si>
    <t>5,773|</t>
  </si>
  <si>
    <t>ตำบลเขาสวนกวาง</t>
  </si>
  <si>
    <t>ตำบลดงเมืองแอม</t>
  </si>
  <si>
    <t>8,967|</t>
  </si>
  <si>
    <t>ตำบลนางิ้ว</t>
  </si>
  <si>
    <t>ตำบลคำม่วง</t>
  </si>
  <si>
    <t>อำเภอภูผาม่าน|</t>
  </si>
  <si>
    <t>9,801|</t>
  </si>
  <si>
    <t>19,464|</t>
  </si>
  <si>
    <t>ตำบลโนนคอม</t>
  </si>
  <si>
    <t>2,385|</t>
  </si>
  <si>
    <t>ตำบลภูผาม่าน</t>
  </si>
  <si>
    <t>ตำบลวังสวาบ</t>
  </si>
  <si>
    <t>ตำบลห้วยม่วง</t>
  </si>
  <si>
    <t>7,217|</t>
  </si>
  <si>
    <t>อำเภอซำสูง|</t>
  </si>
  <si>
    <t>9,126|</t>
  </si>
  <si>
    <t>18,398|</t>
  </si>
  <si>
    <t>ตำบลกระนวน</t>
  </si>
  <si>
    <t>ตำบลคำแมด</t>
  </si>
  <si>
    <t>851|</t>
  </si>
  <si>
    <t>ตำบลบ้านโนน</t>
  </si>
  <si>
    <t>5,888|</t>
  </si>
  <si>
    <t>ตำบลคูคำ</t>
  </si>
  <si>
    <t>ตำบลห้วยเตย</t>
  </si>
  <si>
    <t>อำเภอโคกโพธิ์ไชย|</t>
  </si>
  <si>
    <t>10,746|</t>
  </si>
  <si>
    <t>10,624|</t>
  </si>
  <si>
    <t>21,370|</t>
  </si>
  <si>
    <t>5,987|</t>
  </si>
  <si>
    <t>1,516|</t>
  </si>
  <si>
    <t>ตำบลโพธิ์ไชย</t>
  </si>
  <si>
    <t>6,631|</t>
  </si>
  <si>
    <t>ตำบลนาแพง</t>
  </si>
  <si>
    <t>2,267|</t>
  </si>
  <si>
    <t>4,577|</t>
  </si>
  <si>
    <t>อำเภอหนองนาคำ|</t>
  </si>
  <si>
    <t>11,881|</t>
  </si>
  <si>
    <t>11,946|</t>
  </si>
  <si>
    <t>23,827|</t>
  </si>
  <si>
    <t>ตำบลกุดธาตุ</t>
  </si>
  <si>
    <t>5,974|</t>
  </si>
  <si>
    <t>11,855|</t>
  </si>
  <si>
    <t>5,026|</t>
  </si>
  <si>
    <t>ตำบลขนวน</t>
  </si>
  <si>
    <t>6,946|</t>
  </si>
  <si>
    <t>อำเภอบ้านแฮด|</t>
  </si>
  <si>
    <t>12,983|</t>
  </si>
  <si>
    <t>13,097|</t>
  </si>
  <si>
    <t>26,080|</t>
  </si>
  <si>
    <t>7,493|</t>
  </si>
  <si>
    <t>ตำบลบ้านแฮด</t>
  </si>
  <si>
    <t>9,109|</t>
  </si>
  <si>
    <t>9,355|</t>
  </si>
  <si>
    <t>อำเภอโนนศิลา|</t>
  </si>
  <si>
    <t>10,503|</t>
  </si>
  <si>
    <t>10,453|</t>
  </si>
  <si>
    <t>20,956|</t>
  </si>
  <si>
    <t>5,860|</t>
  </si>
  <si>
    <t>679|</t>
  </si>
  <si>
    <t>8,133|</t>
  </si>
  <si>
    <t>ตำบลเปือยใหญ่</t>
  </si>
  <si>
    <t>938|</t>
  </si>
  <si>
    <t>อำเภอเวียงเก่า|</t>
  </si>
  <si>
    <t>9,931|</t>
  </si>
  <si>
    <t>10,040|</t>
  </si>
  <si>
    <t>19,971|</t>
  </si>
  <si>
    <t>5,161|</t>
  </si>
  <si>
    <t>ตำบลเมืองเก่าพัฒนา</t>
  </si>
  <si>
    <t>ท้องถิ่นเทศบาลเมืองบ้านทุ่ม|</t>
  </si>
  <si>
    <t>9,022|</t>
  </si>
  <si>
    <t>17,564|</t>
  </si>
  <si>
    <t>6,449|</t>
  </si>
  <si>
    <t>ตำบลบ้านทุ่ม</t>
  </si>
  <si>
    <t>5,890|</t>
  </si>
  <si>
    <t>ท้องถิ่นเทศบาลตำบลม่วงหวาน|</t>
  </si>
  <si>
    <t>9,899|</t>
  </si>
  <si>
    <t>ท้องถิ่นเทศบาลตำบลหนองตูม|</t>
  </si>
  <si>
    <t>3,722|</t>
  </si>
  <si>
    <t>3,904|</t>
  </si>
  <si>
    <t>13,343|</t>
  </si>
  <si>
    <t>14,945|</t>
  </si>
  <si>
    <t>28,288|</t>
  </si>
  <si>
    <t>14,192|</t>
  </si>
  <si>
    <t>ท้องถิ่นเทศบาลตำบลโนนท่อน|</t>
  </si>
  <si>
    <t>4,966|</t>
  </si>
  <si>
    <t>9,754|</t>
  </si>
  <si>
    <t>ตำบลโนนท่อน</t>
  </si>
  <si>
    <t>ท้องถิ่นเทศบาลตำบลบ้านค้อ|</t>
  </si>
  <si>
    <t>15,966|</t>
  </si>
  <si>
    <t>ท้องถิ่นเทศบาลตำบลกุดน้ำใส|</t>
  </si>
  <si>
    <t>8,096|</t>
  </si>
  <si>
    <t>ท้องถิ่นเทศบาลตำบลสาวะถี|</t>
  </si>
  <si>
    <t>8,934|</t>
  </si>
  <si>
    <t>18,038|</t>
  </si>
  <si>
    <t>ตำบลสาวะถี</t>
  </si>
  <si>
    <t>ท้องถิ่นเทศบาลตำบลบ้านเป็ด|</t>
  </si>
  <si>
    <t>18,581|</t>
  </si>
  <si>
    <t>21,136|</t>
  </si>
  <si>
    <t>39,717|</t>
  </si>
  <si>
    <t>22,624|</t>
  </si>
  <si>
    <t>ตำบลบ้านเป็ด</t>
  </si>
  <si>
    <t>ท้องถิ่นเทศบาลตำบลโนนศิลา|</t>
  </si>
  <si>
    <t>1,509|</t>
  </si>
  <si>
    <t>ท้องถิ่นเทศบาลตำบลบ้านแฮด|</t>
  </si>
  <si>
    <t>3,363|</t>
  </si>
  <si>
    <t>6,772|</t>
  </si>
  <si>
    <t>ท้องถิ่นเทศบาลตำบลซำสูง|</t>
  </si>
  <si>
    <t>ท้องถิ่นเทศบาลตำบลภูผาม่าน|</t>
  </si>
  <si>
    <t>490|</t>
  </si>
  <si>
    <t>ท้องถิ่นเทศบาลตำบลเขาสวนกวาง|</t>
  </si>
  <si>
    <t>5,458|</t>
  </si>
  <si>
    <t>5,450|</t>
  </si>
  <si>
    <t>10,908|</t>
  </si>
  <si>
    <t>5,396|</t>
  </si>
  <si>
    <t>ท้องถิ่นเทศบาลตำบลชนบท|</t>
  </si>
  <si>
    <t>ท้องถิ่นเทศบาลตำบลมัญจาคีรี|</t>
  </si>
  <si>
    <t>4,022|</t>
  </si>
  <si>
    <t>ท้องถิ่นเทศบาลตำบลภูเวียง|</t>
  </si>
  <si>
    <t>ท้องถิ่นเทศบาลตำบลหนองสองห้อง|</t>
  </si>
  <si>
    <t>ท้องถิ่นเทศบาลตำบลแวงน้อย|</t>
  </si>
  <si>
    <t>ท้องถิ่นเทศบาลตำบลแวงใหญ่|</t>
  </si>
  <si>
    <t>5,167|</t>
  </si>
  <si>
    <t>ท้องถิ่นเทศบาลตำบลเปือยน้อย|</t>
  </si>
  <si>
    <t>ท้องถิ่นเทศบาลเมืองกระนวน|</t>
  </si>
  <si>
    <t>10,726|</t>
  </si>
  <si>
    <t>ท้องถิ่นเทศบาลตำบลเขื่อนอุบลรัตน์|</t>
  </si>
  <si>
    <t>4,061|</t>
  </si>
  <si>
    <t>ท้องถิ่นเทศบาลตำบลวังชัย|</t>
  </si>
  <si>
    <t>2,111|</t>
  </si>
  <si>
    <t>4,338|</t>
  </si>
  <si>
    <t>ท้องถิ่นเทศบาลตำบลน้ำพอง|</t>
  </si>
  <si>
    <t>2,778|</t>
  </si>
  <si>
    <t>5,439|</t>
  </si>
  <si>
    <t>ท้องถิ่นเทศบาลตำบลสีชมพู|</t>
  </si>
  <si>
    <t>1,946|</t>
  </si>
  <si>
    <t>ท้องถิ่นเทศบาลตำบลโนนหัน|</t>
  </si>
  <si>
    <t>801|</t>
  </si>
  <si>
    <t>1,000|</t>
  </si>
  <si>
    <t>ท้องถิ่นเทศบาลตำบลโคกสูงสัมพันธ์|</t>
  </si>
  <si>
    <t>ท้องถิ่นเทศบาลตำบลหนองเรือ|</t>
  </si>
  <si>
    <t>1,947|</t>
  </si>
  <si>
    <t>ท้องถิ่นเทศบาลตำบลหนองแก|</t>
  </si>
  <si>
    <t>168|</t>
  </si>
  <si>
    <t>192|</t>
  </si>
  <si>
    <t>196|</t>
  </si>
  <si>
    <t>597|</t>
  </si>
  <si>
    <t>415|</t>
  </si>
  <si>
    <t>ท้องถิ่นเทศบาลตำบลดอนโมง|</t>
  </si>
  <si>
    <t>703|</t>
  </si>
  <si>
    <t>ท้องถิ่นเทศบาลตำบลพระยืน|</t>
  </si>
  <si>
    <t>ท้องถิ่นเทศบาลตำบลบ้านโต้น|</t>
  </si>
  <si>
    <t>ตำบลบ้านโต้น</t>
  </si>
  <si>
    <t>ท้องถิ่นเทศบาลตำบลบ้านฝาง|</t>
  </si>
  <si>
    <t>ท้องถิ่นเทศบาลตำบลท่าพระ|</t>
  </si>
  <si>
    <t>9,170|</t>
  </si>
  <si>
    <t>ท้องถิ่นเทศบาลเมืองชุมแพ|</t>
  </si>
  <si>
    <t>15,394|</t>
  </si>
  <si>
    <t>16,203|</t>
  </si>
  <si>
    <t>31,597|</t>
  </si>
  <si>
    <t>13,801|</t>
  </si>
  <si>
    <t>7,641|</t>
  </si>
  <si>
    <t>8,047|</t>
  </si>
  <si>
    <t>15,688|</t>
  </si>
  <si>
    <t>7,603|</t>
  </si>
  <si>
    <t>5,409|</t>
  </si>
  <si>
    <t>5,696|</t>
  </si>
  <si>
    <t>11,105|</t>
  </si>
  <si>
    <t>ท้องถิ่นเทศบาลเมืองบ้านไผ่|</t>
  </si>
  <si>
    <t>14,009|</t>
  </si>
  <si>
    <t>14,904|</t>
  </si>
  <si>
    <t>28,913|</t>
  </si>
  <si>
    <t>11,809|</t>
  </si>
  <si>
    <t>5,475|</t>
  </si>
  <si>
    <t>10,644|</t>
  </si>
  <si>
    <t>8,312|</t>
  </si>
  <si>
    <t>8,865|</t>
  </si>
  <si>
    <t>17,177|</t>
  </si>
  <si>
    <t>7,759|</t>
  </si>
  <si>
    <t>564|</t>
  </si>
  <si>
    <t>ท้องถิ่นเทศบาลเมืองเมืองพล|</t>
  </si>
  <si>
    <t>11,593|</t>
  </si>
  <si>
    <t>ท้องถิ่นเทศบาลนครขอนแก่น|</t>
  </si>
  <si>
    <t>54,325|</t>
  </si>
  <si>
    <t>61,603|</t>
  </si>
  <si>
    <t>115,928|</t>
  </si>
  <si>
    <t>62,650|</t>
  </si>
  <si>
    <t>จังหวัดอุดรธานี</t>
  </si>
  <si>
    <t>783,033|</t>
  </si>
  <si>
    <t>787,267|</t>
  </si>
  <si>
    <t>1,570,300|</t>
  </si>
  <si>
    <t>474,231|</t>
  </si>
  <si>
    <t>อำเภอเมืองอุดรธานี|</t>
  </si>
  <si>
    <t>87,782|</t>
  </si>
  <si>
    <t>90,078|</t>
  </si>
  <si>
    <t>177,860|</t>
  </si>
  <si>
    <t>58,223|</t>
  </si>
  <si>
    <t>ตำบลนิคมสงเคราะห์</t>
  </si>
  <si>
    <t>2,674|</t>
  </si>
  <si>
    <t>ตำบลบ้านขาว</t>
  </si>
  <si>
    <t>5,269|</t>
  </si>
  <si>
    <t>135|</t>
  </si>
  <si>
    <t>140|</t>
  </si>
  <si>
    <t>ตำบลบ้านตาด</t>
  </si>
  <si>
    <t>6,326|</t>
  </si>
  <si>
    <t>6,363|</t>
  </si>
  <si>
    <t>10,142|</t>
  </si>
  <si>
    <t>ตำบลหมูม่น</t>
  </si>
  <si>
    <t>7,053|</t>
  </si>
  <si>
    <t>ตำบลเชียงยืน</t>
  </si>
  <si>
    <t>16,325|</t>
  </si>
  <si>
    <t>4,902|</t>
  </si>
  <si>
    <t>ตำบลหนองนาคำ</t>
  </si>
  <si>
    <t>7,853|</t>
  </si>
  <si>
    <t>7,991|</t>
  </si>
  <si>
    <t>15,844|</t>
  </si>
  <si>
    <t>4,868|</t>
  </si>
  <si>
    <t>ตำบลกุดสระ</t>
  </si>
  <si>
    <t>5,514|</t>
  </si>
  <si>
    <t>ตำบลบ้านเลื่อม</t>
  </si>
  <si>
    <t>ตำบลเชียงพิณ</t>
  </si>
  <si>
    <t>5,965|</t>
  </si>
  <si>
    <t>6,012|</t>
  </si>
  <si>
    <t>11,977|</t>
  </si>
  <si>
    <t>ตำบลสามพร้าว</t>
  </si>
  <si>
    <t>8,978|</t>
  </si>
  <si>
    <t>9,142|</t>
  </si>
  <si>
    <t>18,120|</t>
  </si>
  <si>
    <t>6,488|</t>
  </si>
  <si>
    <t>6,462|</t>
  </si>
  <si>
    <t>3,186|</t>
  </si>
  <si>
    <t>6,287|</t>
  </si>
  <si>
    <t>ตำบลบ้านจั่น</t>
  </si>
  <si>
    <t>8,582|</t>
  </si>
  <si>
    <t>ตำบลหนองขอนกว้าง</t>
  </si>
  <si>
    <t>7,951|</t>
  </si>
  <si>
    <t>2,926|</t>
  </si>
  <si>
    <t>4,899|</t>
  </si>
  <si>
    <t>ตำบลนากว้าง</t>
  </si>
  <si>
    <t>7,139|</t>
  </si>
  <si>
    <t>อำเภอกุดจับ|</t>
  </si>
  <si>
    <t>21,892|</t>
  </si>
  <si>
    <t>21,415|</t>
  </si>
  <si>
    <t>43,307|</t>
  </si>
  <si>
    <t>12,191|</t>
  </si>
  <si>
    <t>ตำบลกุดจับ</t>
  </si>
  <si>
    <t>ตำบลปะโค</t>
  </si>
  <si>
    <t>4,627|</t>
  </si>
  <si>
    <t>9,160|</t>
  </si>
  <si>
    <t>ตำบลขอนยูง</t>
  </si>
  <si>
    <t>4,711|</t>
  </si>
  <si>
    <t>9,432|</t>
  </si>
  <si>
    <t>2,693|</t>
  </si>
  <si>
    <t>ตำบลสร้างก่อ</t>
  </si>
  <si>
    <t>ตำบลตาลเลียน</t>
  </si>
  <si>
    <t>อำเภอหนองวัวซอ|</t>
  </si>
  <si>
    <t>22,279|</t>
  </si>
  <si>
    <t>44,700|</t>
  </si>
  <si>
    <t>10,855|</t>
  </si>
  <si>
    <t>ตำบลหมากหญ้า</t>
  </si>
  <si>
    <t>ตำบลหนองอ้อ</t>
  </si>
  <si>
    <t>2,623|</t>
  </si>
  <si>
    <t>5,112|</t>
  </si>
  <si>
    <t>ตำบลอูบมุง</t>
  </si>
  <si>
    <t>ตำบลกุดหมากไฟ</t>
  </si>
  <si>
    <t>ตำบลน้ำพ่น</t>
  </si>
  <si>
    <t>7,077|</t>
  </si>
  <si>
    <t>ตำบลโนนหวาย</t>
  </si>
  <si>
    <t>3,919|</t>
  </si>
  <si>
    <t>ตำบลหนองวัวซอ</t>
  </si>
  <si>
    <t>316|</t>
  </si>
  <si>
    <t>อำเภอกุมภวาปี|</t>
  </si>
  <si>
    <t>37,546|</t>
  </si>
  <si>
    <t>37,426|</t>
  </si>
  <si>
    <t>74,972|</t>
  </si>
  <si>
    <t>19,644|</t>
  </si>
  <si>
    <t>ตำบลตูมใต้</t>
  </si>
  <si>
    <t>3,486|</t>
  </si>
  <si>
    <t>ตำบลพันดอน</t>
  </si>
  <si>
    <t>5,806|</t>
  </si>
  <si>
    <t>5,933|</t>
  </si>
  <si>
    <t>11,739|</t>
  </si>
  <si>
    <t>ตำบลแชแล</t>
  </si>
  <si>
    <t>5,151|</t>
  </si>
  <si>
    <t>10,408|</t>
  </si>
  <si>
    <t>ตำบลเชียงแหว</t>
  </si>
  <si>
    <t>ตำบลเสอเพลอ</t>
  </si>
  <si>
    <t>12,030|</t>
  </si>
  <si>
    <t>ตำบลสีออ</t>
  </si>
  <si>
    <t>ตำบลผาสุก</t>
  </si>
  <si>
    <t>6,445|</t>
  </si>
  <si>
    <t>ตำบลท่าลี่</t>
  </si>
  <si>
    <t>4,894|</t>
  </si>
  <si>
    <t>9,750|</t>
  </si>
  <si>
    <t>ตำบลกุมภวาปี</t>
  </si>
  <si>
    <t>อำเภอโนนสะอาด|</t>
  </si>
  <si>
    <t>22,557|</t>
  </si>
  <si>
    <t>45,072|</t>
  </si>
  <si>
    <t>11,261|</t>
  </si>
  <si>
    <t>ตำบลบุ่งแก้ว</t>
  </si>
  <si>
    <t>5,615|</t>
  </si>
  <si>
    <t>11,062|</t>
  </si>
  <si>
    <t>ตำบลโพธิ์ศรีสำราญ</t>
  </si>
  <si>
    <t>ตำบลทมนางาม</t>
  </si>
  <si>
    <t>7,412|</t>
  </si>
  <si>
    <t>ตำบลหนองกุงศรี</t>
  </si>
  <si>
    <t>7,171|</t>
  </si>
  <si>
    <t>อำเภอหนองหาน|</t>
  </si>
  <si>
    <t>44,304|</t>
  </si>
  <si>
    <t>43,771|</t>
  </si>
  <si>
    <t>88,075|</t>
  </si>
  <si>
    <t>ตำบลหนองหาน</t>
  </si>
  <si>
    <t>6,218|</t>
  </si>
  <si>
    <t>12,489|</t>
  </si>
  <si>
    <t>6,667|</t>
  </si>
  <si>
    <t>ตำบลพังงู</t>
  </si>
  <si>
    <t>9,552|</t>
  </si>
  <si>
    <t>ตำบลสะแบง</t>
  </si>
  <si>
    <t>8,090|</t>
  </si>
  <si>
    <t>ตำบลสร้อยพร้าว</t>
  </si>
  <si>
    <t>ตำบลบ้านเชียง</t>
  </si>
  <si>
    <t>4,936|</t>
  </si>
  <si>
    <t>ตำบลบ้านยา</t>
  </si>
  <si>
    <t>6,868|</t>
  </si>
  <si>
    <t>13,808|</t>
  </si>
  <si>
    <t>ตำบลผักตบ</t>
  </si>
  <si>
    <t>8,573|</t>
  </si>
  <si>
    <t>ตำบลดอนหายโศก</t>
  </si>
  <si>
    <t>3,399|</t>
  </si>
  <si>
    <t>6,662|</t>
  </si>
  <si>
    <t>ตำบลหนองสระปลา</t>
  </si>
  <si>
    <t>อำเภอทุ่งฝน|</t>
  </si>
  <si>
    <t>12,435|</t>
  </si>
  <si>
    <t>12,098|</t>
  </si>
  <si>
    <t>24,533|</t>
  </si>
  <si>
    <t>ตำบลทุ่งฝน</t>
  </si>
  <si>
    <t>9,437|</t>
  </si>
  <si>
    <t>ตำบลนาทม</t>
  </si>
  <si>
    <t>อำเภอไชยวาน|</t>
  </si>
  <si>
    <t>11,928|</t>
  </si>
  <si>
    <t>11,615|</t>
  </si>
  <si>
    <t>5,530|</t>
  </si>
  <si>
    <t>ตำบลไชยวาน</t>
  </si>
  <si>
    <t>5,022|</t>
  </si>
  <si>
    <t>10,116|</t>
  </si>
  <si>
    <t>ตำบลคำเลาะ</t>
  </si>
  <si>
    <t>8,226|</t>
  </si>
  <si>
    <t>อำเภอศรีธาตุ|</t>
  </si>
  <si>
    <t>11,915|</t>
  </si>
  <si>
    <t>11,909|</t>
  </si>
  <si>
    <t>23,824|</t>
  </si>
  <si>
    <t>ตำบลศรีธาตุ</t>
  </si>
  <si>
    <t>5,496|</t>
  </si>
  <si>
    <t>ตำบลหนองนกเขียน</t>
  </si>
  <si>
    <t>4,314|</t>
  </si>
  <si>
    <t>ตำบลนายูง</t>
  </si>
  <si>
    <t>6,275|</t>
  </si>
  <si>
    <t>อำเภอวังสามหมอ|</t>
  </si>
  <si>
    <t>15,774|</t>
  </si>
  <si>
    <t>15,380|</t>
  </si>
  <si>
    <t>31,154|</t>
  </si>
  <si>
    <t>ตำบลหนองกุงทับม้า</t>
  </si>
  <si>
    <t>ตำบลหนองหญ้าไซ</t>
  </si>
  <si>
    <t>7,720|</t>
  </si>
  <si>
    <t>ตำบลบะยาว</t>
  </si>
  <si>
    <t>4,697|</t>
  </si>
  <si>
    <t>ตำบลคำโคกสูง</t>
  </si>
  <si>
    <t>ตำบลวังสามหมอ</t>
  </si>
  <si>
    <t>55|</t>
  </si>
  <si>
    <t>อำเภอบ้านดุง|</t>
  </si>
  <si>
    <t>55,115|</t>
  </si>
  <si>
    <t>54,443|</t>
  </si>
  <si>
    <t>109,558|</t>
  </si>
  <si>
    <t>28,490|</t>
  </si>
  <si>
    <t>ตำบลศรีสุทโธ</t>
  </si>
  <si>
    <t>213|</t>
  </si>
  <si>
    <t>151|</t>
  </si>
  <si>
    <t>ตำบลบ้านดุง</t>
  </si>
  <si>
    <t>6,022|</t>
  </si>
  <si>
    <t>12,120|</t>
  </si>
  <si>
    <t>ตำบลดงเย็น</t>
  </si>
  <si>
    <t>6,781|</t>
  </si>
  <si>
    <t>ตำบลโพนสูง</t>
  </si>
  <si>
    <t>11,231|</t>
  </si>
  <si>
    <t>ตำบลอ้อมกอ</t>
  </si>
  <si>
    <t>4,331|</t>
  </si>
  <si>
    <t>ตำบลบ้านจันทน์</t>
  </si>
  <si>
    <t>14,316|</t>
  </si>
  <si>
    <t>3,654|</t>
  </si>
  <si>
    <t>ตำบลบ้านชัย</t>
  </si>
  <si>
    <t>ตำบลนาไหม</t>
  </si>
  <si>
    <t>10,310|</t>
  </si>
  <si>
    <t>ตำบลถ่อนนาลับ</t>
  </si>
  <si>
    <t>ตำบลบ้านม่วง</t>
  </si>
  <si>
    <t>4,345|</t>
  </si>
  <si>
    <t>7,029|</t>
  </si>
  <si>
    <t>4,992|</t>
  </si>
  <si>
    <t>9,900|</t>
  </si>
  <si>
    <t>อำเภอบ้านผือ|</t>
  </si>
  <si>
    <t>51,522|</t>
  </si>
  <si>
    <t>50,664|</t>
  </si>
  <si>
    <t>102,186|</t>
  </si>
  <si>
    <t>27,924|</t>
  </si>
  <si>
    <t>5,566|</t>
  </si>
  <si>
    <t>11,172|</t>
  </si>
  <si>
    <t>ตำบลเขือน้ำ</t>
  </si>
  <si>
    <t>4,703|</t>
  </si>
  <si>
    <t>9,405|</t>
  </si>
  <si>
    <t>ตำบลคำบง</t>
  </si>
  <si>
    <t>5,533|</t>
  </si>
  <si>
    <t>ตำบลข้าวสาร</t>
  </si>
  <si>
    <t>ตำบลจำปาโมง</t>
  </si>
  <si>
    <t>5,195|</t>
  </si>
  <si>
    <t>5,261|</t>
  </si>
  <si>
    <t>10,456|</t>
  </si>
  <si>
    <t>4,433|</t>
  </si>
  <si>
    <t>8,898|</t>
  </si>
  <si>
    <t>ตำบลเมืองพาน</t>
  </si>
  <si>
    <t>ตำบลคำด้วง</t>
  </si>
  <si>
    <t>ตำบลหนองหัวคู</t>
  </si>
  <si>
    <t>3,798|</t>
  </si>
  <si>
    <t>7,462|</t>
  </si>
  <si>
    <t>อำเภอน้ำโสม|</t>
  </si>
  <si>
    <t>20,775|</t>
  </si>
  <si>
    <t>20,053|</t>
  </si>
  <si>
    <t>40,828|</t>
  </si>
  <si>
    <t>ตำบลนางัว</t>
  </si>
  <si>
    <t>ตำบลน้ำโสม</t>
  </si>
  <si>
    <t>2,226|</t>
  </si>
  <si>
    <t>4,293|</t>
  </si>
  <si>
    <t>4,147|</t>
  </si>
  <si>
    <t>8,315|</t>
  </si>
  <si>
    <t>ตำบลบ้านหยวก</t>
  </si>
  <si>
    <t>4,835|</t>
  </si>
  <si>
    <t>9,850|</t>
  </si>
  <si>
    <t>ตำบลโสมเยี่ยม</t>
  </si>
  <si>
    <t>2,954|</t>
  </si>
  <si>
    <t>อำเภอเพ็ญ|</t>
  </si>
  <si>
    <t>47,654|</t>
  </si>
  <si>
    <t>47,373|</t>
  </si>
  <si>
    <t>95,027|</t>
  </si>
  <si>
    <t>26,558|</t>
  </si>
  <si>
    <t>ตำบลเพ็ญ</t>
  </si>
  <si>
    <t>10,106|</t>
  </si>
  <si>
    <t>ตำบลนาพู่</t>
  </si>
  <si>
    <t>6,241|</t>
  </si>
  <si>
    <t>ตำบลเชียงหวาง</t>
  </si>
  <si>
    <t>7,351|</t>
  </si>
  <si>
    <t>7,246|</t>
  </si>
  <si>
    <t>14,597|</t>
  </si>
  <si>
    <t>ตำบลสุมเส้า</t>
  </si>
  <si>
    <t>6,202|</t>
  </si>
  <si>
    <t>6,093|</t>
  </si>
  <si>
    <t>12,295|</t>
  </si>
  <si>
    <t>3,421|</t>
  </si>
  <si>
    <t>6,725|</t>
  </si>
  <si>
    <t>4,405|</t>
  </si>
  <si>
    <t>8,788|</t>
  </si>
  <si>
    <t>ตำบลจอมศรี</t>
  </si>
  <si>
    <t>5,259|</t>
  </si>
  <si>
    <t>5,222|</t>
  </si>
  <si>
    <t>ตำบลเตาไห</t>
  </si>
  <si>
    <t>7,523|</t>
  </si>
  <si>
    <t>ตำบลสร้างแป้น</t>
  </si>
  <si>
    <t>อำเภอสร้างคอม|</t>
  </si>
  <si>
    <t>10,821|</t>
  </si>
  <si>
    <t>10,672|</t>
  </si>
  <si>
    <t>5,748|</t>
  </si>
  <si>
    <t>ตำบลเชียงดา</t>
  </si>
  <si>
    <t>1,759|</t>
  </si>
  <si>
    <t>ตำบลบ้านยวด</t>
  </si>
  <si>
    <t>2,106|</t>
  </si>
  <si>
    <t>ตำบลนาสะอาด</t>
  </si>
  <si>
    <t>ตำบลบ้านหินโงม</t>
  </si>
  <si>
    <t>อำเภอหนองแสง|</t>
  </si>
  <si>
    <t>11,690|</t>
  </si>
  <si>
    <t>11,507|</t>
  </si>
  <si>
    <t>23,197|</t>
  </si>
  <si>
    <t>2,294|</t>
  </si>
  <si>
    <t>ตำบลแสงสว่าง</t>
  </si>
  <si>
    <t>6,556|</t>
  </si>
  <si>
    <t>ตำบลทับกุง</t>
  </si>
  <si>
    <t>8,456|</t>
  </si>
  <si>
    <t>อำเภอนายูง|</t>
  </si>
  <si>
    <t>14,340|</t>
  </si>
  <si>
    <t>13,946|</t>
  </si>
  <si>
    <t>28,286|</t>
  </si>
  <si>
    <t>8,566|</t>
  </si>
  <si>
    <t>8,442|</t>
  </si>
  <si>
    <t>ตำบลบ้านก้อง</t>
  </si>
  <si>
    <t>ตำบลนาแค</t>
  </si>
  <si>
    <t>8,088|</t>
  </si>
  <si>
    <t>อำเภอพิบูลย์รักษ์|</t>
  </si>
  <si>
    <t>12,364|</t>
  </si>
  <si>
    <t>12,360|</t>
  </si>
  <si>
    <t>7,278|</t>
  </si>
  <si>
    <t>9,365|</t>
  </si>
  <si>
    <t>2,810|</t>
  </si>
  <si>
    <t>ตำบลนาทราย</t>
  </si>
  <si>
    <t>4,050|</t>
  </si>
  <si>
    <t>ตำบลดอนกลอย</t>
  </si>
  <si>
    <t>3,614|</t>
  </si>
  <si>
    <t>7,271|</t>
  </si>
  <si>
    <t>2,142|</t>
  </si>
  <si>
    <t>อำเภอกู่แก้ว|</t>
  </si>
  <si>
    <t>11,109|</t>
  </si>
  <si>
    <t>10,869|</t>
  </si>
  <si>
    <t>21,978|</t>
  </si>
  <si>
    <t>ตำบลบ้านจีต</t>
  </si>
  <si>
    <t>ตำบลโนนทองอินทร์</t>
  </si>
  <si>
    <t>ตำบลค้อใหญ่</t>
  </si>
  <si>
    <t>912|</t>
  </si>
  <si>
    <t>8,258|</t>
  </si>
  <si>
    <t>2,357|</t>
  </si>
  <si>
    <t>อำเภอประจักษ์ศิลปาคม|</t>
  </si>
  <si>
    <t>12,675|</t>
  </si>
  <si>
    <t>12,534|</t>
  </si>
  <si>
    <t>25,209|</t>
  </si>
  <si>
    <t>ตำบลนาม่วง</t>
  </si>
  <si>
    <t>10,425|</t>
  </si>
  <si>
    <t>ตำบลห้วยสามพาด</t>
  </si>
  <si>
    <t>3,502|</t>
  </si>
  <si>
    <t>ตำบลอุ่มจาน</t>
  </si>
  <si>
    <t>ท้องถิ่นเทศบาลตำบลหนองหว้า|</t>
  </si>
  <si>
    <t>7,990|</t>
  </si>
  <si>
    <t>ท้องถิ่นเทศบาลตำบลหัวนาคำ|</t>
  </si>
  <si>
    <t>11,229|</t>
  </si>
  <si>
    <t>2,920|</t>
  </si>
  <si>
    <t>176|</t>
  </si>
  <si>
    <t>50|</t>
  </si>
  <si>
    <t>ท้องถิ่นเทศบาลตำบลผาสุก|</t>
  </si>
  <si>
    <t>7,971|</t>
  </si>
  <si>
    <t>15,555|</t>
  </si>
  <si>
    <t>4,333|</t>
  </si>
  <si>
    <t>ท้องถิ่นเทศบาลตำบลโพนสูง|</t>
  </si>
  <si>
    <t>3,673|</t>
  </si>
  <si>
    <t>ท้องถิ่นเทศบาลตำบลจำปี|</t>
  </si>
  <si>
    <t>ตำบลจำปี</t>
  </si>
  <si>
    <t>ท้องถิ่นเทศบาลตำบลสร้างคอม|</t>
  </si>
  <si>
    <t>7,326|</t>
  </si>
  <si>
    <t>ตำบลสร้างคอม</t>
  </si>
  <si>
    <t>ท้องถิ่นเทศบาลตำบลบ้านธาตุ|</t>
  </si>
  <si>
    <t>8,367|</t>
  </si>
  <si>
    <t>ท้องถิ่นเทศบาลตำบลเวียงคำ|</t>
  </si>
  <si>
    <t>5,243|</t>
  </si>
  <si>
    <t>10,484|</t>
  </si>
  <si>
    <t>ตำบลเวียงคำ</t>
  </si>
  <si>
    <t>ท้องถิ่นเทศบาลตำบลลำพันชาด|</t>
  </si>
  <si>
    <t>ท้องถิ่นเทศบาลตำบลหนองไผ่|</t>
  </si>
  <si>
    <t>9,349|</t>
  </si>
  <si>
    <t>4,679|</t>
  </si>
  <si>
    <t>8,860|</t>
  </si>
  <si>
    <t>ท้องถิ่นเทศบาลตำบลปะโค|</t>
  </si>
  <si>
    <t>11,331|</t>
  </si>
  <si>
    <t>ท้องถิ่นเทศบาลตำบลแสงสว่าง|</t>
  </si>
  <si>
    <t>ท้องถิ่นเทศบาลตำบลเพ็ญ|</t>
  </si>
  <si>
    <t>1,355|</t>
  </si>
  <si>
    <t>ท้องถิ่นเทศบาลตำบลน้ำโสม|</t>
  </si>
  <si>
    <t>4,278|</t>
  </si>
  <si>
    <t>3,940|</t>
  </si>
  <si>
    <t>7,748|</t>
  </si>
  <si>
    <t>ท้องถิ่นเทศบาลตำบลนางัว|</t>
  </si>
  <si>
    <t>4,796|</t>
  </si>
  <si>
    <t>9,475|</t>
  </si>
  <si>
    <t>4,475|</t>
  </si>
  <si>
    <t>ท้องถิ่นเทศบาลตำบลบ้านผือ|</t>
  </si>
  <si>
    <t>7,851|</t>
  </si>
  <si>
    <t>ท้องถิ่นเทศบาลเมืองบ้านดุง|</t>
  </si>
  <si>
    <t>7,731|</t>
  </si>
  <si>
    <t>15,913|</t>
  </si>
  <si>
    <t>14,123|</t>
  </si>
  <si>
    <t>5,175|</t>
  </si>
  <si>
    <t>ท้องถิ่นเทศบาลตำบลวังสามหมอ|</t>
  </si>
  <si>
    <t>6,175|</t>
  </si>
  <si>
    <t>2,530|</t>
  </si>
  <si>
    <t>ท้องถิ่นเทศบาลตำบลศรีธาตุ|</t>
  </si>
  <si>
    <t>ท้องถิ่นเทศบาลตำบลไชยวาน|</t>
  </si>
  <si>
    <t>8,385|</t>
  </si>
  <si>
    <t>ท้องถิ่นเทศบาลตำบลทุ่งฝน|</t>
  </si>
  <si>
    <t>3,589|</t>
  </si>
  <si>
    <t>ท้องถิ่นเทศบาลตำบลหนองหาน|</t>
  </si>
  <si>
    <t>2,349|</t>
  </si>
  <si>
    <t>ท้องถิ่นเทศบาลตำบลหนองเม็ก|</t>
  </si>
  <si>
    <t>4,176|</t>
  </si>
  <si>
    <t>8,347|</t>
  </si>
  <si>
    <t>ท้องถิ่นเทศบาลตำบลบ้านเชียง|</t>
  </si>
  <si>
    <t>ท้องถิ่นเทศบาลตำบลโนนสะอาด|</t>
  </si>
  <si>
    <t>ท้องถิ่นเทศบาลตำบลห้วยเกิ้ง|</t>
  </si>
  <si>
    <t>ตำบลห้วยเกิ้ง</t>
  </si>
  <si>
    <t>ท้องถิ่นเทศบาลตำบลพันดอน|</t>
  </si>
  <si>
    <t>3,050|</t>
  </si>
  <si>
    <t>ท้องถิ่นเทศบาลตำบลกุมภวาปี|</t>
  </si>
  <si>
    <t>ท้องถิ่นเทศบาลตำบลภูผาแดง|</t>
  </si>
  <si>
    <t>4,332|</t>
  </si>
  <si>
    <t>ท้องถิ่นเทศบาลตำบลหนองวัวซอ|</t>
  </si>
  <si>
    <t>4,870|</t>
  </si>
  <si>
    <t>5,013|</t>
  </si>
  <si>
    <t>ท้องถิ่นเทศบาลตำบลสร้างก่อ|</t>
  </si>
  <si>
    <t>ท้องถิ่นเทศบาลตำบลตาลเลียน|</t>
  </si>
  <si>
    <t>ท้องถิ่นเทศบาลตำบลเชียงเพ็ง|</t>
  </si>
  <si>
    <t>1,103|</t>
  </si>
  <si>
    <t>ท้องถิ่นเทศบาลตำบลกุดจับ|</t>
  </si>
  <si>
    <t>15,267|</t>
  </si>
  <si>
    <t>16,749|</t>
  </si>
  <si>
    <t>32,016|</t>
  </si>
  <si>
    <t>13,887|</t>
  </si>
  <si>
    <t>18,171|</t>
  </si>
  <si>
    <t>8,379|</t>
  </si>
  <si>
    <t>8,292|</t>
  </si>
  <si>
    <t>ท้องถิ่นเทศบาลเมืองหนองสำโรง|</t>
  </si>
  <si>
    <t>13,468|</t>
  </si>
  <si>
    <t>13,905|</t>
  </si>
  <si>
    <t>27,373|</t>
  </si>
  <si>
    <t>12,351|</t>
  </si>
  <si>
    <t>4,516|</t>
  </si>
  <si>
    <t>950|</t>
  </si>
  <si>
    <t>1,144|</t>
  </si>
  <si>
    <t>7,363|</t>
  </si>
  <si>
    <t>8,294|</t>
  </si>
  <si>
    <t>15,657|</t>
  </si>
  <si>
    <t>ท้องถิ่นเทศบาลตำบลบ้านจั่น|</t>
  </si>
  <si>
    <t>161|</t>
  </si>
  <si>
    <t>137|</t>
  </si>
  <si>
    <t>ท้องถิ่นเทศบาลเมืองโนนสูง-น้ำคำ|</t>
  </si>
  <si>
    <t>5,336|</t>
  </si>
  <si>
    <t>10,132|</t>
  </si>
  <si>
    <t>ท้องถิ่นเทศบาลตำบลนิคมสงเคราะห์|</t>
  </si>
  <si>
    <t>570|</t>
  </si>
  <si>
    <t>ท้องถิ่นเทศบาลตำบลนาข่า|</t>
  </si>
  <si>
    <t>ท้องถิ่นเทศบาลนครอุดรธานี|</t>
  </si>
  <si>
    <t>64,886|</t>
  </si>
  <si>
    <t>68,543|</t>
  </si>
  <si>
    <t>133,429|</t>
  </si>
  <si>
    <t>56,783|</t>
  </si>
  <si>
    <t>ตำบลหมากแข้ง</t>
  </si>
  <si>
    <t>จังหวัดเลย</t>
  </si>
  <si>
    <t>319,966|</t>
  </si>
  <si>
    <t>314,547|</t>
  </si>
  <si>
    <t>634,513|</t>
  </si>
  <si>
    <t>205,970|</t>
  </si>
  <si>
    <t>อำเภอเมืองเลย|</t>
  </si>
  <si>
    <t>29,872|</t>
  </si>
  <si>
    <t>28,562|</t>
  </si>
  <si>
    <t>58,434|</t>
  </si>
  <si>
    <t>21,252|</t>
  </si>
  <si>
    <t>6,092|</t>
  </si>
  <si>
    <t>12,373|</t>
  </si>
  <si>
    <t>6,628|</t>
  </si>
  <si>
    <t>ตำบลกกดู่</t>
  </si>
  <si>
    <t>ตำบลน้ำหมาน</t>
  </si>
  <si>
    <t>1,403|</t>
  </si>
  <si>
    <t>ตำบลเสี้ยว</t>
  </si>
  <si>
    <t>ตำบลน้ำสวย</t>
  </si>
  <si>
    <t>3,816|</t>
  </si>
  <si>
    <t>3,572|</t>
  </si>
  <si>
    <t>ตำบลชัยพฤกษ์</t>
  </si>
  <si>
    <t>ตำบลศรีสองรัก</t>
  </si>
  <si>
    <t>7,724|</t>
  </si>
  <si>
    <t>ตำบลกกทอง</t>
  </si>
  <si>
    <t>อำเภอนาด้วง|</t>
  </si>
  <si>
    <t>4,654|</t>
  </si>
  <si>
    <t>9,439|</t>
  </si>
  <si>
    <t>ตำบลนาด้วง</t>
  </si>
  <si>
    <t>ตำบลท่าสวรรค์</t>
  </si>
  <si>
    <t>อำเภอเชียงคาน|</t>
  </si>
  <si>
    <t>18,685|</t>
  </si>
  <si>
    <t>18,418|</t>
  </si>
  <si>
    <t>37,103|</t>
  </si>
  <si>
    <t>12,293|</t>
  </si>
  <si>
    <t>ตำบลเชียงคาน</t>
  </si>
  <si>
    <t>ตำบลนาซ่าว</t>
  </si>
  <si>
    <t>11,435|</t>
  </si>
  <si>
    <t>ตำบลปากตม</t>
  </si>
  <si>
    <t>ตำบลบุฮม</t>
  </si>
  <si>
    <t>7,826|</t>
  </si>
  <si>
    <t>2,113|</t>
  </si>
  <si>
    <t>ตำบลหาดทรายขาว</t>
  </si>
  <si>
    <t>อำเภอปากชม|</t>
  </si>
  <si>
    <t>16,482|</t>
  </si>
  <si>
    <t>15,892|</t>
  </si>
  <si>
    <t>32,374|</t>
  </si>
  <si>
    <t>9,989|</t>
  </si>
  <si>
    <t>ตำบลปากชม</t>
  </si>
  <si>
    <t>ตำบลเชียงกลม</t>
  </si>
  <si>
    <t>ตำบลหาดคัมภีร์</t>
  </si>
  <si>
    <t>ตำบลห้วยบ่อซืน</t>
  </si>
  <si>
    <t>ตำบลห้วยพิชัย</t>
  </si>
  <si>
    <t>7,140|</t>
  </si>
  <si>
    <t>ตำบลชมเจริญ</t>
  </si>
  <si>
    <t>4,568|</t>
  </si>
  <si>
    <t>อำเภอด่านซ้าย|</t>
  </si>
  <si>
    <t>24,201|</t>
  </si>
  <si>
    <t>23,425|</t>
  </si>
  <si>
    <t>47,626|</t>
  </si>
  <si>
    <t>14,452|</t>
  </si>
  <si>
    <t>ตำบลด่านซ้าย</t>
  </si>
  <si>
    <t>ตำบลปากหมัน</t>
  </si>
  <si>
    <t>4,800|</t>
  </si>
  <si>
    <t>2,556|</t>
  </si>
  <si>
    <t>4,980|</t>
  </si>
  <si>
    <t>ตำบลอิปุ่ม</t>
  </si>
  <si>
    <t>1,331|</t>
  </si>
  <si>
    <t>ตำบลกกสะทอน</t>
  </si>
  <si>
    <t>7,798|</t>
  </si>
  <si>
    <t>3,055|</t>
  </si>
  <si>
    <t>6,069|</t>
  </si>
  <si>
    <t>ตำบลวังยาว</t>
  </si>
  <si>
    <t>ตำบลนาหอ</t>
  </si>
  <si>
    <t>อำเภอนาแห้ว|</t>
  </si>
  <si>
    <t>4,802|</t>
  </si>
  <si>
    <t>9,444|</t>
  </si>
  <si>
    <t>ตำบลนาแห้ว</t>
  </si>
  <si>
    <t>ตำบลแสงภา</t>
  </si>
  <si>
    <t>ตำบลนาพึง</t>
  </si>
  <si>
    <t>585|</t>
  </si>
  <si>
    <t>ตำบลนามาลา</t>
  </si>
  <si>
    <t>892|</t>
  </si>
  <si>
    <t>ตำบลเหล่ากอหก</t>
  </si>
  <si>
    <t>อำเภอภูเรือ|</t>
  </si>
  <si>
    <t>9,669|</t>
  </si>
  <si>
    <t>9,247|</t>
  </si>
  <si>
    <t>18,916|</t>
  </si>
  <si>
    <t>1,358|</t>
  </si>
  <si>
    <t>ตำบลร่องจิก</t>
  </si>
  <si>
    <t>4,940|</t>
  </si>
  <si>
    <t>ตำบลปลาบ่า</t>
  </si>
  <si>
    <t>ตำบลลาดค่าง</t>
  </si>
  <si>
    <t>1,162|</t>
  </si>
  <si>
    <t>ตำบลสานตม</t>
  </si>
  <si>
    <t>อำเภอท่าลี่|</t>
  </si>
  <si>
    <t>13,019|</t>
  </si>
  <si>
    <t>12,630|</t>
  </si>
  <si>
    <t>8,998|</t>
  </si>
  <si>
    <t>6,951|</t>
  </si>
  <si>
    <t>ตำบลอาฮี</t>
  </si>
  <si>
    <t>ตำบลน้ำแคม</t>
  </si>
  <si>
    <t>ตำบลน้ำทูน</t>
  </si>
  <si>
    <t>อำเภอวังสะพุง|</t>
  </si>
  <si>
    <t>49,729|</t>
  </si>
  <si>
    <t>49,759|</t>
  </si>
  <si>
    <t>99,488|</t>
  </si>
  <si>
    <t>30,232|</t>
  </si>
  <si>
    <t>ตำบลวังสะพุง</t>
  </si>
  <si>
    <t>6,923|</t>
  </si>
  <si>
    <t>7,027|</t>
  </si>
  <si>
    <t>13,950|</t>
  </si>
  <si>
    <t>ตำบลหนองหญ้าปล้อง</t>
  </si>
  <si>
    <t>8,165|</t>
  </si>
  <si>
    <t>16,498|</t>
  </si>
  <si>
    <t>ตำบลหนองงิ้ว</t>
  </si>
  <si>
    <t>ตำบลปากปวน</t>
  </si>
  <si>
    <t>7,956|</t>
  </si>
  <si>
    <t>ตำบลผาน้อย</t>
  </si>
  <si>
    <t>6,544|</t>
  </si>
  <si>
    <t>13,166|</t>
  </si>
  <si>
    <t>3,272|</t>
  </si>
  <si>
    <t>ตำบลผาบิ้ง</t>
  </si>
  <si>
    <t>ตำบลเขาหลวง</t>
  </si>
  <si>
    <t>10,014|</t>
  </si>
  <si>
    <t>7,500|</t>
  </si>
  <si>
    <t>14,887|</t>
  </si>
  <si>
    <t>ตำบลศรีสงคราม</t>
  </si>
  <si>
    <t>7,979|</t>
  </si>
  <si>
    <t>อำเภอภูกระดึง|</t>
  </si>
  <si>
    <t>13,434|</t>
  </si>
  <si>
    <t>26,645|</t>
  </si>
  <si>
    <t>7,833|</t>
  </si>
  <si>
    <t>5,006|</t>
  </si>
  <si>
    <t>ตำบลผานกเค้า</t>
  </si>
  <si>
    <t>6,065|</t>
  </si>
  <si>
    <t>ตำบลภูกระดึง</t>
  </si>
  <si>
    <t>3,636|</t>
  </si>
  <si>
    <t>ตำบลห้วยส้ม</t>
  </si>
  <si>
    <t>6,828|</t>
  </si>
  <si>
    <t>อำเภอภูหลวง|</t>
  </si>
  <si>
    <t>12,424|</t>
  </si>
  <si>
    <t>12,100|</t>
  </si>
  <si>
    <t>24,524|</t>
  </si>
  <si>
    <t>6,844|</t>
  </si>
  <si>
    <t>ตำบลภูหอ</t>
  </si>
  <si>
    <t>ตำบลหนองคัน</t>
  </si>
  <si>
    <t>ตำบลห้วยสีเสียด</t>
  </si>
  <si>
    <t>ตำบลเลยวังไสย์</t>
  </si>
  <si>
    <t>ตำบลแก่งศรีภูมิ</t>
  </si>
  <si>
    <t>อำเภอผาขาว|</t>
  </si>
  <si>
    <t>15,550|</t>
  </si>
  <si>
    <t>15,342|</t>
  </si>
  <si>
    <t>30,892|</t>
  </si>
  <si>
    <t>ตำบลผาขาว</t>
  </si>
  <si>
    <t>ตำบลท่าช้างคล้อง</t>
  </si>
  <si>
    <t>5,369|</t>
  </si>
  <si>
    <t>10,858|</t>
  </si>
  <si>
    <t>ตำบลโนนปอแดง</t>
  </si>
  <si>
    <t>45|</t>
  </si>
  <si>
    <t>ตำบลโนนป่าซาง</t>
  </si>
  <si>
    <t>ตำบลบ้านเพิ่ม</t>
  </si>
  <si>
    <t>อำเภอเอราวัณ|</t>
  </si>
  <si>
    <t>34,712|</t>
  </si>
  <si>
    <t>10,768|</t>
  </si>
  <si>
    <t>ตำบลเอราวัณ</t>
  </si>
  <si>
    <t>4,926|</t>
  </si>
  <si>
    <t>ตำบลผาอินทร์แปลง</t>
  </si>
  <si>
    <t>6,261|</t>
  </si>
  <si>
    <t>12,567|</t>
  </si>
  <si>
    <t>ตำบลผาสามยอด</t>
  </si>
  <si>
    <t>3,813|</t>
  </si>
  <si>
    <t>ตำบลทรัพย์ไพวัลย์</t>
  </si>
  <si>
    <t>4,528|</t>
  </si>
  <si>
    <t>อำเภอหนองหิน|</t>
  </si>
  <si>
    <t>10,144|</t>
  </si>
  <si>
    <t>9,890|</t>
  </si>
  <si>
    <t>20,034|</t>
  </si>
  <si>
    <t>5,531|</t>
  </si>
  <si>
    <t>ตำบลตาดข่า</t>
  </si>
  <si>
    <t>ตำบลปวนพุ</t>
  </si>
  <si>
    <t>4,948|</t>
  </si>
  <si>
    <t>9,998|</t>
  </si>
  <si>
    <t>ท้องถิ่นเทศบาลตำบลโนนปอแดง|</t>
  </si>
  <si>
    <t>5,478|</t>
  </si>
  <si>
    <t>5,372|</t>
  </si>
  <si>
    <t>10,850|</t>
  </si>
  <si>
    <t>ท้องถิ่นเทศบาลตำบลนาดอกคำ|</t>
  </si>
  <si>
    <t>9,894|</t>
  </si>
  <si>
    <t>ตำบลนาดอกคำ</t>
  </si>
  <si>
    <t>ท้องถิ่นเทศบาลตำบลธาตุ|</t>
  </si>
  <si>
    <t>4,885|</t>
  </si>
  <si>
    <t>9,803|</t>
  </si>
  <si>
    <t>ท้องถิ่นเทศบาลตำบลนาดินดำ|</t>
  </si>
  <si>
    <t>10,632|</t>
  </si>
  <si>
    <t>ตำบลนาดินดำ</t>
  </si>
  <si>
    <t>ท้องถิ่นเทศบาลตำบลนาโป่ง|</t>
  </si>
  <si>
    <t>4,982|</t>
  </si>
  <si>
    <t>9,978|</t>
  </si>
  <si>
    <t>ตำบลนาโป่ง</t>
  </si>
  <si>
    <t>ท้องถิ่นเทศบาลตำบลนาอาน|</t>
  </si>
  <si>
    <t>ตำบลนาอาน</t>
  </si>
  <si>
    <t>ท้องถิ่นเทศบาลตำบลเขาแก้ว|</t>
  </si>
  <si>
    <t>7,822|</t>
  </si>
  <si>
    <t>ท้องถิ่นเทศบาลตำบลหนองหิน|</t>
  </si>
  <si>
    <t>ท้องถิ่นเทศบาลตำบลภูกระดึง|</t>
  </si>
  <si>
    <t>7,692|</t>
  </si>
  <si>
    <t>645|</t>
  </si>
  <si>
    <t>387|</t>
  </si>
  <si>
    <t>ท้องถิ่นเทศบาลเมืองวังสะพุง|</t>
  </si>
  <si>
    <t>5,825|</t>
  </si>
  <si>
    <t>6,167|</t>
  </si>
  <si>
    <t>11,992|</t>
  </si>
  <si>
    <t>10,487|</t>
  </si>
  <si>
    <t>ท้องถิ่นเทศบาลตำบลท่าลี่|</t>
  </si>
  <si>
    <t>792|</t>
  </si>
  <si>
    <t>ท้องถิ่นเทศบาลตำบลภูเรือ|</t>
  </si>
  <si>
    <t>ท้องถิ่นเทศบาลตำบลนาแห้ว|</t>
  </si>
  <si>
    <t>974|</t>
  </si>
  <si>
    <t>ท้องถิ่นเทศบาลตำบลด่านซ้าย|</t>
  </si>
  <si>
    <t>ท้องถิ่นเทศบาลตำบลปากชม|</t>
  </si>
  <si>
    <t>ท้องถิ่นเทศบาลตำบลเชียงกลม|</t>
  </si>
  <si>
    <t>ท้องถิ่นเทศบาลตำบลเชียงคาน|</t>
  </si>
  <si>
    <t>ท้องถิ่นเทศบาลตำบลนาด้วง|</t>
  </si>
  <si>
    <t>ท้องถิ่นเทศบาลตำบลน้ำสวย|</t>
  </si>
  <si>
    <t>ท้องถิ่นเทศบาลตำบลนาอ้อ|</t>
  </si>
  <si>
    <t>ตำบลนาอ้อ</t>
  </si>
  <si>
    <t>ท้องถิ่นเทศบาลเมืองเลย|</t>
  </si>
  <si>
    <t>11,350|</t>
  </si>
  <si>
    <t>10,989|</t>
  </si>
  <si>
    <t>22,339|</t>
  </si>
  <si>
    <t>11,041|</t>
  </si>
  <si>
    <t>ตำบลกุดป่อง</t>
  </si>
  <si>
    <t>จังหวัดหนองคาย</t>
  </si>
  <si>
    <t>258,638|</t>
  </si>
  <si>
    <t>258,622|</t>
  </si>
  <si>
    <t>517,260|</t>
  </si>
  <si>
    <t>162,073|</t>
  </si>
  <si>
    <t>อำเภอเมืองหนองคาย|</t>
  </si>
  <si>
    <t>36,701|</t>
  </si>
  <si>
    <t>36,770|</t>
  </si>
  <si>
    <t>73,471|</t>
  </si>
  <si>
    <t>21,183|</t>
  </si>
  <si>
    <t>237|</t>
  </si>
  <si>
    <t>ตำบลกวนวัน</t>
  </si>
  <si>
    <t>ตำบลเวียงคุก</t>
  </si>
  <si>
    <t>ตำบลวัดธาตุ</t>
  </si>
  <si>
    <t>ตำบลหินโงม</t>
  </si>
  <si>
    <t>3,749|</t>
  </si>
  <si>
    <t>ตำบลค่ายบกหวาน</t>
  </si>
  <si>
    <t>9,079|</t>
  </si>
  <si>
    <t>ตำบลโพนสว่าง</t>
  </si>
  <si>
    <t>6,210|</t>
  </si>
  <si>
    <t>ตำบลพระธาตุบังพวน</t>
  </si>
  <si>
    <t>5,518|</t>
  </si>
  <si>
    <t>11,099|</t>
  </si>
  <si>
    <t>ตำบลหนองกอมเกาะ</t>
  </si>
  <si>
    <t>3,924|</t>
  </si>
  <si>
    <t>6,038|</t>
  </si>
  <si>
    <t>ตำบลเมืองหมี</t>
  </si>
  <si>
    <t>ตำบลสีกาย</t>
  </si>
  <si>
    <t>996|</t>
  </si>
  <si>
    <t>อำเภอท่าบ่อ|</t>
  </si>
  <si>
    <t>30,202|</t>
  </si>
  <si>
    <t>30,573|</t>
  </si>
  <si>
    <t>60,775|</t>
  </si>
  <si>
    <t>16,979|</t>
  </si>
  <si>
    <t>ตำบลท่าบ่อ</t>
  </si>
  <si>
    <t>ตำบลน้ำโมง</t>
  </si>
  <si>
    <t>7,007|</t>
  </si>
  <si>
    <t>ตำบลกองนาง</t>
  </si>
  <si>
    <t>ตำบลโคกคอน</t>
  </si>
  <si>
    <t>ตำบลบ้านถ่อน</t>
  </si>
  <si>
    <t>3,182|</t>
  </si>
  <si>
    <t>ตำบลบ้านว่าน</t>
  </si>
  <si>
    <t>4,419|</t>
  </si>
  <si>
    <t>ตำบลโพนสา</t>
  </si>
  <si>
    <t>1,526|</t>
  </si>
  <si>
    <t>ตำบลหนองนาง</t>
  </si>
  <si>
    <t>อำเภอโพนพิสัย|</t>
  </si>
  <si>
    <t>47,727|</t>
  </si>
  <si>
    <t>47,404|</t>
  </si>
  <si>
    <t>95,131|</t>
  </si>
  <si>
    <t>28,547|</t>
  </si>
  <si>
    <t>ตำบลจุมพล</t>
  </si>
  <si>
    <t>8,572|</t>
  </si>
  <si>
    <t>17,061|</t>
  </si>
  <si>
    <t>9,273|</t>
  </si>
  <si>
    <t>ตำบลกุดบง</t>
  </si>
  <si>
    <t>4,346|</t>
  </si>
  <si>
    <t>8,699|</t>
  </si>
  <si>
    <t>ตำบลชุมช้าง</t>
  </si>
  <si>
    <t>4,846|</t>
  </si>
  <si>
    <t>ตำบลทุ่งหลวง</t>
  </si>
  <si>
    <t>ตำบลเหล่าต่างคำ</t>
  </si>
  <si>
    <t>ตำบลนาหนัง</t>
  </si>
  <si>
    <t>5,744|</t>
  </si>
  <si>
    <t>11,291|</t>
  </si>
  <si>
    <t>ตำบลเซิม</t>
  </si>
  <si>
    <t>3,907|</t>
  </si>
  <si>
    <t>5,049|</t>
  </si>
  <si>
    <t>10,265|</t>
  </si>
  <si>
    <t>ตำบลสร้างนางขาว</t>
  </si>
  <si>
    <t>อำเภอศรีเชียงใหม่|</t>
  </si>
  <si>
    <t>11,802|</t>
  </si>
  <si>
    <t>23,545|</t>
  </si>
  <si>
    <t>ตำบลพานพร้าว</t>
  </si>
  <si>
    <t>6,294|</t>
  </si>
  <si>
    <t>ตำบลหนองปลาปาก</t>
  </si>
  <si>
    <t>3,930|</t>
  </si>
  <si>
    <t>7,842|</t>
  </si>
  <si>
    <t>2,123|</t>
  </si>
  <si>
    <t>อำเภอสังคม|</t>
  </si>
  <si>
    <t>10,892|</t>
  </si>
  <si>
    <t>21,348|</t>
  </si>
  <si>
    <t>ตำบลแก้งไก่</t>
  </si>
  <si>
    <t>ตำบลผาตั้ง</t>
  </si>
  <si>
    <t>6,362|</t>
  </si>
  <si>
    <t>ตำบลสังคม</t>
  </si>
  <si>
    <t>อำเภอสระใคร|</t>
  </si>
  <si>
    <t>13,394|</t>
  </si>
  <si>
    <t>13,032|</t>
  </si>
  <si>
    <t>26,426|</t>
  </si>
  <si>
    <t>7,400|</t>
  </si>
  <si>
    <t>ตำบลสระใคร</t>
  </si>
  <si>
    <t>10,548|</t>
  </si>
  <si>
    <t>ตำบลคอกช้าง</t>
  </si>
  <si>
    <t>3,230|</t>
  </si>
  <si>
    <t>9,383|</t>
  </si>
  <si>
    <t>อำเภอเฝ้าไร่|</t>
  </si>
  <si>
    <t>20,703|</t>
  </si>
  <si>
    <t>20,352|</t>
  </si>
  <si>
    <t>41,055|</t>
  </si>
  <si>
    <t>10,736|</t>
  </si>
  <si>
    <t>ตำบลเฝ้าไร่</t>
  </si>
  <si>
    <t>7,532|</t>
  </si>
  <si>
    <t>7,420|</t>
  </si>
  <si>
    <t>14,952|</t>
  </si>
  <si>
    <t>ตำบลวังหลวง</t>
  </si>
  <si>
    <t>6,528|</t>
  </si>
  <si>
    <t>6,451|</t>
  </si>
  <si>
    <t>12,979|</t>
  </si>
  <si>
    <t>3,393|</t>
  </si>
  <si>
    <t>ตำบลอุดมพร</t>
  </si>
  <si>
    <t>7,697|</t>
  </si>
  <si>
    <t>อำเภอรัตนวาปี|</t>
  </si>
  <si>
    <t>19,479|</t>
  </si>
  <si>
    <t>19,120|</t>
  </si>
  <si>
    <t>38,599|</t>
  </si>
  <si>
    <t>11,676|</t>
  </si>
  <si>
    <t>ตำบลรัตนวาปี</t>
  </si>
  <si>
    <t>8,813|</t>
  </si>
  <si>
    <t>ตำบลนาทับไฮ</t>
  </si>
  <si>
    <t>8,464|</t>
  </si>
  <si>
    <t>ตำบลบ้านต้อน</t>
  </si>
  <si>
    <t>ตำบลพระบาทนาสิงห์</t>
  </si>
  <si>
    <t>11,491|</t>
  </si>
  <si>
    <t>5,879|</t>
  </si>
  <si>
    <t>1,872|</t>
  </si>
  <si>
    <t>อำเภอโพธิ์ตาก|</t>
  </si>
  <si>
    <t>7,727|</t>
  </si>
  <si>
    <t>15,303|</t>
  </si>
  <si>
    <t>4,792|</t>
  </si>
  <si>
    <t>ตำบลโพธิ์ตาก</t>
  </si>
  <si>
    <t>ตำบลด่านศรีสุข</t>
  </si>
  <si>
    <t>ท้องถิ่นเทศบาลตำบลเฝ้าไร่|</t>
  </si>
  <si>
    <t>10,897|</t>
  </si>
  <si>
    <t>ท้องถิ่นเทศบาลตำบลโพธิ์ชัย|</t>
  </si>
  <si>
    <t>3,308|</t>
  </si>
  <si>
    <t>6,682|</t>
  </si>
  <si>
    <t>2,758|</t>
  </si>
  <si>
    <t>ท้องถิ่นเทศบาลตำบลหาดคำ|</t>
  </si>
  <si>
    <t>8,575|</t>
  </si>
  <si>
    <t>ตำบลหาดคำ</t>
  </si>
  <si>
    <t>ท้องถิ่นเทศบาลตำบลสังคม|</t>
  </si>
  <si>
    <t>ท้องถิ่นเทศบาลตำบลศรีเชียงใหม่|</t>
  </si>
  <si>
    <t>ท้องถิ่นเทศบาลตำบลโพนพิสัย|</t>
  </si>
  <si>
    <t>ท้องถิ่นเทศบาลตำบลโพนสา|</t>
  </si>
  <si>
    <t>ท้องถิ่นเทศบาลเมืองท่าบ่อ|</t>
  </si>
  <si>
    <t>9,331|</t>
  </si>
  <si>
    <t>18,320|</t>
  </si>
  <si>
    <t>7,815|</t>
  </si>
  <si>
    <t>15,879|</t>
  </si>
  <si>
    <t>ท้องถิ่นเทศบาลตำบลเวียงคุก|</t>
  </si>
  <si>
    <t>ท้องถิ่นเทศบาลเมืองหนองคาย|</t>
  </si>
  <si>
    <t>23,782|</t>
  </si>
  <si>
    <t>24,492|</t>
  </si>
  <si>
    <t>48,274|</t>
  </si>
  <si>
    <t>22,217|</t>
  </si>
  <si>
    <t>8,941|</t>
  </si>
  <si>
    <t>9,011|</t>
  </si>
  <si>
    <t>17,952|</t>
  </si>
  <si>
    <t>8,483|</t>
  </si>
  <si>
    <t>ตำบลมีชัย</t>
  </si>
  <si>
    <t>3,423|</t>
  </si>
  <si>
    <t>6,624|</t>
  </si>
  <si>
    <t>9,115|</t>
  </si>
  <si>
    <t>662|</t>
  </si>
  <si>
    <t>399|</t>
  </si>
  <si>
    <t>4,105|</t>
  </si>
  <si>
    <t>150|</t>
  </si>
  <si>
    <t>324|</t>
  </si>
  <si>
    <t>113|</t>
  </si>
  <si>
    <t>จังหวัดมหาสารคาม</t>
  </si>
  <si>
    <t>472,517|</t>
  </si>
  <si>
    <t>488,071|</t>
  </si>
  <si>
    <t>960,588|</t>
  </si>
  <si>
    <t>276,824|</t>
  </si>
  <si>
    <t>อำเภอเมืองมหาสารคาม|</t>
  </si>
  <si>
    <t>49,478|</t>
  </si>
  <si>
    <t>50,712|</t>
  </si>
  <si>
    <t>100,190|</t>
  </si>
  <si>
    <t>30,743|</t>
  </si>
  <si>
    <t>ตำบลเขวา</t>
  </si>
  <si>
    <t>14,749|</t>
  </si>
  <si>
    <t>5,249|</t>
  </si>
  <si>
    <t>ตำบลแวงน่าง</t>
  </si>
  <si>
    <t>4,483|</t>
  </si>
  <si>
    <t>ตำบลโคกก่อ</t>
  </si>
  <si>
    <t>4,003|</t>
  </si>
  <si>
    <t>8,148|</t>
  </si>
  <si>
    <t>ตำบลดอนหว่าน</t>
  </si>
  <si>
    <t>ตำบลเกิ้ง</t>
  </si>
  <si>
    <t>9,199|</t>
  </si>
  <si>
    <t>ตำบลแก่งเลิงจาน</t>
  </si>
  <si>
    <t>8,113|</t>
  </si>
  <si>
    <t>ตำบลท่าสองคอน</t>
  </si>
  <si>
    <t>6,794|</t>
  </si>
  <si>
    <t>ตำบลลาดพัฒนา</t>
  </si>
  <si>
    <t>7,459|</t>
  </si>
  <si>
    <t>ตำบลห้วยแอ่ง</t>
  </si>
  <si>
    <t>ตำบลบัวค้อ</t>
  </si>
  <si>
    <t>2,798|</t>
  </si>
  <si>
    <t>อำเภอแกดำ|</t>
  </si>
  <si>
    <t>12,294|</t>
  </si>
  <si>
    <t>24,356|</t>
  </si>
  <si>
    <t>ตำบลแกดำ</t>
  </si>
  <si>
    <t>6,808|</t>
  </si>
  <si>
    <t>ตำบลโนนภิบาล</t>
  </si>
  <si>
    <t>อำเภอโกสุมพิสัย|</t>
  </si>
  <si>
    <t>55,257|</t>
  </si>
  <si>
    <t>55,899|</t>
  </si>
  <si>
    <t>111,156|</t>
  </si>
  <si>
    <t>29,493|</t>
  </si>
  <si>
    <t>ตำบลหัวขวาง</t>
  </si>
  <si>
    <t>8,650|</t>
  </si>
  <si>
    <t>ตำบลยางน้อย</t>
  </si>
  <si>
    <t>6,373|</t>
  </si>
  <si>
    <t>6,153|</t>
  </si>
  <si>
    <t>ตำบลเขวาไร่</t>
  </si>
  <si>
    <t>5,492|</t>
  </si>
  <si>
    <t>11,007|</t>
  </si>
  <si>
    <t>ตำบลแพง</t>
  </si>
  <si>
    <t>9,195|</t>
  </si>
  <si>
    <t>ตำบลแก้งแก</t>
  </si>
  <si>
    <t>4,318|</t>
  </si>
  <si>
    <t>4,881|</t>
  </si>
  <si>
    <t>ตำบลเหล่า</t>
  </si>
  <si>
    <t>ตำบลเขื่อน</t>
  </si>
  <si>
    <t>5,627|</t>
  </si>
  <si>
    <t>3,326|</t>
  </si>
  <si>
    <t>6,749|</t>
  </si>
  <si>
    <t>ตำบลยางท่าแจ้ง</t>
  </si>
  <si>
    <t>ตำบลแห่ใต้</t>
  </si>
  <si>
    <t>ตำบลหนองกุงสวรรค์</t>
  </si>
  <si>
    <t>2,732|</t>
  </si>
  <si>
    <t>ตำบลเลิงใต้</t>
  </si>
  <si>
    <t>ตำบลดอนกลาง</t>
  </si>
  <si>
    <t>อำเภอกันทรวิชัย|</t>
  </si>
  <si>
    <t>28,028|</t>
  </si>
  <si>
    <t>28,358|</t>
  </si>
  <si>
    <t>56,386|</t>
  </si>
  <si>
    <t>14,808|</t>
  </si>
  <si>
    <t>ตำบลโคกพระ</t>
  </si>
  <si>
    <t>6,267|</t>
  </si>
  <si>
    <t>ตำบลคันธารราษฎร์</t>
  </si>
  <si>
    <t>2,610|</t>
  </si>
  <si>
    <t>ตำบลนาสีนวน</t>
  </si>
  <si>
    <t>10,056|</t>
  </si>
  <si>
    <t>ตำบลเขวาใหญ่</t>
  </si>
  <si>
    <t>10,094|</t>
  </si>
  <si>
    <t>ตำบลกุดใส้จ่อ</t>
  </si>
  <si>
    <t>ตำบลขามเฒ่าพัฒนา</t>
  </si>
  <si>
    <t>อำเภอเชียงยืน|</t>
  </si>
  <si>
    <t>28,066|</t>
  </si>
  <si>
    <t>28,418|</t>
  </si>
  <si>
    <t>56,484|</t>
  </si>
  <si>
    <t>16,276|</t>
  </si>
  <si>
    <t>8,605|</t>
  </si>
  <si>
    <t>ตำบลหนองซอน</t>
  </si>
  <si>
    <t>3,496|</t>
  </si>
  <si>
    <t>ตำบลดอนเงิน</t>
  </si>
  <si>
    <t>ตำบลกู่ทอง</t>
  </si>
  <si>
    <t>5,052|</t>
  </si>
  <si>
    <t>5,155|</t>
  </si>
  <si>
    <t>10,207|</t>
  </si>
  <si>
    <t>ตำบลนาทอง</t>
  </si>
  <si>
    <t>ตำบลเสือเฒ่า</t>
  </si>
  <si>
    <t>8,399|</t>
  </si>
  <si>
    <t>3,058|</t>
  </si>
  <si>
    <t>ตำบลเหล่าบัวบาน</t>
  </si>
  <si>
    <t>อำเภอบรบือ|</t>
  </si>
  <si>
    <t>51,323|</t>
  </si>
  <si>
    <t>51,128|</t>
  </si>
  <si>
    <t>102,451|</t>
  </si>
  <si>
    <t>31,613|</t>
  </si>
  <si>
    <t>ตำบลบรบือ</t>
  </si>
  <si>
    <t>4,844|</t>
  </si>
  <si>
    <t>9,622|</t>
  </si>
  <si>
    <t>ตำบลบ่อใหญ่</t>
  </si>
  <si>
    <t>12,635|</t>
  </si>
  <si>
    <t>ตำบลวังไชย</t>
  </si>
  <si>
    <t>6,551|</t>
  </si>
  <si>
    <t>ตำบลกำพี้</t>
  </si>
  <si>
    <t>ตำบลโนนราษี</t>
  </si>
  <si>
    <t>5,835|</t>
  </si>
  <si>
    <t>11,653|</t>
  </si>
  <si>
    <t>4,601|</t>
  </si>
  <si>
    <t>9,152|</t>
  </si>
  <si>
    <t>2,991|</t>
  </si>
  <si>
    <t>ตำบลบัวมาศ</t>
  </si>
  <si>
    <t>3,388|</t>
  </si>
  <si>
    <t>ตำบลหนองคูขาด</t>
  </si>
  <si>
    <t>4,898|</t>
  </si>
  <si>
    <t>5,537|</t>
  </si>
  <si>
    <t>ตำบลดอนงัว</t>
  </si>
  <si>
    <t>อำเภอนาเชือก|</t>
  </si>
  <si>
    <t>28,594|</t>
  </si>
  <si>
    <t>28,621|</t>
  </si>
  <si>
    <t>57,215|</t>
  </si>
  <si>
    <t>15,024|</t>
  </si>
  <si>
    <t>ตำบลนาเชือก</t>
  </si>
  <si>
    <t>6,748|</t>
  </si>
  <si>
    <t>ตำบลหนองโพธิ์</t>
  </si>
  <si>
    <t>ตำบลปอพาน</t>
  </si>
  <si>
    <t>8,094|</t>
  </si>
  <si>
    <t>ตำบลสันป่าตอง</t>
  </si>
  <si>
    <t>อำเภอพยัคฆภูมิพิสัย|</t>
  </si>
  <si>
    <t>39,690|</t>
  </si>
  <si>
    <t>39,693|</t>
  </si>
  <si>
    <t>79,383|</t>
  </si>
  <si>
    <t>19,661|</t>
  </si>
  <si>
    <t>ตำบลปะหลาน</t>
  </si>
  <si>
    <t>2,270|</t>
  </si>
  <si>
    <t>4,663|</t>
  </si>
  <si>
    <t>ตำบลก้ามปู</t>
  </si>
  <si>
    <t>ตำบลเวียงสะอาด</t>
  </si>
  <si>
    <t>6,039|</t>
  </si>
  <si>
    <t>ตำบลเม็กดำ</t>
  </si>
  <si>
    <t>4,842|</t>
  </si>
  <si>
    <t>9,704|</t>
  </si>
  <si>
    <t>ตำบลนาสีนวล</t>
  </si>
  <si>
    <t>ตำบลราษฎร์เจริญ</t>
  </si>
  <si>
    <t>4,979|</t>
  </si>
  <si>
    <t>ตำบลหนองบัวแก้ว</t>
  </si>
  <si>
    <t>6,109|</t>
  </si>
  <si>
    <t>ตำบลเมืองเตา</t>
  </si>
  <si>
    <t>ตำบลลานสะแก</t>
  </si>
  <si>
    <t>5,318|</t>
  </si>
  <si>
    <t>ตำบลเวียงชัย</t>
  </si>
  <si>
    <t>2,854|</t>
  </si>
  <si>
    <t>ตำบลราษฎร์พัฒนา</t>
  </si>
  <si>
    <t>ตำบลเมืองเสือ</t>
  </si>
  <si>
    <t>ตำบลภารแอ่น</t>
  </si>
  <si>
    <t>อำเภอวาปีปทุม|</t>
  </si>
  <si>
    <t>54,343|</t>
  </si>
  <si>
    <t>54,628|</t>
  </si>
  <si>
    <t>108,971|</t>
  </si>
  <si>
    <t>28,090|</t>
  </si>
  <si>
    <t>7,900|</t>
  </si>
  <si>
    <t>7,912|</t>
  </si>
  <si>
    <t>15,812|</t>
  </si>
  <si>
    <t>ตำบลเสือโก้ก</t>
  </si>
  <si>
    <t>10,274|</t>
  </si>
  <si>
    <t>ตำบลงัวบา</t>
  </si>
  <si>
    <t>8,317|</t>
  </si>
  <si>
    <t>8,772|</t>
  </si>
  <si>
    <t>ตำบลบ้านหวาย</t>
  </si>
  <si>
    <t>7,430|</t>
  </si>
  <si>
    <t>ตำบลประชาพัฒนา</t>
  </si>
  <si>
    <t>4,459|</t>
  </si>
  <si>
    <t>4,023|</t>
  </si>
  <si>
    <t>ตำบลหนองแสน</t>
  </si>
  <si>
    <t>ตำบลโคกสีทองหลาง</t>
  </si>
  <si>
    <t>อำเภอนาดูน|</t>
  </si>
  <si>
    <t>16,328|</t>
  </si>
  <si>
    <t>16,268|</t>
  </si>
  <si>
    <t>32,596|</t>
  </si>
  <si>
    <t>ตำบลนาดูน</t>
  </si>
  <si>
    <t>3,865|</t>
  </si>
  <si>
    <t>5,741|</t>
  </si>
  <si>
    <t>767|</t>
  </si>
  <si>
    <t>ตำบลดงดวน</t>
  </si>
  <si>
    <t>ตำบลหัวดง</t>
  </si>
  <si>
    <t>1,258|</t>
  </si>
  <si>
    <t>ตำบลดงยาง</t>
  </si>
  <si>
    <t>4,341|</t>
  </si>
  <si>
    <t>ตำบลกู่สันตรัตน์</t>
  </si>
  <si>
    <t>ตำบลพระธาตุ</t>
  </si>
  <si>
    <t>อำเภอยางสีสุราช|</t>
  </si>
  <si>
    <t>17,687|</t>
  </si>
  <si>
    <t>17,646|</t>
  </si>
  <si>
    <t>35,333|</t>
  </si>
  <si>
    <t>8,928|</t>
  </si>
  <si>
    <t>ตำบลยางสีสุราช</t>
  </si>
  <si>
    <t>6,293|</t>
  </si>
  <si>
    <t>ตำบลนาภู</t>
  </si>
  <si>
    <t>6,331|</t>
  </si>
  <si>
    <t>ตำบลแวงดง</t>
  </si>
  <si>
    <t>6,813|</t>
  </si>
  <si>
    <t>ตำบลบ้านกู่</t>
  </si>
  <si>
    <t>ตำบลดงเมือง</t>
  </si>
  <si>
    <t>ตำบลสร้างแซ่ง</t>
  </si>
  <si>
    <t>ตำบลหนองบัวสันตุ</t>
  </si>
  <si>
    <t>อำเภอกุดรัง|</t>
  </si>
  <si>
    <t>18,770|</t>
  </si>
  <si>
    <t>18,335|</t>
  </si>
  <si>
    <t>37,105|</t>
  </si>
  <si>
    <t>ตำบลกุดรัง</t>
  </si>
  <si>
    <t>10,370|</t>
  </si>
  <si>
    <t>ตำบลเลิงแฝก</t>
  </si>
  <si>
    <t>5,953|</t>
  </si>
  <si>
    <t>5,638|</t>
  </si>
  <si>
    <t>อำเภอชื่นชม|</t>
  </si>
  <si>
    <t>12,344|</t>
  </si>
  <si>
    <t>12,610|</t>
  </si>
  <si>
    <t>24,954|</t>
  </si>
  <si>
    <t>ตำบลชื่นชม</t>
  </si>
  <si>
    <t>8,266|</t>
  </si>
  <si>
    <t>ตำบลเหล่าดอกไม้</t>
  </si>
  <si>
    <t>3,105|</t>
  </si>
  <si>
    <t>ท้องถิ่นเทศบาลตำบลขามเรียง|</t>
  </si>
  <si>
    <t>6,138|</t>
  </si>
  <si>
    <t>15,386|</t>
  </si>
  <si>
    <t>ตำบลขามเรียง</t>
  </si>
  <si>
    <t>ท้องถิ่นเทศบาลตำบลท่าขอนยาง|</t>
  </si>
  <si>
    <t>8,549|</t>
  </si>
  <si>
    <t>ตำบลท่าขอนยาง</t>
  </si>
  <si>
    <t>ท้องถิ่นเทศบาลตำบลนาดูน|</t>
  </si>
  <si>
    <t>4,593|</t>
  </si>
  <si>
    <t>ท้องถิ่นเทศบาลตำบลวาปีปทุม|</t>
  </si>
  <si>
    <t>5,191|</t>
  </si>
  <si>
    <t>ท้องถิ่นเทศบาลตำบลพยัคฆภูมิพิสัย|</t>
  </si>
  <si>
    <t>6,579|</t>
  </si>
  <si>
    <t>ท้องถิ่นเทศบาลตำบลนาเชือก|</t>
  </si>
  <si>
    <t>1,665|</t>
  </si>
  <si>
    <t>215|</t>
  </si>
  <si>
    <t>190|</t>
  </si>
  <si>
    <t>ท้องถิ่นเทศบาลตำบลบรบือ|</t>
  </si>
  <si>
    <t>2,833|</t>
  </si>
  <si>
    <t>ท้องถิ่นเทศบาลตำบลเชียงยืน|</t>
  </si>
  <si>
    <t>ท้องถิ่นเทศบาลตำบลโคกพระ|</t>
  </si>
  <si>
    <t>ท้องถิ่นเทศบาลตำบลโกสุมพิสัย|</t>
  </si>
  <si>
    <t>9,428|</t>
  </si>
  <si>
    <t>ท้องถิ่นเทศบาลตำบลแกดำ|</t>
  </si>
  <si>
    <t>ท้องถิ่นเทศบาลตำบลแวงน่าง|</t>
  </si>
  <si>
    <t>ท้องถิ่นเทศบาลเมืองมหาสารคาม|</t>
  </si>
  <si>
    <t>22,295|</t>
  </si>
  <si>
    <t>30,571|</t>
  </si>
  <si>
    <t>52,866|</t>
  </si>
  <si>
    <t>19,697|</t>
  </si>
  <si>
    <t>จังหวัดร้อยเอ็ด</t>
  </si>
  <si>
    <t>652,615|</t>
  </si>
  <si>
    <t>655,703|</t>
  </si>
  <si>
    <t>1,308,318|</t>
  </si>
  <si>
    <t>361,435|</t>
  </si>
  <si>
    <t>อำเภอเมืองร้อยเอ็ด|</t>
  </si>
  <si>
    <t>53,896|</t>
  </si>
  <si>
    <t>54,962|</t>
  </si>
  <si>
    <t>108,858|</t>
  </si>
  <si>
    <t>36,637|</t>
  </si>
  <si>
    <t>8,425|</t>
  </si>
  <si>
    <t>17,392|</t>
  </si>
  <si>
    <t>ตำบลเหนือเมือง</t>
  </si>
  <si>
    <t>10,000|</t>
  </si>
  <si>
    <t>9,531|</t>
  </si>
  <si>
    <t>19,531|</t>
  </si>
  <si>
    <t>ตำบลขอนแก่น</t>
  </si>
  <si>
    <t>4,722|</t>
  </si>
  <si>
    <t>ตำบลสะอาดสมบูรณ์</t>
  </si>
  <si>
    <t>4,365|</t>
  </si>
  <si>
    <t>8,568|</t>
  </si>
  <si>
    <t>ตำบลสีแก้ว</t>
  </si>
  <si>
    <t>6,512|</t>
  </si>
  <si>
    <t>12,826|</t>
  </si>
  <si>
    <t>6,867|</t>
  </si>
  <si>
    <t>8,069|</t>
  </si>
  <si>
    <t>4,131|</t>
  </si>
  <si>
    <t>ตำบลแคนใหญ่</t>
  </si>
  <si>
    <t>ตำบลเมืองทอง</t>
  </si>
  <si>
    <t>อำเภอเกษตรวิสัย|</t>
  </si>
  <si>
    <t>36,967|</t>
  </si>
  <si>
    <t>36,643|</t>
  </si>
  <si>
    <t>73,610|</t>
  </si>
  <si>
    <t>19,062|</t>
  </si>
  <si>
    <t>ตำบลเกษตรวิสัย</t>
  </si>
  <si>
    <t>4,630|</t>
  </si>
  <si>
    <t>1,408|</t>
  </si>
  <si>
    <t>ตำบลเหล่าหลวง</t>
  </si>
  <si>
    <t>7,168|</t>
  </si>
  <si>
    <t>ตำบลสิงห์โคก</t>
  </si>
  <si>
    <t>ตำบลดงครั่งใหญ่</t>
  </si>
  <si>
    <t>6,246|</t>
  </si>
  <si>
    <t>ตำบลกู่กาสิงห์</t>
  </si>
  <si>
    <t>ตำบลทุ่งทอง</t>
  </si>
  <si>
    <t>ตำบลดงครั่งน้อย</t>
  </si>
  <si>
    <t>7,384|</t>
  </si>
  <si>
    <t>อำเภอปทุมรัตต์|</t>
  </si>
  <si>
    <t>23,407|</t>
  </si>
  <si>
    <t>23,314|</t>
  </si>
  <si>
    <t>46,721|</t>
  </si>
  <si>
    <t>11,650|</t>
  </si>
  <si>
    <t>ตำบลบัวแดง</t>
  </si>
  <si>
    <t>ตำบลดอกล้ำ</t>
  </si>
  <si>
    <t>ตำบลหนองแคน</t>
  </si>
  <si>
    <t>ตำบลโนนสง่า</t>
  </si>
  <si>
    <t>อำเภอจตุรพักตรพิมาน|</t>
  </si>
  <si>
    <t>25,925|</t>
  </si>
  <si>
    <t>25,935|</t>
  </si>
  <si>
    <t>51,860|</t>
  </si>
  <si>
    <t>12,831|</t>
  </si>
  <si>
    <t>705|</t>
  </si>
  <si>
    <t>7,536|</t>
  </si>
  <si>
    <t>ตำบลเมืองหงส์</t>
  </si>
  <si>
    <t>ตำบลน้ำใส</t>
  </si>
  <si>
    <t>4,809|</t>
  </si>
  <si>
    <t>ตำบลป่าสังข์</t>
  </si>
  <si>
    <t>1,413|</t>
  </si>
  <si>
    <t>ตำบลอีง่อง</t>
  </si>
  <si>
    <t>4,350|</t>
  </si>
  <si>
    <t>ตำบลดู่น้อย</t>
  </si>
  <si>
    <t>ตำบลศรีโคตร</t>
  </si>
  <si>
    <t>อำเภอธวัชบุรี|</t>
  </si>
  <si>
    <t>19,043|</t>
  </si>
  <si>
    <t>18,852|</t>
  </si>
  <si>
    <t>37,895|</t>
  </si>
  <si>
    <t>ตำบลนิเวศน์</t>
  </si>
  <si>
    <t>ตำบลธวัชบุรี</t>
  </si>
  <si>
    <t>4,724|</t>
  </si>
  <si>
    <t>ตำบลเขวาทุ่ง</t>
  </si>
  <si>
    <t>2,241|</t>
  </si>
  <si>
    <t>ตำบลบึงนคร</t>
  </si>
  <si>
    <t>ตำบลราชธานี</t>
  </si>
  <si>
    <t>ตำบลหนองพอก</t>
  </si>
  <si>
    <t>อำเภอพนมไพร|</t>
  </si>
  <si>
    <t>31,133|</t>
  </si>
  <si>
    <t>30,661|</t>
  </si>
  <si>
    <t>61,794|</t>
  </si>
  <si>
    <t>ตำบลพนมไพร</t>
  </si>
  <si>
    <t>ตำบลหนองทัพไทย</t>
  </si>
  <si>
    <t>7,127|</t>
  </si>
  <si>
    <t>ตำบลวารีสวัสดิ์</t>
  </si>
  <si>
    <t>ตำบลนานวล</t>
  </si>
  <si>
    <t>4,647|</t>
  </si>
  <si>
    <t>1,177|</t>
  </si>
  <si>
    <t>ตำบลคำไฮ</t>
  </si>
  <si>
    <t>3,708|</t>
  </si>
  <si>
    <t>ตำบลชานุวรรณ</t>
  </si>
  <si>
    <t>อำเภอโพนทอง|</t>
  </si>
  <si>
    <t>48,076|</t>
  </si>
  <si>
    <t>48,323|</t>
  </si>
  <si>
    <t>96,399|</t>
  </si>
  <si>
    <t>25,387|</t>
  </si>
  <si>
    <t>ตำบลแวง</t>
  </si>
  <si>
    <t>ตำบลโคกกกม่วง</t>
  </si>
  <si>
    <t>5,828|</t>
  </si>
  <si>
    <t>ตำบลนาอุดม</t>
  </si>
  <si>
    <t>3,725|</t>
  </si>
  <si>
    <t>5,629|</t>
  </si>
  <si>
    <t>11,400|</t>
  </si>
  <si>
    <t>ตำบลโพธิ์ทอง</t>
  </si>
  <si>
    <t>9,981|</t>
  </si>
  <si>
    <t>ตำบลโนนชัยศรี</t>
  </si>
  <si>
    <t>4,571|</t>
  </si>
  <si>
    <t>9,270|</t>
  </si>
  <si>
    <t>ตำบลโพธิ์ศรีสว่าง</t>
  </si>
  <si>
    <t>ตำบลอุ่มเม่า</t>
  </si>
  <si>
    <t>5,373|</t>
  </si>
  <si>
    <t>ตำบลพรมสวรรค์</t>
  </si>
  <si>
    <t>2,653|</t>
  </si>
  <si>
    <t>ตำบลสระนกแก้ว</t>
  </si>
  <si>
    <t>ตำบลวังสามัคคี</t>
  </si>
  <si>
    <t>3,670|</t>
  </si>
  <si>
    <t>5,683|</t>
  </si>
  <si>
    <t>อำเภอโพธิ์ชัย|</t>
  </si>
  <si>
    <t>13,506|</t>
  </si>
  <si>
    <t>27,041|</t>
  </si>
  <si>
    <t>6,770|</t>
  </si>
  <si>
    <t>ตำบลบัวคำ</t>
  </si>
  <si>
    <t>5,282|</t>
  </si>
  <si>
    <t>ตำบลหนองตาไก้</t>
  </si>
  <si>
    <t>ตำบลดอนโอง</t>
  </si>
  <si>
    <t>อำเภอหนองพอก|</t>
  </si>
  <si>
    <t>29,939|</t>
  </si>
  <si>
    <t>29,399|</t>
  </si>
  <si>
    <t>59,338|</t>
  </si>
  <si>
    <t>15,278|</t>
  </si>
  <si>
    <t>6,436|</t>
  </si>
  <si>
    <t>ตำบลบึงงาม</t>
  </si>
  <si>
    <t>5,645|</t>
  </si>
  <si>
    <t>4,882|</t>
  </si>
  <si>
    <t>4,786|</t>
  </si>
  <si>
    <t>9,668|</t>
  </si>
  <si>
    <t>ตำบลกกโพธิ์</t>
  </si>
  <si>
    <t>6,426|</t>
  </si>
  <si>
    <t>4,825|</t>
  </si>
  <si>
    <t>ตำบลหนองขุ่นใหญ่</t>
  </si>
  <si>
    <t>6,150|</t>
  </si>
  <si>
    <t>ตำบลผาน้ำย้อย</t>
  </si>
  <si>
    <t>ตำบลท่าสีดา</t>
  </si>
  <si>
    <t>อำเภอเสลภูมิ|</t>
  </si>
  <si>
    <t>45,832|</t>
  </si>
  <si>
    <t>47,000|</t>
  </si>
  <si>
    <t>92,832|</t>
  </si>
  <si>
    <t>22,818|</t>
  </si>
  <si>
    <t>ตำบลนาแซง</t>
  </si>
  <si>
    <t>ตำบลนาเมือง</t>
  </si>
  <si>
    <t>4,900|</t>
  </si>
  <si>
    <t>9,741|</t>
  </si>
  <si>
    <t>6,170|</t>
  </si>
  <si>
    <t>2,532|</t>
  </si>
  <si>
    <t>5,956|</t>
  </si>
  <si>
    <t>11,835|</t>
  </si>
  <si>
    <t>4,266|</t>
  </si>
  <si>
    <t>1,076|</t>
  </si>
  <si>
    <t>ตำบลเหล่าน้อย</t>
  </si>
  <si>
    <t>ตำบลศรีวิลัย</t>
  </si>
  <si>
    <t>120|</t>
  </si>
  <si>
    <t>ตำบลบึงเกลือ</t>
  </si>
  <si>
    <t>6,070|</t>
  </si>
  <si>
    <t>อำเภอสุวรรณภูมิ|</t>
  </si>
  <si>
    <t>53,595|</t>
  </si>
  <si>
    <t>53,319|</t>
  </si>
  <si>
    <t>106,914|</t>
  </si>
  <si>
    <t>27,554|</t>
  </si>
  <si>
    <t>ตำบลสระคู</t>
  </si>
  <si>
    <t>5,585|</t>
  </si>
  <si>
    <t>10,939|</t>
  </si>
  <si>
    <t>ตำบลดอกไม้</t>
  </si>
  <si>
    <t>ตำบลนาใหญ่</t>
  </si>
  <si>
    <t>7,882|</t>
  </si>
  <si>
    <t>ตำบลหินกอง</t>
  </si>
  <si>
    <t>4,651|</t>
  </si>
  <si>
    <t>9,320|</t>
  </si>
  <si>
    <t>ตำบลเมืองทุ่ง</t>
  </si>
  <si>
    <t>2,547|</t>
  </si>
  <si>
    <t>ตำบลหัวโทน</t>
  </si>
  <si>
    <t>ตำบลบ่อพันขัน</t>
  </si>
  <si>
    <t>6,279|</t>
  </si>
  <si>
    <t>9,500|</t>
  </si>
  <si>
    <t>ตำบลห้วยหินลาด</t>
  </si>
  <si>
    <t>ตำบลช้างเผือก</t>
  </si>
  <si>
    <t>1,739|</t>
  </si>
  <si>
    <t>ตำบลทุ่งศรีเมือง</t>
  </si>
  <si>
    <t>ตำบลจำปาขัน</t>
  </si>
  <si>
    <t>3,344|</t>
  </si>
  <si>
    <t>อำเภอเมืองสรวง|</t>
  </si>
  <si>
    <t>6,895|</t>
  </si>
  <si>
    <t>6,864|</t>
  </si>
  <si>
    <t>13,759|</t>
  </si>
  <si>
    <t>3,506|</t>
  </si>
  <si>
    <t>ตำบลกกกุง</t>
  </si>
  <si>
    <t>อำเภอโพนทราย|</t>
  </si>
  <si>
    <t>11,199|</t>
  </si>
  <si>
    <t>11,201|</t>
  </si>
  <si>
    <t>22,400|</t>
  </si>
  <si>
    <t>ตำบลโพนทราย</t>
  </si>
  <si>
    <t>474|</t>
  </si>
  <si>
    <t>204|</t>
  </si>
  <si>
    <t>ตำบลสามขา</t>
  </si>
  <si>
    <t>7,567|</t>
  </si>
  <si>
    <t>ตำบลท่าหาดยาว</t>
  </si>
  <si>
    <t>4,768|</t>
  </si>
  <si>
    <t>อำเภออาจสามารถ|</t>
  </si>
  <si>
    <t>35,293|</t>
  </si>
  <si>
    <t>34,955|</t>
  </si>
  <si>
    <t>70,248|</t>
  </si>
  <si>
    <t>17,299|</t>
  </si>
  <si>
    <t>ตำบลอาจสามารถ</t>
  </si>
  <si>
    <t>6,849|</t>
  </si>
  <si>
    <t>9,203|</t>
  </si>
  <si>
    <t>ตำบลบ้านแจ้ง</t>
  </si>
  <si>
    <t>1,247|</t>
  </si>
  <si>
    <t>ตำบลหน่อม</t>
  </si>
  <si>
    <t>ตำบลหนองหมื่นถ่าน</t>
  </si>
  <si>
    <t>9,215|</t>
  </si>
  <si>
    <t>5,144|</t>
  </si>
  <si>
    <t>ตำบลโหรา</t>
  </si>
  <si>
    <t>7,669|</t>
  </si>
  <si>
    <t>5,605|</t>
  </si>
  <si>
    <t>อำเภอเมยวดี|</t>
  </si>
  <si>
    <t>11,425|</t>
  </si>
  <si>
    <t>22,890|</t>
  </si>
  <si>
    <t>ตำบลเมยวดี</t>
  </si>
  <si>
    <t>ตำบลชุมพร</t>
  </si>
  <si>
    <t>7,982|</t>
  </si>
  <si>
    <t>ตำบลบุ่งเลิศ</t>
  </si>
  <si>
    <t>ตำบลชมสะอาด</t>
  </si>
  <si>
    <t>อำเภอศรีสมเด็จ|</t>
  </si>
  <si>
    <t>19,166|</t>
  </si>
  <si>
    <t>17,486|</t>
  </si>
  <si>
    <t>9,984|</t>
  </si>
  <si>
    <t>ตำบลศรีสมเด็จ</t>
  </si>
  <si>
    <t>ตำบลเมืองเปลือย</t>
  </si>
  <si>
    <t>ตำบลสวนจิก</t>
  </si>
  <si>
    <t>ตำบลโพธิ์สัย</t>
  </si>
  <si>
    <t>7,705|</t>
  </si>
  <si>
    <t>ตำบลหนองแวงควง</t>
  </si>
  <si>
    <t>1,211|</t>
  </si>
  <si>
    <t>ตำบลบ้านบาก</t>
  </si>
  <si>
    <t>อำเภอจังหาร|</t>
  </si>
  <si>
    <t>19,618|</t>
  </si>
  <si>
    <t>19,885|</t>
  </si>
  <si>
    <t>39,503|</t>
  </si>
  <si>
    <t>11,235|</t>
  </si>
  <si>
    <t>ตำบลปาฝา</t>
  </si>
  <si>
    <t>ตำบลม่วงลาด</t>
  </si>
  <si>
    <t>ตำบลจังหาร</t>
  </si>
  <si>
    <t>6,988|</t>
  </si>
  <si>
    <t>ตำบลดงสิงห์</t>
  </si>
  <si>
    <t>9,310|</t>
  </si>
  <si>
    <t>ตำบลผักแว่น</t>
  </si>
  <si>
    <t>ตำบลแสนชาติ</t>
  </si>
  <si>
    <t>อำเภอเชียงขวัญ|</t>
  </si>
  <si>
    <t>13,701|</t>
  </si>
  <si>
    <t>13,920|</t>
  </si>
  <si>
    <t>27,621|</t>
  </si>
  <si>
    <t>7,369|</t>
  </si>
  <si>
    <t>ตำบลเชียงขวัญ</t>
  </si>
  <si>
    <t>1,179|</t>
  </si>
  <si>
    <t>702|</t>
  </si>
  <si>
    <t>ตำบลพระเจ้า</t>
  </si>
  <si>
    <t>ตำบลหมูม้น</t>
  </si>
  <si>
    <t>ตำบลบ้านเขือง</t>
  </si>
  <si>
    <t>อำเภอหนองฮี|</t>
  </si>
  <si>
    <t>12,535|</t>
  </si>
  <si>
    <t>12,187|</t>
  </si>
  <si>
    <t>24,722|</t>
  </si>
  <si>
    <t>ตำบลหนองฮี</t>
  </si>
  <si>
    <t>ตำบลสาวแห</t>
  </si>
  <si>
    <t>ตำบลดูกอึ่ง</t>
  </si>
  <si>
    <t>8,507|</t>
  </si>
  <si>
    <t>ตำบลเด่นราษฎร์</t>
  </si>
  <si>
    <t>อำเภอทุ่งเขาหลวง|</t>
  </si>
  <si>
    <t>11,858|</t>
  </si>
  <si>
    <t>11,768|</t>
  </si>
  <si>
    <t>23,626|</t>
  </si>
  <si>
    <t>5,807|</t>
  </si>
  <si>
    <t>ตำบลทุ่งเขาหลวง</t>
  </si>
  <si>
    <t>ตำบลเทอดไทย</t>
  </si>
  <si>
    <t>4,547|</t>
  </si>
  <si>
    <t>1,171|</t>
  </si>
  <si>
    <t>ตำบลมะบ้า</t>
  </si>
  <si>
    <t>ท้องถิ่นเทศบาลตำบลนิเวศน์|</t>
  </si>
  <si>
    <t>ท้องถิ่นเทศบาลตำบลมะอึ|</t>
  </si>
  <si>
    <t>5,486|</t>
  </si>
  <si>
    <t>ตำบลมะอึ</t>
  </si>
  <si>
    <t>ท้องถิ่นเทศบาลตำบลดินดำ|</t>
  </si>
  <si>
    <t>ท้องถิ่นเทศบาลตำบลเมืองไพร|</t>
  </si>
  <si>
    <t>ตำบลเมืองไพร</t>
  </si>
  <si>
    <t>ท้องถิ่นเทศบาลตำบลขวาว|</t>
  </si>
  <si>
    <t>ตำบลขวาว</t>
  </si>
  <si>
    <t>ท้องถิ่นเทศบาลตำบลดงแดง|</t>
  </si>
  <si>
    <t>ตำบลดงแดง</t>
  </si>
  <si>
    <t>ท้องถิ่นเทศบาลตำบลโคกล่าม|</t>
  </si>
  <si>
    <t>ท้องถิ่นเทศบาลตำบลหัวช้าง|</t>
  </si>
  <si>
    <t>8,257|</t>
  </si>
  <si>
    <t>2,366|</t>
  </si>
  <si>
    <t>ท้องถิ่นเทศบาลตำบลอุ่มเม้า|</t>
  </si>
  <si>
    <t>ตำบลอุ่มเม้า</t>
  </si>
  <si>
    <t>ท้องถิ่นเทศบาลตำบลปอภาร|</t>
  </si>
  <si>
    <t>3,571|</t>
  </si>
  <si>
    <t>ตำบลปอภาร</t>
  </si>
  <si>
    <t>(ปอพาน)</t>
  </si>
  <si>
    <t>ท้องถิ่นเทศบาลตำบลเมืองบัว|</t>
  </si>
  <si>
    <t>ท้องถิ่นเทศบาลตำบลคำพอุง|</t>
  </si>
  <si>
    <t>ตำบลคำพอุง</t>
  </si>
  <si>
    <t>ท้องถิ่นเทศบาลตำบลอัคคะคำ|</t>
  </si>
  <si>
    <t>4,033|</t>
  </si>
  <si>
    <t>8,083|</t>
  </si>
  <si>
    <t>ตำบลอัคคะคำ</t>
  </si>
  <si>
    <t>ท้องถิ่นเทศบาลตำบลโนนตาล|</t>
  </si>
  <si>
    <t>5,176|</t>
  </si>
  <si>
    <t>1,302|</t>
  </si>
  <si>
    <t>ตำบลโนนตาล</t>
  </si>
  <si>
    <t>ท้องถิ่นเทศบาลตำบลอาจสามารถ|</t>
  </si>
  <si>
    <t>ท้องถิ่นเทศบาลตำบลโพนทราย|</t>
  </si>
  <si>
    <t>5,608|</t>
  </si>
  <si>
    <t>ท้องถิ่นเทศบาลตำบลเมืองสรวง|</t>
  </si>
  <si>
    <t>9,344|</t>
  </si>
  <si>
    <t>ตำบลเมืองสรวง</t>
  </si>
  <si>
    <t>4,935|</t>
  </si>
  <si>
    <t>ท้องถิ่นเทศบาลตำบลสุวรรณภูมิ|</t>
  </si>
  <si>
    <t>9,450|</t>
  </si>
  <si>
    <t>3,950|</t>
  </si>
  <si>
    <t>ท้องถิ่นเทศบาลตำบลเสลภูมิ|</t>
  </si>
  <si>
    <t>6,623|</t>
  </si>
  <si>
    <t>7,038|</t>
  </si>
  <si>
    <t>13,661|</t>
  </si>
  <si>
    <t>6,699|</t>
  </si>
  <si>
    <t>223|</t>
  </si>
  <si>
    <t>ท้องถิ่นเทศบาลตำบลหนองพอก|</t>
  </si>
  <si>
    <t>6,762|</t>
  </si>
  <si>
    <t>ท้องถิ่นเทศบาลตำบลเชียงใหม่|</t>
  </si>
  <si>
    <t>8,231|</t>
  </si>
  <si>
    <t>ตำบลเชียงใหม่</t>
  </si>
  <si>
    <t>ท้องถิ่นเทศบาลตำบลชัยวารี|</t>
  </si>
  <si>
    <t>ท้องถิ่นเทศบาลตำบลโพนทอง|</t>
  </si>
  <si>
    <t>5,941|</t>
  </si>
  <si>
    <t>8,066|</t>
  </si>
  <si>
    <t>ท้องถิ่นเทศบาลตำบลพนมไพร|</t>
  </si>
  <si>
    <t>ท้องถิ่นเทศบาลตำบลบ้านนิเวศน์|</t>
  </si>
  <si>
    <t>ท้องถิ่นเทศบาลตำบลธงธานี|</t>
  </si>
  <si>
    <t>8,026|</t>
  </si>
  <si>
    <t>ตำบลธงธานี</t>
  </si>
  <si>
    <t>ท้องถิ่นเทศบาลตำบลจตุรพักตรพิมาน|</t>
  </si>
  <si>
    <t>ท้องถิ่นเทศบาลตำบลปทุมรัตต์|</t>
  </si>
  <si>
    <t>6,960|</t>
  </si>
  <si>
    <t>4,977|</t>
  </si>
  <si>
    <t>511|</t>
  </si>
  <si>
    <t>ท้องถิ่นเทศบาลตำบลเกษตรวิสัย|</t>
  </si>
  <si>
    <t>ท้องถิ่นเทศบาลตำบลกู่กาสิงห์|</t>
  </si>
  <si>
    <t>ท้องถิ่นเทศบาลเมืองร้อยเอ็ด|</t>
  </si>
  <si>
    <t>16,725|</t>
  </si>
  <si>
    <t>35,219|</t>
  </si>
  <si>
    <t>15,686|</t>
  </si>
  <si>
    <t>จังหวัดกาฬสินธุ์</t>
  </si>
  <si>
    <t>490,584|</t>
  </si>
  <si>
    <t>494,323|</t>
  </si>
  <si>
    <t>984,907|</t>
  </si>
  <si>
    <t>281,393|</t>
  </si>
  <si>
    <t>อำเภอเมืองกาฬสินธุ์|</t>
  </si>
  <si>
    <t>39,836|</t>
  </si>
  <si>
    <t>40,361|</t>
  </si>
  <si>
    <t>80,197|</t>
  </si>
  <si>
    <t>ตำบลเหนือ</t>
  </si>
  <si>
    <t>8,006|</t>
  </si>
  <si>
    <t>ตำบลหลุบ</t>
  </si>
  <si>
    <t>11,387|</t>
  </si>
  <si>
    <t>ตำบลลำพาน</t>
  </si>
  <si>
    <t>9,237|</t>
  </si>
  <si>
    <t>ตำบลเชียงเครือ</t>
  </si>
  <si>
    <t>3,662|</t>
  </si>
  <si>
    <t>ตำบลบึงวิชัย</t>
  </si>
  <si>
    <t>6,220|</t>
  </si>
  <si>
    <t>ตำบลภูปอ</t>
  </si>
  <si>
    <t>2,403|</t>
  </si>
  <si>
    <t>4,746|</t>
  </si>
  <si>
    <t>ตำบลภูดิน</t>
  </si>
  <si>
    <t>5,792|</t>
  </si>
  <si>
    <t>4,748|</t>
  </si>
  <si>
    <t>ตำบลกลางหมื่น</t>
  </si>
  <si>
    <t>ตำบลขมิ้น</t>
  </si>
  <si>
    <t>อำเภอนามน|</t>
  </si>
  <si>
    <t>14,652|</t>
  </si>
  <si>
    <t>14,627|</t>
  </si>
  <si>
    <t>29,279|</t>
  </si>
  <si>
    <t>ตำบลนามน</t>
  </si>
  <si>
    <t>759|</t>
  </si>
  <si>
    <t>ตำบลยอดแกง</t>
  </si>
  <si>
    <t>8,261|</t>
  </si>
  <si>
    <t>ตำบลสงเปลือย</t>
  </si>
  <si>
    <t>4,012|</t>
  </si>
  <si>
    <t>ตำบลหลักเหลี่ยม</t>
  </si>
  <si>
    <t>อำเภอกมลาไสย|</t>
  </si>
  <si>
    <t>23,127|</t>
  </si>
  <si>
    <t>23,491|</t>
  </si>
  <si>
    <t>46,618|</t>
  </si>
  <si>
    <t>11,527|</t>
  </si>
  <si>
    <t>ตำบลกมลาไสย</t>
  </si>
  <si>
    <t>5,237|</t>
  </si>
  <si>
    <t>ตำบลหลักเมือง</t>
  </si>
  <si>
    <t>ตำบลดงลิง</t>
  </si>
  <si>
    <t>5,238|</t>
  </si>
  <si>
    <t>10,489|</t>
  </si>
  <si>
    <t>ตำบลธัญญา</t>
  </si>
  <si>
    <t>ตำบลเจ้าท่า</t>
  </si>
  <si>
    <t>ตำบลโคกสมบูรณ์</t>
  </si>
  <si>
    <t>2,650|</t>
  </si>
  <si>
    <t>อำเภอร่องคำ|</t>
  </si>
  <si>
    <t>10,420|</t>
  </si>
  <si>
    <t>ตำบลร่องคำ</t>
  </si>
  <si>
    <t>ตำบลเหล่าอ้อย</t>
  </si>
  <si>
    <t>อำเภอกุฉินารายณ์|</t>
  </si>
  <si>
    <t>31,127|</t>
  </si>
  <si>
    <t>30,928|</t>
  </si>
  <si>
    <t>62,055|</t>
  </si>
  <si>
    <t>18,439|</t>
  </si>
  <si>
    <t>ตำบลบัวขาว</t>
  </si>
  <si>
    <t>8,531|</t>
  </si>
  <si>
    <t>ตำบลแจนแลน</t>
  </si>
  <si>
    <t>ตำบลเหล่าใหญ่</t>
  </si>
  <si>
    <t>7,178|</t>
  </si>
  <si>
    <t>ตำบลเหล่าไฮงาม</t>
  </si>
  <si>
    <t>7,118|</t>
  </si>
  <si>
    <t>ตำบลกุดหว้า</t>
  </si>
  <si>
    <t>9,799|</t>
  </si>
  <si>
    <t>ตำบลนาโก</t>
  </si>
  <si>
    <t>4,797|</t>
  </si>
  <si>
    <t>ตำบลกุดค้าว</t>
  </si>
  <si>
    <t>อำเภอเขาวง|</t>
  </si>
  <si>
    <t>10,434|</t>
  </si>
  <si>
    <t>20,838|</t>
  </si>
  <si>
    <t>7,544|</t>
  </si>
  <si>
    <t>ตำบลคุ้มเก่า</t>
  </si>
  <si>
    <t>5,814|</t>
  </si>
  <si>
    <t>ตำบลกุดสิมคุ้มใหม่</t>
  </si>
  <si>
    <t>อำเภอยางตลาด|</t>
  </si>
  <si>
    <t>40,783|</t>
  </si>
  <si>
    <t>41,346|</t>
  </si>
  <si>
    <t>82,129|</t>
  </si>
  <si>
    <t>21,934|</t>
  </si>
  <si>
    <t>ตำบลยางตลาด</t>
  </si>
  <si>
    <t>7,635|</t>
  </si>
  <si>
    <t>ตำบลเว่อ</t>
  </si>
  <si>
    <t>4,325|</t>
  </si>
  <si>
    <t>ตำบลหนองอิเฒ่า</t>
  </si>
  <si>
    <t>4,924|</t>
  </si>
  <si>
    <t>ตำบลดอนสมบูรณ์</t>
  </si>
  <si>
    <t>ตำบลคลองขาม</t>
  </si>
  <si>
    <t>14,616|</t>
  </si>
  <si>
    <t>ตำบลเขาพระนอน</t>
  </si>
  <si>
    <t>7,762|</t>
  </si>
  <si>
    <t>ตำบลหนองตอกแป้น</t>
  </si>
  <si>
    <t>อำเภอห้วยเม็ก|</t>
  </si>
  <si>
    <t>20,258|</t>
  </si>
  <si>
    <t>40,275|</t>
  </si>
  <si>
    <t>10,600|</t>
  </si>
  <si>
    <t>ตำบลห้วยเม็ก</t>
  </si>
  <si>
    <t>ตำบลคำใหญ่</t>
  </si>
  <si>
    <t>ตำบลกุดโดน</t>
  </si>
  <si>
    <t>8,562|</t>
  </si>
  <si>
    <t>ตำบลบึงนาเรียง</t>
  </si>
  <si>
    <t>ตำบลหัวหิน</t>
  </si>
  <si>
    <t>ตำบลพิมูล</t>
  </si>
  <si>
    <t>ตำบลคำเหมือดแก้ว</t>
  </si>
  <si>
    <t>2,974|</t>
  </si>
  <si>
    <t>อำเภอสหัสขันธ์|</t>
  </si>
  <si>
    <t>17,316|</t>
  </si>
  <si>
    <t>17,325|</t>
  </si>
  <si>
    <t>34,641|</t>
  </si>
  <si>
    <t>8,993|</t>
  </si>
  <si>
    <t>ตำบลสหัสขันธ์</t>
  </si>
  <si>
    <t>6,637|</t>
  </si>
  <si>
    <t>ตำบลนามะเขือ</t>
  </si>
  <si>
    <t>7,881|</t>
  </si>
  <si>
    <t>ตำบลโนนแหลมทอง</t>
  </si>
  <si>
    <t>ตำบลโนนบุรี</t>
  </si>
  <si>
    <t>114|</t>
  </si>
  <si>
    <t>208|</t>
  </si>
  <si>
    <t>ตำบลโนนน้ำเกลี้ยง</t>
  </si>
  <si>
    <t>อำเภอคำม่วง|</t>
  </si>
  <si>
    <t>13,526|</t>
  </si>
  <si>
    <t>13,277|</t>
  </si>
  <si>
    <t>26,803|</t>
  </si>
  <si>
    <t>6,899|</t>
  </si>
  <si>
    <t>ตำบลทุ่งคลอง</t>
  </si>
  <si>
    <t>5,014|</t>
  </si>
  <si>
    <t>ตำบลโพน</t>
  </si>
  <si>
    <t>ตำบลดินจี่</t>
  </si>
  <si>
    <t>ตำบลนาบอน</t>
  </si>
  <si>
    <t>ตำบลเนินยาง</t>
  </si>
  <si>
    <t>อำเภอท่าคันโท|</t>
  </si>
  <si>
    <t>14,190|</t>
  </si>
  <si>
    <t>28,503|</t>
  </si>
  <si>
    <t>ตำบลกุงเก่า</t>
  </si>
  <si>
    <t>ตำบลยางอู้ม</t>
  </si>
  <si>
    <t>3,499|</t>
  </si>
  <si>
    <t>7,078|</t>
  </si>
  <si>
    <t>ตำบลดงสมบูรณ์</t>
  </si>
  <si>
    <t>4,676|</t>
  </si>
  <si>
    <t>อำเภอหนองกุงศรี|</t>
  </si>
  <si>
    <t>25,776|</t>
  </si>
  <si>
    <t>51,854|</t>
  </si>
  <si>
    <t>2,162|</t>
  </si>
  <si>
    <t>ตำบลโคกเครือ</t>
  </si>
  <si>
    <t>5,091|</t>
  </si>
  <si>
    <t>ตำบลเสาเล้า</t>
  </si>
  <si>
    <t>8,092|</t>
  </si>
  <si>
    <t>ตำบลดงมูล</t>
  </si>
  <si>
    <t>ตำบลลำหนองแสน</t>
  </si>
  <si>
    <t>356|</t>
  </si>
  <si>
    <t>อำเภอสมเด็จ|</t>
  </si>
  <si>
    <t>27,335|</t>
  </si>
  <si>
    <t>27,633|</t>
  </si>
  <si>
    <t>54,968|</t>
  </si>
  <si>
    <t>15,289|</t>
  </si>
  <si>
    <t>ตำบลสมเด็จ</t>
  </si>
  <si>
    <t>5,970|</t>
  </si>
  <si>
    <t>ตำบลแซงบาดาล</t>
  </si>
  <si>
    <t>7,645|</t>
  </si>
  <si>
    <t>1,952|</t>
  </si>
  <si>
    <t>ตำบลมหาไชย</t>
  </si>
  <si>
    <t>ตำบลผาเสวย</t>
  </si>
  <si>
    <t>ตำบลลำห้วยหลัว</t>
  </si>
  <si>
    <t>6,262|</t>
  </si>
  <si>
    <t>อำเภอห้วยผึ้ง|</t>
  </si>
  <si>
    <t>6,978|</t>
  </si>
  <si>
    <t>7,070|</t>
  </si>
  <si>
    <t>ตำบลไค้นุ่น</t>
  </si>
  <si>
    <t>ตำบลนิคมห้วยผึ้ง</t>
  </si>
  <si>
    <t>ตำบลหนองอีบุตร</t>
  </si>
  <si>
    <t>อำเภอสามชัย|</t>
  </si>
  <si>
    <t>13,004|</t>
  </si>
  <si>
    <t>12,652|</t>
  </si>
  <si>
    <t>25,656|</t>
  </si>
  <si>
    <t>6,872|</t>
  </si>
  <si>
    <t>8,277|</t>
  </si>
  <si>
    <t>ตำบลสำราญใต้</t>
  </si>
  <si>
    <t>4,502|</t>
  </si>
  <si>
    <t>8,918|</t>
  </si>
  <si>
    <t>ตำบลคำสร้างเที่ยง</t>
  </si>
  <si>
    <t>ตำบลหนองช้าง</t>
  </si>
  <si>
    <t>อำเภอนาคู|</t>
  </si>
  <si>
    <t>12,961|</t>
  </si>
  <si>
    <t>25,853|</t>
  </si>
  <si>
    <t>7,213|</t>
  </si>
  <si>
    <t>ตำบลสายนาวัง</t>
  </si>
  <si>
    <t>ตำบลโนนนาจาน</t>
  </si>
  <si>
    <t>8,682|</t>
  </si>
  <si>
    <t>ตำบลภูแล่นช้าง</t>
  </si>
  <si>
    <t>อำเภอดอนจาน|</t>
  </si>
  <si>
    <t>13,012|</t>
  </si>
  <si>
    <t>12,876|</t>
  </si>
  <si>
    <t>25,888|</t>
  </si>
  <si>
    <t>ตำบลดอนจาน</t>
  </si>
  <si>
    <t>ตำบลสะอาดไชยศรี</t>
  </si>
  <si>
    <t>1,927|</t>
  </si>
  <si>
    <t>ตำบลดงพยุง</t>
  </si>
  <si>
    <t>1,485|</t>
  </si>
  <si>
    <t>ตำบลม่วงนา</t>
  </si>
  <si>
    <t>ตำบลนาจำปา</t>
  </si>
  <si>
    <t>อำเภอฆ้องชัย|</t>
  </si>
  <si>
    <t>13,593|</t>
  </si>
  <si>
    <t>ตำบลฆ้องชัยพัฒนา</t>
  </si>
  <si>
    <t>6,780|</t>
  </si>
  <si>
    <t>ตำบลเหล่ากลาง</t>
  </si>
  <si>
    <t>7,561|</t>
  </si>
  <si>
    <t>ตำบลโนนศิลาเลิง</t>
  </si>
  <si>
    <t>4,582|</t>
  </si>
  <si>
    <t>ตำบลลำชี</t>
  </si>
  <si>
    <t>ท้องถิ่นเทศบาลตำบลจุมจัง|</t>
  </si>
  <si>
    <t>4,735|</t>
  </si>
  <si>
    <t>9,494|</t>
  </si>
  <si>
    <t>ตำบลจุมจัง</t>
  </si>
  <si>
    <t>ท้องถิ่นเทศบาลตำบลนาทัน|</t>
  </si>
  <si>
    <t>14,022|</t>
  </si>
  <si>
    <t>ตำบลนาทัน</t>
  </si>
  <si>
    <t>ท้องถิ่นเทศบาลตำบลอิตื้อ|</t>
  </si>
  <si>
    <t>ตำบลอิตื้อ</t>
  </si>
  <si>
    <t>ท้องถิ่นเทศบาลตำบลภูสิงห์|</t>
  </si>
  <si>
    <t>ตำบลภูสิงห์</t>
  </si>
  <si>
    <t>12,998|</t>
  </si>
  <si>
    <t>3,398|</t>
  </si>
  <si>
    <t>ท้องถิ่นเทศบาลตำบลบัวบาน|</t>
  </si>
  <si>
    <t>6,572|</t>
  </si>
  <si>
    <t>13,263|</t>
  </si>
  <si>
    <t>ตำบลบัวบาน</t>
  </si>
  <si>
    <t>ท้องถิ่นเทศบาลตำบลนาขาม|</t>
  </si>
  <si>
    <t>12,806|</t>
  </si>
  <si>
    <t>ตำบลนาขาม</t>
  </si>
  <si>
    <t>ท้องถิ่นเทศบาลตำบลลำคลอง|</t>
  </si>
  <si>
    <t>ตำบลลำคลอง</t>
  </si>
  <si>
    <t>ท้องถิ่นเทศบาลตำบลคำบง|</t>
  </si>
  <si>
    <t>10,592|</t>
  </si>
  <si>
    <t>ท้องถิ่นเทศบาลตำบลสระพังทอง|</t>
  </si>
  <si>
    <t>ตำบลสระพังทอง</t>
  </si>
  <si>
    <t>ท้องถิ่นเทศบาลตำบลห้วยโพธิ์|</t>
  </si>
  <si>
    <t>11,787|</t>
  </si>
  <si>
    <t>ตำบลห้วยโพธิ์</t>
  </si>
  <si>
    <t>ท้องถิ่นเทศบาลตำบลนาคู|</t>
  </si>
  <si>
    <t>ท้องถิ่นเทศบาลตำบลห้วยผึ้ง|</t>
  </si>
  <si>
    <t>6,002|</t>
  </si>
  <si>
    <t>ท้องถิ่นเทศบาลตำบลสมเด็จ|</t>
  </si>
  <si>
    <t>7,349|</t>
  </si>
  <si>
    <t>644|</t>
  </si>
  <si>
    <t>ท้องถิ่นเทศบาลตำบลหนองกุงศรี|</t>
  </si>
  <si>
    <t>9,375|</t>
  </si>
  <si>
    <t>4,458|</t>
  </si>
  <si>
    <t>ท้องถิ่นเทศบาลตำบลท่าคันโท|</t>
  </si>
  <si>
    <t>ตำบลท่าคันโท</t>
  </si>
  <si>
    <t>5,630|</t>
  </si>
  <si>
    <t>1,178|</t>
  </si>
  <si>
    <t>ท้องถิ่นเทศบาลตำบลโพน|</t>
  </si>
  <si>
    <t>ท้องถิ่นเทศบาลตำบลคำม่วง|</t>
  </si>
  <si>
    <t>ท้องถิ่นเทศบาลตำบลโนนบุรี|</t>
  </si>
  <si>
    <t>ท้องถิ่นเทศบาลตำบลห้วยเม็ก|</t>
  </si>
  <si>
    <t>ท้องถิ่นเทศบาลตำบลคำใหญ่|</t>
  </si>
  <si>
    <t>5,066|</t>
  </si>
  <si>
    <t>ท้องถิ่นเทศบาลตำบลยางตลาด|</t>
  </si>
  <si>
    <t>4,323|</t>
  </si>
  <si>
    <t>8,977|</t>
  </si>
  <si>
    <t>ท้องถิ่นเทศบาลตำบลโคกศรี|</t>
  </si>
  <si>
    <t>185|</t>
  </si>
  <si>
    <t>209|</t>
  </si>
  <si>
    <t>ท้องถิ่นเทศบาลตำบลกุดสิม|</t>
  </si>
  <si>
    <t>10,992|</t>
  </si>
  <si>
    <t>3,009|</t>
  </si>
  <si>
    <t>ตำบลกุดปลาค้าว</t>
  </si>
  <si>
    <t>ท้องถิ่นเทศบาลเมืองบัวขาว|</t>
  </si>
  <si>
    <t>5,740|</t>
  </si>
  <si>
    <t>11,753|</t>
  </si>
  <si>
    <t>ท้องถิ่นเทศบาลตำบลกุดหว้า|</t>
  </si>
  <si>
    <t>2,709|</t>
  </si>
  <si>
    <t>5,291|</t>
  </si>
  <si>
    <t>ท้องถิ่นเทศบาลตำบลร่องคำ|</t>
  </si>
  <si>
    <t>ท้องถิ่นเทศบาลตำบลหนองแปน|</t>
  </si>
  <si>
    <t>ท้องถิ่นเทศบาลตำบลธัญญา|</t>
  </si>
  <si>
    <t>ท้องถิ่นเทศบาลตำบลกมลาไสย|</t>
  </si>
  <si>
    <t>10,025|</t>
  </si>
  <si>
    <t>ท้องถิ่นเทศบาลตำบลนามน|</t>
  </si>
  <si>
    <t>ท้องถิ่นเทศบาลตำบลหนองสอ|</t>
  </si>
  <si>
    <t>3,495|</t>
  </si>
  <si>
    <t>7,177|</t>
  </si>
  <si>
    <t>ตำบลลำปาว</t>
  </si>
  <si>
    <t>6,105|</t>
  </si>
  <si>
    <t>269|</t>
  </si>
  <si>
    <t>ท้องถิ่นเทศบาลตำบลนาจารย์|</t>
  </si>
  <si>
    <t>8,482|</t>
  </si>
  <si>
    <t>153|</t>
  </si>
  <si>
    <t>404|</t>
  </si>
  <si>
    <t>ตำบลนาจารย์</t>
  </si>
  <si>
    <t>ท้องถิ่นเทศบาลเมืองกาฬสินธุ์|</t>
  </si>
  <si>
    <t>16,638|</t>
  </si>
  <si>
    <t>17,799|</t>
  </si>
  <si>
    <t>34,437|</t>
  </si>
  <si>
    <t>14,574|</t>
  </si>
  <si>
    <t>ตำบลกาฬสินธุ์</t>
  </si>
  <si>
    <t>จังหวัดสกลนคร</t>
  </si>
  <si>
    <t>568,953|</t>
  </si>
  <si>
    <t>569,656|</t>
  </si>
  <si>
    <t>1,138,609|</t>
  </si>
  <si>
    <t>344,901|</t>
  </si>
  <si>
    <t>อำเภอเมืองสกลนคร|</t>
  </si>
  <si>
    <t>54,633|</t>
  </si>
  <si>
    <t>55,096|</t>
  </si>
  <si>
    <t>109,729|</t>
  </si>
  <si>
    <t>35,466|</t>
  </si>
  <si>
    <t>12,583|</t>
  </si>
  <si>
    <t>ตำบลงิ้วด่อน</t>
  </si>
  <si>
    <t>ตำบลโนนหอม</t>
  </si>
  <si>
    <t>ตำบลท่าแร่</t>
  </si>
  <si>
    <t>ตำบลม่วงลาย</t>
  </si>
  <si>
    <t>ตำบลดงชน</t>
  </si>
  <si>
    <t>14,383|</t>
  </si>
  <si>
    <t>ตำบลพังขว้าง</t>
  </si>
  <si>
    <t>9,645|</t>
  </si>
  <si>
    <t>ตำบลธาตุนาเวง</t>
  </si>
  <si>
    <t>ตำบลเหล่าปอแดง</t>
  </si>
  <si>
    <t>3,697|</t>
  </si>
  <si>
    <t>ตำบลหนองลาด</t>
  </si>
  <si>
    <t>ตำบลฮางโฮง</t>
  </si>
  <si>
    <t>อำเภอกุสุมาลย์|</t>
  </si>
  <si>
    <t>21,265|</t>
  </si>
  <si>
    <t>21,362|</t>
  </si>
  <si>
    <t>42,627|</t>
  </si>
  <si>
    <t>11,781|</t>
  </si>
  <si>
    <t>ตำบลกุสุมาลย์</t>
  </si>
  <si>
    <t>8,053|</t>
  </si>
  <si>
    <t>ตำบลโพธิไพศาล</t>
  </si>
  <si>
    <t>10,045|</t>
  </si>
  <si>
    <t>5,061|</t>
  </si>
  <si>
    <t>10,035|</t>
  </si>
  <si>
    <t>อำเภอกุดบาก|</t>
  </si>
  <si>
    <t>13,968|</t>
  </si>
  <si>
    <t>13,626|</t>
  </si>
  <si>
    <t>27,594|</t>
  </si>
  <si>
    <t>7,828|</t>
  </si>
  <si>
    <t>ตำบลกุดบาก</t>
  </si>
  <si>
    <t>6,043|</t>
  </si>
  <si>
    <t>ตำบลนาม่อง</t>
  </si>
  <si>
    <t>6,081|</t>
  </si>
  <si>
    <t>ตำบลกุดไห</t>
  </si>
  <si>
    <t>9,468|</t>
  </si>
  <si>
    <t>อำเภอพรรณานิคม|</t>
  </si>
  <si>
    <t>38,896|</t>
  </si>
  <si>
    <t>77,484|</t>
  </si>
  <si>
    <t>24,280|</t>
  </si>
  <si>
    <t>ตำบลพรรณา</t>
  </si>
  <si>
    <t>ตำบลวังยาง</t>
  </si>
  <si>
    <t>8,107|</t>
  </si>
  <si>
    <t>ตำบลพอกน้อย</t>
  </si>
  <si>
    <t>ตำบลนาหัวบ่อ</t>
  </si>
  <si>
    <t>5,063|</t>
  </si>
  <si>
    <t>9,940|</t>
  </si>
  <si>
    <t>ตำบลไร่</t>
  </si>
  <si>
    <t>9,470|</t>
  </si>
  <si>
    <t>ตำบลช้างมิ่ง</t>
  </si>
  <si>
    <t>2,789|</t>
  </si>
  <si>
    <t>ตำบลนาใน</t>
  </si>
  <si>
    <t>7,723|</t>
  </si>
  <si>
    <t>ตำบลบะฮี</t>
  </si>
  <si>
    <t>6,260|</t>
  </si>
  <si>
    <t>ตำบลเชิงชุม</t>
  </si>
  <si>
    <t>2,599|</t>
  </si>
  <si>
    <t>อำเภอพังโคน|</t>
  </si>
  <si>
    <t>22,783|</t>
  </si>
  <si>
    <t>23,251|</t>
  </si>
  <si>
    <t>46,034|</t>
  </si>
  <si>
    <t>15,067|</t>
  </si>
  <si>
    <t>ตำบลพังโคน</t>
  </si>
  <si>
    <t>7,341|</t>
  </si>
  <si>
    <t>ตำบลม่วงไข่</t>
  </si>
  <si>
    <t>9,059|</t>
  </si>
  <si>
    <t>ตำบลแร่</t>
  </si>
  <si>
    <t>ตำบลไฮหย่อง</t>
  </si>
  <si>
    <t>6,304|</t>
  </si>
  <si>
    <t>12,741|</t>
  </si>
  <si>
    <t>ตำบลต้นผึ้ง</t>
  </si>
  <si>
    <t>อำเภอวาริชภูมิ|</t>
  </si>
  <si>
    <t>17,806|</t>
  </si>
  <si>
    <t>35,982|</t>
  </si>
  <si>
    <t>10,561|</t>
  </si>
  <si>
    <t>ตำบลวาริชภูมิ</t>
  </si>
  <si>
    <t>5,855|</t>
  </si>
  <si>
    <t>11,621|</t>
  </si>
  <si>
    <t>3,828|</t>
  </si>
  <si>
    <t>ตำบลปลาโหล</t>
  </si>
  <si>
    <t>12,205|</t>
  </si>
  <si>
    <t>7,610|</t>
  </si>
  <si>
    <t>ตำบลค้อเขียว</t>
  </si>
  <si>
    <t>4,546|</t>
  </si>
  <si>
    <t>อำเภอนิคมน้ำอูน|</t>
  </si>
  <si>
    <t>7,256|</t>
  </si>
  <si>
    <t>14,727|</t>
  </si>
  <si>
    <t>ตำบลนิคมน้ำอูน</t>
  </si>
  <si>
    <t>ตำบลสุวรรณคาม</t>
  </si>
  <si>
    <t>อำเภอวานรนิวาส|</t>
  </si>
  <si>
    <t>59,317|</t>
  </si>
  <si>
    <t>58,970|</t>
  </si>
  <si>
    <t>118,287|</t>
  </si>
  <si>
    <t>30,126|</t>
  </si>
  <si>
    <t>ตำบลวานรนิวาส</t>
  </si>
  <si>
    <t>ตำบลเดื่อศรีคันไชย</t>
  </si>
  <si>
    <t>11,631|</t>
  </si>
  <si>
    <t>ตำบลขัวก่าย</t>
  </si>
  <si>
    <t>8,588|</t>
  </si>
  <si>
    <t>ตำบลหนองสนม</t>
  </si>
  <si>
    <t>13,512|</t>
  </si>
  <si>
    <t>ตำบลคูสะคาม</t>
  </si>
  <si>
    <t>7,156|</t>
  </si>
  <si>
    <t>14,376|</t>
  </si>
  <si>
    <t>ตำบลศรีวิชัย</t>
  </si>
  <si>
    <t>ตำบลนาซอ</t>
  </si>
  <si>
    <t>6,816|</t>
  </si>
  <si>
    <t>ตำบลอินทร์แปลง</t>
  </si>
  <si>
    <t>ตำบลกุดเรือคำ</t>
  </si>
  <si>
    <t>ตำบลหนองแวงใต้</t>
  </si>
  <si>
    <t>5,055|</t>
  </si>
  <si>
    <t>10,140|</t>
  </si>
  <si>
    <t>อำเภอคำตากล้า|</t>
  </si>
  <si>
    <t>16,332|</t>
  </si>
  <si>
    <t>16,055|</t>
  </si>
  <si>
    <t>32,387|</t>
  </si>
  <si>
    <t>10,267|</t>
  </si>
  <si>
    <t>ตำบลคำตากล้า</t>
  </si>
  <si>
    <t>ตำบลหนองบัวสิม</t>
  </si>
  <si>
    <t>ตำบลแพด</t>
  </si>
  <si>
    <t>10,148|</t>
  </si>
  <si>
    <t>อำเภอบ้านม่วง|</t>
  </si>
  <si>
    <t>33,759|</t>
  </si>
  <si>
    <t>32,825|</t>
  </si>
  <si>
    <t>66,584|</t>
  </si>
  <si>
    <t>17,631|</t>
  </si>
  <si>
    <t>ตำบลมาย</t>
  </si>
  <si>
    <t>ตำบลดงหม้อทอง</t>
  </si>
  <si>
    <t>3,727|</t>
  </si>
  <si>
    <t>7,345|</t>
  </si>
  <si>
    <t>ตำบลดงเหนือ</t>
  </si>
  <si>
    <t>ตำบลดงหม้อทองใต้</t>
  </si>
  <si>
    <t>ตำบลห้วยหลัว</t>
  </si>
  <si>
    <t>7,555|</t>
  </si>
  <si>
    <t>5,582|</t>
  </si>
  <si>
    <t>ตำบลหนองกวั่ง</t>
  </si>
  <si>
    <t>4,650|</t>
  </si>
  <si>
    <t>9,478|</t>
  </si>
  <si>
    <t>2,442|</t>
  </si>
  <si>
    <t>9,605|</t>
  </si>
  <si>
    <t>อำเภออากาศอำนวย|</t>
  </si>
  <si>
    <t>26,602|</t>
  </si>
  <si>
    <t>25,985|</t>
  </si>
  <si>
    <t>52,587|</t>
  </si>
  <si>
    <t>15,897|</t>
  </si>
  <si>
    <t>ตำบลอากาศ</t>
  </si>
  <si>
    <t>ตำบลวาใหญ่</t>
  </si>
  <si>
    <t>4,589|</t>
  </si>
  <si>
    <t>9,335|</t>
  </si>
  <si>
    <t>ตำบลท่าก้อน</t>
  </si>
  <si>
    <t>ตำบลนาฮี</t>
  </si>
  <si>
    <t>5,208|</t>
  </si>
  <si>
    <t>ตำบลบะหว้า</t>
  </si>
  <si>
    <t>3,350|</t>
  </si>
  <si>
    <t>6,594|</t>
  </si>
  <si>
    <t>อำเภอสว่างแดนดิน|</t>
  </si>
  <si>
    <t>63,556|</t>
  </si>
  <si>
    <t>127,049|</t>
  </si>
  <si>
    <t>34,300|</t>
  </si>
  <si>
    <t>ตำบลสว่างแดนดิน</t>
  </si>
  <si>
    <t>10,530|</t>
  </si>
  <si>
    <t>10,749|</t>
  </si>
  <si>
    <t>21,279|</t>
  </si>
  <si>
    <t>ตำบลคำสะอาด</t>
  </si>
  <si>
    <t>10,925|</t>
  </si>
  <si>
    <t>ตำบลบ้านต้าย</t>
  </si>
  <si>
    <t>ตำบลบงเหนือ</t>
  </si>
  <si>
    <t>5,677|</t>
  </si>
  <si>
    <t>4,095|</t>
  </si>
  <si>
    <t>ตำบลค้อใต้</t>
  </si>
  <si>
    <t>ตำบลพันนา</t>
  </si>
  <si>
    <t>6,903|</t>
  </si>
  <si>
    <t>ตำบลตาลโกน</t>
  </si>
  <si>
    <t>6,041|</t>
  </si>
  <si>
    <t>ตำบลตาลเนิ้ง</t>
  </si>
  <si>
    <t>4,165|</t>
  </si>
  <si>
    <t>8,263|</t>
  </si>
  <si>
    <t>อำเภอส่องดาว|</t>
  </si>
  <si>
    <t>15,004|</t>
  </si>
  <si>
    <t>14,424|</t>
  </si>
  <si>
    <t>29,428|</t>
  </si>
  <si>
    <t>7,157|</t>
  </si>
  <si>
    <t>ตำบลส่องดาว</t>
  </si>
  <si>
    <t>5,896|</t>
  </si>
  <si>
    <t>ตำบลท่าศิลา</t>
  </si>
  <si>
    <t>ตำบลวัฒนา</t>
  </si>
  <si>
    <t>ตำบลปทุมวาปี</t>
  </si>
  <si>
    <t>6,264|</t>
  </si>
  <si>
    <t>อำเภอเต่างอย|</t>
  </si>
  <si>
    <t>12,017|</t>
  </si>
  <si>
    <t>11,848|</t>
  </si>
  <si>
    <t>23,865|</t>
  </si>
  <si>
    <t>ตำบลเต่างอย</t>
  </si>
  <si>
    <t>5,736|</t>
  </si>
  <si>
    <t>ตำบลบึงทวาย</t>
  </si>
  <si>
    <t>5,528|</t>
  </si>
  <si>
    <t>ตำบลจันทร์เพ็ญ</t>
  </si>
  <si>
    <t>อำเภอโคกศรีสุพรรณ|</t>
  </si>
  <si>
    <t>10,808|</t>
  </si>
  <si>
    <t>21,744|</t>
  </si>
  <si>
    <t>ตำบลตองโขบ</t>
  </si>
  <si>
    <t>ตำบลเหล่าโพนค้อ</t>
  </si>
  <si>
    <t>ตำบลด่านม่วงคำ</t>
  </si>
  <si>
    <t>ตำบลแมดนาท่ม</t>
  </si>
  <si>
    <t>4,530|</t>
  </si>
  <si>
    <t>อำเภอเจริญศิลป์|</t>
  </si>
  <si>
    <t>19,123|</t>
  </si>
  <si>
    <t>18,586|</t>
  </si>
  <si>
    <t>37,709|</t>
  </si>
  <si>
    <t>12,250|</t>
  </si>
  <si>
    <t>ตำบลเจริญศิลป์</t>
  </si>
  <si>
    <t>ตำบลทุ่งแก</t>
  </si>
  <si>
    <t>ตำบลโคกศิลา</t>
  </si>
  <si>
    <t>8,645|</t>
  </si>
  <si>
    <t>อำเภอโพนนาแก้ว|</t>
  </si>
  <si>
    <t>18,274|</t>
  </si>
  <si>
    <t>36,445|</t>
  </si>
  <si>
    <t>ตำบลบ้านโพน</t>
  </si>
  <si>
    <t>ตำบลนาแก้ว</t>
  </si>
  <si>
    <t>11,222|</t>
  </si>
  <si>
    <t>ตำบลนาตงวัฒนา</t>
  </si>
  <si>
    <t>ตำบลบ้านแป้น</t>
  </si>
  <si>
    <t>ตำบลเชียงสือ</t>
  </si>
  <si>
    <t>2,437|</t>
  </si>
  <si>
    <t>อำเภอภูพาน|</t>
  </si>
  <si>
    <t>18,589|</t>
  </si>
  <si>
    <t>18,041|</t>
  </si>
  <si>
    <t>36,630|</t>
  </si>
  <si>
    <t>11,321|</t>
  </si>
  <si>
    <t>ตำบลสร้างค้อ</t>
  </si>
  <si>
    <t>5,225|</t>
  </si>
  <si>
    <t>10,623|</t>
  </si>
  <si>
    <t>ตำบลหลุบเลา</t>
  </si>
  <si>
    <t>7,063|</t>
  </si>
  <si>
    <t>ตำบลโคกภู</t>
  </si>
  <si>
    <t>7,504|</t>
  </si>
  <si>
    <t>7,405|</t>
  </si>
  <si>
    <t>14,909|</t>
  </si>
  <si>
    <t>ตำบลกกปลาซิว</t>
  </si>
  <si>
    <t>ท้องถิ่นเทศบาลตำบลคำบ่อ|</t>
  </si>
  <si>
    <t>6,793|</t>
  </si>
  <si>
    <t>ตำบลคำบ่อ</t>
  </si>
  <si>
    <t>ท้องถิ่นเทศบาลตำบลตองโขบ|</t>
  </si>
  <si>
    <t>6,263|</t>
  </si>
  <si>
    <t>12,465|</t>
  </si>
  <si>
    <t>4,831|</t>
  </si>
  <si>
    <t>ท้องถิ่นเทศบาลตำบลบงใต้|</t>
  </si>
  <si>
    <t>5,086|</t>
  </si>
  <si>
    <t>10,042|</t>
  </si>
  <si>
    <t>ตำบลบงใต้</t>
  </si>
  <si>
    <t>ท้องถิ่นเทศบาลตำบลสามัคคีพัฒนา|</t>
  </si>
  <si>
    <t>ตำบลสามัคคีพัฒนา</t>
  </si>
  <si>
    <t>ท้องถิ่นเทศบาลตำบลเชียงเครือ|</t>
  </si>
  <si>
    <t>9,095|</t>
  </si>
  <si>
    <t>17,388|</t>
  </si>
  <si>
    <t>ท้องถิ่นเทศบาลตำบลเจริญศิลป์|</t>
  </si>
  <si>
    <t>6,757|</t>
  </si>
  <si>
    <t>1,140|</t>
  </si>
  <si>
    <t>ท้องถิ่นเทศบาลตำบลส่องดาว|</t>
  </si>
  <si>
    <t>4,040|</t>
  </si>
  <si>
    <t>436|</t>
  </si>
  <si>
    <t>463|</t>
  </si>
  <si>
    <t>ท้องถิ่นเทศบาลตำบลสว่างแดนดิน|</t>
  </si>
  <si>
    <t>8,920|</t>
  </si>
  <si>
    <t>ท้องถิ่นเทศบาลตำบลดอนเขือง|</t>
  </si>
  <si>
    <t>ท้องถิ่นเทศบาลตำบลอากาศอำนวย|</t>
  </si>
  <si>
    <t>9,061|</t>
  </si>
  <si>
    <t>ท้องถิ่นเทศบาลตำบลบ้านม่วง|</t>
  </si>
  <si>
    <t>1,335|</t>
  </si>
  <si>
    <t>ท้องถิ่นเทศบาลตำบลคำตากล้า|</t>
  </si>
  <si>
    <t>7,095|</t>
  </si>
  <si>
    <t>ท้องถิ่นเทศบาลตำบลวานรนิวาส|</t>
  </si>
  <si>
    <t>ท้องถิ่นเทศบาลตำบลวาริชภูมิ|</t>
  </si>
  <si>
    <t>ท้องถิ่นเทศบาลตำบลพังโคน|</t>
  </si>
  <si>
    <t>6,735|</t>
  </si>
  <si>
    <t>ท้องถิ่นเทศบาลตำบลพรรณานิคม|</t>
  </si>
  <si>
    <t>1,337|</t>
  </si>
  <si>
    <t>ท้องถิ่นเทศบาลตำบลกุดบาก|</t>
  </si>
  <si>
    <t>5,103|</t>
  </si>
  <si>
    <t>ท้องถิ่นเทศบาลตำบลกุสุมาลย์|</t>
  </si>
  <si>
    <t>ท้องถิ่นเทศบาลตำบลท่าแร่|</t>
  </si>
  <si>
    <t>ท้องถิ่นเทศบาลตำบลดงมะไฟ|</t>
  </si>
  <si>
    <t>ท้องถิ่นเทศบาลนครสกลนคร|</t>
  </si>
  <si>
    <t>26,504|</t>
  </si>
  <si>
    <t>27,114|</t>
  </si>
  <si>
    <t>53,618|</t>
  </si>
  <si>
    <t>25,291|</t>
  </si>
  <si>
    <t>ตำบลธาตุเชิงชุม</t>
  </si>
  <si>
    <t>จังหวัดนครพนม</t>
  </si>
  <si>
    <t>356,106|</t>
  </si>
  <si>
    <t>357,235|</t>
  </si>
  <si>
    <t>713,341|</t>
  </si>
  <si>
    <t>207,331|</t>
  </si>
  <si>
    <t>อำเภอเมืองนครพนม|</t>
  </si>
  <si>
    <t>58,791|</t>
  </si>
  <si>
    <t>57,773|</t>
  </si>
  <si>
    <t>116,564|</t>
  </si>
  <si>
    <t>31,830|</t>
  </si>
  <si>
    <t>ตำบลนาราชควาย</t>
  </si>
  <si>
    <t>7,535|</t>
  </si>
  <si>
    <t>ตำบลกุรุคุ</t>
  </si>
  <si>
    <t>ตำบลบ้านผึ้ง</t>
  </si>
  <si>
    <t>8,161|</t>
  </si>
  <si>
    <t>16,389|</t>
  </si>
  <si>
    <t>4,354|</t>
  </si>
  <si>
    <t>8,777|</t>
  </si>
  <si>
    <t>8,580|</t>
  </si>
  <si>
    <t>ตำบลท่าค้อ</t>
  </si>
  <si>
    <t>8,939|</t>
  </si>
  <si>
    <t>6,203|</t>
  </si>
  <si>
    <t>12,341|</t>
  </si>
  <si>
    <t>ตำบลหนองญาติ</t>
  </si>
  <si>
    <t>10,854|</t>
  </si>
  <si>
    <t>ตำบลดงขวาง</t>
  </si>
  <si>
    <t>ตำบลวังตามัว</t>
  </si>
  <si>
    <t>อำเภอปลาปาก|</t>
  </si>
  <si>
    <t>24,905|</t>
  </si>
  <si>
    <t>24,668|</t>
  </si>
  <si>
    <t>49,573|</t>
  </si>
  <si>
    <t>ตำบลปลาปาก</t>
  </si>
  <si>
    <t>ตำบลกุตาไก้</t>
  </si>
  <si>
    <t>4,764|</t>
  </si>
  <si>
    <t>ตำบลมหาชัย</t>
  </si>
  <si>
    <t>3,017|</t>
  </si>
  <si>
    <t>5,968|</t>
  </si>
  <si>
    <t>6,394|</t>
  </si>
  <si>
    <t>ตำบลหนองเทาใหญ่</t>
  </si>
  <si>
    <t>อำเภอท่าอุเทน|</t>
  </si>
  <si>
    <t>27,316|</t>
  </si>
  <si>
    <t>26,923|</t>
  </si>
  <si>
    <t>54,239|</t>
  </si>
  <si>
    <t>ตำบลท่าอุเทน</t>
  </si>
  <si>
    <t>7,458|</t>
  </si>
  <si>
    <t>ตำบลท่าจำปา</t>
  </si>
  <si>
    <t>4,379|</t>
  </si>
  <si>
    <t>8,846|</t>
  </si>
  <si>
    <t>ตำบลไชยบุรี</t>
  </si>
  <si>
    <t>ตำบลพนอม</t>
  </si>
  <si>
    <t>5,298|</t>
  </si>
  <si>
    <t>ตำบลพะทาย</t>
  </si>
  <si>
    <t>ตำบลเวินพระบาท</t>
  </si>
  <si>
    <t>3,087|</t>
  </si>
  <si>
    <t>ตำบลรามราช</t>
  </si>
  <si>
    <t>8,735|</t>
  </si>
  <si>
    <t>ตำบลหนองเทา</t>
  </si>
  <si>
    <t>4,348|</t>
  </si>
  <si>
    <t>1,222|</t>
  </si>
  <si>
    <t>อำเภอบ้านแพง|</t>
  </si>
  <si>
    <t>12,963|</t>
  </si>
  <si>
    <t>26,215|</t>
  </si>
  <si>
    <t>ตำบลบ้านแพง</t>
  </si>
  <si>
    <t>3,282|</t>
  </si>
  <si>
    <t>9,604|</t>
  </si>
  <si>
    <t>ตำบลนาเข</t>
  </si>
  <si>
    <t>อำเภอธาตุพนม|</t>
  </si>
  <si>
    <t>36,253|</t>
  </si>
  <si>
    <t>36,380|</t>
  </si>
  <si>
    <t>72,633|</t>
  </si>
  <si>
    <t>ตำบลธาตุพนม</t>
  </si>
  <si>
    <t>ตำบลพระกลางทุ่ง</t>
  </si>
  <si>
    <t>7,396|</t>
  </si>
  <si>
    <t>ตำบลนาถ่อน</t>
  </si>
  <si>
    <t>ตำบลแสนพัน</t>
  </si>
  <si>
    <t>ตำบลดอนนางหงส์</t>
  </si>
  <si>
    <t>3,332|</t>
  </si>
  <si>
    <t>6,721|</t>
  </si>
  <si>
    <t>ตำบลน้ำก่ำ</t>
  </si>
  <si>
    <t>6,239|</t>
  </si>
  <si>
    <t>12,326|</t>
  </si>
  <si>
    <t>ตำบลอุ่มเหม้า</t>
  </si>
  <si>
    <t>ตำบลนาหนาด</t>
  </si>
  <si>
    <t>5,590|</t>
  </si>
  <si>
    <t>ตำบลกุดฉิม</t>
  </si>
  <si>
    <t>4,447|</t>
  </si>
  <si>
    <t>ตำบลธาตุพนมเหนือ</t>
  </si>
  <si>
    <t>อำเภอเรณูนคร|</t>
  </si>
  <si>
    <t>20,903|</t>
  </si>
  <si>
    <t>20,564|</t>
  </si>
  <si>
    <t>41,467|</t>
  </si>
  <si>
    <t>11,609|</t>
  </si>
  <si>
    <t>ตำบลเรณู</t>
  </si>
  <si>
    <t>ตำบลโคกหินแฮ่</t>
  </si>
  <si>
    <t>ตำบลหนองย่างชิ้น</t>
  </si>
  <si>
    <t>ตำบลเรณูใต้</t>
  </si>
  <si>
    <t>อำเภอนาแก|</t>
  </si>
  <si>
    <t>35,760|</t>
  </si>
  <si>
    <t>36,361|</t>
  </si>
  <si>
    <t>72,121|</t>
  </si>
  <si>
    <t>19,349|</t>
  </si>
  <si>
    <t>ตำบลพระซอง</t>
  </si>
  <si>
    <t>3,779|</t>
  </si>
  <si>
    <t>7,354|</t>
  </si>
  <si>
    <t>ตำบลนาคู่</t>
  </si>
  <si>
    <t>ตำบลพิมาน</t>
  </si>
  <si>
    <t>6,249|</t>
  </si>
  <si>
    <t>ตำบลพุ่มแก</t>
  </si>
  <si>
    <t>6,920|</t>
  </si>
  <si>
    <t>ตำบลนาเลียง</t>
  </si>
  <si>
    <t>1,075|</t>
  </si>
  <si>
    <t>6,625|</t>
  </si>
  <si>
    <t>ตำบลคำพี้</t>
  </si>
  <si>
    <t>4,761|</t>
  </si>
  <si>
    <t>1,218|</t>
  </si>
  <si>
    <t>อำเภอศรีสงคราม|</t>
  </si>
  <si>
    <t>31,850|</t>
  </si>
  <si>
    <t>31,948|</t>
  </si>
  <si>
    <t>63,798|</t>
  </si>
  <si>
    <t>17,371|</t>
  </si>
  <si>
    <t>ตำบลนาเดื่อ</t>
  </si>
  <si>
    <t>ตำบลบ้านเอื้อง</t>
  </si>
  <si>
    <t>5,587|</t>
  </si>
  <si>
    <t>ตำบลสามผง</t>
  </si>
  <si>
    <t>4,237|</t>
  </si>
  <si>
    <t>8,510|</t>
  </si>
  <si>
    <t>ตำบลท่าบ่อสงคราม</t>
  </si>
  <si>
    <t>ตำบลบ้านข่า</t>
  </si>
  <si>
    <t>7,048|</t>
  </si>
  <si>
    <t>5,048|</t>
  </si>
  <si>
    <t>9,927|</t>
  </si>
  <si>
    <t>5,889|</t>
  </si>
  <si>
    <t>ตำบลหาดแพง</t>
  </si>
  <si>
    <t>2,587|</t>
  </si>
  <si>
    <t>อำเภอนาหว้า|</t>
  </si>
  <si>
    <t>19,498|</t>
  </si>
  <si>
    <t>19,613|</t>
  </si>
  <si>
    <t>39,111|</t>
  </si>
  <si>
    <t>11,012|</t>
  </si>
  <si>
    <t>ตำบลบ้านเสียว</t>
  </si>
  <si>
    <t>ตำบลนาคูณใหญ่</t>
  </si>
  <si>
    <t>ตำบลเหล่าพัฒนา</t>
  </si>
  <si>
    <t>10,126|</t>
  </si>
  <si>
    <t>5,872|</t>
  </si>
  <si>
    <t>อำเภอโพนสวรรค์|</t>
  </si>
  <si>
    <t>25,845|</t>
  </si>
  <si>
    <t>25,904|</t>
  </si>
  <si>
    <t>51,749|</t>
  </si>
  <si>
    <t>14,632|</t>
  </si>
  <si>
    <t>ตำบลโพนสวรรค์</t>
  </si>
  <si>
    <t>ตำบลนาขมิ้น</t>
  </si>
  <si>
    <t>9,412|</t>
  </si>
  <si>
    <t>ตำบลโพนบก</t>
  </si>
  <si>
    <t>3,142|</t>
  </si>
  <si>
    <t>12,918|</t>
  </si>
  <si>
    <t>ตำบลโพนจาน</t>
  </si>
  <si>
    <t>4,995|</t>
  </si>
  <si>
    <t>อำเภอนาทม|</t>
  </si>
  <si>
    <t>23,098|</t>
  </si>
  <si>
    <t>ตำบลหนองซน</t>
  </si>
  <si>
    <t>9,078|</t>
  </si>
  <si>
    <t>ตำบลดอนเตย</t>
  </si>
  <si>
    <t>อำเภอวังยาง|</t>
  </si>
  <si>
    <t>7,653|</t>
  </si>
  <si>
    <t>15,229|</t>
  </si>
  <si>
    <t>ตำบลยอดชาด</t>
  </si>
  <si>
    <t>2,082|</t>
  </si>
  <si>
    <t>ท้องถิ่นเทศบาลตำบลปลาปาก|</t>
  </si>
  <si>
    <t>ท้องถิ่นเทศบาลตำบลโพนสวรรค์|</t>
  </si>
  <si>
    <t>ท้องถิ่นเทศบาลตำบลนาหว้า|</t>
  </si>
  <si>
    <t>6,123|</t>
  </si>
  <si>
    <t>7,581|</t>
  </si>
  <si>
    <t>ท้องถิ่นเทศบาลตำบลศรีสงคราม|</t>
  </si>
  <si>
    <t>5,408|</t>
  </si>
  <si>
    <t>ท้องถิ่นเทศบาลตำบลนาแก|</t>
  </si>
  <si>
    <t>ท้องถิ่นเทศบาลตำบลเรณูนคร|</t>
  </si>
  <si>
    <t>4,886|</t>
  </si>
  <si>
    <t>ท้องถิ่นเทศบาลตำบลธาตุพนม|</t>
  </si>
  <si>
    <t>10,710|</t>
  </si>
  <si>
    <t>3,494|</t>
  </si>
  <si>
    <t>6,805|</t>
  </si>
  <si>
    <t>ท้องถิ่นเทศบาลตำบลบ้านแพง|</t>
  </si>
  <si>
    <t>ท้องถิ่นเทศบาลตำบลท่าอุเทน|</t>
  </si>
  <si>
    <t>ท้องถิ่นเทศบาลเมืองนครพนม|</t>
  </si>
  <si>
    <t>12,527|</t>
  </si>
  <si>
    <t>13,910|</t>
  </si>
  <si>
    <t>26,437|</t>
  </si>
  <si>
    <t>13,290|</t>
  </si>
  <si>
    <t>7,087|</t>
  </si>
  <si>
    <t>14,813|</t>
  </si>
  <si>
    <t>8,720|</t>
  </si>
  <si>
    <t>จังหวัดมุกดาหาร</t>
  </si>
  <si>
    <t>173,449|</t>
  </si>
  <si>
    <t>172,567|</t>
  </si>
  <si>
    <t>346,016|</t>
  </si>
  <si>
    <t>104,721|</t>
  </si>
  <si>
    <t>อำเภอเมืองมุกดาหาร|</t>
  </si>
  <si>
    <t>38,813|</t>
  </si>
  <si>
    <t>38,139|</t>
  </si>
  <si>
    <t>76,952|</t>
  </si>
  <si>
    <t>ตำบลมุกดาหาร</t>
  </si>
  <si>
    <t>5,653|</t>
  </si>
  <si>
    <t>8,559|</t>
  </si>
  <si>
    <t>ตำบลบางทรายใหญ่</t>
  </si>
  <si>
    <t>8,762|</t>
  </si>
  <si>
    <t>ตำบลผึ่งแดด</t>
  </si>
  <si>
    <t>5,675|</t>
  </si>
  <si>
    <t>ตำบลนาโสก</t>
  </si>
  <si>
    <t>10,118|</t>
  </si>
  <si>
    <t>ตำบลคำป่าหลาย</t>
  </si>
  <si>
    <t>6,467|</t>
  </si>
  <si>
    <t>6,195|</t>
  </si>
  <si>
    <t>12,662|</t>
  </si>
  <si>
    <t>ตำบลดงมอน</t>
  </si>
  <si>
    <t>2,733|</t>
  </si>
  <si>
    <t>ตำบลกุดแข้</t>
  </si>
  <si>
    <t>อำเภอนิคมคำสร้อย|</t>
  </si>
  <si>
    <t>17,142|</t>
  </si>
  <si>
    <t>17,013|</t>
  </si>
  <si>
    <t>34,155|</t>
  </si>
  <si>
    <t>9,224|</t>
  </si>
  <si>
    <t>ตำบลนิคมคำสร้อย</t>
  </si>
  <si>
    <t>7,463|</t>
  </si>
  <si>
    <t>ตำบลกกแดง</t>
  </si>
  <si>
    <t>4,150|</t>
  </si>
  <si>
    <t>อำเภอดอนตาล|</t>
  </si>
  <si>
    <t>19,188|</t>
  </si>
  <si>
    <t>18,726|</t>
  </si>
  <si>
    <t>37,914|</t>
  </si>
  <si>
    <t>10,272|</t>
  </si>
  <si>
    <t>ตำบลดอนตาล</t>
  </si>
  <si>
    <t>4,312|</t>
  </si>
  <si>
    <t>9,096|</t>
  </si>
  <si>
    <t>ตำบลเหล่าหมี</t>
  </si>
  <si>
    <t>5,702|</t>
  </si>
  <si>
    <t>ตำบลนาสะเม็ง</t>
  </si>
  <si>
    <t>อำเภอดงหลวง|</t>
  </si>
  <si>
    <t>19,299|</t>
  </si>
  <si>
    <t>18,918|</t>
  </si>
  <si>
    <t>38,217|</t>
  </si>
  <si>
    <t>10,893|</t>
  </si>
  <si>
    <t>ตำบลดงหลวง</t>
  </si>
  <si>
    <t>4,122|</t>
  </si>
  <si>
    <t>ตำบลกกตูม</t>
  </si>
  <si>
    <t>ตำบลชะโนดน้อย</t>
  </si>
  <si>
    <t>5,593|</t>
  </si>
  <si>
    <t>ตำบลพังแดง</t>
  </si>
  <si>
    <t>อำเภอคำชะอี|</t>
  </si>
  <si>
    <t>22,469|</t>
  </si>
  <si>
    <t>22,514|</t>
  </si>
  <si>
    <t>44,983|</t>
  </si>
  <si>
    <t>12,740|</t>
  </si>
  <si>
    <t>ตำบลบ้านซ่ง</t>
  </si>
  <si>
    <t>4,198|</t>
  </si>
  <si>
    <t>1,110|</t>
  </si>
  <si>
    <t>ตำบลคำชะอี</t>
  </si>
  <si>
    <t>6,967|</t>
  </si>
  <si>
    <t>ตำบลหนองเอี่ยน</t>
  </si>
  <si>
    <t>7,323|</t>
  </si>
  <si>
    <t>5,517|</t>
  </si>
  <si>
    <t>5,297|</t>
  </si>
  <si>
    <t>ตำบลเหล่าสร้างถ่อ</t>
  </si>
  <si>
    <t>ตำบลคำบก</t>
  </si>
  <si>
    <t>1,283|</t>
  </si>
  <si>
    <t>ตำบลน้ำเที่ยง</t>
  </si>
  <si>
    <t>อำเภอหว้านใหญ่|</t>
  </si>
  <si>
    <t>9,595|</t>
  </si>
  <si>
    <t>9,578|</t>
  </si>
  <si>
    <t>19,173|</t>
  </si>
  <si>
    <t>ตำบลหว้านใหญ่</t>
  </si>
  <si>
    <t>2,382|</t>
  </si>
  <si>
    <t>4,795|</t>
  </si>
  <si>
    <t>ตำบลป่งขาม</t>
  </si>
  <si>
    <t>5,570|</t>
  </si>
  <si>
    <t>ตำบลบางทรายน้อย</t>
  </si>
  <si>
    <t>ตำบลชะโนด</t>
  </si>
  <si>
    <t>ตำบลดงหมู</t>
  </si>
  <si>
    <t>783|</t>
  </si>
  <si>
    <t>อำเภอหนองสูง|</t>
  </si>
  <si>
    <t>10,433|</t>
  </si>
  <si>
    <t>20,795|</t>
  </si>
  <si>
    <t>6,376|</t>
  </si>
  <si>
    <t>ตำบลหนองสูง</t>
  </si>
  <si>
    <t>497|</t>
  </si>
  <si>
    <t>ตำบลโนนยาง</t>
  </si>
  <si>
    <t>ตำบลภูวง</t>
  </si>
  <si>
    <t>3,556|</t>
  </si>
  <si>
    <t>ตำบลหนองสูงใต้</t>
  </si>
  <si>
    <t>ตำบลหนองสูงเหนือ</t>
  </si>
  <si>
    <t>ท้องถิ่นเทศบาลตำบลร่มเกล้า|</t>
  </si>
  <si>
    <t>3,258|</t>
  </si>
  <si>
    <t>ตำบลร่มเกล้า</t>
  </si>
  <si>
    <t>ท้องถิ่นเทศบาลตำบลบ้านแก้ง|</t>
  </si>
  <si>
    <t>ท้องถิ่นเทศบาลตำบลคำอาฮวน|</t>
  </si>
  <si>
    <t>6,212|</t>
  </si>
  <si>
    <t>12,316|</t>
  </si>
  <si>
    <t>ตำบลคำอาฮวน</t>
  </si>
  <si>
    <t>ท้องถิ่นเทศบาลตำบลดงเย็น|</t>
  </si>
  <si>
    <t>5,352|</t>
  </si>
  <si>
    <t>5,122|</t>
  </si>
  <si>
    <t>10,474|</t>
  </si>
  <si>
    <t>ท้องถิ่นเทศบาลตำบลคำชะอี|</t>
  </si>
  <si>
    <t>ท้องถิ่นเทศบาลตำบลดอนตาล|</t>
  </si>
  <si>
    <t>ท้องถิ่นเทศบาลตำบลนิคมคำสร้อย|</t>
  </si>
  <si>
    <t>6,475|</t>
  </si>
  <si>
    <t>241|</t>
  </si>
  <si>
    <t>486|</t>
  </si>
  <si>
    <t>183|</t>
  </si>
  <si>
    <t>227|</t>
  </si>
  <si>
    <t>ท้องถิ่นเทศบาลเมืองมุกดาหาร|</t>
  </si>
  <si>
    <t>16,230|</t>
  </si>
  <si>
    <t>16,872|</t>
  </si>
  <si>
    <t>33,102|</t>
  </si>
  <si>
    <t>13,960|</t>
  </si>
  <si>
    <t>26,139|</t>
  </si>
  <si>
    <t>11,117|</t>
  </si>
  <si>
    <t>6,963|</t>
  </si>
  <si>
    <t>จังหวัดเชียงใหม่</t>
  </si>
  <si>
    <t>816,620|</t>
  </si>
  <si>
    <t>861,664|</t>
  </si>
  <si>
    <t>1,678,284|</t>
  </si>
  <si>
    <t>732,313|</t>
  </si>
  <si>
    <t>อำเภอเมืองเชียงใหม่|</t>
  </si>
  <si>
    <t>12,929|</t>
  </si>
  <si>
    <t>9,664|</t>
  </si>
  <si>
    <t>ตำบลสันผีเสื้อ</t>
  </si>
  <si>
    <t>อำเภอจอมทอง|</t>
  </si>
  <si>
    <t>28,162|</t>
  </si>
  <si>
    <t>28,592|</t>
  </si>
  <si>
    <t>56,754|</t>
  </si>
  <si>
    <t>18,180|</t>
  </si>
  <si>
    <t>6,665|</t>
  </si>
  <si>
    <t>13,301|</t>
  </si>
  <si>
    <t>ตำบลข่วงเปา</t>
  </si>
  <si>
    <t>ตำบลสบเตี๊ยะ</t>
  </si>
  <si>
    <t>6,348|</t>
  </si>
  <si>
    <t>12,342|</t>
  </si>
  <si>
    <t>ตำบลบ้านแปะ</t>
  </si>
  <si>
    <t>6,003|</t>
  </si>
  <si>
    <t>12,082|</t>
  </si>
  <si>
    <t>ตำบลดอยแก้ว</t>
  </si>
  <si>
    <t>ตำบลแม่สอย</t>
  </si>
  <si>
    <t>อำเภอแม่แจ่ม|</t>
  </si>
  <si>
    <t>28,575|</t>
  </si>
  <si>
    <t>27,376|</t>
  </si>
  <si>
    <t>55,951|</t>
  </si>
  <si>
    <t>15,862|</t>
  </si>
  <si>
    <t>ตำบลช่างเคิ่ง</t>
  </si>
  <si>
    <t>8,171|</t>
  </si>
  <si>
    <t>ตำบลท่าผา</t>
  </si>
  <si>
    <t>ตำบลบ้านทับ</t>
  </si>
  <si>
    <t>ตำบลแม่ศึก</t>
  </si>
  <si>
    <t>ตำบลแม่นาจร</t>
  </si>
  <si>
    <t>5,170|</t>
  </si>
  <si>
    <t>10,716|</t>
  </si>
  <si>
    <t>ตำบลปางหินฝน</t>
  </si>
  <si>
    <t>ตำบลกองแขก</t>
  </si>
  <si>
    <t>3,241|</t>
  </si>
  <si>
    <t>อำเภอเชียงดาว|</t>
  </si>
  <si>
    <t>11,716|</t>
  </si>
  <si>
    <t>23,733|</t>
  </si>
  <si>
    <t>10,368|</t>
  </si>
  <si>
    <t>ตำบลเชียงดาว</t>
  </si>
  <si>
    <t>5,162|</t>
  </si>
  <si>
    <t>10,516|</t>
  </si>
  <si>
    <t>ตำบลเมืองงาย</t>
  </si>
  <si>
    <t>ตำบลแม่นะ</t>
  </si>
  <si>
    <t>9,332|</t>
  </si>
  <si>
    <t>ตำบลเมืองคอง</t>
  </si>
  <si>
    <t>อำเภอดอยสะเก็ด|</t>
  </si>
  <si>
    <t>25,210|</t>
  </si>
  <si>
    <t>27,036|</t>
  </si>
  <si>
    <t>52,246|</t>
  </si>
  <si>
    <t>22,402|</t>
  </si>
  <si>
    <t>ตำบลเชิงดอย</t>
  </si>
  <si>
    <t>ตำบลลวงเหนือ</t>
  </si>
  <si>
    <t>ตำบลป่าป้อง</t>
  </si>
  <si>
    <t>ตำบลสง่าบ้าน</t>
  </si>
  <si>
    <t>ตำบลป่าลาน</t>
  </si>
  <si>
    <t>3,891|</t>
  </si>
  <si>
    <t>2,188|</t>
  </si>
  <si>
    <t>ตำบลสำราญราษฎร์</t>
  </si>
  <si>
    <t>ตำบลแม่คือ</t>
  </si>
  <si>
    <t>ตำบลตลาดใหญ่</t>
  </si>
  <si>
    <t>ตำบลแม่ฮ้อยเงิน</t>
  </si>
  <si>
    <t>ตำบลแม่โป่ง</t>
  </si>
  <si>
    <t>ตำบลป่าเมี่ยง</t>
  </si>
  <si>
    <t>ตำบลเทพเสด็จ</t>
  </si>
  <si>
    <t>อำเภอแม่แตง|</t>
  </si>
  <si>
    <t>26,729|</t>
  </si>
  <si>
    <t>26,619|</t>
  </si>
  <si>
    <t>53,348|</t>
  </si>
  <si>
    <t>22,363|</t>
  </si>
  <si>
    <t>ตำบลสันมหาพน</t>
  </si>
  <si>
    <t>ตำบลแม่แตง</t>
  </si>
  <si>
    <t>3,821|</t>
  </si>
  <si>
    <t>ตำบลช่อแล</t>
  </si>
  <si>
    <t>ตำบลแม่หอพระ</t>
  </si>
  <si>
    <t>ตำบลสบเปิง</t>
  </si>
  <si>
    <t>7,753|</t>
  </si>
  <si>
    <t>ตำบลสันป่ายาง</t>
  </si>
  <si>
    <t>ตำบลป่าแป๋</t>
  </si>
  <si>
    <t>ตำบลเมืองก๋าย</t>
  </si>
  <si>
    <t>ตำบลกื้ดช้าง</t>
  </si>
  <si>
    <t>2,667|</t>
  </si>
  <si>
    <t>ตำบลอินทขิล</t>
  </si>
  <si>
    <t>อำเภอแม่ริม|</t>
  </si>
  <si>
    <t>39,109|</t>
  </si>
  <si>
    <t>79,062|</t>
  </si>
  <si>
    <t>32,120|</t>
  </si>
  <si>
    <t>ตำบลริมใต้</t>
  </si>
  <si>
    <t>ตำบลริมเหนือ</t>
  </si>
  <si>
    <t>ตำบลสันโป่ง</t>
  </si>
  <si>
    <t>10,023|</t>
  </si>
  <si>
    <t>7,476|</t>
  </si>
  <si>
    <t>ตำบลสะลวง</t>
  </si>
  <si>
    <t>ตำบลแม่แรม</t>
  </si>
  <si>
    <t>ตำบลโป่งแยง</t>
  </si>
  <si>
    <t>5,346|</t>
  </si>
  <si>
    <t>5,232|</t>
  </si>
  <si>
    <t>10,578|</t>
  </si>
  <si>
    <t>ตำบลแม่สา</t>
  </si>
  <si>
    <t>5,592|</t>
  </si>
  <si>
    <t>ตำบลดอนแก้ว</t>
  </si>
  <si>
    <t>7,803|</t>
  </si>
  <si>
    <t>15,150|</t>
  </si>
  <si>
    <t>ตำบลเหมืองแก้ว</t>
  </si>
  <si>
    <t>2,675|</t>
  </si>
  <si>
    <t>อำเภอสะเมิง|</t>
  </si>
  <si>
    <t>8,817|</t>
  </si>
  <si>
    <t>18,147|</t>
  </si>
  <si>
    <t>ตำบลสะเมิงใต้</t>
  </si>
  <si>
    <t>81|</t>
  </si>
  <si>
    <t>ตำบลสะเมิงเหนือ</t>
  </si>
  <si>
    <t>ตำบลแม่สาบ</t>
  </si>
  <si>
    <t>3,810|</t>
  </si>
  <si>
    <t>ตำบลยั้งเมิน</t>
  </si>
  <si>
    <t>อำเภอฝาง|</t>
  </si>
  <si>
    <t>51,583|</t>
  </si>
  <si>
    <t>51,956|</t>
  </si>
  <si>
    <t>103,539|</t>
  </si>
  <si>
    <t>37,677|</t>
  </si>
  <si>
    <t>ตำบลเวียง</t>
  </si>
  <si>
    <t>9,171|</t>
  </si>
  <si>
    <t>8,987|</t>
  </si>
  <si>
    <t>18,158|</t>
  </si>
  <si>
    <t>7,526|</t>
  </si>
  <si>
    <t>ตำบลม่อนปิ่น</t>
  </si>
  <si>
    <t>8,702|</t>
  </si>
  <si>
    <t>8,841|</t>
  </si>
  <si>
    <t>17,543|</t>
  </si>
  <si>
    <t>ตำบลแม่งอน</t>
  </si>
  <si>
    <t>8,120|</t>
  </si>
  <si>
    <t>7,908|</t>
  </si>
  <si>
    <t>16,028|</t>
  </si>
  <si>
    <t>ตำบลแม่สูน</t>
  </si>
  <si>
    <t>7,185|</t>
  </si>
  <si>
    <t>14,380|</t>
  </si>
  <si>
    <t>ตำบลสันทราย</t>
  </si>
  <si>
    <t>ตำบลแม่คะ</t>
  </si>
  <si>
    <t>6,715|</t>
  </si>
  <si>
    <t>13,456|</t>
  </si>
  <si>
    <t>5,017|</t>
  </si>
  <si>
    <t>ตำบลแม่ข่า</t>
  </si>
  <si>
    <t>7,330|</t>
  </si>
  <si>
    <t>5,609|</t>
  </si>
  <si>
    <t>อำเภอแม่อาย|</t>
  </si>
  <si>
    <t>32,155|</t>
  </si>
  <si>
    <t>31,683|</t>
  </si>
  <si>
    <t>63,838|</t>
  </si>
  <si>
    <t>25,784|</t>
  </si>
  <si>
    <t>ตำบลแม่อาย</t>
  </si>
  <si>
    <t>ตำบลแม่สาว</t>
  </si>
  <si>
    <t>6,007|</t>
  </si>
  <si>
    <t>4,864|</t>
  </si>
  <si>
    <t>ตำบลสันต้นหมื้อ</t>
  </si>
  <si>
    <t>ตำบลแม่นาวาง</t>
  </si>
  <si>
    <t>6,935|</t>
  </si>
  <si>
    <t>14,206|</t>
  </si>
  <si>
    <t>ตำบลท่าตอน</t>
  </si>
  <si>
    <t>9,982|</t>
  </si>
  <si>
    <t>7,215|</t>
  </si>
  <si>
    <t>ตำบลมะลิกา</t>
  </si>
  <si>
    <t>361|</t>
  </si>
  <si>
    <t>อำเภอพร้าว|</t>
  </si>
  <si>
    <t>18,935|</t>
  </si>
  <si>
    <t>38,086|</t>
  </si>
  <si>
    <t>14,685|</t>
  </si>
  <si>
    <t>ตำบลป่าตุ้ม</t>
  </si>
  <si>
    <t>ตำบลป่าไหน่</t>
  </si>
  <si>
    <t>6,482|</t>
  </si>
  <si>
    <t>ตำบลบ้านโป่ง</t>
  </si>
  <si>
    <t>ตำบลน้ำแพร่</t>
  </si>
  <si>
    <t>ตำบลเขื่อนผาก</t>
  </si>
  <si>
    <t>ตำบลแม่แวน</t>
  </si>
  <si>
    <t>ตำบลโหล่งขอด</t>
  </si>
  <si>
    <t>อำเภอสันป่าตอง|</t>
  </si>
  <si>
    <t>31,698|</t>
  </si>
  <si>
    <t>60,311|</t>
  </si>
  <si>
    <t>23,464|</t>
  </si>
  <si>
    <t>ตำบลยุหว่า</t>
  </si>
  <si>
    <t>4,920|</t>
  </si>
  <si>
    <t>5,444|</t>
  </si>
  <si>
    <t>10,364|</t>
  </si>
  <si>
    <t>ตำบลสันกลาง</t>
  </si>
  <si>
    <t>5,177|</t>
  </si>
  <si>
    <t>ตำบลท่าวังพร้าว</t>
  </si>
  <si>
    <t>ตำบลมะขามหลวง</t>
  </si>
  <si>
    <t>5,100|</t>
  </si>
  <si>
    <t>ตำบลแม่ก๊า</t>
  </si>
  <si>
    <t>7,216|</t>
  </si>
  <si>
    <t>ตำบลบ้านแม</t>
  </si>
  <si>
    <t>6,554|</t>
  </si>
  <si>
    <t>ตำบลทุ่งสะโตก</t>
  </si>
  <si>
    <t>6,305|</t>
  </si>
  <si>
    <t>ตำบลทุ่งต้อม</t>
  </si>
  <si>
    <t>ตำบลน้ำบ่อหลวง</t>
  </si>
  <si>
    <t>ตำบลมะขุนหวาน</t>
  </si>
  <si>
    <t>อำเภอสันกำแพง|</t>
  </si>
  <si>
    <t>23,035|</t>
  </si>
  <si>
    <t>25,077|</t>
  </si>
  <si>
    <t>48,112|</t>
  </si>
  <si>
    <t>21,773|</t>
  </si>
  <si>
    <t>ตำบลสันกำแพง</t>
  </si>
  <si>
    <t>ตำบลร้องวัวแดง</t>
  </si>
  <si>
    <t>ตำบลบวกค้าง</t>
  </si>
  <si>
    <t>ตำบลแช่ช้าง</t>
  </si>
  <si>
    <t>ตำบลออนใต้</t>
  </si>
  <si>
    <t>ตำบลแม่ปูคา</t>
  </si>
  <si>
    <t>3,565|</t>
  </si>
  <si>
    <t>อำเภอสันทราย|</t>
  </si>
  <si>
    <t>9,028|</t>
  </si>
  <si>
    <t>17,151|</t>
  </si>
  <si>
    <t>7,778|</t>
  </si>
  <si>
    <t>ตำบลสันทรายหลวง</t>
  </si>
  <si>
    <t>ตำบลสันป่าเปา</t>
  </si>
  <si>
    <t>ตำบลหนองแหย่ง</t>
  </si>
  <si>
    <t>5,524|</t>
  </si>
  <si>
    <t>ตำบลหนองหาร</t>
  </si>
  <si>
    <t>ตำบลเมืองเล็น</t>
  </si>
  <si>
    <t>อำเภอหางดง|</t>
  </si>
  <si>
    <t>32,558|</t>
  </si>
  <si>
    <t>35,607|</t>
  </si>
  <si>
    <t>68,165|</t>
  </si>
  <si>
    <t>35,070|</t>
  </si>
  <si>
    <t>ตำบลหางดง</t>
  </si>
  <si>
    <t>ตำบลหนองแก๋ว</t>
  </si>
  <si>
    <t>ตำบลหารแก้ว</t>
  </si>
  <si>
    <t>ตำบลขุนคง</t>
  </si>
  <si>
    <t>ตำบลสบแม่ข่า</t>
  </si>
  <si>
    <t>ตำบลบ้านแหวน</t>
  </si>
  <si>
    <t>5,196|</t>
  </si>
  <si>
    <t>ตำบลสันผักหวาน</t>
  </si>
  <si>
    <t>6,066|</t>
  </si>
  <si>
    <t>7,595|</t>
  </si>
  <si>
    <t>ตำบลหนองควาย</t>
  </si>
  <si>
    <t>10,409|</t>
  </si>
  <si>
    <t>ตำบลบ้านปง</t>
  </si>
  <si>
    <t>อำเภอฮอด|</t>
  </si>
  <si>
    <t>12,844|</t>
  </si>
  <si>
    <t>13,035|</t>
  </si>
  <si>
    <t>4,672|</t>
  </si>
  <si>
    <t>ตำบลฮอด</t>
  </si>
  <si>
    <t>ตำบลบ่อสลี</t>
  </si>
  <si>
    <t>ตำบลนาคอเรือ</t>
  </si>
  <si>
    <t>อำเภอดอยเต่า|</t>
  </si>
  <si>
    <t>11,657|</t>
  </si>
  <si>
    <t>23,077|</t>
  </si>
  <si>
    <t>8,198|</t>
  </si>
  <si>
    <t>ตำบลดอยเต่า</t>
  </si>
  <si>
    <t>3,257|</t>
  </si>
  <si>
    <t>6,497|</t>
  </si>
  <si>
    <t>ตำบลท่าเดื่อ</t>
  </si>
  <si>
    <t>ตำบลมืดกา</t>
  </si>
  <si>
    <t>ตำบลบ้านแอ่น</t>
  </si>
  <si>
    <t>ตำบลบงตัน</t>
  </si>
  <si>
    <t>ตำบลโปงทุ่ง</t>
  </si>
  <si>
    <t>อำเภออมก๋อย|</t>
  </si>
  <si>
    <t>30,269|</t>
  </si>
  <si>
    <t>29,613|</t>
  </si>
  <si>
    <t>59,882|</t>
  </si>
  <si>
    <t>19,526|</t>
  </si>
  <si>
    <t>ตำบลอมก๋อย</t>
  </si>
  <si>
    <t>8,224|</t>
  </si>
  <si>
    <t>8,324|</t>
  </si>
  <si>
    <t>16,548|</t>
  </si>
  <si>
    <t>ตำบลยางเปียง</t>
  </si>
  <si>
    <t>4,667|</t>
  </si>
  <si>
    <t>9,181|</t>
  </si>
  <si>
    <t>ตำบลแม่ตื่น</t>
  </si>
  <si>
    <t>10,091|</t>
  </si>
  <si>
    <t>ตำบลม่อนจอง</t>
  </si>
  <si>
    <t>2,858|</t>
  </si>
  <si>
    <t>2,863|</t>
  </si>
  <si>
    <t>ตำบลสบโขง</t>
  </si>
  <si>
    <t>ตำบลนาเกียน</t>
  </si>
  <si>
    <t>3,367|</t>
  </si>
  <si>
    <t>อำเภอสารภี|</t>
  </si>
  <si>
    <t>20,403|</t>
  </si>
  <si>
    <t>22,636|</t>
  </si>
  <si>
    <t>43,039|</t>
  </si>
  <si>
    <t>18,510|</t>
  </si>
  <si>
    <t>ตำบลยางเนิ้ง</t>
  </si>
  <si>
    <t>ตำบลไชยสถาน</t>
  </si>
  <si>
    <t>ตำบลขัวมุง</t>
  </si>
  <si>
    <t>ตำบลหนองแฝก</t>
  </si>
  <si>
    <t>ตำบลท่ากว้าง</t>
  </si>
  <si>
    <t>ตำบลท่าวังตาล</t>
  </si>
  <si>
    <t>10,180|</t>
  </si>
  <si>
    <t>ตำบลป่าบง</t>
  </si>
  <si>
    <t>อำเภอเวียงแหง|</t>
  </si>
  <si>
    <t>13,943|</t>
  </si>
  <si>
    <t>13,584|</t>
  </si>
  <si>
    <t>27,527|</t>
  </si>
  <si>
    <t>8,394|</t>
  </si>
  <si>
    <t>ตำบลเมืองแหง</t>
  </si>
  <si>
    <t>ตำบลเปียงหลวง</t>
  </si>
  <si>
    <t>7,545|</t>
  </si>
  <si>
    <t>15,023|</t>
  </si>
  <si>
    <t>ตำบลแสนไห</t>
  </si>
  <si>
    <t>อำเภอไชยปราการ|</t>
  </si>
  <si>
    <t>14,287|</t>
  </si>
  <si>
    <t>28,670|</t>
  </si>
  <si>
    <t>10,529|</t>
  </si>
  <si>
    <t>ตำบลปงตำ</t>
  </si>
  <si>
    <t>25|</t>
  </si>
  <si>
    <t>ตำบลศรีดงเย็น</t>
  </si>
  <si>
    <t>9,197|</t>
  </si>
  <si>
    <t>ตำบลแม่ทะลบ</t>
  </si>
  <si>
    <t>6,113|</t>
  </si>
  <si>
    <t>อำเภอแม่วาง|</t>
  </si>
  <si>
    <t>13,330|</t>
  </si>
  <si>
    <t>13,361|</t>
  </si>
  <si>
    <t>26,691|</t>
  </si>
  <si>
    <t>8,888|</t>
  </si>
  <si>
    <t>ตำบลบ้านกาด</t>
  </si>
  <si>
    <t>ตำบลทุ่งปี๊</t>
  </si>
  <si>
    <t>ตำบลทุ่งรวงทอง</t>
  </si>
  <si>
    <t>ตำบลแม่วิน</t>
  </si>
  <si>
    <t>5,920|</t>
  </si>
  <si>
    <t>12,029|</t>
  </si>
  <si>
    <t>ตำบลดอนเปา</t>
  </si>
  <si>
    <t>อำเภอแม่ออน|</t>
  </si>
  <si>
    <t>10,616|</t>
  </si>
  <si>
    <t>21,281|</t>
  </si>
  <si>
    <t>8,602|</t>
  </si>
  <si>
    <t>ตำบลออนเหนือ</t>
  </si>
  <si>
    <t>ตำบลออนกลาง</t>
  </si>
  <si>
    <t>ตำบลบ้านสหกรณ์</t>
  </si>
  <si>
    <t>ตำบลห้วยแก้ว</t>
  </si>
  <si>
    <t>ตำบลแม่ทา</t>
  </si>
  <si>
    <t>ตำบลทาเหนือ</t>
  </si>
  <si>
    <t>อำเภอดอยหล่อ|</t>
  </si>
  <si>
    <t>12,833|</t>
  </si>
  <si>
    <t>13,250|</t>
  </si>
  <si>
    <t>26,083|</t>
  </si>
  <si>
    <t>10,862|</t>
  </si>
  <si>
    <t>ตำบลดอยหล่อ</t>
  </si>
  <si>
    <t>6,028|</t>
  </si>
  <si>
    <t>12,230|</t>
  </si>
  <si>
    <t>ตำบลสองแคว</t>
  </si>
  <si>
    <t>ตำบลยางคราม</t>
  </si>
  <si>
    <t>ตำบลสันติสุข</t>
  </si>
  <si>
    <t>อำเภอกัลยาณิวัฒนา|</t>
  </si>
  <si>
    <t>6,190|</t>
  </si>
  <si>
    <t>11,908|</t>
  </si>
  <si>
    <t>ตำบลบ้านจันทร์</t>
  </si>
  <si>
    <t>1,405|</t>
  </si>
  <si>
    <t>ตำบลแม่แดด</t>
  </si>
  <si>
    <t>4,002|</t>
  </si>
  <si>
    <t>ตำบลแจ่มหลวง</t>
  </si>
  <si>
    <t>ท้องถิ่นเทศบาลตำบลบ่อหลวง|</t>
  </si>
  <si>
    <t>11,969|</t>
  </si>
  <si>
    <t>ตำบลบ่อหลวง</t>
  </si>
  <si>
    <t>ท้องถิ่นเทศบาลตำบลป่าไผ่|</t>
  </si>
  <si>
    <t>5,212|</t>
  </si>
  <si>
    <t>ตำบลป่าไผ่</t>
  </si>
  <si>
    <t>ท้องถิ่นเทศบาลตำบลสันนาเม็ง|</t>
  </si>
  <si>
    <t>10,386|</t>
  </si>
  <si>
    <t>ตำบลสันนาเม็ง</t>
  </si>
  <si>
    <t>ท้องถิ่นเทศบาลตำบลสันพระเนตร|</t>
  </si>
  <si>
    <t>ตำบลสันพระเนตร</t>
  </si>
  <si>
    <t>ท้องถิ่นเทศบาลตำบลสันปูเลย|</t>
  </si>
  <si>
    <t>6,349|</t>
  </si>
  <si>
    <t>13,654|</t>
  </si>
  <si>
    <t>7,279|</t>
  </si>
  <si>
    <t>ตำบลสันปูเลย</t>
  </si>
  <si>
    <t>ท้องถิ่นเทศบาลตำบลเมืองนะ|</t>
  </si>
  <si>
    <t>14,619|</t>
  </si>
  <si>
    <t>14,552|</t>
  </si>
  <si>
    <t>29,171|</t>
  </si>
  <si>
    <t>8,032|</t>
  </si>
  <si>
    <t>ตำบลเมืองนะ</t>
  </si>
  <si>
    <t>ท้องถิ่นเทศบาลตำบลทุ่งข้าวพวง|</t>
  </si>
  <si>
    <t>4,224|</t>
  </si>
  <si>
    <t>ตำบลทุ่งข้าวพวง</t>
  </si>
  <si>
    <t>ท้องถิ่นเทศบาลตำบลปิงโค้ง|</t>
  </si>
  <si>
    <t>11,766|</t>
  </si>
  <si>
    <t>ตำบลปิงโค้ง</t>
  </si>
  <si>
    <t>ท้องถิ่นเทศบาลตำบลพระธาตุปู่ก่ำ|</t>
  </si>
  <si>
    <t>ท้องถิ่นเทศบาลเมืองแม่เหียะ|</t>
  </si>
  <si>
    <t>8,505|</t>
  </si>
  <si>
    <t>10,059|</t>
  </si>
  <si>
    <t>18,564|</t>
  </si>
  <si>
    <t>12,118|</t>
  </si>
  <si>
    <t>ตำบลแม่เหียะ</t>
  </si>
  <si>
    <t>ท้องถิ่นเทศบาลตำบลสารภี|</t>
  </si>
  <si>
    <t>6,953|</t>
  </si>
  <si>
    <t>ท้องถิ่นเทศบาลตำบลฟ้าฮ่าม|</t>
  </si>
  <si>
    <t>6,496|</t>
  </si>
  <si>
    <t>ตำบลฟ้าฮ่าม</t>
  </si>
  <si>
    <t>ท้องถิ่นเทศบาลตำบลหนองจ๊อม|</t>
  </si>
  <si>
    <t>7,194|</t>
  </si>
  <si>
    <t>8,451|</t>
  </si>
  <si>
    <t>15,645|</t>
  </si>
  <si>
    <t>ตำบลหนองจ๊อม</t>
  </si>
  <si>
    <t>ท้องถิ่นเทศบาลตำบลหนองหอย|</t>
  </si>
  <si>
    <t>4,561|</t>
  </si>
  <si>
    <t>ท้องถิ่นเทศบาลตำบลแม่แฝก|</t>
  </si>
  <si>
    <t>9,189|</t>
  </si>
  <si>
    <t>ตำบลแม่แฝก</t>
  </si>
  <si>
    <t>6,089|</t>
  </si>
  <si>
    <t>ท้องถิ่นเทศบาลตำบลหนองผึ้ง|</t>
  </si>
  <si>
    <t>13,174|</t>
  </si>
  <si>
    <t>ตำบลหนองผึ้ง</t>
  </si>
  <si>
    <t>ท้องถิ่นเทศบาลตำบลเจดีย์แม่ครัว|</t>
  </si>
  <si>
    <t>ตำบลแม่แฝกใหม่</t>
  </si>
  <si>
    <t>ท้องถิ่นเทศบาลตำบลแม่ปั๋ง|</t>
  </si>
  <si>
    <t>6,224|</t>
  </si>
  <si>
    <t>ตำบลแม่ปั๋ง</t>
  </si>
  <si>
    <t>ท้องถิ่นเทศบาลตำบลชมภู|</t>
  </si>
  <si>
    <t>ตำบลชมภู</t>
  </si>
  <si>
    <t>ท้องถิ่นเทศบาลตำบลป่าแดด|</t>
  </si>
  <si>
    <t>8,931|</t>
  </si>
  <si>
    <t>16,634|</t>
  </si>
  <si>
    <t>9,266|</t>
  </si>
  <si>
    <t>ตำบลป่าแดด</t>
  </si>
  <si>
    <t>ท้องถิ่นเทศบาลตำบลสุเทพ|</t>
  </si>
  <si>
    <t>8,443|</t>
  </si>
  <si>
    <t>8,387|</t>
  </si>
  <si>
    <t>16,830|</t>
  </si>
  <si>
    <t>9,746|</t>
  </si>
  <si>
    <t>ตำบลสุเทพ</t>
  </si>
  <si>
    <t>ท้องถิ่นเทศบาลตำบลหนองป่าครั่ง|</t>
  </si>
  <si>
    <t>7,082|</t>
  </si>
  <si>
    <t>ตำบลหนองป่าครั่ง</t>
  </si>
  <si>
    <t>ท้องถิ่นเทศบาลตำบลแม่วาง|</t>
  </si>
  <si>
    <t>4,781|</t>
  </si>
  <si>
    <t>ท้องถิ่นเทศบาลตำบลไชยปราการ|</t>
  </si>
  <si>
    <t>7,708|</t>
  </si>
  <si>
    <t>8,382|</t>
  </si>
  <si>
    <t>16,090|</t>
  </si>
  <si>
    <t>6,310|</t>
  </si>
  <si>
    <t>ท้องถิ่นเทศบาลตำบลยางเนิ้ง|</t>
  </si>
  <si>
    <t>9,686|</t>
  </si>
  <si>
    <t>9,075|</t>
  </si>
  <si>
    <t>273|</t>
  </si>
  <si>
    <t>307|</t>
  </si>
  <si>
    <t>ท้องถิ่นเทศบาลตำบลอมก๋อย|</t>
  </si>
  <si>
    <t>ท้องถิ่นเทศบาลตำบลท่าเดื่อ-มืดกา|</t>
  </si>
  <si>
    <t>935|</t>
  </si>
  <si>
    <t>ท้องถิ่นเทศบาลตำบลหางดง|</t>
  </si>
  <si>
    <t>ท้องถิ่นเทศบาลตำบลหนองตองพัฒนา|</t>
  </si>
  <si>
    <t>8,711|</t>
  </si>
  <si>
    <t>ตำบลหนองตอง</t>
  </si>
  <si>
    <t>ท้องถิ่นเทศบาลตำบลสันทรายหลวง|</t>
  </si>
  <si>
    <t>14,665|</t>
  </si>
  <si>
    <t>26,981|</t>
  </si>
  <si>
    <t>13,081|</t>
  </si>
  <si>
    <t>ตำบลสันทรายน้อย</t>
  </si>
  <si>
    <t>7,909|</t>
  </si>
  <si>
    <t>17,572|</t>
  </si>
  <si>
    <t>8,952|</t>
  </si>
  <si>
    <t>631|</t>
  </si>
  <si>
    <t>ท้องถิ่นเทศบาลเมืองแม่โจ้|</t>
  </si>
  <si>
    <t>10,212|</t>
  </si>
  <si>
    <t>12,928|</t>
  </si>
  <si>
    <t>23,140|</t>
  </si>
  <si>
    <t>7,952|</t>
  </si>
  <si>
    <t>18,329|</t>
  </si>
  <si>
    <t>8,377|</t>
  </si>
  <si>
    <t>ท้องถิ่นเทศบาลตำบลสันกำแพง|</t>
  </si>
  <si>
    <t>8,329|</t>
  </si>
  <si>
    <t>9,528|</t>
  </si>
  <si>
    <t>17,857|</t>
  </si>
  <si>
    <t>8,253|</t>
  </si>
  <si>
    <t>ท้องถิ่นเทศบาลเมืองต้นเปา|</t>
  </si>
  <si>
    <t>7,016|</t>
  </si>
  <si>
    <t>8,159|</t>
  </si>
  <si>
    <t>15,175|</t>
  </si>
  <si>
    <t>9,464|</t>
  </si>
  <si>
    <t>ตำบลต้นเปา</t>
  </si>
  <si>
    <t>ท้องถิ่นเทศบาลตำบลสันป่าตอง|</t>
  </si>
  <si>
    <t>5,437|</t>
  </si>
  <si>
    <t>10,366|</t>
  </si>
  <si>
    <t>4,875|</t>
  </si>
  <si>
    <t>620|</t>
  </si>
  <si>
    <t>612|</t>
  </si>
  <si>
    <t>ท้องถิ่นเทศบาลตำบลเวียงพร้าว|</t>
  </si>
  <si>
    <t>ท้องถิ่นเทศบาลตำบลแม่อาย|</t>
  </si>
  <si>
    <t>4,968|</t>
  </si>
  <si>
    <t>9,699|</t>
  </si>
  <si>
    <t>ท้องถิ่นเทศบาลตำบลเวียงฝาง|</t>
  </si>
  <si>
    <t>3,842|</t>
  </si>
  <si>
    <t>ท้องถิ่นเทศบาลตำบลบ้านแม่ข่า|</t>
  </si>
  <si>
    <t>ท้องถิ่นเทศบาลตำบลสะเมิงใต้|</t>
  </si>
  <si>
    <t>ท้องถิ่นเทศบาลตำบลแม่ริม|</t>
  </si>
  <si>
    <t>9,773|</t>
  </si>
  <si>
    <t>5,363|</t>
  </si>
  <si>
    <t>495|</t>
  </si>
  <si>
    <t>ท้องถิ่นเทศบาลตำบลสันมหาพน|</t>
  </si>
  <si>
    <t>6,573|</t>
  </si>
  <si>
    <t>ท้องถิ่นเทศบาลเมืองเมืองแกนพัฒนา|</t>
  </si>
  <si>
    <t>6,857|</t>
  </si>
  <si>
    <t>13,188|</t>
  </si>
  <si>
    <t>8,722|</t>
  </si>
  <si>
    <t>ท้องถิ่นเทศบาลตำบลดอยสะเก็ด|</t>
  </si>
  <si>
    <t>29|</t>
  </si>
  <si>
    <t>79|</t>
  </si>
  <si>
    <t>ท้องถิ่นเทศบาลตำบลเมืองงาย|</t>
  </si>
  <si>
    <t>ท้องถิ่นเทศบาลตำบลเชียงดาว|</t>
  </si>
  <si>
    <t>ท้องถิ่นเทศบาลตำบลแม่แจ่ม|</t>
  </si>
  <si>
    <t>9,777|</t>
  </si>
  <si>
    <t>ท้องถิ่นเทศบาลตำบลช้างเผือก|</t>
  </si>
  <si>
    <t>4,377|</t>
  </si>
  <si>
    <t>7,974|</t>
  </si>
  <si>
    <t>ท้องถิ่นเทศบาลนครเชียงใหม่|</t>
  </si>
  <si>
    <t>62,345|</t>
  </si>
  <si>
    <t>70,289|</t>
  </si>
  <si>
    <t>132,634|</t>
  </si>
  <si>
    <t>81,621|</t>
  </si>
  <si>
    <t>7,211|</t>
  </si>
  <si>
    <t>8,060|</t>
  </si>
  <si>
    <t>15,271|</t>
  </si>
  <si>
    <t>7,757|</t>
  </si>
  <si>
    <t>ตำบลพระสิงห์</t>
  </si>
  <si>
    <t>7,490|</t>
  </si>
  <si>
    <t>ตำบลหายยา</t>
  </si>
  <si>
    <t>13,173|</t>
  </si>
  <si>
    <t>ตำบลช้างม่อย</t>
  </si>
  <si>
    <t>ตำบลช้างคลาน</t>
  </si>
  <si>
    <t>13,971|</t>
  </si>
  <si>
    <t>ตำบลวัดเกต</t>
  </si>
  <si>
    <t>10,424|</t>
  </si>
  <si>
    <t>10,390|</t>
  </si>
  <si>
    <t>20,814|</t>
  </si>
  <si>
    <t>11,696|</t>
  </si>
  <si>
    <t>14,305|</t>
  </si>
  <si>
    <t>12,091|</t>
  </si>
  <si>
    <t>9,839|</t>
  </si>
  <si>
    <t>978|</t>
  </si>
  <si>
    <t>862|</t>
  </si>
  <si>
    <t>ตำบลป่าตัน</t>
  </si>
  <si>
    <t>4,801|</t>
  </si>
  <si>
    <t>5,574|</t>
  </si>
  <si>
    <t>10,375|</t>
  </si>
  <si>
    <t>6,891|</t>
  </si>
  <si>
    <t>จังหวัดลำพูน</t>
  </si>
  <si>
    <t>196,755|</t>
  </si>
  <si>
    <t>208,713|</t>
  </si>
  <si>
    <t>405,468|</t>
  </si>
  <si>
    <t>169,101|</t>
  </si>
  <si>
    <t>อำเภอเมืองลำพูน|</t>
  </si>
  <si>
    <t>27,635|</t>
  </si>
  <si>
    <t>30,242|</t>
  </si>
  <si>
    <t>57,877|</t>
  </si>
  <si>
    <t>24,444|</t>
  </si>
  <si>
    <t>ตำบลหนองช้างคืน</t>
  </si>
  <si>
    <t>ตำบลประตูป่า</t>
  </si>
  <si>
    <t>ตำบลต้นธง</t>
  </si>
  <si>
    <t>6,097|</t>
  </si>
  <si>
    <t>6,773|</t>
  </si>
  <si>
    <t>12,870|</t>
  </si>
  <si>
    <t>ตำบลเหมืองจี้</t>
  </si>
  <si>
    <t>4,645|</t>
  </si>
  <si>
    <t>8,879|</t>
  </si>
  <si>
    <t>ตำบลป่าสัก</t>
  </si>
  <si>
    <t>13,589|</t>
  </si>
  <si>
    <t>ตำบลศรีบัวบาน</t>
  </si>
  <si>
    <t>ตำบลหนองหนาม</t>
  </si>
  <si>
    <t>อำเภอแม่ทา|</t>
  </si>
  <si>
    <t>12,859|</t>
  </si>
  <si>
    <t>25,799|</t>
  </si>
  <si>
    <t>10,129|</t>
  </si>
  <si>
    <t>ตำบลทาปลาดุก</t>
  </si>
  <si>
    <t>ตำบลทาสบเส้า</t>
  </si>
  <si>
    <t>ตำบลทากาศ</t>
  </si>
  <si>
    <t>ตำบลทาขุมเงิน</t>
  </si>
  <si>
    <t>3,131|</t>
  </si>
  <si>
    <t>ตำบลทาทุ่งหลวง</t>
  </si>
  <si>
    <t>ตำบลทาแม่ลอบ</t>
  </si>
  <si>
    <t>อำเภอบ้านโฮ่ง|</t>
  </si>
  <si>
    <t>13,171|</t>
  </si>
  <si>
    <t>13,720|</t>
  </si>
  <si>
    <t>26,891|</t>
  </si>
  <si>
    <t>9,694|</t>
  </si>
  <si>
    <t>ตำบลบ้านโฮ่ง</t>
  </si>
  <si>
    <t>ตำบลป่าพลู</t>
  </si>
  <si>
    <t>7,634|</t>
  </si>
  <si>
    <t>ตำบลเหล่ายาว</t>
  </si>
  <si>
    <t>4,352|</t>
  </si>
  <si>
    <t>ตำบลหนองปลาสะวาย</t>
  </si>
  <si>
    <t>อำเภอลี้|</t>
  </si>
  <si>
    <t>31,143|</t>
  </si>
  <si>
    <t>30,175|</t>
  </si>
  <si>
    <t>61,318|</t>
  </si>
  <si>
    <t>19,634|</t>
  </si>
  <si>
    <t>ตำบลลี้</t>
  </si>
  <si>
    <t>9,141|</t>
  </si>
  <si>
    <t>ตำบลแม่ตืน</t>
  </si>
  <si>
    <t>7,707|</t>
  </si>
  <si>
    <t>9,124|</t>
  </si>
  <si>
    <t>18,808|</t>
  </si>
  <si>
    <t>ตำบลดงดำ</t>
  </si>
  <si>
    <t>ตำบลก้อ</t>
  </si>
  <si>
    <t>ตำบลแม่ลาน</t>
  </si>
  <si>
    <t>อำเภอทุ่งหัวช้าง|</t>
  </si>
  <si>
    <t>8,790|</t>
  </si>
  <si>
    <t>17,407|</t>
  </si>
  <si>
    <t>5,908|</t>
  </si>
  <si>
    <t>ตำบลทุ่งหัวช้าง</t>
  </si>
  <si>
    <t>6,289|</t>
  </si>
  <si>
    <t>ตำบลบ้านปวง</t>
  </si>
  <si>
    <t>ตำบลตะเคียนปม</t>
  </si>
  <si>
    <t>6,990|</t>
  </si>
  <si>
    <t>อำเภอป่าซาง|</t>
  </si>
  <si>
    <t>14,507|</t>
  </si>
  <si>
    <t>15,137|</t>
  </si>
  <si>
    <t>29,644|</t>
  </si>
  <si>
    <t>12,140|</t>
  </si>
  <si>
    <t>ตำบลบ้านเรือน</t>
  </si>
  <si>
    <t>ตำบลท่าตุ้ม</t>
  </si>
  <si>
    <t>ตำบลน้ำดิบ</t>
  </si>
  <si>
    <t>4,623|</t>
  </si>
  <si>
    <t>9,538|</t>
  </si>
  <si>
    <t>ตำบลนครเจดีย์</t>
  </si>
  <si>
    <t>อำเภอบ้านธิ|</t>
  </si>
  <si>
    <t>8,027|</t>
  </si>
  <si>
    <t>ตำบลห้วยยาบ</t>
  </si>
  <si>
    <t>ท้องถิ่นเทศบาลตำบลศรีเตี้ย|</t>
  </si>
  <si>
    <t>ตำบลศรีเตี้ย</t>
  </si>
  <si>
    <t>ท้องถิ่นเทศบาลตำบลทาสบชัย|</t>
  </si>
  <si>
    <t>ท้องถิ่นเทศบาลตำบลหนองล่อง|</t>
  </si>
  <si>
    <t>5,913|</t>
  </si>
  <si>
    <t>ตำบลหนองล่อง</t>
  </si>
  <si>
    <t>ท้องถิ่นเทศบาลตำบลหนองยวง|</t>
  </si>
  <si>
    <t>ตำบลหนองยวง</t>
  </si>
  <si>
    <t>ท้องถิ่นเทศบาลตำบลมะกอก|</t>
  </si>
  <si>
    <t>ตำบลมะกอก</t>
  </si>
  <si>
    <t>ท้องถิ่นเทศบาลตำบลมะเขือแจ้|</t>
  </si>
  <si>
    <t>7,485|</t>
  </si>
  <si>
    <t>15,534|</t>
  </si>
  <si>
    <t>ตำบลมะเขือแจ้</t>
  </si>
  <si>
    <t>ท้องถิ่นเทศบาลตำบลเวียงยอง|</t>
  </si>
  <si>
    <t>ตำบลเวียงยอง</t>
  </si>
  <si>
    <t>4,743|</t>
  </si>
  <si>
    <t>5,400|</t>
  </si>
  <si>
    <t>10,143|</t>
  </si>
  <si>
    <t>10,388|</t>
  </si>
  <si>
    <t>ท้องถิ่นเทศบาลตำบลเหมืองง่า|</t>
  </si>
  <si>
    <t>15,832|</t>
  </si>
  <si>
    <t>ตำบลเหมืองง่า</t>
  </si>
  <si>
    <t>ท้องถิ่นเทศบาลตำบลแม่แรง|</t>
  </si>
  <si>
    <t>3,827|</t>
  </si>
  <si>
    <t>7,385|</t>
  </si>
  <si>
    <t>ตำบลแม่แรง</t>
  </si>
  <si>
    <t>ท้องถิ่นเทศบาลตำบลบ้านธิ|</t>
  </si>
  <si>
    <t>ตำบลบ้านธิ</t>
  </si>
  <si>
    <t>ท้องถิ่นเทศบาลตำบลวังผาง|</t>
  </si>
  <si>
    <t>ตำบลวังผาง</t>
  </si>
  <si>
    <t>ท้องถิ่นเทศบาลตำบลม่วงน้อย|</t>
  </si>
  <si>
    <t>ตำบลม่วงน้อย</t>
  </si>
  <si>
    <t>ท้องถิ่นเทศบาลตำบลป่าซาง|</t>
  </si>
  <si>
    <t>8,913|</t>
  </si>
  <si>
    <t>ตำบลปากบ่อง</t>
  </si>
  <si>
    <t>ตำบลป่าซาง</t>
  </si>
  <si>
    <t>ท้องถิ่นเทศบาลตำบลทุ่งหัวช้าง|</t>
  </si>
  <si>
    <t>ท้องถิ่นเทศบาลตำบลวังดิน|</t>
  </si>
  <si>
    <t>ท้องถิ่นเทศบาลตำบลแม่ตืน|</t>
  </si>
  <si>
    <t>1,295|</t>
  </si>
  <si>
    <t>ท้องถิ่นเทศบาลตำบลบ้านโฮ่ง|</t>
  </si>
  <si>
    <t>ท้องถิ่นเทศบาลตำบลทาสบเส้า|</t>
  </si>
  <si>
    <t>ท้องถิ่นเทศบาลตำบลทากาศ|</t>
  </si>
  <si>
    <t>1,338|</t>
  </si>
  <si>
    <t>306|</t>
  </si>
  <si>
    <t>ท้องถิ่นเทศบาลตำบลอุโมงค์|</t>
  </si>
  <si>
    <t>13,235|</t>
  </si>
  <si>
    <t>5,455|</t>
  </si>
  <si>
    <t>ตำบลอุโมงค์</t>
  </si>
  <si>
    <t>ท้องถิ่นเทศบาลตำบลริมปิง|</t>
  </si>
  <si>
    <t>6,922|</t>
  </si>
  <si>
    <t>ตำบลริมปิง</t>
  </si>
  <si>
    <t>ท้องถิ่นเทศบาลตำบลบ้านแป้น|</t>
  </si>
  <si>
    <t>6,405|</t>
  </si>
  <si>
    <t>ท้องถิ่นเทศบาลเมืองลำพูน|</t>
  </si>
  <si>
    <t>5,796|</t>
  </si>
  <si>
    <t>12,595|</t>
  </si>
  <si>
    <t>6,767|</t>
  </si>
  <si>
    <t>จังหวัดลำปาง</t>
  </si>
  <si>
    <t>369,819|</t>
  </si>
  <si>
    <t>383,194|</t>
  </si>
  <si>
    <t>753,013|</t>
  </si>
  <si>
    <t>279,421|</t>
  </si>
  <si>
    <t>อำเภอเมืองลำปาง|</t>
  </si>
  <si>
    <t>46,332|</t>
  </si>
  <si>
    <t>47,071|</t>
  </si>
  <si>
    <t>93,403|</t>
  </si>
  <si>
    <t>36,511|</t>
  </si>
  <si>
    <t>2,467|</t>
  </si>
  <si>
    <t>ตำบลบ้านเสด็จ</t>
  </si>
  <si>
    <t>5,519|</t>
  </si>
  <si>
    <t>4,324|</t>
  </si>
  <si>
    <t>ตำบลพิชัย</t>
  </si>
  <si>
    <t>10,158|</t>
  </si>
  <si>
    <t>ตำบลทุ่งฝาย</t>
  </si>
  <si>
    <t>7,858|</t>
  </si>
  <si>
    <t>ตำบลบ้านเอื้อม</t>
  </si>
  <si>
    <t>10,150|</t>
  </si>
  <si>
    <t>3,561|</t>
  </si>
  <si>
    <t>ตำบลบ้านค่า</t>
  </si>
  <si>
    <t>ตำบลบ่อแฮ้ว</t>
  </si>
  <si>
    <t>8,937|</t>
  </si>
  <si>
    <t>ตำบลต้นธงชัย</t>
  </si>
  <si>
    <t>7,792|</t>
  </si>
  <si>
    <t>8,247|</t>
  </si>
  <si>
    <t>16,039|</t>
  </si>
  <si>
    <t>ตำบลบุญนาคพัฒนา</t>
  </si>
  <si>
    <t>อำเภอแม่เมาะ|</t>
  </si>
  <si>
    <t>12,116|</t>
  </si>
  <si>
    <t>11,859|</t>
  </si>
  <si>
    <t>23,975|</t>
  </si>
  <si>
    <t>ตำบลนาสัก</t>
  </si>
  <si>
    <t>ตำบลจางเหนือ</t>
  </si>
  <si>
    <t>5,442|</t>
  </si>
  <si>
    <t>ตำบลแม่เมาะ</t>
  </si>
  <si>
    <t>83|</t>
  </si>
  <si>
    <t>ตำบลสบป้าด</t>
  </si>
  <si>
    <t>7,343|</t>
  </si>
  <si>
    <t>อำเภอเกาะคา|</t>
  </si>
  <si>
    <t>18,205|</t>
  </si>
  <si>
    <t>19,104|</t>
  </si>
  <si>
    <t>37,309|</t>
  </si>
  <si>
    <t>ตำบลไหล่หิน</t>
  </si>
  <si>
    <t>ตำบลวังพร้าว</t>
  </si>
  <si>
    <t>7,003|</t>
  </si>
  <si>
    <t>ตำบลศาลา</t>
  </si>
  <si>
    <t>ตำบลเกาะคา</t>
  </si>
  <si>
    <t>ตำบลนาแส่ง</t>
  </si>
  <si>
    <t>4,821|</t>
  </si>
  <si>
    <t>ตำบลใหม่พัฒนา</t>
  </si>
  <si>
    <t>อำเภอเสริมงาม|</t>
  </si>
  <si>
    <t>11,677|</t>
  </si>
  <si>
    <t>11,352|</t>
  </si>
  <si>
    <t>23,029|</t>
  </si>
  <si>
    <t>ตำบลทุ่งงาม</t>
  </si>
  <si>
    <t>ตำบลเสริมขวา</t>
  </si>
  <si>
    <t>ตำบลเสริมซ้าย</t>
  </si>
  <si>
    <t>8,136|</t>
  </si>
  <si>
    <t>ตำบลเสริมกลาง</t>
  </si>
  <si>
    <t>อำเภองาว|</t>
  </si>
  <si>
    <t>26,039|</t>
  </si>
  <si>
    <t>25,857|</t>
  </si>
  <si>
    <t>51,896|</t>
  </si>
  <si>
    <t>17,137|</t>
  </si>
  <si>
    <t>ตำบลหลวงใต้</t>
  </si>
  <si>
    <t>2,929|</t>
  </si>
  <si>
    <t>3,408|</t>
  </si>
  <si>
    <t>6,910|</t>
  </si>
  <si>
    <t>ตำบลบ้านร้อง</t>
  </si>
  <si>
    <t>6,472|</t>
  </si>
  <si>
    <t>ตำบลปงเตา</t>
  </si>
  <si>
    <t>ตำบลบ้านอ้อน</t>
  </si>
  <si>
    <t>ตำบลบ้านแหง</t>
  </si>
  <si>
    <t>ตำบลบ้านหวด</t>
  </si>
  <si>
    <t>ตำบลแม่ตีบ</t>
  </si>
  <si>
    <t>2,163|</t>
  </si>
  <si>
    <t>อำเภอแจ้ห่ม|</t>
  </si>
  <si>
    <t>18,221|</t>
  </si>
  <si>
    <t>18,339|</t>
  </si>
  <si>
    <t>36,560|</t>
  </si>
  <si>
    <t>12,515|</t>
  </si>
  <si>
    <t>ตำบลแจ้ห่ม</t>
  </si>
  <si>
    <t>4,292|</t>
  </si>
  <si>
    <t>ตำบลบ้านสา</t>
  </si>
  <si>
    <t>ตำบลปงดอน</t>
  </si>
  <si>
    <t>4,813|</t>
  </si>
  <si>
    <t>ตำบลแม่สุก</t>
  </si>
  <si>
    <t>ตำบลเมืองมาย</t>
  </si>
  <si>
    <t>ตำบลทุ่งผึ้ง</t>
  </si>
  <si>
    <t>ตำบลวิเชตนคร</t>
  </si>
  <si>
    <t>3,997|</t>
  </si>
  <si>
    <t>อำเภอวังเหนือ|</t>
  </si>
  <si>
    <t>19,914|</t>
  </si>
  <si>
    <t>19,315|</t>
  </si>
  <si>
    <t>39,229|</t>
  </si>
  <si>
    <t>ตำบลทุ่งฮั้ว</t>
  </si>
  <si>
    <t>ตำบลวังใต้</t>
  </si>
  <si>
    <t>ตำบลร่องเคาะ</t>
  </si>
  <si>
    <t>10,172|</t>
  </si>
  <si>
    <t>5,231|</t>
  </si>
  <si>
    <t>ตำบลวังซ้าย</t>
  </si>
  <si>
    <t>ตำบลวังแก้ว</t>
  </si>
  <si>
    <t>ตำบลวังทรายคำ</t>
  </si>
  <si>
    <t>อำเภอเถิน|</t>
  </si>
  <si>
    <t>17,514|</t>
  </si>
  <si>
    <t>17,595|</t>
  </si>
  <si>
    <t>35,109|</t>
  </si>
  <si>
    <t>ตำบลล้อมแรด</t>
  </si>
  <si>
    <t>175|</t>
  </si>
  <si>
    <t>ตำบลแม่วะ</t>
  </si>
  <si>
    <t>ตำบลแม่ปะ</t>
  </si>
  <si>
    <t>2,311|</t>
  </si>
  <si>
    <t>ตำบลแม่มอก</t>
  </si>
  <si>
    <t>5,247|</t>
  </si>
  <si>
    <t>ตำบลแม่ถอด</t>
  </si>
  <si>
    <t>6,658|</t>
  </si>
  <si>
    <t>ตำบลเถินบุรี</t>
  </si>
  <si>
    <t>อำเภอแม่พริก|</t>
  </si>
  <si>
    <t>ตำบลแม่พริก</t>
  </si>
  <si>
    <t>ตำบลผาปัง</t>
  </si>
  <si>
    <t>ตำบลพระบาทวังตวง</t>
  </si>
  <si>
    <t>อำเภอแม่ทะ|</t>
  </si>
  <si>
    <t>14,731|</t>
  </si>
  <si>
    <t>14,899|</t>
  </si>
  <si>
    <t>29,630|</t>
  </si>
  <si>
    <t>10,227|</t>
  </si>
  <si>
    <t>ตำบลนาครัว</t>
  </si>
  <si>
    <t>8,021|</t>
  </si>
  <si>
    <t>ตำบลบ้านกิ่ว</t>
  </si>
  <si>
    <t>ตำบลบ้านบอม</t>
  </si>
  <si>
    <t>934|</t>
  </si>
  <si>
    <t>ตำบลดอนไฟ</t>
  </si>
  <si>
    <t>ตำบลวังเงิน</t>
  </si>
  <si>
    <t>อำเภอสบปราบ|</t>
  </si>
  <si>
    <t>10,886|</t>
  </si>
  <si>
    <t>ตำบลสบปราบ</t>
  </si>
  <si>
    <t>ตำบลสมัย</t>
  </si>
  <si>
    <t>ตำบลแม่กัวะ</t>
  </si>
  <si>
    <t>2,443|</t>
  </si>
  <si>
    <t>ตำบลนายาง</t>
  </si>
  <si>
    <t>อำเภอห้างฉัตร|</t>
  </si>
  <si>
    <t>23,477|</t>
  </si>
  <si>
    <t>24,467|</t>
  </si>
  <si>
    <t>47,944|</t>
  </si>
  <si>
    <t>18,123|</t>
  </si>
  <si>
    <t>ตำบลห้างฉัตร</t>
  </si>
  <si>
    <t>3,303|</t>
  </si>
  <si>
    <t>6,853|</t>
  </si>
  <si>
    <t>2,968|</t>
  </si>
  <si>
    <t>ตำบลหนองหล่ม</t>
  </si>
  <si>
    <t>ตำบลเมืองยาว</t>
  </si>
  <si>
    <t>4,130|</t>
  </si>
  <si>
    <t>ตำบลปงยางคก</t>
  </si>
  <si>
    <t>ตำบลเวียงตาล</t>
  </si>
  <si>
    <t>8,694|</t>
  </si>
  <si>
    <t>ตำบลแม่สัน</t>
  </si>
  <si>
    <t>4,573|</t>
  </si>
  <si>
    <t>ตำบลวอแก้ว</t>
  </si>
  <si>
    <t>อำเภอเมืองปาน|</t>
  </si>
  <si>
    <t>16,852|</t>
  </si>
  <si>
    <t>16,687|</t>
  </si>
  <si>
    <t>33,539|</t>
  </si>
  <si>
    <t>10,949|</t>
  </si>
  <si>
    <t>ตำบลเมืองปาน</t>
  </si>
  <si>
    <t>ตำบลบ้านขอ</t>
  </si>
  <si>
    <t>7,844|</t>
  </si>
  <si>
    <t>ตำบลทุ่งกว๋าว</t>
  </si>
  <si>
    <t>8,880|</t>
  </si>
  <si>
    <t>ตำบลแจ้ซ้อน</t>
  </si>
  <si>
    <t>ท้องถิ่นเทศบาลตำบลน้ำโจ้|</t>
  </si>
  <si>
    <t>ตำบลน้ำโจ้</t>
  </si>
  <si>
    <t>ท้องถิ่นเทศบาลตำบลแม่ทะ|</t>
  </si>
  <si>
    <t>ตำบลแม่ทะ</t>
  </si>
  <si>
    <t>ท้องถิ่นเทศบาลตำบลนาแก้ว|</t>
  </si>
  <si>
    <t>9,377|</t>
  </si>
  <si>
    <t>ท้องถิ่นเทศบาลตำบลลำปางหลวง|</t>
  </si>
  <si>
    <t>4,943|</t>
  </si>
  <si>
    <t>9,568|</t>
  </si>
  <si>
    <t>ตำบลลำปางหลวง</t>
  </si>
  <si>
    <t>ท้องถิ่นเทศบาลตำบลสิริราช|</t>
  </si>
  <si>
    <t>ตำบลสันดอนแก้ว</t>
  </si>
  <si>
    <t>ท้องถิ่นเทศบาลตำบลแม่เมาะ|</t>
  </si>
  <si>
    <t>7,841|</t>
  </si>
  <si>
    <t>15,887|</t>
  </si>
  <si>
    <t>ท้องถิ่นเทศบาลตำบลเวียงมอก|</t>
  </si>
  <si>
    <t>ตำบลเวียงมอก</t>
  </si>
  <si>
    <t>ท้องถิ่นเทศบาลตำบลห้างฉัตร|</t>
  </si>
  <si>
    <t>ท้องถิ่นเทศบาลตำบลสบปราบ|</t>
  </si>
  <si>
    <t>ท้องถิ่นเทศบาลตำบลป่าตันนาครัว|</t>
  </si>
  <si>
    <t>6,227|</t>
  </si>
  <si>
    <t>ท้องถิ่นเทศบาลตำบลแม่พริก|</t>
  </si>
  <si>
    <t>ท้องถิ่นเทศบาลตำบลแม่ปุ|</t>
  </si>
  <si>
    <t>ตำบลแม่ปุ</t>
  </si>
  <si>
    <t>ท้องถิ่นเทศบาลเมืองล้อมแรด|</t>
  </si>
  <si>
    <t>ท้องถิ่นเทศบาลตำบลวังเหนือ|</t>
  </si>
  <si>
    <t>1,143|</t>
  </si>
  <si>
    <t>ท้องถิ่นเทศบาลตำบลบ้านใหม่|</t>
  </si>
  <si>
    <t>ท้องถิ่นเทศบาลตำบลแจ้ห่ม|</t>
  </si>
  <si>
    <t>ท้องถิ่นเทศบาลตำบลเสริมงาม|</t>
  </si>
  <si>
    <t>8,668|</t>
  </si>
  <si>
    <t>ท้องถิ่นเทศบาลตำบลหลวงเหนือ|</t>
  </si>
  <si>
    <t>ตำบลหลวงเหนือ</t>
  </si>
  <si>
    <t>ท้องถิ่นเทศบาลตำบลเกาะคา|</t>
  </si>
  <si>
    <t>675|</t>
  </si>
  <si>
    <t>567|</t>
  </si>
  <si>
    <t>ท้องถิ่นเทศบาลเมืองพิชัย|</t>
  </si>
  <si>
    <t>13,016|</t>
  </si>
  <si>
    <t>ท้องถิ่นเทศบาลตำบลบ่อแฮ้ว|</t>
  </si>
  <si>
    <t>8,868|</t>
  </si>
  <si>
    <t>ท้องถิ่นเทศบาลเมืองเขลางค์นคร|</t>
  </si>
  <si>
    <t>29,024|</t>
  </si>
  <si>
    <t>31,388|</t>
  </si>
  <si>
    <t>60,412|</t>
  </si>
  <si>
    <t>23,843|</t>
  </si>
  <si>
    <t>ตำบลพระบาท</t>
  </si>
  <si>
    <t>12,818|</t>
  </si>
  <si>
    <t>ตำบลชมพู</t>
  </si>
  <si>
    <t>10,779|</t>
  </si>
  <si>
    <t>20,590|</t>
  </si>
  <si>
    <t>ตำบลกล้วยแพะ</t>
  </si>
  <si>
    <t>9,334|</t>
  </si>
  <si>
    <t>ตำบลปงแสนทอง</t>
  </si>
  <si>
    <t>8,488|</t>
  </si>
  <si>
    <t>9,182|</t>
  </si>
  <si>
    <t>17,670|</t>
  </si>
  <si>
    <t>6,792|</t>
  </si>
  <si>
    <t>ท้องถิ่นเทศบาลนครลำปาง|</t>
  </si>
  <si>
    <t>25,046|</t>
  </si>
  <si>
    <t>29,998|</t>
  </si>
  <si>
    <t>55,044|</t>
  </si>
  <si>
    <t>27,820|</t>
  </si>
  <si>
    <t>11,066|</t>
  </si>
  <si>
    <t>ตำบลสวนดอก</t>
  </si>
  <si>
    <t>ตำบลสบตุ๋ย</t>
  </si>
  <si>
    <t>7,457|</t>
  </si>
  <si>
    <t>7,327|</t>
  </si>
  <si>
    <t>5,033|</t>
  </si>
  <si>
    <t>จังหวัดอุตรดิตถ์</t>
  </si>
  <si>
    <t>226,251|</t>
  </si>
  <si>
    <t>234,149|</t>
  </si>
  <si>
    <t>460,400|</t>
  </si>
  <si>
    <t>162,042|</t>
  </si>
  <si>
    <t>อำเภอเมืองอุตรดิตถ์|</t>
  </si>
  <si>
    <t>23,458|</t>
  </si>
  <si>
    <t>24,027|</t>
  </si>
  <si>
    <t>47,485|</t>
  </si>
  <si>
    <t>16,704|</t>
  </si>
  <si>
    <t>ตำบลป่าเซ่า</t>
  </si>
  <si>
    <t>ตำบลบ้านด่านนาขาม</t>
  </si>
  <si>
    <t>ตำบลวังดิน</t>
  </si>
  <si>
    <t>ตำบลแสนตอ</t>
  </si>
  <si>
    <t>ตำบลหาดงิ้ว</t>
  </si>
  <si>
    <t>ตำบลขุนฝาง</t>
  </si>
  <si>
    <t>3,917|</t>
  </si>
  <si>
    <t>ตำบลถ้ำฉลอง</t>
  </si>
  <si>
    <t>674|</t>
  </si>
  <si>
    <t>อำเภอตรอน|</t>
  </si>
  <si>
    <t>15,716|</t>
  </si>
  <si>
    <t>30,696|</t>
  </si>
  <si>
    <t>9,680|</t>
  </si>
  <si>
    <t>9,205|</t>
  </si>
  <si>
    <t>ตำบลบ้านแก่ง</t>
  </si>
  <si>
    <t>ตำบลหาดสองแคว</t>
  </si>
  <si>
    <t>ตำบลน้ำอ่าง</t>
  </si>
  <si>
    <t>3,894|</t>
  </si>
  <si>
    <t>ตำบลข่อยสูง</t>
  </si>
  <si>
    <t>อำเภอท่าปลา|</t>
  </si>
  <si>
    <t>17,052|</t>
  </si>
  <si>
    <t>16,818|</t>
  </si>
  <si>
    <t>33,870|</t>
  </si>
  <si>
    <t>10,931|</t>
  </si>
  <si>
    <t>ตำบลท่าปลา</t>
  </si>
  <si>
    <t>ตำบลหาดล้า</t>
  </si>
  <si>
    <t>ตำบลผาเลือด</t>
  </si>
  <si>
    <t>ตำบลน้ำหมัน</t>
  </si>
  <si>
    <t>ตำบลท่าแฝก</t>
  </si>
  <si>
    <t>ตำบลนางพญา</t>
  </si>
  <si>
    <t>ตำบลร่วมจิต</t>
  </si>
  <si>
    <t>อำเภอน้ำปาด|</t>
  </si>
  <si>
    <t>29,320|</t>
  </si>
  <si>
    <t>9,738|</t>
  </si>
  <si>
    <t>ตำบลบ้านฝาย</t>
  </si>
  <si>
    <t>ตำบลเด่นเหล็ก</t>
  </si>
  <si>
    <t>ตำบลน้ำไคร้</t>
  </si>
  <si>
    <t>ตำบลน้ำไผ่</t>
  </si>
  <si>
    <t>1,928|</t>
  </si>
  <si>
    <t>ตำบลห้วยมุ่น</t>
  </si>
  <si>
    <t>อำเภอฟากท่า|</t>
  </si>
  <si>
    <t>6,876|</t>
  </si>
  <si>
    <t>13,885|</t>
  </si>
  <si>
    <t>4,744|</t>
  </si>
  <si>
    <t>ตำบลฟากท่า</t>
  </si>
  <si>
    <t>ตำบลบ้านเสี้ยว</t>
  </si>
  <si>
    <t>1,542|</t>
  </si>
  <si>
    <t>อำเภอบ้านโคก|</t>
  </si>
  <si>
    <t>10,617|</t>
  </si>
  <si>
    <t>4,206|</t>
  </si>
  <si>
    <t>ตำบลม่วงเจ็ดต้น</t>
  </si>
  <si>
    <t>71|</t>
  </si>
  <si>
    <t>138|</t>
  </si>
  <si>
    <t>ตำบลนาขุม</t>
  </si>
  <si>
    <t>ตำบลบ่อเบี้ย</t>
  </si>
  <si>
    <t>อำเภอพิชัย|</t>
  </si>
  <si>
    <t>35,951|</t>
  </si>
  <si>
    <t>37,658|</t>
  </si>
  <si>
    <t>73,609|</t>
  </si>
  <si>
    <t>23,739|</t>
  </si>
  <si>
    <t>ตำบลบ้านดารา</t>
  </si>
  <si>
    <t>6,548|</t>
  </si>
  <si>
    <t>ตำบลไร่อ้อย</t>
  </si>
  <si>
    <t>ตำบลท่าสัก</t>
  </si>
  <si>
    <t>ตำบลคอรุม</t>
  </si>
  <si>
    <t>9,533|</t>
  </si>
  <si>
    <t>ตำบลท่ามะเฟือง</t>
  </si>
  <si>
    <t>ตำบลบ้านโคน</t>
  </si>
  <si>
    <t>ตำบลพญาแมน</t>
  </si>
  <si>
    <t>ตำบลนาอิน</t>
  </si>
  <si>
    <t>อำเภอลับแล|</t>
  </si>
  <si>
    <t>18,231|</t>
  </si>
  <si>
    <t>18,551|</t>
  </si>
  <si>
    <t>36,782|</t>
  </si>
  <si>
    <t>14,169|</t>
  </si>
  <si>
    <t>ตำบลแม่พูล</t>
  </si>
  <si>
    <t>ตำบลนานกกก</t>
  </si>
  <si>
    <t>ตำบลฝายหลวง</t>
  </si>
  <si>
    <t>ตำบลชัยจุมพล</t>
  </si>
  <si>
    <t>4,492|</t>
  </si>
  <si>
    <t>8,765|</t>
  </si>
  <si>
    <t>ตำบลทุ่งยั้ง</t>
  </si>
  <si>
    <t>ตำบลด่านแม่คำมัน</t>
  </si>
  <si>
    <t>อำเภอทองแสนขัน|</t>
  </si>
  <si>
    <t>13,842|</t>
  </si>
  <si>
    <t>13,799|</t>
  </si>
  <si>
    <t>27,641|</t>
  </si>
  <si>
    <t>8,963|</t>
  </si>
  <si>
    <t>ตำบลผักขวง</t>
  </si>
  <si>
    <t>8,942|</t>
  </si>
  <si>
    <t>ตำบลป่าคาย</t>
  </si>
  <si>
    <t>ตำบลน้ำพี้</t>
  </si>
  <si>
    <t>ท้องถิ่นเทศบาลตำบลท่าเสา|</t>
  </si>
  <si>
    <t>7,032|</t>
  </si>
  <si>
    <t>13,765|</t>
  </si>
  <si>
    <t>ตำบลท่าเสา</t>
  </si>
  <si>
    <t>ท้องถิ่นเทศบาลตำบลน้ำริด|</t>
  </si>
  <si>
    <t>ตำบลน้ำริด</t>
  </si>
  <si>
    <t>ท้องถิ่นเทศบาลตำบลหาดกรวด|</t>
  </si>
  <si>
    <t>7,722|</t>
  </si>
  <si>
    <t>ตำบลหาดกรวด</t>
  </si>
  <si>
    <t>ท้องถิ่นเทศบาลตำบลจริม|</t>
  </si>
  <si>
    <t>8,642|</t>
  </si>
  <si>
    <t>ตำบลจริม</t>
  </si>
  <si>
    <t>ท้องถิ่นเทศบาลตำบลคุ้งตะเภา|</t>
  </si>
  <si>
    <t>4,570|</t>
  </si>
  <si>
    <t>ตำบลคุ้งตะเภา</t>
  </si>
  <si>
    <t>ท้องถิ่นเทศบาลตำบลผาจุก|</t>
  </si>
  <si>
    <t>4,247|</t>
  </si>
  <si>
    <t>8,368|</t>
  </si>
  <si>
    <t>ตำบลผาจุก</t>
  </si>
  <si>
    <t>ท้องถิ่นเทศบาลตำบลบ้านเกาะ|</t>
  </si>
  <si>
    <t>ท้องถิ่นเทศบาลตำบลทองแสนขัน|</t>
  </si>
  <si>
    <t>4,812|</t>
  </si>
  <si>
    <t>ท้องถิ่นเทศบาลตำบลหัวดง|</t>
  </si>
  <si>
    <t>ท้องถิ่นเทศบาลตำบลทุ่งยั้ง|</t>
  </si>
  <si>
    <t>5,290|</t>
  </si>
  <si>
    <t>1,853|</t>
  </si>
  <si>
    <t>ท้องถิ่นเทศบาลตำบลในเมือง|</t>
  </si>
  <si>
    <t>ท้องถิ่นเทศบาลตำบลท่าสัก|</t>
  </si>
  <si>
    <t>ท้องถิ่นเทศบาลตำบลฟากท่า|</t>
  </si>
  <si>
    <t>841|</t>
  </si>
  <si>
    <t>414|</t>
  </si>
  <si>
    <t>239|</t>
  </si>
  <si>
    <t>195|</t>
  </si>
  <si>
    <t>158|</t>
  </si>
  <si>
    <t>353|</t>
  </si>
  <si>
    <t>ท้องถิ่นเทศบาลตำบลน้ำปาด|</t>
  </si>
  <si>
    <t>ท้องถิ่นเทศบาลตำบลร่วมจิต|</t>
  </si>
  <si>
    <t>ท้องถิ่นเทศบาลตำบลท่าปลา|</t>
  </si>
  <si>
    <t>ท้องถิ่นเทศบาลตำบลบ้านแก่ง|</t>
  </si>
  <si>
    <t>ท้องถิ่นเทศบาลตำบลตรอน|</t>
  </si>
  <si>
    <t>932|</t>
  </si>
  <si>
    <t>ท้องถิ่นเทศบาลตำบลวังกะพี้|</t>
  </si>
  <si>
    <t>5,299|</t>
  </si>
  <si>
    <t>10,084|</t>
  </si>
  <si>
    <t>ตำบลวังกะพี้</t>
  </si>
  <si>
    <t>ท้องถิ่นเทศบาลตำบลบ้านด่านนาขาม|</t>
  </si>
  <si>
    <t>ท้องถิ่นเทศบาลตำบลศรีพนมมาศ|</t>
  </si>
  <si>
    <t>ตำบลศรีพนมมาศ</t>
  </si>
  <si>
    <t>ท้องถิ่นเทศบาลเมืองอุตรดิตถ์|</t>
  </si>
  <si>
    <t>15,710|</t>
  </si>
  <si>
    <t>18,220|</t>
  </si>
  <si>
    <t>33,930|</t>
  </si>
  <si>
    <t>13,999|</t>
  </si>
  <si>
    <t>จังหวัดแพร่</t>
  </si>
  <si>
    <t>220,434|</t>
  </si>
  <si>
    <t>233,649|</t>
  </si>
  <si>
    <t>454,083|</t>
  </si>
  <si>
    <t>169,402|</t>
  </si>
  <si>
    <t>อำเภอเมืองแพร่|</t>
  </si>
  <si>
    <t>30,375|</t>
  </si>
  <si>
    <t>33,164|</t>
  </si>
  <si>
    <t>63,539|</t>
  </si>
  <si>
    <t>25,259|</t>
  </si>
  <si>
    <t>ตำบลนาจักร</t>
  </si>
  <si>
    <t>ตำบลน้ำชำ</t>
  </si>
  <si>
    <t>ตำบลป่าแดง</t>
  </si>
  <si>
    <t>ตำบลเหมืองหม้อ</t>
  </si>
  <si>
    <t>4,895|</t>
  </si>
  <si>
    <t>9,251|</t>
  </si>
  <si>
    <t>ตำบลวังธง</t>
  </si>
  <si>
    <t>ตำบลห้วยม้า</t>
  </si>
  <si>
    <t>6,660|</t>
  </si>
  <si>
    <t>6,652|</t>
  </si>
  <si>
    <t>ตำบลสวนเขื่อน</t>
  </si>
  <si>
    <t>ตำบลวังหงส์</t>
  </si>
  <si>
    <t>ตำบลทุ่งกวาว</t>
  </si>
  <si>
    <t>2,640|</t>
  </si>
  <si>
    <t>ตำบลแม่ยม</t>
  </si>
  <si>
    <t>ตำบลร่องฟอง</t>
  </si>
  <si>
    <t>ตำบลกาญจนา</t>
  </si>
  <si>
    <t>อำเภอร้องกวาง|</t>
  </si>
  <si>
    <t>17,870|</t>
  </si>
  <si>
    <t>19,130|</t>
  </si>
  <si>
    <t>37,000|</t>
  </si>
  <si>
    <t>11,921|</t>
  </si>
  <si>
    <t>ตำบลร้องกวาง</t>
  </si>
  <si>
    <t>ตำบลน้ำเลา</t>
  </si>
  <si>
    <t>ตำบลบ้านเวียง</t>
  </si>
  <si>
    <t>7,421|</t>
  </si>
  <si>
    <t>ตำบลแม่ยางตาล</t>
  </si>
  <si>
    <t>ตำบลแม่ยางฮ่อ</t>
  </si>
  <si>
    <t>ตำบลไผ่โทน</t>
  </si>
  <si>
    <t>ตำบลห้วยโรง</t>
  </si>
  <si>
    <t>ตำบลแม่ทราย</t>
  </si>
  <si>
    <t>ตำบลแม่ยางร้อง</t>
  </si>
  <si>
    <t>อำเภอลอง|</t>
  </si>
  <si>
    <t>15,756|</t>
  </si>
  <si>
    <t>15,822|</t>
  </si>
  <si>
    <t>31,578|</t>
  </si>
  <si>
    <t>10,773|</t>
  </si>
  <si>
    <t>ตำบลห้วยอ้อ</t>
  </si>
  <si>
    <t>110|</t>
  </si>
  <si>
    <t>124|</t>
  </si>
  <si>
    <t>ตำบลบ้านปิน</t>
  </si>
  <si>
    <t>5,322|</t>
  </si>
  <si>
    <t>ตำบลต้าผามอก</t>
  </si>
  <si>
    <t>ตำบลปากกาง</t>
  </si>
  <si>
    <t>ตำบลทุ่งแล้ง</t>
  </si>
  <si>
    <t>ตำบลบ่อเหล็กลอง</t>
  </si>
  <si>
    <t>อำเภอสูงเม่น|</t>
  </si>
  <si>
    <t>34,913|</t>
  </si>
  <si>
    <t>72,459|</t>
  </si>
  <si>
    <t>26,576|</t>
  </si>
  <si>
    <t>ตำบลสูงเม่น</t>
  </si>
  <si>
    <t>9,962|</t>
  </si>
  <si>
    <t>ตำบลดอนมูล</t>
  </si>
  <si>
    <t>ตำบลบ้านกวาง</t>
  </si>
  <si>
    <t>ตำบลบ้านกาศ</t>
  </si>
  <si>
    <t>ตำบลร่องกาศ</t>
  </si>
  <si>
    <t>7,255|</t>
  </si>
  <si>
    <t>ตำบลสบสาย</t>
  </si>
  <si>
    <t>ตำบลเวียงทอง</t>
  </si>
  <si>
    <t>9,772|</t>
  </si>
  <si>
    <t>ตำบลพระหลวง</t>
  </si>
  <si>
    <t>อำเภอเด่นชัย|</t>
  </si>
  <si>
    <t>10,480|</t>
  </si>
  <si>
    <t>10,011|</t>
  </si>
  <si>
    <t>20,491|</t>
  </si>
  <si>
    <t>ตำบลเด่นชัย</t>
  </si>
  <si>
    <t>1,115|</t>
  </si>
  <si>
    <t>ตำบลแม่จั๊วะ</t>
  </si>
  <si>
    <t>ตำบลไทรย้อย</t>
  </si>
  <si>
    <t>5,262|</t>
  </si>
  <si>
    <t>ตำบลปงป่าหวาย</t>
  </si>
  <si>
    <t>อำเภอสอง|</t>
  </si>
  <si>
    <t>21,595|</t>
  </si>
  <si>
    <t>22,239|</t>
  </si>
  <si>
    <t>43,834|</t>
  </si>
  <si>
    <t>15,117|</t>
  </si>
  <si>
    <t>ตำบลบ้านหนุน</t>
  </si>
  <si>
    <t>ตำบลห้วยหม้าย</t>
  </si>
  <si>
    <t>8,283|</t>
  </si>
  <si>
    <t>ตำบลสะเอียบ</t>
  </si>
  <si>
    <t>5,631|</t>
  </si>
  <si>
    <t>ตำบลแดนชุมพล</t>
  </si>
  <si>
    <t>ตำบลทุ่งน้าว</t>
  </si>
  <si>
    <t>อำเภอวังชิ้น|</t>
  </si>
  <si>
    <t>21,839|</t>
  </si>
  <si>
    <t>21,709|</t>
  </si>
  <si>
    <t>43,548|</t>
  </si>
  <si>
    <t>ตำบลวังชิ้น</t>
  </si>
  <si>
    <t>ตำบลสรอย</t>
  </si>
  <si>
    <t>6,391|</t>
  </si>
  <si>
    <t>ตำบลแม่ป้าก</t>
  </si>
  <si>
    <t>ตำบลนาพูน</t>
  </si>
  <si>
    <t>ตำบลแม่พุง</t>
  </si>
  <si>
    <t>ตำบลแม่เกิ๋ง</t>
  </si>
  <si>
    <t>อำเภอหนองม่วงไข่|</t>
  </si>
  <si>
    <t>13,544|</t>
  </si>
  <si>
    <t>ตำบลแม่คำมี</t>
  </si>
  <si>
    <t>ตำบลน้ำรัด</t>
  </si>
  <si>
    <t>ตำบลตำหนักธรรม</t>
  </si>
  <si>
    <t>ตำบลทุ่งแค้ว</t>
  </si>
  <si>
    <t>ท้องถิ่นเทศบาลตำบลแม่ลานนา|</t>
  </si>
  <si>
    <t>6,640|</t>
  </si>
  <si>
    <t>ท้องถิ่นเทศบาลตำบลแม่ปาน|</t>
  </si>
  <si>
    <t>ตำบลแม่ปาน</t>
  </si>
  <si>
    <t>ท้องถิ่นเทศบาลตำบลเวียงต้า|</t>
  </si>
  <si>
    <t>3,330|</t>
  </si>
  <si>
    <t>6,576|</t>
  </si>
  <si>
    <t>ตำบลเวียงต้า</t>
  </si>
  <si>
    <t>ท้องถิ่นเทศบาลตำบลป่าแมต|</t>
  </si>
  <si>
    <t>5,685|</t>
  </si>
  <si>
    <t>6,322|</t>
  </si>
  <si>
    <t>ตำบลป่าแมต</t>
  </si>
  <si>
    <t>ท้องถิ่นเทศบาลตำบลแม่คำมี|</t>
  </si>
  <si>
    <t>7,481|</t>
  </si>
  <si>
    <t>ท้องถิ่นเทศบาลตำบลหนองม่วงไข่|</t>
  </si>
  <si>
    <t>ตำบลหนองม่วงไข่</t>
  </si>
  <si>
    <t>ท้องถิ่นเทศบาลตำบลวังชิ้น|</t>
  </si>
  <si>
    <t>ท้องถิ่นเทศบาลตำบลสอง|</t>
  </si>
  <si>
    <t>7,281|</t>
  </si>
  <si>
    <t>3,345|</t>
  </si>
  <si>
    <t>ท้องถิ่นเทศบาลตำบลแม่จั๊วะ|</t>
  </si>
  <si>
    <t>ท้องถิ่นเทศบาลตำบลเด่นชัย|</t>
  </si>
  <si>
    <t>11,952|</t>
  </si>
  <si>
    <t>291|</t>
  </si>
  <si>
    <t>615|</t>
  </si>
  <si>
    <t>ท้องถิ่นเทศบาลตำบลสูงเม่น|</t>
  </si>
  <si>
    <t>ท้องถิ่นเทศบาลตำบลห้วยอ้อ|</t>
  </si>
  <si>
    <t>5,276|</t>
  </si>
  <si>
    <t>ท้องถิ่นเทศบาลตำบลบ้านปิน|</t>
  </si>
  <si>
    <t>ท้องถิ่นเทศบาลตำบลร้องกวาง|</t>
  </si>
  <si>
    <t>6,732|</t>
  </si>
  <si>
    <t>12,864|</t>
  </si>
  <si>
    <t>ตำบลร้องเข็ม</t>
  </si>
  <si>
    <t>ตำบลทุ่งศรี</t>
  </si>
  <si>
    <t>ท้องถิ่นเทศบาลตำบลแม่หล่าย|</t>
  </si>
  <si>
    <t>ตำบลแม่หล่าย</t>
  </si>
  <si>
    <t>ท้องถิ่นเทศบาลตำบลทุ่งโฮ้ง|</t>
  </si>
  <si>
    <t>ตำบลทุ่งโฮ้ง</t>
  </si>
  <si>
    <t>ท้องถิ่นเทศบาลตำบลช่อแฮ|</t>
  </si>
  <si>
    <t>ตำบลช่อแฮ</t>
  </si>
  <si>
    <t>6,894|</t>
  </si>
  <si>
    <t>ท้องถิ่นเทศบาลเมืองแพร่|</t>
  </si>
  <si>
    <t>7,734|</t>
  </si>
  <si>
    <t>16,668|</t>
  </si>
  <si>
    <t>8,402|</t>
  </si>
  <si>
    <t>ตำบลในเวียง</t>
  </si>
  <si>
    <t>จังหวัดน่าน</t>
  </si>
  <si>
    <t>240,785|</t>
  </si>
  <si>
    <t>237,479|</t>
  </si>
  <si>
    <t>478,264|</t>
  </si>
  <si>
    <t>157,881|</t>
  </si>
  <si>
    <t>อำเภอเมืองน่าน|</t>
  </si>
  <si>
    <t>30,791|</t>
  </si>
  <si>
    <t>30,320|</t>
  </si>
  <si>
    <t>61,111|</t>
  </si>
  <si>
    <t>21,538|</t>
  </si>
  <si>
    <t>ตำบลผาสิงห์</t>
  </si>
  <si>
    <t>ตำบลถืมตอง</t>
  </si>
  <si>
    <t>ตำบลเรือง</t>
  </si>
  <si>
    <t>ตำบลนาซาว</t>
  </si>
  <si>
    <t>ตำบลดู่ใต้</t>
  </si>
  <si>
    <t>ตำบลกองควาย</t>
  </si>
  <si>
    <t>5,435|</t>
  </si>
  <si>
    <t>ตำบลบ่อสวก</t>
  </si>
  <si>
    <t>ตำบลสะเนียน</t>
  </si>
  <si>
    <t>6,292|</t>
  </si>
  <si>
    <t>อำเภอแม่จริม|</t>
  </si>
  <si>
    <t>7,068|</t>
  </si>
  <si>
    <t>13,715|</t>
  </si>
  <si>
    <t>ตำบลหมอเมือง</t>
  </si>
  <si>
    <t>ตำบลน้ำพาง</t>
  </si>
  <si>
    <t>5,202|</t>
  </si>
  <si>
    <t>ตำบลน้ำปาย</t>
  </si>
  <si>
    <t>ตำบลแม่จริม</t>
  </si>
  <si>
    <t>680|</t>
  </si>
  <si>
    <t>อำเภอบ้านหลวง|</t>
  </si>
  <si>
    <t>ตำบลบ้านฟ้า</t>
  </si>
  <si>
    <t>3,650|</t>
  </si>
  <si>
    <t>ตำบลป่าคาหลวง</t>
  </si>
  <si>
    <t>1,010|</t>
  </si>
  <si>
    <t>ตำบลสวด</t>
  </si>
  <si>
    <t>ตำบลบ้านพี้</t>
  </si>
  <si>
    <t>อำเภอนาน้อย|</t>
  </si>
  <si>
    <t>15,073|</t>
  </si>
  <si>
    <t>30,290|</t>
  </si>
  <si>
    <t>9,714|</t>
  </si>
  <si>
    <t>ตำบลนาน้อย</t>
  </si>
  <si>
    <t>ตำบลเชียงของ</t>
  </si>
  <si>
    <t>688|</t>
  </si>
  <si>
    <t>ตำบลศรีษะเกษ</t>
  </si>
  <si>
    <t>ตำบลสถาน</t>
  </si>
  <si>
    <t>5,334|</t>
  </si>
  <si>
    <t>ตำบลสันทะ</t>
  </si>
  <si>
    <t>1,655|</t>
  </si>
  <si>
    <t>ตำบลน้ำตก</t>
  </si>
  <si>
    <t>804|</t>
  </si>
  <si>
    <t>อำเภอปัว|</t>
  </si>
  <si>
    <t>27,008|</t>
  </si>
  <si>
    <t>26,871|</t>
  </si>
  <si>
    <t>53,879|</t>
  </si>
  <si>
    <t>14,957|</t>
  </si>
  <si>
    <t>ตำบลปัว</t>
  </si>
  <si>
    <t>ตำบลแงง</t>
  </si>
  <si>
    <t>ตำบลศิลาแลง</t>
  </si>
  <si>
    <t>ตำบลศิลาเพชร</t>
  </si>
  <si>
    <t>ตำบลอวน</t>
  </si>
  <si>
    <t>ตำบลไชยวัฒนา</t>
  </si>
  <si>
    <t>ตำบลเจดีย์ชัย</t>
  </si>
  <si>
    <t>6,917|</t>
  </si>
  <si>
    <t>ตำบลภูคา</t>
  </si>
  <si>
    <t>ตำบลสกาด</t>
  </si>
  <si>
    <t>774|</t>
  </si>
  <si>
    <t>ตำบลป่ากลาง</t>
  </si>
  <si>
    <t>8,100|</t>
  </si>
  <si>
    <t>ตำบลวรนคร</t>
  </si>
  <si>
    <t>1,902|</t>
  </si>
  <si>
    <t>อำเภอท่าวังผา|</t>
  </si>
  <si>
    <t>22,967|</t>
  </si>
  <si>
    <t>22,734|</t>
  </si>
  <si>
    <t>45,701|</t>
  </si>
  <si>
    <t>13,428|</t>
  </si>
  <si>
    <t>ตำบลริม</t>
  </si>
  <si>
    <t>ตำบลป่าคา</t>
  </si>
  <si>
    <t>ตำบลผาตอ</t>
  </si>
  <si>
    <t>ตำบลยม</t>
  </si>
  <si>
    <t>4,641|</t>
  </si>
  <si>
    <t>ตำบลตาลชุม</t>
  </si>
  <si>
    <t>5,328|</t>
  </si>
  <si>
    <t>ตำบลแสนทอง</t>
  </si>
  <si>
    <t>ตำบลท่าวังผา</t>
  </si>
  <si>
    <t>ตำบลผาทอง</t>
  </si>
  <si>
    <t>อำเภอเวียงสา|</t>
  </si>
  <si>
    <t>34,094|</t>
  </si>
  <si>
    <t>67,633|</t>
  </si>
  <si>
    <t>22,799|</t>
  </si>
  <si>
    <t>ตำบลกลางเวียง</t>
  </si>
  <si>
    <t>ตำบลขึ่ง</t>
  </si>
  <si>
    <t>ตำบลไหล่น่าน</t>
  </si>
  <si>
    <t>ตำบลนาเหลือง</t>
  </si>
  <si>
    <t>ตำบลส้าน</t>
  </si>
  <si>
    <t>ตำบลน้ำมวบ</t>
  </si>
  <si>
    <t>ตำบลน้ำปั้ว</t>
  </si>
  <si>
    <t>ตำบลยาบหัวนา</t>
  </si>
  <si>
    <t>ตำบลปงสนุก</t>
  </si>
  <si>
    <t>669|</t>
  </si>
  <si>
    <t>ตำบลอ่ายนาไลย</t>
  </si>
  <si>
    <t>6,784|</t>
  </si>
  <si>
    <t>ตำบลส้านนาหนองใหม่</t>
  </si>
  <si>
    <t>ตำบลแม่ขะนิง</t>
  </si>
  <si>
    <t>ตำบลแม่สาคร</t>
  </si>
  <si>
    <t>ตำบลจอมจันทร์</t>
  </si>
  <si>
    <t>3,990|</t>
  </si>
  <si>
    <t>ตำบลทุ่งศรีทอง</t>
  </si>
  <si>
    <t>อำเภอทุ่งช้าง|</t>
  </si>
  <si>
    <t>7,611|</t>
  </si>
  <si>
    <t>ตำบลปอน</t>
  </si>
  <si>
    <t>ตำบลงอบ</t>
  </si>
  <si>
    <t>ตำบลและ</t>
  </si>
  <si>
    <t>ตำบลทุ่งช้าง</t>
  </si>
  <si>
    <t>อำเภอเชียงกลาง|</t>
  </si>
  <si>
    <t>9,025|</t>
  </si>
  <si>
    <t>17,988|</t>
  </si>
  <si>
    <t>ตำบลเชียงกลาง</t>
  </si>
  <si>
    <t>ตำบลเปือ</t>
  </si>
  <si>
    <t>ตำบลพญาแก้ว</t>
  </si>
  <si>
    <t>5,071|</t>
  </si>
  <si>
    <t>อำเภอนาหมื่น|</t>
  </si>
  <si>
    <t>14,680|</t>
  </si>
  <si>
    <t>ตำบลนาทะนุง</t>
  </si>
  <si>
    <t>ตำบลเมืองลี</t>
  </si>
  <si>
    <t>522|</t>
  </si>
  <si>
    <t>ตำบลปิงหลวง</t>
  </si>
  <si>
    <t>อำเภอสันติสุข|</t>
  </si>
  <si>
    <t>8,093|</t>
  </si>
  <si>
    <t>15,841|</t>
  </si>
  <si>
    <t>ตำบลดู่พงษ์</t>
  </si>
  <si>
    <t>5,028|</t>
  </si>
  <si>
    <t>ตำบลป่าแลวหลวง</t>
  </si>
  <si>
    <t>ตำบลพงษ์</t>
  </si>
  <si>
    <t>6,412|</t>
  </si>
  <si>
    <t>อำเภอบ่อเกลือ|</t>
  </si>
  <si>
    <t>7,222|</t>
  </si>
  <si>
    <t>14,855|</t>
  </si>
  <si>
    <t>ตำบลบ่อเกลือเหนือ</t>
  </si>
  <si>
    <t>ตำบลบ่อเกลือใต้</t>
  </si>
  <si>
    <t>5,047|</t>
  </si>
  <si>
    <t>ตำบลภูฟ้า</t>
  </si>
  <si>
    <t>ตำบลดงพญา</t>
  </si>
  <si>
    <t>อำเภอสองแคว|</t>
  </si>
  <si>
    <t>6,286|</t>
  </si>
  <si>
    <t>ตำบลนาไร่หลวง</t>
  </si>
  <si>
    <t>3,085|</t>
  </si>
  <si>
    <t>5,991|</t>
  </si>
  <si>
    <t>ตำบลชนแดน</t>
  </si>
  <si>
    <t>ตำบลยอด</t>
  </si>
  <si>
    <t>อำเภอภูเพียง|</t>
  </si>
  <si>
    <t>17,900|</t>
  </si>
  <si>
    <t>17,877|</t>
  </si>
  <si>
    <t>35,777|</t>
  </si>
  <si>
    <t>ตำบลม่วงตึ๊ด</t>
  </si>
  <si>
    <t>ตำบลนาปัง</t>
  </si>
  <si>
    <t>ตำบลน้ำแก่น</t>
  </si>
  <si>
    <t>ตำบลน้ำเกี๋ยน</t>
  </si>
  <si>
    <t>ตำบลเมืองจัง</t>
  </si>
  <si>
    <t>ตำบลท่าน้าว</t>
  </si>
  <si>
    <t>ตำบลฝายแก้ว</t>
  </si>
  <si>
    <t>9,625|</t>
  </si>
  <si>
    <t>ตำบลห้วยโก๋น</t>
  </si>
  <si>
    <t>ตำบลขุนน่าน</t>
  </si>
  <si>
    <t>ท้องถิ่นเทศบาลตำบลเชียงกลาง|</t>
  </si>
  <si>
    <t>9,933|</t>
  </si>
  <si>
    <t>ท้องถิ่นเทศบาลตำบลทุ่งช้าง|</t>
  </si>
  <si>
    <t>ท้องถิ่นเทศบาลตำบลเวียงสา|</t>
  </si>
  <si>
    <t>ท้องถิ่นเทศบาลตำบลท่าวังผา|</t>
  </si>
  <si>
    <t>ท้องถิ่นเทศบาลตำบลปัว|</t>
  </si>
  <si>
    <t>3,809|</t>
  </si>
  <si>
    <t>7,317|</t>
  </si>
  <si>
    <t>337|</t>
  </si>
  <si>
    <t>ท้องถิ่นเทศบาลตำบลนาน้อย|</t>
  </si>
  <si>
    <t>ท้องถิ่นเทศบาลตำบลหนองแดง|</t>
  </si>
  <si>
    <t>250|</t>
  </si>
  <si>
    <t>74|</t>
  </si>
  <si>
    <t>ท้องถิ่นเทศบาลเมืองน่าน|</t>
  </si>
  <si>
    <t>10,235|</t>
  </si>
  <si>
    <t>10,360|</t>
  </si>
  <si>
    <t>20,595|</t>
  </si>
  <si>
    <t>9,484|</t>
  </si>
  <si>
    <t>18,874|</t>
  </si>
  <si>
    <t>9,403|</t>
  </si>
  <si>
    <t>จังหวัดพะเยา</t>
  </si>
  <si>
    <t>236,671|</t>
  </si>
  <si>
    <t>247,783|</t>
  </si>
  <si>
    <t>484,454|</t>
  </si>
  <si>
    <t>181,374|</t>
  </si>
  <si>
    <t>อำเภอเมืองพะเยา|</t>
  </si>
  <si>
    <t>22,123|</t>
  </si>
  <si>
    <t>23,058|</t>
  </si>
  <si>
    <t>45,181|</t>
  </si>
  <si>
    <t>16,415|</t>
  </si>
  <si>
    <t>ตำบลแม่นาเรือ</t>
  </si>
  <si>
    <t>4,495|</t>
  </si>
  <si>
    <t>ตำบลบ้านตุ่น</t>
  </si>
  <si>
    <t>ตำบลจำป่าหวาย</t>
  </si>
  <si>
    <t>8,454|</t>
  </si>
  <si>
    <t>ตำบลแม่ใส</t>
  </si>
  <si>
    <t>ตำบลบ้านสาง</t>
  </si>
  <si>
    <t>ตำบลท่าจำปี</t>
  </si>
  <si>
    <t>ตำบลสันป่าม่วง</t>
  </si>
  <si>
    <t>อำเภอจุน|</t>
  </si>
  <si>
    <t>19,174|</t>
  </si>
  <si>
    <t>7,923|</t>
  </si>
  <si>
    <t>ตำบลห้วยยางขาม</t>
  </si>
  <si>
    <t>ตำบลพระธาตุขิงแกง</t>
  </si>
  <si>
    <t>อำเภอเชียงคำ|</t>
  </si>
  <si>
    <t>27,451|</t>
  </si>
  <si>
    <t>55,479|</t>
  </si>
  <si>
    <t>19,397|</t>
  </si>
  <si>
    <t>ตำบลหย่วน</t>
  </si>
  <si>
    <t>ตำบลน้ำแวน</t>
  </si>
  <si>
    <t>3,583|</t>
  </si>
  <si>
    <t>7,080|</t>
  </si>
  <si>
    <t>ตำบลเจดีย์คำ</t>
  </si>
  <si>
    <t>ตำบลร่มเย็น</t>
  </si>
  <si>
    <t>12,155|</t>
  </si>
  <si>
    <t>ตำบลเชียงบาน</t>
  </si>
  <si>
    <t>4,059|</t>
  </si>
  <si>
    <t>ตำบลแม่ลาว</t>
  </si>
  <si>
    <t>ตำบลอ่างทอง</t>
  </si>
  <si>
    <t>ตำบลทุ่งผาสุข</t>
  </si>
  <si>
    <t>อำเภอเชียงม่วน|</t>
  </si>
  <si>
    <t>ตำบลบ้านมาง</t>
  </si>
  <si>
    <t>ตำบลสระ</t>
  </si>
  <si>
    <t>อำเภอดอกคำใต้|</t>
  </si>
  <si>
    <t>19,414|</t>
  </si>
  <si>
    <t>20,253|</t>
  </si>
  <si>
    <t>39,667|</t>
  </si>
  <si>
    <t>13,937|</t>
  </si>
  <si>
    <t>ตำบลดอกคำใต้</t>
  </si>
  <si>
    <t>ตำบลดอนศรีชุม</t>
  </si>
  <si>
    <t>ตำบลสันโค้ง</t>
  </si>
  <si>
    <t>6,469|</t>
  </si>
  <si>
    <t>ตำบลดงสุวรรณ</t>
  </si>
  <si>
    <t>4,953|</t>
  </si>
  <si>
    <t>ตำบลสว่างอารมณ์</t>
  </si>
  <si>
    <t>ตำบลคือเวียง</t>
  </si>
  <si>
    <t>อำเภอปง|</t>
  </si>
  <si>
    <t>19,926|</t>
  </si>
  <si>
    <t>19,599|</t>
  </si>
  <si>
    <t>39,525|</t>
  </si>
  <si>
    <t>11,540|</t>
  </si>
  <si>
    <t>ตำบลปง</t>
  </si>
  <si>
    <t>ตำบลควร</t>
  </si>
  <si>
    <t>ตำบลออย</t>
  </si>
  <si>
    <t>3,483|</t>
  </si>
  <si>
    <t>7,037|</t>
  </si>
  <si>
    <t>ตำบลงิม</t>
  </si>
  <si>
    <t>ตำบลผาช้างน้อย</t>
  </si>
  <si>
    <t>ตำบลนาปรัง</t>
  </si>
  <si>
    <t>ตำบลขุนควร</t>
  </si>
  <si>
    <t>4,734|</t>
  </si>
  <si>
    <t>9,401|</t>
  </si>
  <si>
    <t>อำเภอแม่ใจ|</t>
  </si>
  <si>
    <t>21,093|</t>
  </si>
  <si>
    <t>8,845|</t>
  </si>
  <si>
    <t>ตำบลแม่ใจ</t>
  </si>
  <si>
    <t>ตำบลศรีถ้อย</t>
  </si>
  <si>
    <t>4,378|</t>
  </si>
  <si>
    <t>ตำบลเจริญราษฎร์</t>
  </si>
  <si>
    <t>อำเภอภูซาง|</t>
  </si>
  <si>
    <t>12,227|</t>
  </si>
  <si>
    <t>12,173|</t>
  </si>
  <si>
    <t>24,400|</t>
  </si>
  <si>
    <t>ตำบลภูซาง</t>
  </si>
  <si>
    <t>ตำบลทุ่งกล้วย</t>
  </si>
  <si>
    <t>7,984|</t>
  </si>
  <si>
    <t>ตำบลเชียงแรง</t>
  </si>
  <si>
    <t>5,857|</t>
  </si>
  <si>
    <t>อำเภอภูกามยาว|</t>
  </si>
  <si>
    <t>6,231|</t>
  </si>
  <si>
    <t>6,675|</t>
  </si>
  <si>
    <t>12,906|</t>
  </si>
  <si>
    <t>8,532|</t>
  </si>
  <si>
    <t>ตำบลดงเจน</t>
  </si>
  <si>
    <t>ตำบลแม่อิง</t>
  </si>
  <si>
    <t>ท้องถิ่นเทศบาลตำบลบ้านต๋อม|</t>
  </si>
  <si>
    <t>12,462|</t>
  </si>
  <si>
    <t>6,686|</t>
  </si>
  <si>
    <t>ตำบลบ้านต๋อม</t>
  </si>
  <si>
    <t>ท้องถิ่นเทศบาลตำบลห้วยลาน|</t>
  </si>
  <si>
    <t>9,015|</t>
  </si>
  <si>
    <t>ตำบลห้วยลาน</t>
  </si>
  <si>
    <t>ท้องถิ่นเทศบาลตำบลฝายกวาง|</t>
  </si>
  <si>
    <t>ตำบลฝายกวาง</t>
  </si>
  <si>
    <t>ท้องถิ่นเทศบาลตำบลเวียงลอ|</t>
  </si>
  <si>
    <t>ตำบลลอ</t>
  </si>
  <si>
    <t>ท้องถิ่นเทศบาลตำบลหงส์หิน|</t>
  </si>
  <si>
    <t>ตำบลหงส์หิน</t>
  </si>
  <si>
    <t>ท้องถิ่นเทศบาลตำบลจุน|</t>
  </si>
  <si>
    <t>9,366|</t>
  </si>
  <si>
    <t>ตำบลจุน</t>
  </si>
  <si>
    <t>ท้องถิ่นเทศบาลตำบลบ้านเหล่า|</t>
  </si>
  <si>
    <t>7,938|</t>
  </si>
  <si>
    <t>ท้องถิ่นเทศบาลตำบลแม่กา|</t>
  </si>
  <si>
    <t>11,641|</t>
  </si>
  <si>
    <t>20,019|</t>
  </si>
  <si>
    <t>ตำบลแม่กา</t>
  </si>
  <si>
    <t>ท้องถิ่นเทศบาลตำบลแม่ปืม|</t>
  </si>
  <si>
    <t>3,150|</t>
  </si>
  <si>
    <t>ตำบลแม่ปืม</t>
  </si>
  <si>
    <t>ท้องถิ่นเทศบาลตำบลบ้านต๊ำ|</t>
  </si>
  <si>
    <t>3,718|</t>
  </si>
  <si>
    <t>ตำบลบ้านต๊ำ</t>
  </si>
  <si>
    <t>ท้องถิ่นเทศบาลตำบลท่าวังทอง|</t>
  </si>
  <si>
    <t>7,353|</t>
  </si>
  <si>
    <t>15,097|</t>
  </si>
  <si>
    <t>8,244|</t>
  </si>
  <si>
    <t>ตำบลท่าวังทอง</t>
  </si>
  <si>
    <t>ท้องถิ่นเทศบาลตำบลดงเจน|</t>
  </si>
  <si>
    <t>4,457|</t>
  </si>
  <si>
    <t>ท้องถิ่นเทศบาลตำบลสบบง|</t>
  </si>
  <si>
    <t>ตำบลสบบง</t>
  </si>
  <si>
    <t>ท้องถิ่นเทศบาลตำบลแม่ใจ|</t>
  </si>
  <si>
    <t>ท้องถิ่นเทศบาลตำบลปง|</t>
  </si>
  <si>
    <t>ท้องถิ่นเทศบาลตำบลงิม|</t>
  </si>
  <si>
    <t>7,160|</t>
  </si>
  <si>
    <t>ท้องถิ่นเทศบาลเมืองดอกคำใต้|</t>
  </si>
  <si>
    <t>7,125|</t>
  </si>
  <si>
    <t>13,450|</t>
  </si>
  <si>
    <t>ตำบลบุญเกิด</t>
  </si>
  <si>
    <t>ท้องถิ่นเทศบาลตำบลบ้านถ้ำ|</t>
  </si>
  <si>
    <t>8,503|</t>
  </si>
  <si>
    <t>ตำบลบ้านถ้ำ</t>
  </si>
  <si>
    <t>ท้องถิ่นเทศบาลตำบลเชียงม่วน|</t>
  </si>
  <si>
    <t>9,007|</t>
  </si>
  <si>
    <t>ตำบลเชียงม่วน</t>
  </si>
  <si>
    <t>3,564|</t>
  </si>
  <si>
    <t>ท้องถิ่นเทศบาลตำบลเวียง|</t>
  </si>
  <si>
    <t>ท้องถิ่นเทศบาลตำบลเชียงคำ|</t>
  </si>
  <si>
    <t>7,005|</t>
  </si>
  <si>
    <t>ท้องถิ่นเทศบาลตำบลห้วยข้าวก่ำ|</t>
  </si>
  <si>
    <t>4,089|</t>
  </si>
  <si>
    <t>8,498|</t>
  </si>
  <si>
    <t>ตำบลห้วยข้าวก่ำ</t>
  </si>
  <si>
    <t>ท้องถิ่นเทศบาลเมืองพะเยา|</t>
  </si>
  <si>
    <t>9,350|</t>
  </si>
  <si>
    <t>17,467|</t>
  </si>
  <si>
    <t>7,854|</t>
  </si>
  <si>
    <t>ตำบลแม่ต๋ำ</t>
  </si>
  <si>
    <t>จังหวัดเชียงราย</t>
  </si>
  <si>
    <t>593,393|</t>
  </si>
  <si>
    <t>614,306|</t>
  </si>
  <si>
    <t>1,207,699|</t>
  </si>
  <si>
    <t>504,820|</t>
  </si>
  <si>
    <t>อำเภอเมืองเชียงราย|</t>
  </si>
  <si>
    <t>48,897|</t>
  </si>
  <si>
    <t>53,204|</t>
  </si>
  <si>
    <t>102,101|</t>
  </si>
  <si>
    <t>44,265|</t>
  </si>
  <si>
    <t>ตำบลรอบเวียง</t>
  </si>
  <si>
    <t>ตำบลนางแล</t>
  </si>
  <si>
    <t>ตำบลแม่ข้าวต้ม</t>
  </si>
  <si>
    <t>12,054|</t>
  </si>
  <si>
    <t>9,576|</t>
  </si>
  <si>
    <t>ตำบลแม่กรณ์</t>
  </si>
  <si>
    <t>6,371|</t>
  </si>
  <si>
    <t>ตำบลห้วยชมภู</t>
  </si>
  <si>
    <t>ตำบลห้วยสัก</t>
  </si>
  <si>
    <t>8,513|</t>
  </si>
  <si>
    <t>17,184|</t>
  </si>
  <si>
    <t>ตำบลริมกก</t>
  </si>
  <si>
    <t>ตำบลดอยลาน</t>
  </si>
  <si>
    <t>3,968|</t>
  </si>
  <si>
    <t>ตำบลท่าสาย</t>
  </si>
  <si>
    <t>4,351|</t>
  </si>
  <si>
    <t>9,076|</t>
  </si>
  <si>
    <t>4,510|</t>
  </si>
  <si>
    <t>ตำบลดอยฮาง</t>
  </si>
  <si>
    <t>ตำบลท่าสุด</t>
  </si>
  <si>
    <t>7,911|</t>
  </si>
  <si>
    <t>13,389|</t>
  </si>
  <si>
    <t>5,621|</t>
  </si>
  <si>
    <t>อำเภอเวียงชัย|</t>
  </si>
  <si>
    <t>19,430|</t>
  </si>
  <si>
    <t>38,220|</t>
  </si>
  <si>
    <t>13,712|</t>
  </si>
  <si>
    <t>7,843|</t>
  </si>
  <si>
    <t>ตำบลผางาม</t>
  </si>
  <si>
    <t>6,684|</t>
  </si>
  <si>
    <t>ตำบลดอนศิลา</t>
  </si>
  <si>
    <t>9,905|</t>
  </si>
  <si>
    <t>ตำบลเมืองชุม</t>
  </si>
  <si>
    <t>อำเภอเชียงของ|</t>
  </si>
  <si>
    <t>12,314|</t>
  </si>
  <si>
    <t>12,362|</t>
  </si>
  <si>
    <t>24,676|</t>
  </si>
  <si>
    <t>9,446|</t>
  </si>
  <si>
    <t>9,387|</t>
  </si>
  <si>
    <t>ตำบลศรีดอนชัย</t>
  </si>
  <si>
    <t>8,779|</t>
  </si>
  <si>
    <t>ตำบลริมโขง</t>
  </si>
  <si>
    <t>6,414|</t>
  </si>
  <si>
    <t>อำเภอเทิง|</t>
  </si>
  <si>
    <t>37,543|</t>
  </si>
  <si>
    <t>37,497|</t>
  </si>
  <si>
    <t>75,040|</t>
  </si>
  <si>
    <t>26,862|</t>
  </si>
  <si>
    <t>11,635|</t>
  </si>
  <si>
    <t>6,064|</t>
  </si>
  <si>
    <t>12,006|</t>
  </si>
  <si>
    <t>4,686|</t>
  </si>
  <si>
    <t>ตำบลปล้อง</t>
  </si>
  <si>
    <t>ตำบลแม่ลอย</t>
  </si>
  <si>
    <t>3,360|</t>
  </si>
  <si>
    <t>6,753|</t>
  </si>
  <si>
    <t>ตำบลเชียงเคี่ยน</t>
  </si>
  <si>
    <t>ตำบลตับเต่า</t>
  </si>
  <si>
    <t>6,696|</t>
  </si>
  <si>
    <t>6,574|</t>
  </si>
  <si>
    <t>13,270|</t>
  </si>
  <si>
    <t>ตำบลหงาว</t>
  </si>
  <si>
    <t>9,608|</t>
  </si>
  <si>
    <t>ตำบลสันทรายงาม</t>
  </si>
  <si>
    <t>ตำบลศรีดอนไชย</t>
  </si>
  <si>
    <t>ตำบลหนองแรด</t>
  </si>
  <si>
    <t>อำเภอพาน|</t>
  </si>
  <si>
    <t>56,863|</t>
  </si>
  <si>
    <t>59,070|</t>
  </si>
  <si>
    <t>115,933|</t>
  </si>
  <si>
    <t>44,960|</t>
  </si>
  <si>
    <t>ตำบลสันมะเค็ด</t>
  </si>
  <si>
    <t>10,359|</t>
  </si>
  <si>
    <t>ตำบลแม่อ้อ</t>
  </si>
  <si>
    <t>9,308|</t>
  </si>
  <si>
    <t>ตำบลธารทอง</t>
  </si>
  <si>
    <t>ตำบลดอยงาม</t>
  </si>
  <si>
    <t>ตำบลหัวง้ม</t>
  </si>
  <si>
    <t>6,797|</t>
  </si>
  <si>
    <t>ตำบลเจริญเมือง</t>
  </si>
  <si>
    <t>8,419|</t>
  </si>
  <si>
    <t>ตำบลป่าหุ่ง</t>
  </si>
  <si>
    <t>9,399|</t>
  </si>
  <si>
    <t>ตำบลม่วงคำ</t>
  </si>
  <si>
    <t>8,233|</t>
  </si>
  <si>
    <t>9,827|</t>
  </si>
  <si>
    <t>ตำบลแม่เย็น</t>
  </si>
  <si>
    <t>2,143|</t>
  </si>
  <si>
    <t>12,220|</t>
  </si>
  <si>
    <t>ตำบลทานตะวัน</t>
  </si>
  <si>
    <t>6,111|</t>
  </si>
  <si>
    <t>ตำบลเวียงห้าว</t>
  </si>
  <si>
    <t>1,714|</t>
  </si>
  <si>
    <t>อำเภอป่าแดด|</t>
  </si>
  <si>
    <t>5,967|</t>
  </si>
  <si>
    <t>11,989|</t>
  </si>
  <si>
    <t>ตำบลสันมะค่า</t>
  </si>
  <si>
    <t>ตำบลศรีโพธิ์เงิน</t>
  </si>
  <si>
    <t>651|</t>
  </si>
  <si>
    <t>อำเภอแม่จัน|</t>
  </si>
  <si>
    <t>30,538|</t>
  </si>
  <si>
    <t>31,936|</t>
  </si>
  <si>
    <t>62,474|</t>
  </si>
  <si>
    <t>26,072|</t>
  </si>
  <si>
    <t>ตำบลแม่จัน</t>
  </si>
  <si>
    <t>7,065|</t>
  </si>
  <si>
    <t>ตำบลจันจว้า</t>
  </si>
  <si>
    <t>ตำบลแม่คำ</t>
  </si>
  <si>
    <t>ตำบลท่าข้าวเปลือก</t>
  </si>
  <si>
    <t>7,445|</t>
  </si>
  <si>
    <t>ตำบลป่าตึง</t>
  </si>
  <si>
    <t>10,972|</t>
  </si>
  <si>
    <t>21,604|</t>
  </si>
  <si>
    <t>ตำบลแม่ไร่</t>
  </si>
  <si>
    <t>ตำบลศรีค้ำ</t>
  </si>
  <si>
    <t>ตำบลจันจว้าใต้</t>
  </si>
  <si>
    <t>ตำบลจอมสวรรค์</t>
  </si>
  <si>
    <t>อำเภอเชียงแสน|</t>
  </si>
  <si>
    <t>22,408|</t>
  </si>
  <si>
    <t>22,906|</t>
  </si>
  <si>
    <t>45,314|</t>
  </si>
  <si>
    <t>19,625|</t>
  </si>
  <si>
    <t>ตำบลบ้านแซว</t>
  </si>
  <si>
    <t>5,406|</t>
  </si>
  <si>
    <t>10,584|</t>
  </si>
  <si>
    <t>4,508|</t>
  </si>
  <si>
    <t>ตำบลศรีดอนมูล</t>
  </si>
  <si>
    <t>7,572|</t>
  </si>
  <si>
    <t>ตำบลแม่เงิน</t>
  </si>
  <si>
    <t>8,287|</t>
  </si>
  <si>
    <t>ตำบลโยนก</t>
  </si>
  <si>
    <t>อำเภอแม่สาย|</t>
  </si>
  <si>
    <t>23,574|</t>
  </si>
  <si>
    <t>25,442|</t>
  </si>
  <si>
    <t>49,016|</t>
  </si>
  <si>
    <t>25,816|</t>
  </si>
  <si>
    <t>ตำบลแม่สาย</t>
  </si>
  <si>
    <t>9,318|</t>
  </si>
  <si>
    <t>ตำบลห้วยไคร้</t>
  </si>
  <si>
    <t>9,636|</t>
  </si>
  <si>
    <t>ตำบลโป่งผา</t>
  </si>
  <si>
    <t>ตำบลศรีเมืองชุม</t>
  </si>
  <si>
    <t>ตำบลเวียงพางคำ</t>
  </si>
  <si>
    <t>478|</t>
  </si>
  <si>
    <t>ตำบลบ้านด้าย</t>
  </si>
  <si>
    <t>ตำบลโป่งงาม</t>
  </si>
  <si>
    <t>8,538|</t>
  </si>
  <si>
    <t>อำเภอแม่สรวย|</t>
  </si>
  <si>
    <t>37,456|</t>
  </si>
  <si>
    <t>36,602|</t>
  </si>
  <si>
    <t>74,058|</t>
  </si>
  <si>
    <t>ตำบลแม่สรวย</t>
  </si>
  <si>
    <t>5,572|</t>
  </si>
  <si>
    <t>11,248|</t>
  </si>
  <si>
    <t>ตำบลท่าก๊อ</t>
  </si>
  <si>
    <t>8,994|</t>
  </si>
  <si>
    <t>8,767|</t>
  </si>
  <si>
    <t>17,761|</t>
  </si>
  <si>
    <t>ตำบลวาวี</t>
  </si>
  <si>
    <t>11,926|</t>
  </si>
  <si>
    <t>23,352|</t>
  </si>
  <si>
    <t>7,769|</t>
  </si>
  <si>
    <t>ตำบลเจดีย์หลวง</t>
  </si>
  <si>
    <t>อำเภอเวียงป่าเป้า|</t>
  </si>
  <si>
    <t>29,824|</t>
  </si>
  <si>
    <t>29,572|</t>
  </si>
  <si>
    <t>59,396|</t>
  </si>
  <si>
    <t>22,405|</t>
  </si>
  <si>
    <t>ตำบลสันสลี</t>
  </si>
  <si>
    <t>4,685|</t>
  </si>
  <si>
    <t>9,269|</t>
  </si>
  <si>
    <t>5,405|</t>
  </si>
  <si>
    <t>ตำบลเวียงกาหลง</t>
  </si>
  <si>
    <t>ตำบลแม่เจดีย์</t>
  </si>
  <si>
    <t>ตำบลแม่เจดีย์ใหม่</t>
  </si>
  <si>
    <t>9,553|</t>
  </si>
  <si>
    <t>อำเภอพญาเม็งราย|</t>
  </si>
  <si>
    <t>13,565|</t>
  </si>
  <si>
    <t>13,488|</t>
  </si>
  <si>
    <t>27,053|</t>
  </si>
  <si>
    <t>8,856|</t>
  </si>
  <si>
    <t>ตำบลแม่เปา</t>
  </si>
  <si>
    <t>5,527|</t>
  </si>
  <si>
    <t>10,985|</t>
  </si>
  <si>
    <t>ตำบลเม็งราย</t>
  </si>
  <si>
    <t>ตำบลตาดควัน</t>
  </si>
  <si>
    <t>อำเภอเวียงแก่น|</t>
  </si>
  <si>
    <t>16,761|</t>
  </si>
  <si>
    <t>16,097|</t>
  </si>
  <si>
    <t>32,858|</t>
  </si>
  <si>
    <t>ตำบลม่วงยาย</t>
  </si>
  <si>
    <t>ตำบลปอ</t>
  </si>
  <si>
    <t>8,363|</t>
  </si>
  <si>
    <t>7,786|</t>
  </si>
  <si>
    <t>16,149|</t>
  </si>
  <si>
    <t>ตำบลหล่ายงาว</t>
  </si>
  <si>
    <t>อำเภอขุนตาล|</t>
  </si>
  <si>
    <t>7,015|</t>
  </si>
  <si>
    <t>14,251|</t>
  </si>
  <si>
    <t>ตำบลต้า</t>
  </si>
  <si>
    <t>6,431|</t>
  </si>
  <si>
    <t>3,970|</t>
  </si>
  <si>
    <t>7,820|</t>
  </si>
  <si>
    <t>อำเภอแม่ฟ้าหลวง|</t>
  </si>
  <si>
    <t>35,079|</t>
  </si>
  <si>
    <t>35,128|</t>
  </si>
  <si>
    <t>70,207|</t>
  </si>
  <si>
    <t>22,626|</t>
  </si>
  <si>
    <t>10,525|</t>
  </si>
  <si>
    <t>10,428|</t>
  </si>
  <si>
    <t>20,953|</t>
  </si>
  <si>
    <t>ตำบลแม่สลองใน</t>
  </si>
  <si>
    <t>12,331|</t>
  </si>
  <si>
    <t>12,264|</t>
  </si>
  <si>
    <t>24,595|</t>
  </si>
  <si>
    <t>7,566|</t>
  </si>
  <si>
    <t>ตำบลแม่สลองนอก</t>
  </si>
  <si>
    <t>13,404|</t>
  </si>
  <si>
    <t>ตำบลแม่ฟ้าหลวง</t>
  </si>
  <si>
    <t>5,613|</t>
  </si>
  <si>
    <t>อำเภอแม่ลาว|</t>
  </si>
  <si>
    <t>12,533|</t>
  </si>
  <si>
    <t>24,646|</t>
  </si>
  <si>
    <t>ตำบลดงมะดะ</t>
  </si>
  <si>
    <t>7,507|</t>
  </si>
  <si>
    <t>ตำบลจอมหมอกแก้ว</t>
  </si>
  <si>
    <t>ตำบลบัวสลี</t>
  </si>
  <si>
    <t>ตำบลป่าก่อดำ</t>
  </si>
  <si>
    <t>ตำบลโป่งแพร่</t>
  </si>
  <si>
    <t>อำเภอเวียงเชียงรุ้ง|</t>
  </si>
  <si>
    <t>11,736|</t>
  </si>
  <si>
    <t>23,475|</t>
  </si>
  <si>
    <t>7,718|</t>
  </si>
  <si>
    <t>ตำบลทุ่งก่อ</t>
  </si>
  <si>
    <t>ตำบลดงมหาวัน</t>
  </si>
  <si>
    <t>6,817|</t>
  </si>
  <si>
    <t>5,007|</t>
  </si>
  <si>
    <t>อำเภอดอยหลวง|</t>
  </si>
  <si>
    <t>9,586|</t>
  </si>
  <si>
    <t>9,410|</t>
  </si>
  <si>
    <t>18,996|</t>
  </si>
  <si>
    <t>8,145|</t>
  </si>
  <si>
    <t>ตำบลปงน้อย</t>
  </si>
  <si>
    <t>8,189|</t>
  </si>
  <si>
    <t>ตำบลหนองป่าก่อ</t>
  </si>
  <si>
    <t>ท้องถิ่นเทศบาลตำบลแม่ยาว|</t>
  </si>
  <si>
    <t>18,196|</t>
  </si>
  <si>
    <t>ตำบลแม่ยาว</t>
  </si>
  <si>
    <t>ท้องถิ่นเทศบาลตำบลห้วยซ้อ|</t>
  </si>
  <si>
    <t>12,318|</t>
  </si>
  <si>
    <t>ตำบลห้วยซ้อ</t>
  </si>
  <si>
    <t>ท้องถิ่นเทศบาลตำบลไม้ยา|</t>
  </si>
  <si>
    <t>10,804|</t>
  </si>
  <si>
    <t>ตำบลไม้ยา</t>
  </si>
  <si>
    <t>ท้องถิ่นเทศบาลตำบลครึ่ง|</t>
  </si>
  <si>
    <t>ตำบลครึ่ง</t>
  </si>
  <si>
    <t>ท้องถิ่นเทศบาลตำบลป่าอ้อดอนชัย|</t>
  </si>
  <si>
    <t>10,485|</t>
  </si>
  <si>
    <t>ตำบลป่าอ้อดอนชัย</t>
  </si>
  <si>
    <t>ท้องถิ่นเทศบาลตำบลยางฮอม|</t>
  </si>
  <si>
    <t>11,316|</t>
  </si>
  <si>
    <t>ตำบลยางฮอม</t>
  </si>
  <si>
    <t>8,708|</t>
  </si>
  <si>
    <t>3,599|</t>
  </si>
  <si>
    <t>ท้องถิ่นเทศบาลตำบลนางแล|</t>
  </si>
  <si>
    <t>10,542|</t>
  </si>
  <si>
    <t>ท้องถิ่นเทศบาลตำบลเวียงพางคำ|</t>
  </si>
  <si>
    <t>8,176|</t>
  </si>
  <si>
    <t>ท้องถิ่นเทศบาลตำบลบ้านดู่|</t>
  </si>
  <si>
    <t>8,104|</t>
  </si>
  <si>
    <t>17,199|</t>
  </si>
  <si>
    <t>11,014|</t>
  </si>
  <si>
    <t>194|</t>
  </si>
  <si>
    <t>ท้องถิ่นเทศบาลตำบลแม่ลาว|</t>
  </si>
  <si>
    <t>773|</t>
  </si>
  <si>
    <t>ท้องถิ่นเทศบาลตำบลป่าก่อดำ|</t>
  </si>
  <si>
    <t>330|</t>
  </si>
  <si>
    <t>ท้องถิ่นเทศบาลตำบลบ้านต้า|</t>
  </si>
  <si>
    <t>ท้องถิ่นเทศบาลตำบลพญาเม็งราย|</t>
  </si>
  <si>
    <t>ท้องถิ่นเทศบาลตำบลเวียงป่าเป้า|</t>
  </si>
  <si>
    <t>ท้องถิ่นเทศบาลตำบลแม่ขะจาน|</t>
  </si>
  <si>
    <t>ท้องถิ่นเทศบาลตำบลเจดีย์หลวง|</t>
  </si>
  <si>
    <t>ท้องถิ่นเทศบาลตำบลแม่สรวย|</t>
  </si>
  <si>
    <t>ท้องถิ่นเทศบาลตำบลห้วยไคร้|</t>
  </si>
  <si>
    <t>ท้องถิ่นเทศบาลตำบลแม่สาย|</t>
  </si>
  <si>
    <t>10,828|</t>
  </si>
  <si>
    <t>12,386|</t>
  </si>
  <si>
    <t>5,958|</t>
  </si>
  <si>
    <t>12,588|</t>
  </si>
  <si>
    <t>ท้องถิ่นเทศบาลตำบลเวียงเชียงแสน|</t>
  </si>
  <si>
    <t>ท้องถิ่นเทศบาลตำบลสันทราย|</t>
  </si>
  <si>
    <t>1,104|</t>
  </si>
  <si>
    <t>ท้องถิ่นเทศบาลตำบลแม่จัน|</t>
  </si>
  <si>
    <t>ท้องถิ่นเทศบาลตำบลแม่คำ|</t>
  </si>
  <si>
    <t>ท้องถิ่นเทศบาลตำบลจันจว้า|</t>
  </si>
  <si>
    <t>15,213|</t>
  </si>
  <si>
    <t>7,166|</t>
  </si>
  <si>
    <t>4,169|</t>
  </si>
  <si>
    <t>6,477|</t>
  </si>
  <si>
    <t>ท้องถิ่นเทศบาลตำบลป่าแงะ|</t>
  </si>
  <si>
    <t>7,874|</t>
  </si>
  <si>
    <t>ตำบลป่าแงะ</t>
  </si>
  <si>
    <t>ท้องถิ่นเทศบาลตำบลเมืองพาน|</t>
  </si>
  <si>
    <t>ท้องถิ่นเทศบาลตำบลเวียงเทิง|</t>
  </si>
  <si>
    <t>ท้องถิ่นเทศบาลตำบลบ้านปล้อง|</t>
  </si>
  <si>
    <t>4,189|</t>
  </si>
  <si>
    <t>ท้องถิ่นเทศบาลตำบลเวียงเชียงของ|</t>
  </si>
  <si>
    <t>4,109|</t>
  </si>
  <si>
    <t>ท้องถิ่นเทศบาลตำบลบุญเรือง|</t>
  </si>
  <si>
    <t>ตำบลบุญเรือง</t>
  </si>
  <si>
    <t>ท้องถิ่นเทศบาลตำบลเวียงชัย|</t>
  </si>
  <si>
    <t>ท้องถิ่นเทศบาลนครเชียงราย|</t>
  </si>
  <si>
    <t>33,674|</t>
  </si>
  <si>
    <t>36,936|</t>
  </si>
  <si>
    <t>70,610|</t>
  </si>
  <si>
    <t>43,890|</t>
  </si>
  <si>
    <t>11,098|</t>
  </si>
  <si>
    <t>8,163|</t>
  </si>
  <si>
    <t>21,167|</t>
  </si>
  <si>
    <t>23,434|</t>
  </si>
  <si>
    <t>44,601|</t>
  </si>
  <si>
    <t>26,973|</t>
  </si>
  <si>
    <t>210|</t>
  </si>
  <si>
    <t>447|</t>
  </si>
  <si>
    <t>6,811|</t>
  </si>
  <si>
    <t>14,480|</t>
  </si>
  <si>
    <t>จังหวัดแม่ฮ่องสอน</t>
  </si>
  <si>
    <t>126,855|</t>
  </si>
  <si>
    <t>121,323|</t>
  </si>
  <si>
    <t>248,178|</t>
  </si>
  <si>
    <t>101,557|</t>
  </si>
  <si>
    <t>อำเภอเมืองแม่ฮ่องสอน|</t>
  </si>
  <si>
    <t>24,279|</t>
  </si>
  <si>
    <t>23,017|</t>
  </si>
  <si>
    <t>47,296|</t>
  </si>
  <si>
    <t>19,924|</t>
  </si>
  <si>
    <t>ตำบลจองคำ</t>
  </si>
  <si>
    <t>ตำบลผาบ่อง</t>
  </si>
  <si>
    <t>ตำบลปางหมู</t>
  </si>
  <si>
    <t>7,448|</t>
  </si>
  <si>
    <t>15,083|</t>
  </si>
  <si>
    <t>ตำบลหมอกจำแป่</t>
  </si>
  <si>
    <t>7,055|</t>
  </si>
  <si>
    <t>ตำบลห้วยผา</t>
  </si>
  <si>
    <t>ตำบลห้วยปูลิง</t>
  </si>
  <si>
    <t>อำเภอขุนยวม|</t>
  </si>
  <si>
    <t>8,959|</t>
  </si>
  <si>
    <t>18,661|</t>
  </si>
  <si>
    <t>ตำบลขุนยวม</t>
  </si>
  <si>
    <t>ตำบลแม่เงา</t>
  </si>
  <si>
    <t>ตำบลเมืองปอน</t>
  </si>
  <si>
    <t>ตำบลแม่ยวมน้อย</t>
  </si>
  <si>
    <t>ตำบลแม่กิ๊</t>
  </si>
  <si>
    <t>ตำบลแม่อูคอ</t>
  </si>
  <si>
    <t>อำเภอปาย|</t>
  </si>
  <si>
    <t>14,912|</t>
  </si>
  <si>
    <t>13,852|</t>
  </si>
  <si>
    <t>28,764|</t>
  </si>
  <si>
    <t>12,653|</t>
  </si>
  <si>
    <t>ตำบลเวียงใต้</t>
  </si>
  <si>
    <t>ตำบลแม่นาเติง</t>
  </si>
  <si>
    <t>ตำบลแม่ฮี้</t>
  </si>
  <si>
    <t>ตำบลทุ่งยาว</t>
  </si>
  <si>
    <t>4,153|</t>
  </si>
  <si>
    <t>ตำบลเมืองแปง</t>
  </si>
  <si>
    <t>ตำบลโป่งสา</t>
  </si>
  <si>
    <t>อำเภอแม่สะเรียง|</t>
  </si>
  <si>
    <t>24,621|</t>
  </si>
  <si>
    <t>24,094|</t>
  </si>
  <si>
    <t>48,715|</t>
  </si>
  <si>
    <t>19,325|</t>
  </si>
  <si>
    <t>4,749|</t>
  </si>
  <si>
    <t>ตำบลแม่สะเรียง</t>
  </si>
  <si>
    <t>ตำบลแม่คง</t>
  </si>
  <si>
    <t>ตำบลแม่เหาะ</t>
  </si>
  <si>
    <t>7,927|</t>
  </si>
  <si>
    <t>ตำบลแม่ยวม</t>
  </si>
  <si>
    <t>ตำบลเสาหิน</t>
  </si>
  <si>
    <t>884|</t>
  </si>
  <si>
    <t>อำเภอแม่ลาน้อย|</t>
  </si>
  <si>
    <t>16,110|</t>
  </si>
  <si>
    <t>15,499|</t>
  </si>
  <si>
    <t>31,609|</t>
  </si>
  <si>
    <t>ตำบลแม่ลาน้อย</t>
  </si>
  <si>
    <t>ตำบลแม่ลาหลวง</t>
  </si>
  <si>
    <t>ตำบลท่าผาปุ้ม</t>
  </si>
  <si>
    <t>ตำบลแม่โถ</t>
  </si>
  <si>
    <t>ตำบลห้วยห้อม</t>
  </si>
  <si>
    <t>ตำบลแม่นาจาง</t>
  </si>
  <si>
    <t>ตำบลสันติคีรี</t>
  </si>
  <si>
    <t>ตำบลขุนแม่ลาน้อย</t>
  </si>
  <si>
    <t>อำเภอสบเมย|</t>
  </si>
  <si>
    <t>17,959|</t>
  </si>
  <si>
    <t>17,111|</t>
  </si>
  <si>
    <t>15,228|</t>
  </si>
  <si>
    <t>ตำบลสบเมย</t>
  </si>
  <si>
    <t>ตำบลแม่คะตวน</t>
  </si>
  <si>
    <t>ตำบลกองก๋อย</t>
  </si>
  <si>
    <t>5,319|</t>
  </si>
  <si>
    <t>ตำบลแม่สวด</t>
  </si>
  <si>
    <t>ตำบลป่าโปง</t>
  </si>
  <si>
    <t>ตำบลแม่สามแลบ</t>
  </si>
  <si>
    <t>อำเภอปางมะผ้า|</t>
  </si>
  <si>
    <t>9,884|</t>
  </si>
  <si>
    <t>18,980|</t>
  </si>
  <si>
    <t>7,292|</t>
  </si>
  <si>
    <t>ตำบลสบป่อง</t>
  </si>
  <si>
    <t>7,189|</t>
  </si>
  <si>
    <t>ตำบลปางมะผ้า</t>
  </si>
  <si>
    <t>ตำบลถ้ำลอด</t>
  </si>
  <si>
    <t>ตำบลนาปู่ป้อม</t>
  </si>
  <si>
    <t>ท้องถิ่นเทศบาลตำบลแม่ลาน้อย|</t>
  </si>
  <si>
    <t>ท้องถิ่นเทศบาลตำบลแม่สะเรียง|</t>
  </si>
  <si>
    <t>ท้องถิ่นเทศบาลตำบลปาย|</t>
  </si>
  <si>
    <t>ท้องถิ่นเทศบาลตำบลขุนยวม|</t>
  </si>
  <si>
    <t>ท้องถิ่นเทศบาลเมืองแม่ฮ่องสอน|</t>
  </si>
  <si>
    <t>จังหวัดนครสวรรค์</t>
  </si>
  <si>
    <t>525,146|</t>
  </si>
  <si>
    <t>547,610|</t>
  </si>
  <si>
    <t>1,072,756|</t>
  </si>
  <si>
    <t>390,771|</t>
  </si>
  <si>
    <t>อำเภอเมืองนครสวรรค์|</t>
  </si>
  <si>
    <t>75,107|</t>
  </si>
  <si>
    <t>78,464|</t>
  </si>
  <si>
    <t>153,571|</t>
  </si>
  <si>
    <t>61,341|</t>
  </si>
  <si>
    <t>ตำบลกลางแดด</t>
  </si>
  <si>
    <t>ตำบลเกรียงไกร</t>
  </si>
  <si>
    <t>5,813|</t>
  </si>
  <si>
    <t>ตำบลแควใหญ่</t>
  </si>
  <si>
    <t>1,203|</t>
  </si>
  <si>
    <t>ตำบลตะเคียนเลื่อน</t>
  </si>
  <si>
    <t>ตำบลนครสวรรค์ตก</t>
  </si>
  <si>
    <t>7,101|</t>
  </si>
  <si>
    <t>8,043|</t>
  </si>
  <si>
    <t>15,144|</t>
  </si>
  <si>
    <t>ตำบลนครสวรรค์ออก</t>
  </si>
  <si>
    <t>7,878|</t>
  </si>
  <si>
    <t>12,841|</t>
  </si>
  <si>
    <t>ตำบลบางพระหลวง</t>
  </si>
  <si>
    <t>7,730|</t>
  </si>
  <si>
    <t>ตำบลบ้านมะเกลือ</t>
  </si>
  <si>
    <t>8,773|</t>
  </si>
  <si>
    <t>ตำบลวัดไทร</t>
  </si>
  <si>
    <t>9,529|</t>
  </si>
  <si>
    <t>17,765|</t>
  </si>
  <si>
    <t>ตำบลหนองกรด</t>
  </si>
  <si>
    <t>8,867|</t>
  </si>
  <si>
    <t>17,083|</t>
  </si>
  <si>
    <t>6,435|</t>
  </si>
  <si>
    <t>ตำบลหนองกระโดน</t>
  </si>
  <si>
    <t>13,909|</t>
  </si>
  <si>
    <t>8,062|</t>
  </si>
  <si>
    <t>17,064|</t>
  </si>
  <si>
    <t>ตำบลบึงเสนาท</t>
  </si>
  <si>
    <t>อำเภอโกรกพระ|</t>
  </si>
  <si>
    <t>13,899|</t>
  </si>
  <si>
    <t>28,488|</t>
  </si>
  <si>
    <t>8,900|</t>
  </si>
  <si>
    <t>ตำบลโกรกพระ</t>
  </si>
  <si>
    <t>6,186|</t>
  </si>
  <si>
    <t>ตำบลยางตาล</t>
  </si>
  <si>
    <t>ตำบลบางมะฝ่อ</t>
  </si>
  <si>
    <t>ตำบลเนินกว้าว</t>
  </si>
  <si>
    <t>903|</t>
  </si>
  <si>
    <t>ตำบลเนินศาลา</t>
  </si>
  <si>
    <t>ตำบลหาดสูง</t>
  </si>
  <si>
    <t>อำเภอชุมแสง|</t>
  </si>
  <si>
    <t>26,761|</t>
  </si>
  <si>
    <t>28,241|</t>
  </si>
  <si>
    <t>55,002|</t>
  </si>
  <si>
    <t>18,252|</t>
  </si>
  <si>
    <t>ตำบลทับกฤช</t>
  </si>
  <si>
    <t>ตำบลพิกุล</t>
  </si>
  <si>
    <t>ตำบลเกยไชย</t>
  </si>
  <si>
    <t>7,902|</t>
  </si>
  <si>
    <t>ตำบลท่าไม้</t>
  </si>
  <si>
    <t>ตำบลบางเคียน</t>
  </si>
  <si>
    <t>ตำบลหนองกระเจา</t>
  </si>
  <si>
    <t>ตำบลพันลาน</t>
  </si>
  <si>
    <t>ตำบลโคกหม้อ</t>
  </si>
  <si>
    <t>ตำบลไผ่สิงห์</t>
  </si>
  <si>
    <t>ตำบลฆะมัง</t>
  </si>
  <si>
    <t>ตำบลทับกฤชใต้</t>
  </si>
  <si>
    <t>อำเภอหนองบัว|</t>
  </si>
  <si>
    <t>28,520|</t>
  </si>
  <si>
    <t>29,145|</t>
  </si>
  <si>
    <t>57,665|</t>
  </si>
  <si>
    <t>21,822|</t>
  </si>
  <si>
    <t>8,462|</t>
  </si>
  <si>
    <t>ตำบลหนองกลับ</t>
  </si>
  <si>
    <t>ตำบลธารทหาร</t>
  </si>
  <si>
    <t>7,193|</t>
  </si>
  <si>
    <t>ตำบลห้วยร่วม</t>
  </si>
  <si>
    <t>ตำบลห้วยถั่วใต้</t>
  </si>
  <si>
    <t>ตำบลห้วยถั่วเหนือ</t>
  </si>
  <si>
    <t>9,306|</t>
  </si>
  <si>
    <t>ตำบลวังบ่อ</t>
  </si>
  <si>
    <t>10,834|</t>
  </si>
  <si>
    <t>อำเภอบรรพตพิสัย|</t>
  </si>
  <si>
    <t>40,978|</t>
  </si>
  <si>
    <t>42,409|</t>
  </si>
  <si>
    <t>83,387|</t>
  </si>
  <si>
    <t>27,226|</t>
  </si>
  <si>
    <t>ตำบลท่างิ้ว</t>
  </si>
  <si>
    <t>ตำบลบางตาหงาย</t>
  </si>
  <si>
    <t>ตำบลหูกวาง</t>
  </si>
  <si>
    <t>ตำบลบ้านแดน</t>
  </si>
  <si>
    <t>ตำบลตาขีด</t>
  </si>
  <si>
    <t>ตำบลตาสัง</t>
  </si>
  <si>
    <t>6,958|</t>
  </si>
  <si>
    <t>6,084|</t>
  </si>
  <si>
    <t>11,846|</t>
  </si>
  <si>
    <t>ตำบลหนองตางู</t>
  </si>
  <si>
    <t>ตำบลบึงปลาทู</t>
  </si>
  <si>
    <t>ตำบลเจริญผล</t>
  </si>
  <si>
    <t>6,086|</t>
  </si>
  <si>
    <t>อำเภอเก้าเลี้ยว|</t>
  </si>
  <si>
    <t>14,690|</t>
  </si>
  <si>
    <t>28,907|</t>
  </si>
  <si>
    <t>อำเภอตาคลี|</t>
  </si>
  <si>
    <t>40,933|</t>
  </si>
  <si>
    <t>41,150|</t>
  </si>
  <si>
    <t>82,083|</t>
  </si>
  <si>
    <t>27,770|</t>
  </si>
  <si>
    <t>ตำบลตาคลี</t>
  </si>
  <si>
    <t>13,990|</t>
  </si>
  <si>
    <t>13,119|</t>
  </si>
  <si>
    <t>27,109|</t>
  </si>
  <si>
    <t>ตำบลช่องแค</t>
  </si>
  <si>
    <t>ตำบลจันเสน</t>
  </si>
  <si>
    <t>ตำบลห้วยหอม</t>
  </si>
  <si>
    <t>ตำบลหัวหวาย</t>
  </si>
  <si>
    <t>9,035|</t>
  </si>
  <si>
    <t>ตำบลหนองโพ</t>
  </si>
  <si>
    <t>5,111|</t>
  </si>
  <si>
    <t>ตำบลหนองหม้อ</t>
  </si>
  <si>
    <t>3,598|</t>
  </si>
  <si>
    <t>ตำบลสร้อยทอง</t>
  </si>
  <si>
    <t>ตำบลลาดทิพรส</t>
  </si>
  <si>
    <t>4,998|</t>
  </si>
  <si>
    <t>ตำบลพรหมนิมิต</t>
  </si>
  <si>
    <t>อำเภอท่าตะโก|</t>
  </si>
  <si>
    <t>30,221|</t>
  </si>
  <si>
    <t>31,619|</t>
  </si>
  <si>
    <t>61,840|</t>
  </si>
  <si>
    <t>22,147|</t>
  </si>
  <si>
    <t>ตำบลท่าตะโก</t>
  </si>
  <si>
    <t>ตำบลพนมรอก</t>
  </si>
  <si>
    <t>6,479|</t>
  </si>
  <si>
    <t>ตำบลสายลำโพง</t>
  </si>
  <si>
    <t>8,142|</t>
  </si>
  <si>
    <t>ตำบลวังมหากร</t>
  </si>
  <si>
    <t>3,422|</t>
  </si>
  <si>
    <t>ตำบลดอนคา</t>
  </si>
  <si>
    <t>11,845|</t>
  </si>
  <si>
    <t>ตำบลทำนบ</t>
  </si>
  <si>
    <t>ตำบลวังใหญ่</t>
  </si>
  <si>
    <t>ตำบลพนมเศษ</t>
  </si>
  <si>
    <t>5,045|</t>
  </si>
  <si>
    <t>3,141|</t>
  </si>
  <si>
    <t>อำเภอไพศาลี|</t>
  </si>
  <si>
    <t>30,556|</t>
  </si>
  <si>
    <t>30,946|</t>
  </si>
  <si>
    <t>61,502|</t>
  </si>
  <si>
    <t>19,337|</t>
  </si>
  <si>
    <t>ตำบลโคกเดื่อ</t>
  </si>
  <si>
    <t>ตำบลสำโรงชัย</t>
  </si>
  <si>
    <t>5,819|</t>
  </si>
  <si>
    <t>11,377|</t>
  </si>
  <si>
    <t>ตำบลวังน้ำลัด</t>
  </si>
  <si>
    <t>ตำบลตะคร้อ</t>
  </si>
  <si>
    <t>11,663|</t>
  </si>
  <si>
    <t>ตำบลโพธิ์ประสาท</t>
  </si>
  <si>
    <t>ตำบลวังข่อย</t>
  </si>
  <si>
    <t>ตำบลนาขอม</t>
  </si>
  <si>
    <t>ตำบลไพศาลี</t>
  </si>
  <si>
    <t>5,997|</t>
  </si>
  <si>
    <t>อำเภอพยุหะคีรี|</t>
  </si>
  <si>
    <t>24,840|</t>
  </si>
  <si>
    <t>26,138|</t>
  </si>
  <si>
    <t>50,978|</t>
  </si>
  <si>
    <t>19,611|</t>
  </si>
  <si>
    <t>ตำบลพยุหะ</t>
  </si>
  <si>
    <t>ตำบลเนินมะกอก</t>
  </si>
  <si>
    <t>ตำบลนิคมเขาบ่อแก้ว</t>
  </si>
  <si>
    <t>ตำบลยางขาว</t>
  </si>
  <si>
    <t>ตำบลย่านมัทรี</t>
  </si>
  <si>
    <t>ตำบลเขาทอง</t>
  </si>
  <si>
    <t>7,468|</t>
  </si>
  <si>
    <t>ตำบลน้ำทรง</t>
  </si>
  <si>
    <t>ตำบลเขากะลา</t>
  </si>
  <si>
    <t>ตำบลสระทะเล</t>
  </si>
  <si>
    <t>อำเภอลาดยาว|</t>
  </si>
  <si>
    <t>38,597|</t>
  </si>
  <si>
    <t>39,798|</t>
  </si>
  <si>
    <t>78,395|</t>
  </si>
  <si>
    <t>26,037|</t>
  </si>
  <si>
    <t>ตำบลลาดยาว</t>
  </si>
  <si>
    <t>12,623|</t>
  </si>
  <si>
    <t>ตำบลห้วยน้ำหอม</t>
  </si>
  <si>
    <t>ตำบลวังม้า</t>
  </si>
  <si>
    <t>6,545|</t>
  </si>
  <si>
    <t>ตำบลวังเมือง</t>
  </si>
  <si>
    <t>ตำบลสร้อยละคร</t>
  </si>
  <si>
    <t>ตำบลมาบแก</t>
  </si>
  <si>
    <t>ตำบลหนองนมวัว</t>
  </si>
  <si>
    <t>6,076|</t>
  </si>
  <si>
    <t>12,300|</t>
  </si>
  <si>
    <t>ตำบลเนินขี้เหล็ก</t>
  </si>
  <si>
    <t>6,284|</t>
  </si>
  <si>
    <t>ตำบลศาลเจ้าไก่ต่อ</t>
  </si>
  <si>
    <t>8,835|</t>
  </si>
  <si>
    <t>3,985|</t>
  </si>
  <si>
    <t>8,183|</t>
  </si>
  <si>
    <t>อำเภอตากฟ้า|</t>
  </si>
  <si>
    <t>17,307|</t>
  </si>
  <si>
    <t>17,789|</t>
  </si>
  <si>
    <t>35,096|</t>
  </si>
  <si>
    <t>11,889|</t>
  </si>
  <si>
    <t>ตำบลตากฟ้า</t>
  </si>
  <si>
    <t>ตำบลลำพยนต์</t>
  </si>
  <si>
    <t>ตำบลสุขสำราญ</t>
  </si>
  <si>
    <t>ตำบลหนองพิกุล</t>
  </si>
  <si>
    <t>ตำบลพุนกยูง</t>
  </si>
  <si>
    <t>ตำบลอุดมธัญญา</t>
  </si>
  <si>
    <t>10,356|</t>
  </si>
  <si>
    <t>ตำบลเขาชายธง</t>
  </si>
  <si>
    <t>อำเภอแม่วงก์|</t>
  </si>
  <si>
    <t>26,707|</t>
  </si>
  <si>
    <t>26,583|</t>
  </si>
  <si>
    <t>53,290|</t>
  </si>
  <si>
    <t>17,642|</t>
  </si>
  <si>
    <t>ตำบลแม่วงก์</t>
  </si>
  <si>
    <t>4,838|</t>
  </si>
  <si>
    <t>9,755|</t>
  </si>
  <si>
    <t>ตำบลแม่เล่ย์</t>
  </si>
  <si>
    <t>9,691|</t>
  </si>
  <si>
    <t>9,497|</t>
  </si>
  <si>
    <t>6,539|</t>
  </si>
  <si>
    <t>ตำบลวังซ่าน</t>
  </si>
  <si>
    <t>5,811|</t>
  </si>
  <si>
    <t>5,861|</t>
  </si>
  <si>
    <t>ตำบลเขาชนกัน</t>
  </si>
  <si>
    <t>อำเภอแม่เปิน|</t>
  </si>
  <si>
    <t>10,285|</t>
  </si>
  <si>
    <t>20,759|</t>
  </si>
  <si>
    <t>ตำบลแม่เปิน</t>
  </si>
  <si>
    <t>อำเภอชุมตาบง|</t>
  </si>
  <si>
    <t>9,534|</t>
  </si>
  <si>
    <t>19,093|</t>
  </si>
  <si>
    <t>ตำบลชุมตาบง</t>
  </si>
  <si>
    <t>5,966|</t>
  </si>
  <si>
    <t>ตำบลปางสวรรค์</t>
  </si>
  <si>
    <t>7,165|</t>
  </si>
  <si>
    <t>ท้องถิ่นเทศบาลตำบลตากฟ้า|</t>
  </si>
  <si>
    <t>ท้องถิ่นเทศบาลตำบลลาดยาว|</t>
  </si>
  <si>
    <t>ท้องถิ่นเทศบาลตำบลศาลเจ้าไก่ต่อ|</t>
  </si>
  <si>
    <t>ท้องถิ่นเทศบาลตำบลพยุหะ|</t>
  </si>
  <si>
    <t>ท้องถิ่นเทศบาลตำบลท่าน้ำอ้อยม่วงหัก|</t>
  </si>
  <si>
    <t>ตำบลม่วงหัก</t>
  </si>
  <si>
    <t>ตำบลท่าน้ำอ้อย</t>
  </si>
  <si>
    <t>ท้องถิ่นเทศบาลตำบลไพศาลี|</t>
  </si>
  <si>
    <t>10,980|</t>
  </si>
  <si>
    <t>ท้องถิ่นเทศบาลตำบลท่าตะโก|</t>
  </si>
  <si>
    <t>5,774|</t>
  </si>
  <si>
    <t>ท้องถิ่นเทศบาลตำบลช่องแค|</t>
  </si>
  <si>
    <t>ท้องถิ่นเทศบาลตำบลเก้าเลี้ยว|</t>
  </si>
  <si>
    <t>5,923|</t>
  </si>
  <si>
    <t>ตำบลเก้าเลี้ยว</t>
  </si>
  <si>
    <t>ท้องถิ่นเทศบาลตำบลบรรพตพิสัย|</t>
  </si>
  <si>
    <t>5,998|</t>
  </si>
  <si>
    <t>6,500|</t>
  </si>
  <si>
    <t>12,498|</t>
  </si>
  <si>
    <t>5,850|</t>
  </si>
  <si>
    <t>ท้องถิ่นเทศบาลตำบลทับกฤช|</t>
  </si>
  <si>
    <t>ท้องถิ่นเทศบาลตำบลบางประมุง|</t>
  </si>
  <si>
    <t>ตำบลบางประมุง</t>
  </si>
  <si>
    <t>ท้องถิ่นเทศบาลตำบลโกรกพระ|</t>
  </si>
  <si>
    <t>ท้องถิ่นเทศบาลตำบลหนองเบน|</t>
  </si>
  <si>
    <t>ท้องถิ่นเทศบาลเมืองตาคลี|</t>
  </si>
  <si>
    <t>11,857|</t>
  </si>
  <si>
    <t>24,563|</t>
  </si>
  <si>
    <t>ท้องถิ่นเทศบาลเมืองชุมแสง|</t>
  </si>
  <si>
    <t>ท้องถิ่นเทศบาลนครนครสวรรค์|</t>
  </si>
  <si>
    <t>40,909|</t>
  </si>
  <si>
    <t>45,530|</t>
  </si>
  <si>
    <t>86,439|</t>
  </si>
  <si>
    <t>39,973|</t>
  </si>
  <si>
    <t>ตำบลปากน้ำโพ</t>
  </si>
  <si>
    <t>17,021|</t>
  </si>
  <si>
    <t>19,476|</t>
  </si>
  <si>
    <t>36,497|</t>
  </si>
  <si>
    <t>16,983|</t>
  </si>
  <si>
    <t>23|</t>
  </si>
  <si>
    <t>16,054|</t>
  </si>
  <si>
    <t>17,402|</t>
  </si>
  <si>
    <t>33,456|</t>
  </si>
  <si>
    <t>16,533|</t>
  </si>
  <si>
    <t>11,430|</t>
  </si>
  <si>
    <t>จังหวัดอุทัยธานี</t>
  </si>
  <si>
    <t>162,264|</t>
  </si>
  <si>
    <t>167,915|</t>
  </si>
  <si>
    <t>330,179|</t>
  </si>
  <si>
    <t>115,493|</t>
  </si>
  <si>
    <t>อำเภอเมืองอุทัยธานี|</t>
  </si>
  <si>
    <t>18,480|</t>
  </si>
  <si>
    <t>35,631|</t>
  </si>
  <si>
    <t>ตำบลน้ำซึม</t>
  </si>
  <si>
    <t>ตำบลสะแกกรัง</t>
  </si>
  <si>
    <t>4,934|</t>
  </si>
  <si>
    <t>ตำบลดอนขวาง</t>
  </si>
  <si>
    <t>ตำบลหาดทนง</t>
  </si>
  <si>
    <t>606|</t>
  </si>
  <si>
    <t>ตำบลเกาะเทโพ</t>
  </si>
  <si>
    <t>ตำบลท่าซุง</t>
  </si>
  <si>
    <t>2,079|</t>
  </si>
  <si>
    <t>ตำบลโนนเหล็ก</t>
  </si>
  <si>
    <t>ตำบลหนองไผ่แบน</t>
  </si>
  <si>
    <t>ตำบลหนองพังค่า</t>
  </si>
  <si>
    <t>526|</t>
  </si>
  <si>
    <t>278|</t>
  </si>
  <si>
    <t>ตำบลเนินแจง</t>
  </si>
  <si>
    <t>1,164|</t>
  </si>
  <si>
    <t>อำเภอทัพทัน|</t>
  </si>
  <si>
    <t>8,158|</t>
  </si>
  <si>
    <t>16,078|</t>
  </si>
  <si>
    <t>4,970|</t>
  </si>
  <si>
    <t>ตำบลหนองยายดา</t>
  </si>
  <si>
    <t>ตำบลหนองกลางดง</t>
  </si>
  <si>
    <t>อำเภอสว่างอารมณ์|</t>
  </si>
  <si>
    <t>15,058|</t>
  </si>
  <si>
    <t>15,079|</t>
  </si>
  <si>
    <t>30,137|</t>
  </si>
  <si>
    <t>ตำบลพลวงสองนาง</t>
  </si>
  <si>
    <t>ตำบลไผ่เขียว</t>
  </si>
  <si>
    <t>11,986|</t>
  </si>
  <si>
    <t>ตำบลบ่อยาง</t>
  </si>
  <si>
    <t>อำเภอหนองฉาง|</t>
  </si>
  <si>
    <t>17,851|</t>
  </si>
  <si>
    <t>34,726|</t>
  </si>
  <si>
    <t>10,766|</t>
  </si>
  <si>
    <t>ตำบลหนองฉาง</t>
  </si>
  <si>
    <t>ตำบลหนองนางนวล</t>
  </si>
  <si>
    <t>ตำบลอุทัยเก่า</t>
  </si>
  <si>
    <t>ตำบลทุ่งโพ</t>
  </si>
  <si>
    <t>4,042|</t>
  </si>
  <si>
    <t>ตำบลทุ่งพง</t>
  </si>
  <si>
    <t>ตำบลเขากวางทอง</t>
  </si>
  <si>
    <t>7,226|</t>
  </si>
  <si>
    <t>อำเภอหนองขาหย่าง|</t>
  </si>
  <si>
    <t>7,450|</t>
  </si>
  <si>
    <t>8,131|</t>
  </si>
  <si>
    <t>15,581|</t>
  </si>
  <si>
    <t>ตำบลหนองขาหย่าง</t>
  </si>
  <si>
    <t>ตำบลห้วยรอบ</t>
  </si>
  <si>
    <t>218|</t>
  </si>
  <si>
    <t>ตำบลทุ่งพึ่ง</t>
  </si>
  <si>
    <t>ตำบลท่าโพ</t>
  </si>
  <si>
    <t>ตำบลหมกแถว</t>
  </si>
  <si>
    <t>347|</t>
  </si>
  <si>
    <t>712|</t>
  </si>
  <si>
    <t>268|</t>
  </si>
  <si>
    <t>ตำบลหลุมเข้า</t>
  </si>
  <si>
    <t>อำเภอบ้านไร่|</t>
  </si>
  <si>
    <t>31,840|</t>
  </si>
  <si>
    <t>31,976|</t>
  </si>
  <si>
    <t>63,816|</t>
  </si>
  <si>
    <t>22,415|</t>
  </si>
  <si>
    <t>ตำบลทัพหลวง</t>
  </si>
  <si>
    <t>ตำบลคอกควาย</t>
  </si>
  <si>
    <t>7,529|</t>
  </si>
  <si>
    <t>ตำบลเมืองการุ้ง</t>
  </si>
  <si>
    <t>ตำบลแก่นมะกรูด</t>
  </si>
  <si>
    <t>ตำบลหูช้าง</t>
  </si>
  <si>
    <t>ตำบลบ้านใหม่คลองเคียน</t>
  </si>
  <si>
    <t>ตำบลหนองบ่มกล้วย</t>
  </si>
  <si>
    <t>ตำบลเจ้าวัด</t>
  </si>
  <si>
    <t>อำเภอลานสัก|</t>
  </si>
  <si>
    <t>27,691|</t>
  </si>
  <si>
    <t>27,513|</t>
  </si>
  <si>
    <t>55,204|</t>
  </si>
  <si>
    <t>ตำบลลานสัก</t>
  </si>
  <si>
    <t>5,317|</t>
  </si>
  <si>
    <t>10,701|</t>
  </si>
  <si>
    <t>ตำบลประดู่ยืน</t>
  </si>
  <si>
    <t>ตำบลป่าอ้อ</t>
  </si>
  <si>
    <t>ตำบลระบำ</t>
  </si>
  <si>
    <t>6,598|</t>
  </si>
  <si>
    <t>13,245|</t>
  </si>
  <si>
    <t>ตำบลน้ำรอบ</t>
  </si>
  <si>
    <t>ตำบลทุ่งนางาม</t>
  </si>
  <si>
    <t>อำเภอห้วยคต|</t>
  </si>
  <si>
    <t>10,120|</t>
  </si>
  <si>
    <t>20,238|</t>
  </si>
  <si>
    <t>6,769|</t>
  </si>
  <si>
    <t>ตำบลสุขฤทัย</t>
  </si>
  <si>
    <t>ตำบลห้วยคต</t>
  </si>
  <si>
    <t>ท้องถิ่นเทศบาลตำบลหนองสระ|</t>
  </si>
  <si>
    <t>ตำบลหนองสระ</t>
  </si>
  <si>
    <t>ท้องถิ่นเทศบาลตำบลลานสัก|</t>
  </si>
  <si>
    <t>ท้องถิ่นเทศบาลตำบลเมืองการุ้ง|</t>
  </si>
  <si>
    <t>ท้องถิ่นเทศบาลตำบลบ้านไร่|</t>
  </si>
  <si>
    <t>133|</t>
  </si>
  <si>
    <t>ท้องถิ่นเทศบาลตำบลหนองขาหย่าง|</t>
  </si>
  <si>
    <t>359|</t>
  </si>
  <si>
    <t>304|</t>
  </si>
  <si>
    <t>ท้องถิ่นเทศบาลตำบลหนองฉาง|</t>
  </si>
  <si>
    <t>ท้องถิ่นเทศบาลตำบลเขาบางแกรก|</t>
  </si>
  <si>
    <t>ตำบลเขาบางแกรก</t>
  </si>
  <si>
    <t>ท้องถิ่นเทศบาลตำบลสว่างอารมณ์|</t>
  </si>
  <si>
    <t>ท้องถิ่นเทศบาลตำบลทัพทัน|</t>
  </si>
  <si>
    <t>9,006|</t>
  </si>
  <si>
    <t>ตำบลทัพทัน</t>
  </si>
  <si>
    <t>4,404|</t>
  </si>
  <si>
    <t>ตำบลทุ่งนาไทย</t>
  </si>
  <si>
    <t>ตำบลเขาขี้ฝอย</t>
  </si>
  <si>
    <t>646|</t>
  </si>
  <si>
    <t>691|</t>
  </si>
  <si>
    <t>502|</t>
  </si>
  <si>
    <t>ท้องถิ่นเทศบาลตำบลตลุกดู่|</t>
  </si>
  <si>
    <t>5,714|</t>
  </si>
  <si>
    <t>11,595|</t>
  </si>
  <si>
    <t>ตำบลตลุกดู่</t>
  </si>
  <si>
    <t>ท้องถิ่นเทศบาลเมืองอุทัยธานี|</t>
  </si>
  <si>
    <t>7,186|</t>
  </si>
  <si>
    <t>8,248|</t>
  </si>
  <si>
    <t>15,434|</t>
  </si>
  <si>
    <t>9,202|</t>
  </si>
  <si>
    <t>ตำบลอุทัยใหม่</t>
  </si>
  <si>
    <t>จังหวัดกำแพงเพชร</t>
  </si>
  <si>
    <t>362,217|</t>
  </si>
  <si>
    <t>367,305|</t>
  </si>
  <si>
    <t>729,522|</t>
  </si>
  <si>
    <t>258,024|</t>
  </si>
  <si>
    <t>อำเภอเมืองกำแพงเพชร|</t>
  </si>
  <si>
    <t>68,023|</t>
  </si>
  <si>
    <t>69,367|</t>
  </si>
  <si>
    <t>137,390|</t>
  </si>
  <si>
    <t>48,520|</t>
  </si>
  <si>
    <t>ตำบลไตรตรึงษ์</t>
  </si>
  <si>
    <t>5,808|</t>
  </si>
  <si>
    <t>7,480|</t>
  </si>
  <si>
    <t>14,950|</t>
  </si>
  <si>
    <t>ตำบลนาบ่อคำ</t>
  </si>
  <si>
    <t>10,096|</t>
  </si>
  <si>
    <t>10,021|</t>
  </si>
  <si>
    <t>20,117|</t>
  </si>
  <si>
    <t>ตำบลนครชุม</t>
  </si>
  <si>
    <t>ตำบลทรงธรรม</t>
  </si>
  <si>
    <t>7,571|</t>
  </si>
  <si>
    <t>ตำบลลานดอกไม้</t>
  </si>
  <si>
    <t>5,626|</t>
  </si>
  <si>
    <t>ตำบลคณฑี</t>
  </si>
  <si>
    <t>5,387|</t>
  </si>
  <si>
    <t>5,441|</t>
  </si>
  <si>
    <t>ตำบลท่าขุนราม</t>
  </si>
  <si>
    <t>9,043|</t>
  </si>
  <si>
    <t>ตำบลคลองแม่ลาย</t>
  </si>
  <si>
    <t>ตำบลธำมรงค์</t>
  </si>
  <si>
    <t>2,260|</t>
  </si>
  <si>
    <t>15,104|</t>
  </si>
  <si>
    <t>5,635|</t>
  </si>
  <si>
    <t>อำเภอไทรงาม|</t>
  </si>
  <si>
    <t>23,013|</t>
  </si>
  <si>
    <t>45,961|</t>
  </si>
  <si>
    <t>13,675|</t>
  </si>
  <si>
    <t>ตำบลไทรงาม</t>
  </si>
  <si>
    <t>ตำบลหนองคล้า</t>
  </si>
  <si>
    <t>ตำบลหนองทอง</t>
  </si>
  <si>
    <t>6,737|</t>
  </si>
  <si>
    <t>ตำบลหนองไม้กอง</t>
  </si>
  <si>
    <t>7,188|</t>
  </si>
  <si>
    <t>7,904|</t>
  </si>
  <si>
    <t>ตำบลหนองแม่แตง</t>
  </si>
  <si>
    <t>3,955|</t>
  </si>
  <si>
    <t>อำเภอคลองลาน|</t>
  </si>
  <si>
    <t>20,324|</t>
  </si>
  <si>
    <t>19,646|</t>
  </si>
  <si>
    <t>39,970|</t>
  </si>
  <si>
    <t>ตำบลคลองน้ำไหล</t>
  </si>
  <si>
    <t>20,038|</t>
  </si>
  <si>
    <t>9,283|</t>
  </si>
  <si>
    <t>ตำบลสักงาม</t>
  </si>
  <si>
    <t>5,059|</t>
  </si>
  <si>
    <t>10,649|</t>
  </si>
  <si>
    <t>อำเภอขาณุวรลักษบุรี|</t>
  </si>
  <si>
    <t>44,730|</t>
  </si>
  <si>
    <t>44,576|</t>
  </si>
  <si>
    <t>89,306|</t>
  </si>
  <si>
    <t>30,697|</t>
  </si>
  <si>
    <t>ตำบลยางสูง</t>
  </si>
  <si>
    <t>ตำบลป่าพุทรา</t>
  </si>
  <si>
    <t>ตำบลสลกบาตร</t>
  </si>
  <si>
    <t>ตำบลบ่อถ้ำ</t>
  </si>
  <si>
    <t>13,118|</t>
  </si>
  <si>
    <t>ตำบลดอนแตง</t>
  </si>
  <si>
    <t>ตำบลวังชะพลู</t>
  </si>
  <si>
    <t>6,929|</t>
  </si>
  <si>
    <t>13,872|</t>
  </si>
  <si>
    <t>ตำบลโค้งไผ่</t>
  </si>
  <si>
    <t>ตำบลปางมะค่า</t>
  </si>
  <si>
    <t>17,441|</t>
  </si>
  <si>
    <t>ตำบลวังหามแห</t>
  </si>
  <si>
    <t>7,794|</t>
  </si>
  <si>
    <t>ตำบลเกาะตาล</t>
  </si>
  <si>
    <t>อำเภอคลองขลุง|</t>
  </si>
  <si>
    <t>29,046|</t>
  </si>
  <si>
    <t>29,950|</t>
  </si>
  <si>
    <t>58,996|</t>
  </si>
  <si>
    <t>22,031|</t>
  </si>
  <si>
    <t>ตำบลคลองขลุง</t>
  </si>
  <si>
    <t>5,707|</t>
  </si>
  <si>
    <t>11,288|</t>
  </si>
  <si>
    <t>ตำบลท่ามะเขือ</t>
  </si>
  <si>
    <t>ตำบลท่าพุทรา</t>
  </si>
  <si>
    <t>ตำบลแม่ลาด</t>
  </si>
  <si>
    <t>ตำบลวังแขม</t>
  </si>
  <si>
    <t>9,939|</t>
  </si>
  <si>
    <t>ตำบลวังบัว</t>
  </si>
  <si>
    <t>6,824|</t>
  </si>
  <si>
    <t>ตำบลคลองสมบูรณ์</t>
  </si>
  <si>
    <t>อำเภอพรานกระต่าย|</t>
  </si>
  <si>
    <t>24,417|</t>
  </si>
  <si>
    <t>24,240|</t>
  </si>
  <si>
    <t>48,657|</t>
  </si>
  <si>
    <t>14,884|</t>
  </si>
  <si>
    <t>ตำบลพรานกระต่าย</t>
  </si>
  <si>
    <t>301|</t>
  </si>
  <si>
    <t>ตำบลหนองหัววัว</t>
  </si>
  <si>
    <t>8,910|</t>
  </si>
  <si>
    <t>ตำบลวังควง</t>
  </si>
  <si>
    <t>7,136|</t>
  </si>
  <si>
    <t>ตำบลวังตะแบก</t>
  </si>
  <si>
    <t>ตำบลเขาคีริส</t>
  </si>
  <si>
    <t>8,087|</t>
  </si>
  <si>
    <t>ตำบลคุยบ้านโอง</t>
  </si>
  <si>
    <t>4,451|</t>
  </si>
  <si>
    <t>ตำบลถ้ำกระต่ายทอง</t>
  </si>
  <si>
    <t>ตำบลห้วยยั้ง</t>
  </si>
  <si>
    <t>อำเภอลานกระบือ|</t>
  </si>
  <si>
    <t>16,406|</t>
  </si>
  <si>
    <t>16,336|</t>
  </si>
  <si>
    <t>32,742|</t>
  </si>
  <si>
    <t>ตำบลลานกระบือ</t>
  </si>
  <si>
    <t>9,425|</t>
  </si>
  <si>
    <t>ตำบลโนนพลวง</t>
  </si>
  <si>
    <t>ตำบลประชาสุขสันต์</t>
  </si>
  <si>
    <t>7,629|</t>
  </si>
  <si>
    <t>ตำบลบึงทับแรต</t>
  </si>
  <si>
    <t>ตำบลจันทิมา</t>
  </si>
  <si>
    <t>อำเภอทรายทองวัฒนา|</t>
  </si>
  <si>
    <t>14,415|</t>
  </si>
  <si>
    <t>ตำบลทุ่งทราย</t>
  </si>
  <si>
    <t>281|</t>
  </si>
  <si>
    <t>ตำบลถาวรวัฒนา</t>
  </si>
  <si>
    <t>6,608|</t>
  </si>
  <si>
    <t>อำเภอปางศิลาทอง|</t>
  </si>
  <si>
    <t>15,452|</t>
  </si>
  <si>
    <t>15,118|</t>
  </si>
  <si>
    <t>30,570|</t>
  </si>
  <si>
    <t>10,185|</t>
  </si>
  <si>
    <t>11,686|</t>
  </si>
  <si>
    <t>ตำบลหินดาต</t>
  </si>
  <si>
    <t>10,546|</t>
  </si>
  <si>
    <t>ตำบลปางตาไว</t>
  </si>
  <si>
    <t>4,069|</t>
  </si>
  <si>
    <t>8,338|</t>
  </si>
  <si>
    <t>อำเภอบึงสามัคคี|</t>
  </si>
  <si>
    <t>9,469|</t>
  </si>
  <si>
    <t>19,003|</t>
  </si>
  <si>
    <t>6,613|</t>
  </si>
  <si>
    <t>ตำบลบึงสามัคคี</t>
  </si>
  <si>
    <t>ตำบลวังชะโอน</t>
  </si>
  <si>
    <t>อำเภอโกสัมพีนคร|</t>
  </si>
  <si>
    <t>14,295|</t>
  </si>
  <si>
    <t>28,658|</t>
  </si>
  <si>
    <t>9,858|</t>
  </si>
  <si>
    <t>ตำบลโกสัมพี</t>
  </si>
  <si>
    <t>9,363|</t>
  </si>
  <si>
    <t>18,424|</t>
  </si>
  <si>
    <t>ตำบลเพชรชมภู</t>
  </si>
  <si>
    <t>ตำบลลานดอกไม้ตก</t>
  </si>
  <si>
    <t>ท้องถิ่นเทศบาลตำบลบ้านพราน|</t>
  </si>
  <si>
    <t>3,453|</t>
  </si>
  <si>
    <t>ท้องถิ่นเทศบาลตำบลระหาน|</t>
  </si>
  <si>
    <t>7,350|</t>
  </si>
  <si>
    <t>ตำบลระหาน</t>
  </si>
  <si>
    <t>ท้องถิ่นเทศบาลตำบลคลองพิไกร|</t>
  </si>
  <si>
    <t>ตำบลคลองพิไกร</t>
  </si>
  <si>
    <t>ท้องถิ่นเทศบาลตำบลนิคมทุ่งโพธิ์ทะเล|</t>
  </si>
  <si>
    <t>ตำบลนิคมทุ่งโพธิ์ทะเล</t>
  </si>
  <si>
    <t>ท้องถิ่นเทศบาลตำบลวังยาง|</t>
  </si>
  <si>
    <t>ท้องถิ่นเทศบาลตำบลทุ่งทราย|</t>
  </si>
  <si>
    <t>4,512|</t>
  </si>
  <si>
    <t>9,137|</t>
  </si>
  <si>
    <t>ท้องถิ่นเทศบาลตำบลเทพนคร|</t>
  </si>
  <si>
    <t>10,005|</t>
  </si>
  <si>
    <t>10,392|</t>
  </si>
  <si>
    <t>20,397|</t>
  </si>
  <si>
    <t>7,675|</t>
  </si>
  <si>
    <t>ตำบลเทพนคร</t>
  </si>
  <si>
    <t>ท้องถิ่นเทศบาลตำบลคลองลานพัฒนา|</t>
  </si>
  <si>
    <t>11,847|</t>
  </si>
  <si>
    <t>ตำบลคลองลานพัฒนา</t>
  </si>
  <si>
    <t>ท้องถิ่นเทศบาลตำบลช่องลม|</t>
  </si>
  <si>
    <t>ตำบลช่องลม</t>
  </si>
  <si>
    <t>ท้องถิ่นเทศบาลตำบลลานกระบือ|</t>
  </si>
  <si>
    <t>665|</t>
  </si>
  <si>
    <t>ท้องถิ่นเทศบาลตำบลพรานกระต่าย|</t>
  </si>
  <si>
    <t>9,352|</t>
  </si>
  <si>
    <t>ท้องถิ่นเทศบาลตำบลท่ามะเขือ|</t>
  </si>
  <si>
    <t>ท้องถิ่นเทศบาลตำบลท่าพุทรา|</t>
  </si>
  <si>
    <t>838|</t>
  </si>
  <si>
    <t>ท้องถิ่นเทศบาลตำบลคลองขลุง|</t>
  </si>
  <si>
    <t>ท้องถิ่นเทศบาลตำบลสลกบาตร|</t>
  </si>
  <si>
    <t>8,688|</t>
  </si>
  <si>
    <t>ท้องถิ่นเทศบาลตำบลขาณุวรลักษบุรี|</t>
  </si>
  <si>
    <t>8,570|</t>
  </si>
  <si>
    <t>260|</t>
  </si>
  <si>
    <t>ท้องถิ่นเทศบาลตำบลไทรงาม|</t>
  </si>
  <si>
    <t>5,126|</t>
  </si>
  <si>
    <t>ท้องถิ่นเทศบาลตำบลปากดง|</t>
  </si>
  <si>
    <t>ท้องถิ่นเทศบาลตำบลนครชุม|</t>
  </si>
  <si>
    <t>ท้องถิ่นเทศบาลตำบลคลองแม่ลาย|</t>
  </si>
  <si>
    <t>ท้องถิ่นเทศบาลเมืองกำแพงเพชร|</t>
  </si>
  <si>
    <t>13,732|</t>
  </si>
  <si>
    <t>15,446|</t>
  </si>
  <si>
    <t>29,178|</t>
  </si>
  <si>
    <t>14,776|</t>
  </si>
  <si>
    <t>จังหวัดตาก</t>
  </si>
  <si>
    <t>272,263|</t>
  </si>
  <si>
    <t>267,290|</t>
  </si>
  <si>
    <t>539,553|</t>
  </si>
  <si>
    <t>199,332|</t>
  </si>
  <si>
    <t>อำเภอเมืองตาก|</t>
  </si>
  <si>
    <t>36,612|</t>
  </si>
  <si>
    <t>36,539|</t>
  </si>
  <si>
    <t>73,151|</t>
  </si>
  <si>
    <t>ตำบลหนองบัวเหนือ</t>
  </si>
  <si>
    <t>9,298|</t>
  </si>
  <si>
    <t>ตำบลน้ำรึม</t>
  </si>
  <si>
    <t>9,543|</t>
  </si>
  <si>
    <t>ตำบลแม่ท้อ</t>
  </si>
  <si>
    <t>8,358|</t>
  </si>
  <si>
    <t>ตำบลป่ามะม่วง</t>
  </si>
  <si>
    <t>ตำบลวังประจบ</t>
  </si>
  <si>
    <t>6,564|</t>
  </si>
  <si>
    <t>ตำบลตลุกกลางทุ่ง</t>
  </si>
  <si>
    <t>อำเภอบ้านตาก|</t>
  </si>
  <si>
    <t>16,010|</t>
  </si>
  <si>
    <t>16,082|</t>
  </si>
  <si>
    <t>32,092|</t>
  </si>
  <si>
    <t>ตำบลตากออก</t>
  </si>
  <si>
    <t>ตำบลสมอโคน</t>
  </si>
  <si>
    <t>ตำบลแม่สลิด</t>
  </si>
  <si>
    <t>7,914|</t>
  </si>
  <si>
    <t>ตำบลตากตก</t>
  </si>
  <si>
    <t>ตำบลเกาะตะเภา</t>
  </si>
  <si>
    <t>ตำบลท้องฟ้า</t>
  </si>
  <si>
    <t>อำเภอสามเงา|</t>
  </si>
  <si>
    <t>13,398|</t>
  </si>
  <si>
    <t>13,641|</t>
  </si>
  <si>
    <t>27,039|</t>
  </si>
  <si>
    <t>8,808|</t>
  </si>
  <si>
    <t>ตำบลสามเงา</t>
  </si>
  <si>
    <t>ตำบลยกกระบัตร</t>
  </si>
  <si>
    <t>4,004|</t>
  </si>
  <si>
    <t>8,152|</t>
  </si>
  <si>
    <t>1,024|</t>
  </si>
  <si>
    <t>5,275|</t>
  </si>
  <si>
    <t>อำเภอแม่ระมาด|</t>
  </si>
  <si>
    <t>20,570|</t>
  </si>
  <si>
    <t>19,798|</t>
  </si>
  <si>
    <t>40,368|</t>
  </si>
  <si>
    <t>14,547|</t>
  </si>
  <si>
    <t>ตำบลแม่ระมาด</t>
  </si>
  <si>
    <t>ตำบลแม่จะเรา</t>
  </si>
  <si>
    <t>ตำบลขะเนจื้อ</t>
  </si>
  <si>
    <t>8,595|</t>
  </si>
  <si>
    <t>ตำบลสามหมื่น</t>
  </si>
  <si>
    <t>อำเภอท่าสองยาง|</t>
  </si>
  <si>
    <t>33,427|</t>
  </si>
  <si>
    <t>64,570|</t>
  </si>
  <si>
    <t>21,015|</t>
  </si>
  <si>
    <t>ตำบลท่าสองยาง</t>
  </si>
  <si>
    <t>9,537|</t>
  </si>
  <si>
    <t>ตำบลแม่ต้าน</t>
  </si>
  <si>
    <t>4,553|</t>
  </si>
  <si>
    <t>8,753|</t>
  </si>
  <si>
    <t>ตำบลแม่สอง</t>
  </si>
  <si>
    <t>8,530|</t>
  </si>
  <si>
    <t>ตำบลแม่หละ</t>
  </si>
  <si>
    <t>8,436|</t>
  </si>
  <si>
    <t>ตำบลแม่วะหลวง</t>
  </si>
  <si>
    <t>6,553|</t>
  </si>
  <si>
    <t>ตำบลแม่อุสุ</t>
  </si>
  <si>
    <t>7,128|</t>
  </si>
  <si>
    <t>15,025|</t>
  </si>
  <si>
    <t>อำเภอแม่สอด|</t>
  </si>
  <si>
    <t>36,554|</t>
  </si>
  <si>
    <t>35,969|</t>
  </si>
  <si>
    <t>72,523|</t>
  </si>
  <si>
    <t>30,813|</t>
  </si>
  <si>
    <t>ตำบลแม่กุ</t>
  </si>
  <si>
    <t>ตำบลพะวอ</t>
  </si>
  <si>
    <t>6,605|</t>
  </si>
  <si>
    <t>ตำบลแม่ตาว</t>
  </si>
  <si>
    <t>ตำบลแม่กาษา</t>
  </si>
  <si>
    <t>11,478|</t>
  </si>
  <si>
    <t>ตำบลท่าสายลวด</t>
  </si>
  <si>
    <t>6,343|</t>
  </si>
  <si>
    <t>12,279|</t>
  </si>
  <si>
    <t>7,652|</t>
  </si>
  <si>
    <t>ตำบลมหาวัน</t>
  </si>
  <si>
    <t>6,837|</t>
  </si>
  <si>
    <t>6,909|</t>
  </si>
  <si>
    <t>13,746|</t>
  </si>
  <si>
    <t>ตำบลด่านแม่ละเมา</t>
  </si>
  <si>
    <t>ตำบลพระธาตุผาแดง</t>
  </si>
  <si>
    <t>6,125|</t>
  </si>
  <si>
    <t>อำเภอพบพระ|</t>
  </si>
  <si>
    <t>29,618|</t>
  </si>
  <si>
    <t>28,441|</t>
  </si>
  <si>
    <t>58,059|</t>
  </si>
  <si>
    <t>17,875|</t>
  </si>
  <si>
    <t>ตำบลพบพระ</t>
  </si>
  <si>
    <t>7,406|</t>
  </si>
  <si>
    <t>ตำบลช่องแคบ</t>
  </si>
  <si>
    <t>5,256|</t>
  </si>
  <si>
    <t>ตำบลคีรีราษฎร์</t>
  </si>
  <si>
    <t>9,483|</t>
  </si>
  <si>
    <t>19,167|</t>
  </si>
  <si>
    <t>ตำบลวาเล่ย์</t>
  </si>
  <si>
    <t>3,991|</t>
  </si>
  <si>
    <t>ตำบลรวมไทยพัฒนา</t>
  </si>
  <si>
    <t>6,839|</t>
  </si>
  <si>
    <t>อำเภออุ้มผาง|</t>
  </si>
  <si>
    <t>13,585|</t>
  </si>
  <si>
    <t>28,484|</t>
  </si>
  <si>
    <t>ตำบลอุ้มผาง</t>
  </si>
  <si>
    <t>ตำบลโมโกร</t>
  </si>
  <si>
    <t>6,158|</t>
  </si>
  <si>
    <t>12,915|</t>
  </si>
  <si>
    <t>ตำบลแม่ละมุ้ง</t>
  </si>
  <si>
    <t>ตำบลแม่กลอง</t>
  </si>
  <si>
    <t>อำเภอวังเจ้า|</t>
  </si>
  <si>
    <t>14,042|</t>
  </si>
  <si>
    <t>27,962|</t>
  </si>
  <si>
    <t>8,095|</t>
  </si>
  <si>
    <t>ตำบลเชียงทอง</t>
  </si>
  <si>
    <t>13,848|</t>
  </si>
  <si>
    <t>ตำบลนาโบสถ์</t>
  </si>
  <si>
    <t>10,215|</t>
  </si>
  <si>
    <t>ตำบลประดาง</t>
  </si>
  <si>
    <t>ท้องถิ่นเทศบาลตำบลไม้งาม|</t>
  </si>
  <si>
    <t>6,049|</t>
  </si>
  <si>
    <t>11,150|</t>
  </si>
  <si>
    <t>ตำบลไม้งาม</t>
  </si>
  <si>
    <t>ท้องถิ่นเทศบาลตำบลวังเจ้า|</t>
  </si>
  <si>
    <t>ท้องถิ่นเทศบาลตำบลอุ้มผาง|</t>
  </si>
  <si>
    <t>ท้องถิ่นเทศบาลตำบลพบพระ|</t>
  </si>
  <si>
    <t>ท้องถิ่นเทศบาลตำบลแม่กุ|</t>
  </si>
  <si>
    <t>ท้องถิ่นเทศบาลตำบลท่าสายลวด|</t>
  </si>
  <si>
    <t>ท้องถิ่นเทศบาลตำบลแม่ต้าน|</t>
  </si>
  <si>
    <t>ท้องถิ่นเทศบาลตำบลแม่ระมาด|</t>
  </si>
  <si>
    <t>ท้องถิ่นเทศบาลตำบลแม่จะเรา|</t>
  </si>
  <si>
    <t>ท้องถิ่นเทศบาลตำบลสามเงา|</t>
  </si>
  <si>
    <t>ท้องถิ่นเทศบาลตำบลบ้านตาก|</t>
  </si>
  <si>
    <t>ท้องถิ่นเทศบาลตำบลทุ่งกระเชาะ|</t>
  </si>
  <si>
    <t>6,270|</t>
  </si>
  <si>
    <t>ตำบลทุ่งกระเชาะ</t>
  </si>
  <si>
    <t>201|</t>
  </si>
  <si>
    <t>ท้องถิ่นเทศบาลนครแม่สอด|</t>
  </si>
  <si>
    <t>16,150|</t>
  </si>
  <si>
    <t>31,530|</t>
  </si>
  <si>
    <t>17,045|</t>
  </si>
  <si>
    <t>ตำบลแม่สอด</t>
  </si>
  <si>
    <t>ท้องถิ่นเทศบาลเมืองตาก|</t>
  </si>
  <si>
    <t>17,565|</t>
  </si>
  <si>
    <t>7,183|</t>
  </si>
  <si>
    <t>ตำบลเชียงเงิน</t>
  </si>
  <si>
    <t>ตำบลหัวเดียด</t>
  </si>
  <si>
    <t>จังหวัดสุโขทัย</t>
  </si>
  <si>
    <t>293,786|</t>
  </si>
  <si>
    <t>308,674|</t>
  </si>
  <si>
    <t>602,460|</t>
  </si>
  <si>
    <t>205,789|</t>
  </si>
  <si>
    <t>อำเภอเมืองสุโขทัย|</t>
  </si>
  <si>
    <t>29,678|</t>
  </si>
  <si>
    <t>31,280|</t>
  </si>
  <si>
    <t>60,958|</t>
  </si>
  <si>
    <t>20,959|</t>
  </si>
  <si>
    <t>ตำบลปากแคว</t>
  </si>
  <si>
    <t>4,503|</t>
  </si>
  <si>
    <t>4,969|</t>
  </si>
  <si>
    <t>9,472|</t>
  </si>
  <si>
    <t>ตำบลยางซ้าย</t>
  </si>
  <si>
    <t>9,796|</t>
  </si>
  <si>
    <t>ตำบลบ้านหลุม</t>
  </si>
  <si>
    <t>9,001|</t>
  </si>
  <si>
    <t>ตำบลตาลเตี้ย</t>
  </si>
  <si>
    <t>ตำบลปากพระ</t>
  </si>
  <si>
    <t>ตำบลวังทองแดง</t>
  </si>
  <si>
    <t>อำเภอบ้านด่านลานหอย|</t>
  </si>
  <si>
    <t>22,144|</t>
  </si>
  <si>
    <t>21,793|</t>
  </si>
  <si>
    <t>43,937|</t>
  </si>
  <si>
    <t>12,968|</t>
  </si>
  <si>
    <t>ตำบลลานหอย</t>
  </si>
  <si>
    <t>ตำบลวังตะคร้อ</t>
  </si>
  <si>
    <t>5,776|</t>
  </si>
  <si>
    <t>ตำบลวังน้ำขาว</t>
  </si>
  <si>
    <t>5,054|</t>
  </si>
  <si>
    <t>9,830|</t>
  </si>
  <si>
    <t>ตำบลวังลึก</t>
  </si>
  <si>
    <t>อำเภอคีรีมาศ|</t>
  </si>
  <si>
    <t>23,210|</t>
  </si>
  <si>
    <t>46,158|</t>
  </si>
  <si>
    <t>13,254|</t>
  </si>
  <si>
    <t>4,770|</t>
  </si>
  <si>
    <t>ตำบลสามพวง</t>
  </si>
  <si>
    <t>ตำบลศรีคีรีมาศ</t>
  </si>
  <si>
    <t>ตำบลนาเชิงคีรี</t>
  </si>
  <si>
    <t>5,943|</t>
  </si>
  <si>
    <t>ตำบลหนองกระดิ่ง</t>
  </si>
  <si>
    <t>ตำบลบ้านน้ำพุ</t>
  </si>
  <si>
    <t>ตำบลทุ่งยางเมือง</t>
  </si>
  <si>
    <t>อำเภอกงไกรลาศ|</t>
  </si>
  <si>
    <t>29,727|</t>
  </si>
  <si>
    <t>30,888|</t>
  </si>
  <si>
    <t>60,615|</t>
  </si>
  <si>
    <t>19,153|</t>
  </si>
  <si>
    <t>ตำบลกง</t>
  </si>
  <si>
    <t>ตำบลบ้านกร่าง</t>
  </si>
  <si>
    <t>498|</t>
  </si>
  <si>
    <t>ตำบลไกรนอก</t>
  </si>
  <si>
    <t>4,460|</t>
  </si>
  <si>
    <t>ตำบลไกรกลาง</t>
  </si>
  <si>
    <t>ตำบลไกรใน</t>
  </si>
  <si>
    <t>ตำบลดงเดือย</t>
  </si>
  <si>
    <t>6,508|</t>
  </si>
  <si>
    <t>ตำบลกกแรต</t>
  </si>
  <si>
    <t>5,037|</t>
  </si>
  <si>
    <t>ตำบลบ้านใหม่สุขเกษม</t>
  </si>
  <si>
    <t>อำเภอศรีสัชนาลัย|</t>
  </si>
  <si>
    <t>35,986|</t>
  </si>
  <si>
    <t>71,114|</t>
  </si>
  <si>
    <t>25,151|</t>
  </si>
  <si>
    <t>ตำบลหาดเสี้ยว</t>
  </si>
  <si>
    <t>430|</t>
  </si>
  <si>
    <t>ตำบลแม่สำ</t>
  </si>
  <si>
    <t>ตำบลแม่สิน</t>
  </si>
  <si>
    <t>13,209|</t>
  </si>
  <si>
    <t>ตำบลบ้านตึก</t>
  </si>
  <si>
    <t>6,321|</t>
  </si>
  <si>
    <t>ตำบลดงคู่</t>
  </si>
  <si>
    <t>10,113|</t>
  </si>
  <si>
    <t>ตำบลสารจิตร</t>
  </si>
  <si>
    <t>อำเภอศรีสำโรง|</t>
  </si>
  <si>
    <t>30,811|</t>
  </si>
  <si>
    <t>33,101|</t>
  </si>
  <si>
    <t>63,912|</t>
  </si>
  <si>
    <t>20,924|</t>
  </si>
  <si>
    <t>ตำบลคลองตาล</t>
  </si>
  <si>
    <t>6,368|</t>
  </si>
  <si>
    <t>ตำบลนาขุนไกร</t>
  </si>
  <si>
    <t>7,045|</t>
  </si>
  <si>
    <t>ตำบลเกาะตาเลี้ยง</t>
  </si>
  <si>
    <t>ตำบลวัดเกาะ</t>
  </si>
  <si>
    <t>ตำบลทับผึ้ง</t>
  </si>
  <si>
    <t>8,660|</t>
  </si>
  <si>
    <t>ตำบลบ้านซ่าน</t>
  </si>
  <si>
    <t>ตำบลราวต้นจันทร์</t>
  </si>
  <si>
    <t>4,185|</t>
  </si>
  <si>
    <t>อำเภอสวรรคโลก|</t>
  </si>
  <si>
    <t>25,477|</t>
  </si>
  <si>
    <t>27,024|</t>
  </si>
  <si>
    <t>52,501|</t>
  </si>
  <si>
    <t>18,843|</t>
  </si>
  <si>
    <t>ตำบลคลองกระจง</t>
  </si>
  <si>
    <t>ตำบลวังพิณพาทย์</t>
  </si>
  <si>
    <t>422|</t>
  </si>
  <si>
    <t>309|</t>
  </si>
  <si>
    <t>ตำบลวังไม้ขอน</t>
  </si>
  <si>
    <t>ตำบลย่านยาว</t>
  </si>
  <si>
    <t>8,393|</t>
  </si>
  <si>
    <t>ตำบลนาทุ่ง</t>
  </si>
  <si>
    <t>ตำบลคลองยาง</t>
  </si>
  <si>
    <t>ตำบลเมืองบางยม</t>
  </si>
  <si>
    <t>ตำบลท่าทอง</t>
  </si>
  <si>
    <t>ตำบลเมืองบางขลัง</t>
  </si>
  <si>
    <t>อำเภอศรีนคร|</t>
  </si>
  <si>
    <t>11,343|</t>
  </si>
  <si>
    <t>11,935|</t>
  </si>
  <si>
    <t>ตำบลศรีนคร</t>
  </si>
  <si>
    <t>ตำบลนครเดิฐ</t>
  </si>
  <si>
    <t>ตำบลน้ำขุม</t>
  </si>
  <si>
    <t>ตำบลคลองมะพลับ</t>
  </si>
  <si>
    <t>อำเภอทุ่งเสลี่ยม|</t>
  </si>
  <si>
    <t>20,968|</t>
  </si>
  <si>
    <t>42,257|</t>
  </si>
  <si>
    <t>13,543|</t>
  </si>
  <si>
    <t>ตำบลบ้านใหม่ไชยมงคล</t>
  </si>
  <si>
    <t>ตำบลไทยชนะศึก</t>
  </si>
  <si>
    <t>ตำบลทุ่งเสลี่ยม</t>
  </si>
  <si>
    <t>12,215|</t>
  </si>
  <si>
    <t>ตำบลเขาแก้วศรีสมบูรณ์</t>
  </si>
  <si>
    <t>ท้องถิ่นเทศบาลตำบลป่ากุมเกาะ|</t>
  </si>
  <si>
    <t>7,946|</t>
  </si>
  <si>
    <t>ตำบลป่ากุมเกาะ</t>
  </si>
  <si>
    <t>16,899|</t>
  </si>
  <si>
    <t>ท้องถิ่นเทศบาลตำบลทุ่งเสลี่ยม|</t>
  </si>
  <si>
    <t>ท้องถิ่นเทศบาลตำบลศรีนคร|</t>
  </si>
  <si>
    <t>ท้องถิ่นเทศบาลตำบลศรีสำโรง|</t>
  </si>
  <si>
    <t>6,459|</t>
  </si>
  <si>
    <t>312|</t>
  </si>
  <si>
    <t>ท้องถิ่นเทศบาลตำบลหาดเสี้ยว|</t>
  </si>
  <si>
    <t>6,913|</t>
  </si>
  <si>
    <t>3,324|</t>
  </si>
  <si>
    <t>6,521|</t>
  </si>
  <si>
    <t>193|</t>
  </si>
  <si>
    <t>392|</t>
  </si>
  <si>
    <t>ท้องถิ่นเทศบาลเมืองศรีสัชนาลัย|</t>
  </si>
  <si>
    <t>15,691|</t>
  </si>
  <si>
    <t>10,173|</t>
  </si>
  <si>
    <t>ตำบลศรีสัชนาลัย</t>
  </si>
  <si>
    <t>ท้องถิ่นเทศบาลตำบลกงไกรลาศ|</t>
  </si>
  <si>
    <t>ท้องถิ่นเทศบาลตำบลบ้านโตนด|</t>
  </si>
  <si>
    <t>ท้องถิ่นเทศบาลตำบลทุ่งหลวง|</t>
  </si>
  <si>
    <t>ท้องถิ่นเทศบาลตำบลลานหอย|</t>
  </si>
  <si>
    <t>7,435|</t>
  </si>
  <si>
    <t>ท้องถิ่นเทศบาลตำบลบ้านสวน|</t>
  </si>
  <si>
    <t>4,525|</t>
  </si>
  <si>
    <t>ท้องถิ่นเทศบาลเมืองสวรรคโลก|</t>
  </si>
  <si>
    <t>17,148|</t>
  </si>
  <si>
    <t>ตำบลเมืองสวรรคโลก</t>
  </si>
  <si>
    <t>ท้องถิ่นเทศบาลเมืองสุโขทัยธานี|</t>
  </si>
  <si>
    <t>15,618|</t>
  </si>
  <si>
    <t>ตำบลธานี</t>
  </si>
  <si>
    <t>จังหวัดพิษณุโลก</t>
  </si>
  <si>
    <t>421,572|</t>
  </si>
  <si>
    <t>437,416|</t>
  </si>
  <si>
    <t>858,988|</t>
  </si>
  <si>
    <t>322,221|</t>
  </si>
  <si>
    <t>อำเภอเมืองพิษณุโลก|</t>
  </si>
  <si>
    <t>99,433|</t>
  </si>
  <si>
    <t>104,077|</t>
  </si>
  <si>
    <t>203,510|</t>
  </si>
  <si>
    <t>87,594|</t>
  </si>
  <si>
    <t>ตำบลวังน้ำคู้</t>
  </si>
  <si>
    <t>ตำบลวัดจันทร์</t>
  </si>
  <si>
    <t>7,850|</t>
  </si>
  <si>
    <t>ตำบลวัดพริก</t>
  </si>
  <si>
    <t>ตำบลท่าโพธิ์</t>
  </si>
  <si>
    <t>8,429|</t>
  </si>
  <si>
    <t>12,111|</t>
  </si>
  <si>
    <t>20,540|</t>
  </si>
  <si>
    <t>8,604|</t>
  </si>
  <si>
    <t>ตำบลสมอแข</t>
  </si>
  <si>
    <t>7,621|</t>
  </si>
  <si>
    <t>7,541|</t>
  </si>
  <si>
    <t>15,162|</t>
  </si>
  <si>
    <t>ตำบลปากโทก</t>
  </si>
  <si>
    <t>12,061|</t>
  </si>
  <si>
    <t>22,519|</t>
  </si>
  <si>
    <t>10,583|</t>
  </si>
  <si>
    <t>ตำบลจอมทอง</t>
  </si>
  <si>
    <t>ตำบลบ้านคลอง</t>
  </si>
  <si>
    <t>5,431|</t>
  </si>
  <si>
    <t>ตำบลมะขามสูง</t>
  </si>
  <si>
    <t>ตำบลอรัญญิก</t>
  </si>
  <si>
    <t>13,476|</t>
  </si>
  <si>
    <t>29,643|</t>
  </si>
  <si>
    <t>13,160|</t>
  </si>
  <si>
    <t>ตำบลบึงพระ</t>
  </si>
  <si>
    <t>9,003|</t>
  </si>
  <si>
    <t>17,245|</t>
  </si>
  <si>
    <t>7,601|</t>
  </si>
  <si>
    <t>ตำบลไผ่ขอดอน</t>
  </si>
  <si>
    <t>อำเภอนครไทย|</t>
  </si>
  <si>
    <t>33,961|</t>
  </si>
  <si>
    <t>33,772|</t>
  </si>
  <si>
    <t>67,733|</t>
  </si>
  <si>
    <t>22,043|</t>
  </si>
  <si>
    <t>ตำบลหนองกะท้าว</t>
  </si>
  <si>
    <t>ตำบลเนินเพิ่ม</t>
  </si>
  <si>
    <t>ตำบลน้ำกุ่ม</t>
  </si>
  <si>
    <t>ตำบลยางโกลน</t>
  </si>
  <si>
    <t>ตำบลบ่อโพธิ์</t>
  </si>
  <si>
    <t>6,312|</t>
  </si>
  <si>
    <t>ตำบลห้วยเฮี้ย</t>
  </si>
  <si>
    <t>อำเภอชาติตระการ|</t>
  </si>
  <si>
    <t>17,892|</t>
  </si>
  <si>
    <t>17,434|</t>
  </si>
  <si>
    <t>35,326|</t>
  </si>
  <si>
    <t>ตำบลชาติตระการ</t>
  </si>
  <si>
    <t>ตำบลสวนเมี่ยง</t>
  </si>
  <si>
    <t>4,142|</t>
  </si>
  <si>
    <t>8,297|</t>
  </si>
  <si>
    <t>ตำบลบ่อภาค</t>
  </si>
  <si>
    <t>8,611|</t>
  </si>
  <si>
    <t>ตำบลท่าสะแก</t>
  </si>
  <si>
    <t>อำเภอบางระกำ|</t>
  </si>
  <si>
    <t>37,520|</t>
  </si>
  <si>
    <t>38,628|</t>
  </si>
  <si>
    <t>76,148|</t>
  </si>
  <si>
    <t>24,550|</t>
  </si>
  <si>
    <t>14,579|</t>
  </si>
  <si>
    <t>ตำบลวังอิทก</t>
  </si>
  <si>
    <t>ตำบลบึงกอก</t>
  </si>
  <si>
    <t>4,773|</t>
  </si>
  <si>
    <t>9,400|</t>
  </si>
  <si>
    <t>ตำบลหนองกุลา</t>
  </si>
  <si>
    <t>ตำบลชุมแสงสงคราม</t>
  </si>
  <si>
    <t>ตำบลท่านางงาม</t>
  </si>
  <si>
    <t>ตำบลคุยม่วง</t>
  </si>
  <si>
    <t>อำเภอบางกระทุ่ม|</t>
  </si>
  <si>
    <t>16,399|</t>
  </si>
  <si>
    <t>17,147|</t>
  </si>
  <si>
    <t>33,546|</t>
  </si>
  <si>
    <t>10,650|</t>
  </si>
  <si>
    <t>ตำบลบางกระทุ่ม</t>
  </si>
  <si>
    <t>ตำบลสนามคลี</t>
  </si>
  <si>
    <t>ตำบลท่าตาล</t>
  </si>
  <si>
    <t>ตำบลนครป่าหมาก</t>
  </si>
  <si>
    <t>อำเภอพรหมพิราม|</t>
  </si>
  <si>
    <t>40,882|</t>
  </si>
  <si>
    <t>42,297|</t>
  </si>
  <si>
    <t>83,179|</t>
  </si>
  <si>
    <t>28,483|</t>
  </si>
  <si>
    <t>ตำบลพรหมพิราม</t>
  </si>
  <si>
    <t>6,852|</t>
  </si>
  <si>
    <t>13,357|</t>
  </si>
  <si>
    <t>ตำบลวงฆ้อง</t>
  </si>
  <si>
    <t>ตำบลมะตูม</t>
  </si>
  <si>
    <t>ตำบลหอกลอง</t>
  </si>
  <si>
    <t>ตำบลศรีภิรมย์</t>
  </si>
  <si>
    <t>7,721|</t>
  </si>
  <si>
    <t>ตำบลตลุกเทียม</t>
  </si>
  <si>
    <t>ตำบลวังวน</t>
  </si>
  <si>
    <t>ตำบลมะต้อง</t>
  </si>
  <si>
    <t>ตำบลทับยายเชียง</t>
  </si>
  <si>
    <t>5,600|</t>
  </si>
  <si>
    <t>ตำบลดงประคำ</t>
  </si>
  <si>
    <t>8,574|</t>
  </si>
  <si>
    <t>อำเภอวัดโบสถ์|</t>
  </si>
  <si>
    <t>14,723|</t>
  </si>
  <si>
    <t>14,744|</t>
  </si>
  <si>
    <t>29,467|</t>
  </si>
  <si>
    <t>10,303|</t>
  </si>
  <si>
    <t>ตำบลท้อแท้</t>
  </si>
  <si>
    <t>ตำบลคันโช้ง</t>
  </si>
  <si>
    <t>อำเภอวังทอง|</t>
  </si>
  <si>
    <t>57,712|</t>
  </si>
  <si>
    <t>58,296|</t>
  </si>
  <si>
    <t>116,008|</t>
  </si>
  <si>
    <t>39,522|</t>
  </si>
  <si>
    <t>8,106|</t>
  </si>
  <si>
    <t>15,327|</t>
  </si>
  <si>
    <t>ตำบลพันชาลี</t>
  </si>
  <si>
    <t>ตำบลแม่ระกา</t>
  </si>
  <si>
    <t>10,288|</t>
  </si>
  <si>
    <t>20,203|</t>
  </si>
  <si>
    <t>ตำบลวังพิกุล</t>
  </si>
  <si>
    <t>8,680|</t>
  </si>
  <si>
    <t>ตำบลแก่งโสภา</t>
  </si>
  <si>
    <t>10,846|</t>
  </si>
  <si>
    <t>ตำบลท่าหมื่นราม</t>
  </si>
  <si>
    <t>8,036|</t>
  </si>
  <si>
    <t>ตำบลวังนกแอ่น</t>
  </si>
  <si>
    <t>8,449|</t>
  </si>
  <si>
    <t>16,362|</t>
  </si>
  <si>
    <t>ตำบลหนองพระ</t>
  </si>
  <si>
    <t>ตำบลชัยนาม</t>
  </si>
  <si>
    <t>6,259|</t>
  </si>
  <si>
    <t>ตำบลดินทอง</t>
  </si>
  <si>
    <t>6,504|</t>
  </si>
  <si>
    <t>อำเภอเนินมะปราง|</t>
  </si>
  <si>
    <t>19,502|</t>
  </si>
  <si>
    <t>39,136|</t>
  </si>
  <si>
    <t>13,533|</t>
  </si>
  <si>
    <t>ตำบลวังโพรง</t>
  </si>
  <si>
    <t>7,235|</t>
  </si>
  <si>
    <t>ตำบลบ้านน้อยซุ้มขี้เหล็ก</t>
  </si>
  <si>
    <t>8,009|</t>
  </si>
  <si>
    <t>ตำบลเนินมะปราง</t>
  </si>
  <si>
    <t>5,870|</t>
  </si>
  <si>
    <t>ท้องถิ่นเทศบาลตำบลบ้านมุง|</t>
  </si>
  <si>
    <t>ตำบลบ้านมุง</t>
  </si>
  <si>
    <t>ท้องถิ่นเทศบาลตำบลบึงระมาณ|</t>
  </si>
  <si>
    <t>ตำบลปลักแรด</t>
  </si>
  <si>
    <t>ท้องถิ่นเทศบาลตำบลพลายชุมพล|</t>
  </si>
  <si>
    <t>ตำบลพลายชุมพล</t>
  </si>
  <si>
    <t>ท้องถิ่นเทศบาลตำบลพันเสา|</t>
  </si>
  <si>
    <t>6,172|</t>
  </si>
  <si>
    <t>ตำบลพันเสา</t>
  </si>
  <si>
    <t>ท้องถิ่นเทศบาลตำบลไทรย้อย|</t>
  </si>
  <si>
    <t>ท้องถิ่นเทศบาลตำบลบ้านแยง|</t>
  </si>
  <si>
    <t>ตำบลบ้านแยง</t>
  </si>
  <si>
    <t>ท้องถิ่นเทศบาลตำบลเนินมะปราง|</t>
  </si>
  <si>
    <t>ท้องถิ่นเทศบาลตำบลวังทอง|</t>
  </si>
  <si>
    <t>ท้องถิ่นเทศบาลตำบลวัดโบสถ์|</t>
  </si>
  <si>
    <t>5,497|</t>
  </si>
  <si>
    <t>911|</t>
  </si>
  <si>
    <t>ท้องถิ่นเทศบาลตำบลวงฆ้อง|</t>
  </si>
  <si>
    <t>3,434|</t>
  </si>
  <si>
    <t>ท้องถิ่นเทศบาลตำบลพรหมพิราม|</t>
  </si>
  <si>
    <t>525|</t>
  </si>
  <si>
    <t>ท้องถิ่นเทศบาลตำบลบางกระทุ่ม|</t>
  </si>
  <si>
    <t>ท้องถิ่นเทศบาลตำบลเนินกุ่ม|</t>
  </si>
  <si>
    <t>6,378|</t>
  </si>
  <si>
    <t>13,103|</t>
  </si>
  <si>
    <t>ตำบลเนินกุ่ม</t>
  </si>
  <si>
    <t>ตำบลวัดตายม</t>
  </si>
  <si>
    <t>ท้องถิ่นเทศบาลตำบลปลักแรด|</t>
  </si>
  <si>
    <t>ท้องถิ่นเทศบาลตำบลบางระกำ|</t>
  </si>
  <si>
    <t>ท้องถิ่นเทศบาลตำบลป่าแดง|</t>
  </si>
  <si>
    <t>4,520|</t>
  </si>
  <si>
    <t>ท้องถิ่นเทศบาลตำบลนครไทย|</t>
  </si>
  <si>
    <t>4,579|</t>
  </si>
  <si>
    <t>9,498|</t>
  </si>
  <si>
    <t>ตำบลนครไทย</t>
  </si>
  <si>
    <t>410|</t>
  </si>
  <si>
    <t>ท้องถิ่นเทศบาลนครพิษณุโลก|</t>
  </si>
  <si>
    <t>32,547|</t>
  </si>
  <si>
    <t>38,324|</t>
  </si>
  <si>
    <t>70,871|</t>
  </si>
  <si>
    <t>34,442|</t>
  </si>
  <si>
    <t>จังหวัดพิจิตร</t>
  </si>
  <si>
    <t>268,100|</t>
  </si>
  <si>
    <t>279,443|</t>
  </si>
  <si>
    <t>547,543|</t>
  </si>
  <si>
    <t>184,895|</t>
  </si>
  <si>
    <t>อำเภอเมืองพิจิตร|</t>
  </si>
  <si>
    <t>35,819|</t>
  </si>
  <si>
    <t>37,784|</t>
  </si>
  <si>
    <t>73,603|</t>
  </si>
  <si>
    <t>23,951|</t>
  </si>
  <si>
    <t>ตำบลท่าฬ่อ</t>
  </si>
  <si>
    <t>ตำบลปากทาง</t>
  </si>
  <si>
    <t>5,980|</t>
  </si>
  <si>
    <t>ตำบลคลองคะเชนทร์</t>
  </si>
  <si>
    <t>8,769|</t>
  </si>
  <si>
    <t>6,452|</t>
  </si>
  <si>
    <t>ตำบลบ้านบุ่ง</t>
  </si>
  <si>
    <t>6,226|</t>
  </si>
  <si>
    <t>ตำบลป่ามะคาบ</t>
  </si>
  <si>
    <t>ตำบลสายคำโห้</t>
  </si>
  <si>
    <t>อำเภอวังทรายพูน|</t>
  </si>
  <si>
    <t>18,114|</t>
  </si>
  <si>
    <t>ตำบลวังทรายพูน</t>
  </si>
  <si>
    <t>5,900|</t>
  </si>
  <si>
    <t>อำเภอโพธิ์ประทับช้าง|</t>
  </si>
  <si>
    <t>17,067|</t>
  </si>
  <si>
    <t>17,500|</t>
  </si>
  <si>
    <t>34,567|</t>
  </si>
  <si>
    <t>ตำบลโพธิ์ประทับช้าง</t>
  </si>
  <si>
    <t>ตำบลไผ่ท่าโพ</t>
  </si>
  <si>
    <t>ตำบลไผ่รอบ</t>
  </si>
  <si>
    <t>ตำบลดงเสือเหลือง</t>
  </si>
  <si>
    <t>ตำบลเนินสว่าง</t>
  </si>
  <si>
    <t>อำเภอตะพานหิน|</t>
  </si>
  <si>
    <t>22,708|</t>
  </si>
  <si>
    <t>46,386|</t>
  </si>
  <si>
    <t>14,880|</t>
  </si>
  <si>
    <t>6,136|</t>
  </si>
  <si>
    <t>ตำบลห้วยเกตุ</t>
  </si>
  <si>
    <t>5,840|</t>
  </si>
  <si>
    <t>ตำบลไทรโรงโขน</t>
  </si>
  <si>
    <t>ตำบลดงตะขบ</t>
  </si>
  <si>
    <t>ตำบลคลองคูณ</t>
  </si>
  <si>
    <t>ตำบลวังสำโรง</t>
  </si>
  <si>
    <t>5,820|</t>
  </si>
  <si>
    <t>ตำบลวังหลุม</t>
  </si>
  <si>
    <t>ตำบลทับหมัน</t>
  </si>
  <si>
    <t>ตำบลไผ่หลวง</t>
  </si>
  <si>
    <t>อำเภอบางมูลนาก|</t>
  </si>
  <si>
    <t>10,964|</t>
  </si>
  <si>
    <t>21,311|</t>
  </si>
  <si>
    <t>7,311|</t>
  </si>
  <si>
    <t>5,342|</t>
  </si>
  <si>
    <t>63|</t>
  </si>
  <si>
    <t>ตำบลภูมิ</t>
  </si>
  <si>
    <t>ตำบลวังกรด</t>
  </si>
  <si>
    <t>ตำบลห้วยเขน</t>
  </si>
  <si>
    <t>ตำบลวังตะกู</t>
  </si>
  <si>
    <t>ตำบลลำประดา</t>
  </si>
  <si>
    <t>อำเภอโพทะเล|</t>
  </si>
  <si>
    <t>27,505|</t>
  </si>
  <si>
    <t>28,600|</t>
  </si>
  <si>
    <t>56,105|</t>
  </si>
  <si>
    <t>17,224|</t>
  </si>
  <si>
    <t>2,373|</t>
  </si>
  <si>
    <t>ตำบลท้ายน้ำ</t>
  </si>
  <si>
    <t>ตำบลทะนง</t>
  </si>
  <si>
    <t>7,801|</t>
  </si>
  <si>
    <t>ตำบลท่าบัว</t>
  </si>
  <si>
    <t>ตำบลทุ่งน้อย</t>
  </si>
  <si>
    <t>ตำบลท่าขมิ้น</t>
  </si>
  <si>
    <t>ตำบลบางคลาน</t>
  </si>
  <si>
    <t>ตำบลท่านั่ง</t>
  </si>
  <si>
    <t>3,916|</t>
  </si>
  <si>
    <t>ตำบลบ้านน้อย</t>
  </si>
  <si>
    <t>ตำบลวัดขวาง</t>
  </si>
  <si>
    <t>อำเภอสามง่าม|</t>
  </si>
  <si>
    <t>13,256|</t>
  </si>
  <si>
    <t>26,406|</t>
  </si>
  <si>
    <t>ตำบลกำแพงดิน</t>
  </si>
  <si>
    <t>ตำบลรังนก</t>
  </si>
  <si>
    <t>2,008|</t>
  </si>
  <si>
    <t>12,428|</t>
  </si>
  <si>
    <t>อำเภอทับคล้อ|</t>
  </si>
  <si>
    <t>17,238|</t>
  </si>
  <si>
    <t>17,752|</t>
  </si>
  <si>
    <t>34,990|</t>
  </si>
  <si>
    <t>ตำบลทับคล้อ</t>
  </si>
  <si>
    <t>9,887|</t>
  </si>
  <si>
    <t>ตำบลเขาทราย</t>
  </si>
  <si>
    <t>ตำบลเขาเจ็ดลูก</t>
  </si>
  <si>
    <t>ตำบลท้ายทุ่ง</t>
  </si>
  <si>
    <t>อำเภอสากเหล็ก|</t>
  </si>
  <si>
    <t>18,395|</t>
  </si>
  <si>
    <t>ตำบลสากเหล็ก</t>
  </si>
  <si>
    <t>ตำบลคลองทราย</t>
  </si>
  <si>
    <t>ตำบลหนองหญ้าไทร</t>
  </si>
  <si>
    <t>ตำบลวังทับไทร</t>
  </si>
  <si>
    <t>อำเภอบึงนาราง|</t>
  </si>
  <si>
    <t>14,194|</t>
  </si>
  <si>
    <t>14,563|</t>
  </si>
  <si>
    <t>28,757|</t>
  </si>
  <si>
    <t>9,736|</t>
  </si>
  <si>
    <t>ตำบลโพธิ์ไทรงาม</t>
  </si>
  <si>
    <t>ตำบลแหลมรัง</t>
  </si>
  <si>
    <t>8,603|</t>
  </si>
  <si>
    <t>ตำบลบางลาย</t>
  </si>
  <si>
    <t>ตำบลบึงนาราง</t>
  </si>
  <si>
    <t>อำเภอดงเจริญ|</t>
  </si>
  <si>
    <t>8,812|</t>
  </si>
  <si>
    <t>9,081|</t>
  </si>
  <si>
    <t>17,893|</t>
  </si>
  <si>
    <t>ตำบลวังงิ้วใต้</t>
  </si>
  <si>
    <t>ตำบลวังงิ้ว</t>
  </si>
  <si>
    <t>ตำบลห้วยพุก</t>
  </si>
  <si>
    <t>ตำบลสำนักขุนเณร</t>
  </si>
  <si>
    <t>อำเภอวชิรบารมี|</t>
  </si>
  <si>
    <t>15,941|</t>
  </si>
  <si>
    <t>31,481|</t>
  </si>
  <si>
    <t>9,987|</t>
  </si>
  <si>
    <t>10,513|</t>
  </si>
  <si>
    <t>ตำบลบึงบัว</t>
  </si>
  <si>
    <t>8,578|</t>
  </si>
  <si>
    <t>ตำบลวังโมกข์</t>
  </si>
  <si>
    <t>ตำบลหนองหลุม</t>
  </si>
  <si>
    <t>ท้องถิ่นเทศบาลตำบลหนองพยอม|</t>
  </si>
  <si>
    <t>ตำบลหนองพยอม</t>
  </si>
  <si>
    <t>ท้องถิ่นเทศบาลตำบลหนองปล้อง|</t>
  </si>
  <si>
    <t>ตำบลหนองปล้อง</t>
  </si>
  <si>
    <t>ท้องถิ่นเทศบาลตำบลเนินมะกอก|</t>
  </si>
  <si>
    <t>ท้องถิ่นเทศบาลตำบลหอไกร|</t>
  </si>
  <si>
    <t>6,118|</t>
  </si>
  <si>
    <t>ตำบลหอไกร</t>
  </si>
  <si>
    <t>ท้องถิ่นเทศบาลตำบลดงป่าคำ|</t>
  </si>
  <si>
    <t>ตำบลดงป่าคำ</t>
  </si>
  <si>
    <t>ท้องถิ่นเทศบาลตำบลเนินปอ|</t>
  </si>
  <si>
    <t>ตำบลเนินปอ</t>
  </si>
  <si>
    <t>ท้องถิ่นเทศบาลตำบลสำนักขุนเณร|</t>
  </si>
  <si>
    <t>ท้องถิ่นเทศบาลตำบลสากเหล็ก|</t>
  </si>
  <si>
    <t>5,472|</t>
  </si>
  <si>
    <t>ท้องถิ่นเทศบาลตำบลทับคล้อ|</t>
  </si>
  <si>
    <t>ท้องถิ่นเทศบาลตำบลเขาทราย|</t>
  </si>
  <si>
    <t>ท้องถิ่นเทศบาลตำบลสามง่าม|</t>
  </si>
  <si>
    <t>ท้องถิ่นเทศบาลตำบลกำแพงดิน|</t>
  </si>
  <si>
    <t>788|</t>
  </si>
  <si>
    <t>ท้องถิ่นเทศบาลตำบลโพทะเล|</t>
  </si>
  <si>
    <t>ท้องถิ่นเทศบาลตำบลวังตะกู|</t>
  </si>
  <si>
    <t>ท้องถิ่นเทศบาลตำบลบางไผ่|</t>
  </si>
  <si>
    <t>ท้องถิ่นเทศบาลตำบลโพธิ์ประทับช้าง|</t>
  </si>
  <si>
    <t>9,837|</t>
  </si>
  <si>
    <t>ตำบลวังจิก</t>
  </si>
  <si>
    <t>ท้องถิ่นเทศบาลตำบลวังทรายพูน|</t>
  </si>
  <si>
    <t>367|</t>
  </si>
  <si>
    <t>ท้องถิ่นเทศบาลตำบลวังกรด|</t>
  </si>
  <si>
    <t>ท้องถิ่นเทศบาลตำบลท่าฬ่อ|</t>
  </si>
  <si>
    <t>ท้องถิ่นเทศบาลเมืองบางมูลนาก|</t>
  </si>
  <si>
    <t>8,756|</t>
  </si>
  <si>
    <t>ตำบลบางมูลนาก</t>
  </si>
  <si>
    <t>ท้องถิ่นเทศบาลเมืองตะพานหิน|</t>
  </si>
  <si>
    <t>8,141|</t>
  </si>
  <si>
    <t>15,329|</t>
  </si>
  <si>
    <t>ตำบลตะพานหิน</t>
  </si>
  <si>
    <t>ท้องถิ่นเทศบาลเมืองพิจิตร|</t>
  </si>
  <si>
    <t>10,574|</t>
  </si>
  <si>
    <t>11,725|</t>
  </si>
  <si>
    <t>22,299|</t>
  </si>
  <si>
    <t>12,105|</t>
  </si>
  <si>
    <t>จังหวัดเพชรบูรณ์</t>
  </si>
  <si>
    <t>494,251|</t>
  </si>
  <si>
    <t>501,556|</t>
  </si>
  <si>
    <t>995,807|</t>
  </si>
  <si>
    <t>332,641|</t>
  </si>
  <si>
    <t>อำเภอเมืองเพชรบูรณ์|</t>
  </si>
  <si>
    <t>82,923|</t>
  </si>
  <si>
    <t>81,176|</t>
  </si>
  <si>
    <t>164,099|</t>
  </si>
  <si>
    <t>56,384|</t>
  </si>
  <si>
    <t>ตำบลตะเบาะ</t>
  </si>
  <si>
    <t>ตำบลบ้านโตก</t>
  </si>
  <si>
    <t>ตำบลสะเดียง</t>
  </si>
  <si>
    <t>14,903|</t>
  </si>
  <si>
    <t>10,776|</t>
  </si>
  <si>
    <t>25,679|</t>
  </si>
  <si>
    <t>10,620|</t>
  </si>
  <si>
    <t>ตำบลป่าเลา</t>
  </si>
  <si>
    <t>9,793|</t>
  </si>
  <si>
    <t>ตำบลท่าพล</t>
  </si>
  <si>
    <t>10,176|</t>
  </si>
  <si>
    <t>ตำบลดงมูลเหล็ก</t>
  </si>
  <si>
    <t>9,587|</t>
  </si>
  <si>
    <t>12,196|</t>
  </si>
  <si>
    <t>ตำบลชอนไพร</t>
  </si>
  <si>
    <t>6,654|</t>
  </si>
  <si>
    <t>4,164|</t>
  </si>
  <si>
    <t>8,375|</t>
  </si>
  <si>
    <t>12,308|</t>
  </si>
  <si>
    <t>ตำบลน้ำร้อน</t>
  </si>
  <si>
    <t>7,199|</t>
  </si>
  <si>
    <t>ตำบลห้วยสะแก</t>
  </si>
  <si>
    <t>9,937|</t>
  </si>
  <si>
    <t>3,299|</t>
  </si>
  <si>
    <t>5,438|</t>
  </si>
  <si>
    <t>10,990|</t>
  </si>
  <si>
    <t>ตำบลระวิง</t>
  </si>
  <si>
    <t>อำเภอชนแดน|</t>
  </si>
  <si>
    <t>35,230|</t>
  </si>
  <si>
    <t>35,078|</t>
  </si>
  <si>
    <t>70,308|</t>
  </si>
  <si>
    <t>25,329|</t>
  </si>
  <si>
    <t>11,068|</t>
  </si>
  <si>
    <t>ตำบลดงขุย</t>
  </si>
  <si>
    <t>3,884|</t>
  </si>
  <si>
    <t>ตำบลพุทธบาท</t>
  </si>
  <si>
    <t>6,736|</t>
  </si>
  <si>
    <t>13,665|</t>
  </si>
  <si>
    <t>ตำบลลาดแค</t>
  </si>
  <si>
    <t>9,891|</t>
  </si>
  <si>
    <t>ตำบลซับพุทรา</t>
  </si>
  <si>
    <t>ตำบลตะกุดไร</t>
  </si>
  <si>
    <t>5,003|</t>
  </si>
  <si>
    <t>ตำบลศาลาลาย</t>
  </si>
  <si>
    <t>5,463|</t>
  </si>
  <si>
    <t>อำเภอหล่มสัก|</t>
  </si>
  <si>
    <t>71,702|</t>
  </si>
  <si>
    <t>73,728|</t>
  </si>
  <si>
    <t>145,430|</t>
  </si>
  <si>
    <t>44,656|</t>
  </si>
  <si>
    <t>ตำบลวัดป่า</t>
  </si>
  <si>
    <t>8,550|</t>
  </si>
  <si>
    <t>ตำบลฝายนาแซง</t>
  </si>
  <si>
    <t>ตำบลหนองสว่าง</t>
  </si>
  <si>
    <t>ตำบลน้ำเฮี้ย</t>
  </si>
  <si>
    <t>ตำบลสักหลง</t>
  </si>
  <si>
    <t>ตำบลท่าอิบุญ</t>
  </si>
  <si>
    <t>7,170|</t>
  </si>
  <si>
    <t>ตำบลบ้านติ้ว</t>
  </si>
  <si>
    <t>7,704|</t>
  </si>
  <si>
    <t>ตำบลน้ำก้อ</t>
  </si>
  <si>
    <t>ตำบลน้ำชุน</t>
  </si>
  <si>
    <t>7,588|</t>
  </si>
  <si>
    <t>15,084|</t>
  </si>
  <si>
    <t>ตำบลหนองไขว่</t>
  </si>
  <si>
    <t>ตำบลลานบ่า</t>
  </si>
  <si>
    <t>7,497|</t>
  </si>
  <si>
    <t>4,093|</t>
  </si>
  <si>
    <t>8,074|</t>
  </si>
  <si>
    <t>ตำบลบุ่งน้ำเต้า</t>
  </si>
  <si>
    <t>4,819|</t>
  </si>
  <si>
    <t>9,791|</t>
  </si>
  <si>
    <t>ตำบลช้างตะลูด</t>
  </si>
  <si>
    <t>7,034|</t>
  </si>
  <si>
    <t>ตำบลปากดุก</t>
  </si>
  <si>
    <t>อำเภอหล่มเก่า|</t>
  </si>
  <si>
    <t>30,667|</t>
  </si>
  <si>
    <t>60,483|</t>
  </si>
  <si>
    <t>16,804|</t>
  </si>
  <si>
    <t>ตำบลหล่มเก่า</t>
  </si>
  <si>
    <t>ตำบลนาซำ</t>
  </si>
  <si>
    <t>ตำบลหินฮาว</t>
  </si>
  <si>
    <t>7,514|</t>
  </si>
  <si>
    <t>ตำบลบ้านเนิน</t>
  </si>
  <si>
    <t>5,093|</t>
  </si>
  <si>
    <t>ตำบลวังบาล</t>
  </si>
  <si>
    <t>5,654|</t>
  </si>
  <si>
    <t>11,629|</t>
  </si>
  <si>
    <t>ตำบลนาเกาะ</t>
  </si>
  <si>
    <t>ตำบลตาดกลอย</t>
  </si>
  <si>
    <t>อำเภอวิเชียรบุรี|</t>
  </si>
  <si>
    <t>50,411|</t>
  </si>
  <si>
    <t>51,201|</t>
  </si>
  <si>
    <t>101,612|</t>
  </si>
  <si>
    <t>31,216|</t>
  </si>
  <si>
    <t>ตำบลท่าโรง</t>
  </si>
  <si>
    <t>ตำบลสระประดู่</t>
  </si>
  <si>
    <t>ตำบลโคกปรง</t>
  </si>
  <si>
    <t>9,951|</t>
  </si>
  <si>
    <t>8,581|</t>
  </si>
  <si>
    <t>ตำบลบ่อรัง</t>
  </si>
  <si>
    <t>7,604|</t>
  </si>
  <si>
    <t>15,223|</t>
  </si>
  <si>
    <t>ตำบลพุเตย</t>
  </si>
  <si>
    <t>ตำบลพุขาม</t>
  </si>
  <si>
    <t>8,427|</t>
  </si>
  <si>
    <t>ตำบลภูน้ำหยด</t>
  </si>
  <si>
    <t>ตำบลบึงกระจับ</t>
  </si>
  <si>
    <t>ตำบลยางสาว</t>
  </si>
  <si>
    <t>9,337|</t>
  </si>
  <si>
    <t>ตำบลซับน้อย</t>
  </si>
  <si>
    <t>อำเภอศรีเทพ|</t>
  </si>
  <si>
    <t>27,956|</t>
  </si>
  <si>
    <t>28,086|</t>
  </si>
  <si>
    <t>56,042|</t>
  </si>
  <si>
    <t>17,419|</t>
  </si>
  <si>
    <t>ตำบลศรีเทพ</t>
  </si>
  <si>
    <t>10,638|</t>
  </si>
  <si>
    <t>ตำบลสระกรวด</t>
  </si>
  <si>
    <t>ตำบลคลองกระจัง</t>
  </si>
  <si>
    <t>13,902|</t>
  </si>
  <si>
    <t>ตำบลนาสนุ่น</t>
  </si>
  <si>
    <t>5,785|</t>
  </si>
  <si>
    <t>ตำบลหนองย่างทอย</t>
  </si>
  <si>
    <t>ตำบลประดู่งาม</t>
  </si>
  <si>
    <t>อำเภอหนองไผ่|</t>
  </si>
  <si>
    <t>38,620|</t>
  </si>
  <si>
    <t>38,465|</t>
  </si>
  <si>
    <t>77,085|</t>
  </si>
  <si>
    <t>22,996|</t>
  </si>
  <si>
    <t>ตำบลกองทูล</t>
  </si>
  <si>
    <t>ตำบลบ้านโภชน์</t>
  </si>
  <si>
    <t>ตำบลท่าแดง</t>
  </si>
  <si>
    <t>11,134|</t>
  </si>
  <si>
    <t>ตำบลเพชรละคร</t>
  </si>
  <si>
    <t>11,752|</t>
  </si>
  <si>
    <t>6,211|</t>
  </si>
  <si>
    <t>ตำบลวังท่าดี</t>
  </si>
  <si>
    <t>6,206|</t>
  </si>
  <si>
    <t>7,830|</t>
  </si>
  <si>
    <t>ตำบลวังโบสถ์</t>
  </si>
  <si>
    <t>ตำบลยางงาม</t>
  </si>
  <si>
    <t>ตำบลท่าด้วง</t>
  </si>
  <si>
    <t>อำเภอบึงสามพัน|</t>
  </si>
  <si>
    <t>31,263|</t>
  </si>
  <si>
    <t>31,595|</t>
  </si>
  <si>
    <t>62,858|</t>
  </si>
  <si>
    <t>23,018|</t>
  </si>
  <si>
    <t>ตำบลซับสมอทอด</t>
  </si>
  <si>
    <t>6,026|</t>
  </si>
  <si>
    <t>ตำบลซับไม้แดง</t>
  </si>
  <si>
    <t>ตำบลหนองแจง</t>
  </si>
  <si>
    <t>ตำบลกันจุ</t>
  </si>
  <si>
    <t>ตำบลพญาวัง</t>
  </si>
  <si>
    <t>ตำบลศรีมงคล</t>
  </si>
  <si>
    <t>ตำบลบึงสามพัน</t>
  </si>
  <si>
    <t>5,949|</t>
  </si>
  <si>
    <t>อำเภอน้ำหนาว|</t>
  </si>
  <si>
    <t>8,822|</t>
  </si>
  <si>
    <t>18,110|</t>
  </si>
  <si>
    <t>ตำบลน้ำหนาว</t>
  </si>
  <si>
    <t>ตำบลหลักด่าน</t>
  </si>
  <si>
    <t>ตำบลวังกวาง</t>
  </si>
  <si>
    <t>ตำบลโคกมน</t>
  </si>
  <si>
    <t>อำเภอวังโป่ง|</t>
  </si>
  <si>
    <t>14,788|</t>
  </si>
  <si>
    <t>14,861|</t>
  </si>
  <si>
    <t>29,649|</t>
  </si>
  <si>
    <t>8,619|</t>
  </si>
  <si>
    <t>ตำบลวังโป่ง</t>
  </si>
  <si>
    <t>6,393|</t>
  </si>
  <si>
    <t>ตำบลท้ายดง</t>
  </si>
  <si>
    <t>ตำบลซับเปิบ</t>
  </si>
  <si>
    <t>ตำบลวังศาล</t>
  </si>
  <si>
    <t>2,739|</t>
  </si>
  <si>
    <t>อำเภอเขาค้อ|</t>
  </si>
  <si>
    <t>16,003|</t>
  </si>
  <si>
    <t>15,828|</t>
  </si>
  <si>
    <t>31,831|</t>
  </si>
  <si>
    <t>ตำบลทุ่งสมอ</t>
  </si>
  <si>
    <t>ตำบลเขาค้อ</t>
  </si>
  <si>
    <t>ตำบลริมสีม่วง</t>
  </si>
  <si>
    <t>ตำบลสะเดาะพง</t>
  </si>
  <si>
    <t>ตำบลหนองแม่นา</t>
  </si>
  <si>
    <t>ตำบลเข็กน้อย</t>
  </si>
  <si>
    <t>6,997|</t>
  </si>
  <si>
    <t>14,077|</t>
  </si>
  <si>
    <t>ท้องถิ่นเทศบาลตำบลแคมป์สน|</t>
  </si>
  <si>
    <t>ตำบลแคมป์สน</t>
  </si>
  <si>
    <t>ท้องถิ่นเทศบาลตำบลโคกสะอาด|</t>
  </si>
  <si>
    <t>ท้องถิ่นเทศบาลตำบลบัววัฒนา|</t>
  </si>
  <si>
    <t>5,969|</t>
  </si>
  <si>
    <t>ตำบลบัววัฒนา</t>
  </si>
  <si>
    <t>ท้องถิ่นเทศบาลตำบลบ่อไทย|</t>
  </si>
  <si>
    <t>4,762|</t>
  </si>
  <si>
    <t>ตำบลบ่อไทย</t>
  </si>
  <si>
    <t>ท้องถิ่นเทศบาลตำบลนางั่ว|</t>
  </si>
  <si>
    <t>12,654|</t>
  </si>
  <si>
    <t>ตำบลนางั่ว</t>
  </si>
  <si>
    <t>ท้องถิ่นเทศบาลตำบลเฉลียงทอง|</t>
  </si>
  <si>
    <t>7,685|</t>
  </si>
  <si>
    <t>ตำบลนาเฉลียง</t>
  </si>
  <si>
    <t>ท้องถิ่นเทศบาลตำบลวังโป่ง|</t>
  </si>
  <si>
    <t>ท้องถิ่นเทศบาลตำบลท้ายดง|</t>
  </si>
  <si>
    <t>ท้องถิ่นเทศบาลตำบลซับสมอทอด|</t>
  </si>
  <si>
    <t>9,140|</t>
  </si>
  <si>
    <t>ท้องถิ่นเทศบาลตำบลนาเฉลียง|</t>
  </si>
  <si>
    <t>4,521|</t>
  </si>
  <si>
    <t>616|</t>
  </si>
  <si>
    <t>ท้องถิ่นเทศบาลตำบลสว่างวัฒนา|</t>
  </si>
  <si>
    <t>ท้องถิ่นเทศบาลเมืองวิเชียรบุรี|</t>
  </si>
  <si>
    <t>11,983|</t>
  </si>
  <si>
    <t>22,995|</t>
  </si>
  <si>
    <t>9,228|</t>
  </si>
  <si>
    <t>19,312|</t>
  </si>
  <si>
    <t>ท้องถิ่นเทศบาลตำบลพุเตย|</t>
  </si>
  <si>
    <t>7,935|</t>
  </si>
  <si>
    <t>ท้องถิ่นเทศบาลตำบลหล่มเก่า|</t>
  </si>
  <si>
    <t>ท้องถิ่นเทศบาลตำบลดงขุย|</t>
  </si>
  <si>
    <t>232|</t>
  </si>
  <si>
    <t>257|</t>
  </si>
  <si>
    <t>ท้องถิ่นเทศบาลตำบลชนแดน|</t>
  </si>
  <si>
    <t>ท้องถิ่นเทศบาลตำบลวังชมภู|</t>
  </si>
  <si>
    <t>ท้องถิ่นเทศบาลตำบลท่าพล|</t>
  </si>
  <si>
    <t>7,930|</t>
  </si>
  <si>
    <t>ท้องถิ่นเทศบาลเมืองหล่มสัก|</t>
  </si>
  <si>
    <t>6,402|</t>
  </si>
  <si>
    <t>12,290|</t>
  </si>
  <si>
    <t>ตำบลหล่มสัก</t>
  </si>
  <si>
    <t>ท้องถิ่นเทศบาลเมืองเพชรบูรณ์|</t>
  </si>
  <si>
    <t>10,331|</t>
  </si>
  <si>
    <t>11,790|</t>
  </si>
  <si>
    <t>22,121|</t>
  </si>
  <si>
    <t>11,616|</t>
  </si>
  <si>
    <t>จังหวัดราชบุรี</t>
  </si>
  <si>
    <t>415,725|</t>
  </si>
  <si>
    <t>437,492|</t>
  </si>
  <si>
    <t>853,217|</t>
  </si>
  <si>
    <t>293,877|</t>
  </si>
  <si>
    <t>อำเภอเมืองราชบุรี|</t>
  </si>
  <si>
    <t>59,308|</t>
  </si>
  <si>
    <t>60,753|</t>
  </si>
  <si>
    <t>120,061|</t>
  </si>
  <si>
    <t>42,429|</t>
  </si>
  <si>
    <t>ตำบลเจดีย์หัก</t>
  </si>
  <si>
    <t>18,822|</t>
  </si>
  <si>
    <t>8,229|</t>
  </si>
  <si>
    <t>ตำบลดอนตะโก</t>
  </si>
  <si>
    <t>7,640|</t>
  </si>
  <si>
    <t>14,621|</t>
  </si>
  <si>
    <t>ตำบลหนองกลางนา</t>
  </si>
  <si>
    <t>ตำบลคุ้งน้ำวน</t>
  </si>
  <si>
    <t>ตำบลคุ้งกระถิน</t>
  </si>
  <si>
    <t>ตำบลน้ำพุ</t>
  </si>
  <si>
    <t>ตำบลดอนแร่</t>
  </si>
  <si>
    <t>8,020|</t>
  </si>
  <si>
    <t>ตำบลเขาแร้ง</t>
  </si>
  <si>
    <t>ตำบลเกาะพลับพลา</t>
  </si>
  <si>
    <t>ตำบลบางป่า</t>
  </si>
  <si>
    <t>ตำบลคูบัว</t>
  </si>
  <si>
    <t>10,704|</t>
  </si>
  <si>
    <t>ตำบลท่าราบ</t>
  </si>
  <si>
    <t>อำเภอจอมบึง|</t>
  </si>
  <si>
    <t>27,210|</t>
  </si>
  <si>
    <t>27,732|</t>
  </si>
  <si>
    <t>54,942|</t>
  </si>
  <si>
    <t>17,314|</t>
  </si>
  <si>
    <t>ตำบลจอมบึง</t>
  </si>
  <si>
    <t>9,554|</t>
  </si>
  <si>
    <t>ตำบลเบิกไพร</t>
  </si>
  <si>
    <t>ตำบลด่านทับตะโก</t>
  </si>
  <si>
    <t>5,325|</t>
  </si>
  <si>
    <t>ตำบลแก้มอ้น</t>
  </si>
  <si>
    <t>9,581|</t>
  </si>
  <si>
    <t>ตำบลรางบัว</t>
  </si>
  <si>
    <t>9,164|</t>
  </si>
  <si>
    <t>อำเภอสวนผึ้ง|</t>
  </si>
  <si>
    <t>17,478|</t>
  </si>
  <si>
    <t>16,261|</t>
  </si>
  <si>
    <t>33,739|</t>
  </si>
  <si>
    <t>13,111|</t>
  </si>
  <si>
    <t>ตำบลสวนผึ้ง</t>
  </si>
  <si>
    <t>ตำบลป่าหวาย</t>
  </si>
  <si>
    <t>ตำบลท่าเคย</t>
  </si>
  <si>
    <t>ตำบลตะนาวศรี</t>
  </si>
  <si>
    <t>9,956|</t>
  </si>
  <si>
    <t>อำเภอดำเนินสะดวก|</t>
  </si>
  <si>
    <t>36,189|</t>
  </si>
  <si>
    <t>38,764|</t>
  </si>
  <si>
    <t>74,953|</t>
  </si>
  <si>
    <t>21,165|</t>
  </si>
  <si>
    <t>ตำบลประสาทสิทธิ์</t>
  </si>
  <si>
    <t>ตำบลตาหลวง</t>
  </si>
  <si>
    <t>ตำบลดอนกรวย</t>
  </si>
  <si>
    <t>7,340|</t>
  </si>
  <si>
    <t>15,323|</t>
  </si>
  <si>
    <t>ตำบลดอนคลัง</t>
  </si>
  <si>
    <t>10,564|</t>
  </si>
  <si>
    <t>ตำบลแพงพวย</t>
  </si>
  <si>
    <t>ตำบลสี่หมื่น</t>
  </si>
  <si>
    <t>ตำบลท่านัด</t>
  </si>
  <si>
    <t>4,006|</t>
  </si>
  <si>
    <t>ตำบลขุนพิทักษ์</t>
  </si>
  <si>
    <t>ตำบลดอนไผ่</t>
  </si>
  <si>
    <t>อำเภอบ้านโป่ง|</t>
  </si>
  <si>
    <t>46,459|</t>
  </si>
  <si>
    <t>50,197|</t>
  </si>
  <si>
    <t>96,656|</t>
  </si>
  <si>
    <t>32,605|</t>
  </si>
  <si>
    <t>ตำบลปากแรต</t>
  </si>
  <si>
    <t>6,932|</t>
  </si>
  <si>
    <t>14,515|</t>
  </si>
  <si>
    <t>5,912|</t>
  </si>
  <si>
    <t>5,947|</t>
  </si>
  <si>
    <t>11,633|</t>
  </si>
  <si>
    <t>9,099|</t>
  </si>
  <si>
    <t>ตำบลดอนกระเบื้อง</t>
  </si>
  <si>
    <t>12,735|</t>
  </si>
  <si>
    <t>ตำบลนครชุมน์</t>
  </si>
  <si>
    <t>ตำบลคุ้งพยอม</t>
  </si>
  <si>
    <t>7,254|</t>
  </si>
  <si>
    <t>ตำบลเขาขลุง</t>
  </si>
  <si>
    <t>อำเภอบางแพ|</t>
  </si>
  <si>
    <t>8,647|</t>
  </si>
  <si>
    <t>9,294|</t>
  </si>
  <si>
    <t>17,941|</t>
  </si>
  <si>
    <t>ตำบลหัวโพ</t>
  </si>
  <si>
    <t>ตำบลวัดแก้ว</t>
  </si>
  <si>
    <t>อำเภอโพธาราม|</t>
  </si>
  <si>
    <t>34,480|</t>
  </si>
  <si>
    <t>36,662|</t>
  </si>
  <si>
    <t>71,142|</t>
  </si>
  <si>
    <t>23,006|</t>
  </si>
  <si>
    <t>ตำบลคลองตาคต</t>
  </si>
  <si>
    <t>ตำบลชำแระ</t>
  </si>
  <si>
    <t>6,209|</t>
  </si>
  <si>
    <t>ตำบลสร้อยฟ้า</t>
  </si>
  <si>
    <t>ตำบลท่าชุมพล</t>
  </si>
  <si>
    <t>ตำบลบางโตนด</t>
  </si>
  <si>
    <t>6,042|</t>
  </si>
  <si>
    <t>ตำบลธรรมเสน</t>
  </si>
  <si>
    <t>6,442|</t>
  </si>
  <si>
    <t>ตำบลเขาชะงุ้ม</t>
  </si>
  <si>
    <t>ตำบลหนองกวาง</t>
  </si>
  <si>
    <t>อำเภอปากท่อ|</t>
  </si>
  <si>
    <t>24,504|</t>
  </si>
  <si>
    <t>25,627|</t>
  </si>
  <si>
    <t>50,131|</t>
  </si>
  <si>
    <t>16,606|</t>
  </si>
  <si>
    <t>ตำบลวังมะนาว</t>
  </si>
  <si>
    <t>9,518|</t>
  </si>
  <si>
    <t>5,843|</t>
  </si>
  <si>
    <t>ตำบลปากท่อ</t>
  </si>
  <si>
    <t>ตำบลป่าไก่</t>
  </si>
  <si>
    <t>ตำบลวัดยางงาม</t>
  </si>
  <si>
    <t>ตำบลอ่างหิน</t>
  </si>
  <si>
    <t>ตำบลบ่อกระดาน</t>
  </si>
  <si>
    <t>ตำบลยางหัก</t>
  </si>
  <si>
    <t>ตำบลวันดาว</t>
  </si>
  <si>
    <t>ตำบลห้วยยางโทน</t>
  </si>
  <si>
    <t>อำเภอวัดเพลง|</t>
  </si>
  <si>
    <t>5,194|</t>
  </si>
  <si>
    <t>10,798|</t>
  </si>
  <si>
    <t>ตำบลเกาะศาลพระ</t>
  </si>
  <si>
    <t>ตำบลจอมประทัด</t>
  </si>
  <si>
    <t>ตำบลวัดเพลง</t>
  </si>
  <si>
    <t>อำเภอบ้านคา|</t>
  </si>
  <si>
    <t>12,408|</t>
  </si>
  <si>
    <t>11,750|</t>
  </si>
  <si>
    <t>24,158|</t>
  </si>
  <si>
    <t>8,791|</t>
  </si>
  <si>
    <t>ตำบลบ้านคา</t>
  </si>
  <si>
    <t>8,567|</t>
  </si>
  <si>
    <t>9,184|</t>
  </si>
  <si>
    <t>ตำบลหนองพันจันทร์</t>
  </si>
  <si>
    <t>ท้องถิ่นเทศบาลตำบลดอนทราย|</t>
  </si>
  <si>
    <t>ท้องถิ่นเทศบาลตำบลหลุมดิน|</t>
  </si>
  <si>
    <t>ตำบลหลุมดิน</t>
  </si>
  <si>
    <t>ท้องถิ่นเทศบาลตำบลเบิกไพร|</t>
  </si>
  <si>
    <t>7,438|</t>
  </si>
  <si>
    <t>8,052|</t>
  </si>
  <si>
    <t>15,490|</t>
  </si>
  <si>
    <t>ท้องถิ่นเทศบาลตำบลบ้านฆ้อง|</t>
  </si>
  <si>
    <t>ตำบลบ้านฆ้อง</t>
  </si>
  <si>
    <t>ท้องถิ่นเทศบาลตำบลกรับใหญ่|</t>
  </si>
  <si>
    <t>6,200|</t>
  </si>
  <si>
    <t>12,798|</t>
  </si>
  <si>
    <t>ตำบลกรับใหญ่</t>
  </si>
  <si>
    <t>ท้องถิ่นเทศบาลตำบลบ้านสิงห์|</t>
  </si>
  <si>
    <t>ท้องถิ่นเทศบาลตำบลวัดเพลง|</t>
  </si>
  <si>
    <t>530|</t>
  </si>
  <si>
    <t>ท้องถิ่นเทศบาลตำบลปากท่อ|</t>
  </si>
  <si>
    <t>ท้องถิ่นเทศบาลตำบลหนองโพ|</t>
  </si>
  <si>
    <t>ท้องถิ่นเทศบาลตำบลบ้านเลือก|</t>
  </si>
  <si>
    <t>ตำบลบ้านเลือก</t>
  </si>
  <si>
    <t>ท้องถิ่นเทศบาลตำบลเจ็ดเสมียน|</t>
  </si>
  <si>
    <t>ตำบลเจ็ดเสมียน</t>
  </si>
  <si>
    <t>ท้องถิ่นเทศบาลตำบลเขาขวาง|</t>
  </si>
  <si>
    <t>ตำบลนางแก้ว</t>
  </si>
  <si>
    <t>ท้องถิ่นเทศบาลตำบลโพหัก|</t>
  </si>
  <si>
    <t>10,608|</t>
  </si>
  <si>
    <t>ตำบลโพหัก</t>
  </si>
  <si>
    <t>ท้องถิ่นเทศบาลตำบลบางแพ|</t>
  </si>
  <si>
    <t>7,688|</t>
  </si>
  <si>
    <t>16,070|</t>
  </si>
  <si>
    <t>ตำบลบางแพ</t>
  </si>
  <si>
    <t>7,802|</t>
  </si>
  <si>
    <t>ท้องถิ่นเทศบาลตำบลห้วยกระบอก|</t>
  </si>
  <si>
    <t>ท้องถิ่นเทศบาลเมืองท่าผา|</t>
  </si>
  <si>
    <t>9,696|</t>
  </si>
  <si>
    <t>10,304|</t>
  </si>
  <si>
    <t>20,000|</t>
  </si>
  <si>
    <t>7,428|</t>
  </si>
  <si>
    <t>8,896|</t>
  </si>
  <si>
    <t>18,266|</t>
  </si>
  <si>
    <t>ท้องถิ่นเทศบาลตำบลกระจับ|</t>
  </si>
  <si>
    <t>7,891|</t>
  </si>
  <si>
    <t>ท้องถิ่นเทศบาลตำบลศรีดอนไผ่|</t>
  </si>
  <si>
    <t>11,513|</t>
  </si>
  <si>
    <t>ตำบลศรีสุราษฎร์</t>
  </si>
  <si>
    <t>ท้องถิ่นเทศบาลตำบลดำเนินสะดวก|</t>
  </si>
  <si>
    <t>ตำบลดำเนินสะดวก</t>
  </si>
  <si>
    <t>7,574|</t>
  </si>
  <si>
    <t>98|</t>
  </si>
  <si>
    <t>143|</t>
  </si>
  <si>
    <t>ท้องถิ่นเทศบาลตำบลสวนผึ้ง|</t>
  </si>
  <si>
    <t>ท้องถิ่นเทศบาลตำบลบ้านชัฏป่าหวาย|</t>
  </si>
  <si>
    <t>ท้องถิ่นเทศบาลตำบลด่านทับตะโก|</t>
  </si>
  <si>
    <t>755|</t>
  </si>
  <si>
    <t>ท้องถิ่นเทศบาลตำบลจอมบึง|</t>
  </si>
  <si>
    <t>ท้องถิ่นเทศบาลตำบลห้วยชินสีห์|</t>
  </si>
  <si>
    <t>ท้องถิ่นเทศบาลตำบลหลักเมือง|</t>
  </si>
  <si>
    <t>9,888|</t>
  </si>
  <si>
    <t>8,126|</t>
  </si>
  <si>
    <t>18,014|</t>
  </si>
  <si>
    <t>8,031|</t>
  </si>
  <si>
    <t>ตำบลพงสวาย</t>
  </si>
  <si>
    <t>5,220|</t>
  </si>
  <si>
    <t>9,983|</t>
  </si>
  <si>
    <t>ท้องถิ่นเทศบาลตำบลเขางู|</t>
  </si>
  <si>
    <t>7,918|</t>
  </si>
  <si>
    <t>ท้องถิ่นเทศบาลเมืองโพธาราม|</t>
  </si>
  <si>
    <t>9,575|</t>
  </si>
  <si>
    <t>ตำบลโพธาราม</t>
  </si>
  <si>
    <t>ท้องถิ่นเทศบาลเมืองบ้านโป่ง|</t>
  </si>
  <si>
    <t>17,692|</t>
  </si>
  <si>
    <t>ท้องถิ่นเทศบาลเมืองราชบุรี|</t>
  </si>
  <si>
    <t>16,700|</t>
  </si>
  <si>
    <t>19,639|</t>
  </si>
  <si>
    <t>36,339|</t>
  </si>
  <si>
    <t>จังหวัดกาญจนบุรี</t>
  </si>
  <si>
    <t>425,132|</t>
  </si>
  <si>
    <t>423,066|</t>
  </si>
  <si>
    <t>848,198|</t>
  </si>
  <si>
    <t>316,924|</t>
  </si>
  <si>
    <t>อำเภอเมืองกาญจนบุรี|</t>
  </si>
  <si>
    <t>50,803|</t>
  </si>
  <si>
    <t>41,032|</t>
  </si>
  <si>
    <t>91,835|</t>
  </si>
  <si>
    <t>35,801|</t>
  </si>
  <si>
    <t>ตำบลท่ามะขาม</t>
  </si>
  <si>
    <t>ตำบลแก่งเสี้ยน</t>
  </si>
  <si>
    <t>5,688|</t>
  </si>
  <si>
    <t>ตำบลลาดหญ้า</t>
  </si>
  <si>
    <t>22,648|</t>
  </si>
  <si>
    <t>ตำบลวังด้ง</t>
  </si>
  <si>
    <t>ตำบลช่องสะเดา</t>
  </si>
  <si>
    <t>ตำบลหนองหญ้า</t>
  </si>
  <si>
    <t>ตำบลเกาะสำโรง</t>
  </si>
  <si>
    <t>6,833|</t>
  </si>
  <si>
    <t>13,306|</t>
  </si>
  <si>
    <t>อำเภอไทรโยค|</t>
  </si>
  <si>
    <t>24,290|</t>
  </si>
  <si>
    <t>23,309|</t>
  </si>
  <si>
    <t>47,599|</t>
  </si>
  <si>
    <t>18,993|</t>
  </si>
  <si>
    <t>ตำบลลุ่มสุ่ม</t>
  </si>
  <si>
    <t>ตำบลไทรโยค</t>
  </si>
  <si>
    <t>ตำบลบ้องตี้</t>
  </si>
  <si>
    <t>อำเภอบ่อพลอย|</t>
  </si>
  <si>
    <t>23,854|</t>
  </si>
  <si>
    <t>23,644|</t>
  </si>
  <si>
    <t>47,498|</t>
  </si>
  <si>
    <t>17,066|</t>
  </si>
  <si>
    <t>ตำบลหนองกุ่ม</t>
  </si>
  <si>
    <t>14,164|</t>
  </si>
  <si>
    <t>4,395|</t>
  </si>
  <si>
    <t>ตำบลหลุมรัง</t>
  </si>
  <si>
    <t>9,416|</t>
  </si>
  <si>
    <t>ตำบลช่องด่าน</t>
  </si>
  <si>
    <t>ตำบลหนองกร่าง</t>
  </si>
  <si>
    <t>อำเภอศรีสวัสดิ์|</t>
  </si>
  <si>
    <t>12,542|</t>
  </si>
  <si>
    <t>11,821|</t>
  </si>
  <si>
    <t>24,363|</t>
  </si>
  <si>
    <t>ตำบลนาสวน</t>
  </si>
  <si>
    <t>ตำบลด่านแม่แฉลบ</t>
  </si>
  <si>
    <t>ตำบลเขาโจด</t>
  </si>
  <si>
    <t>ตำบลแม่กระบุง</t>
  </si>
  <si>
    <t>อำเภอท่ามะกา|</t>
  </si>
  <si>
    <t>44,611|</t>
  </si>
  <si>
    <t>46,945|</t>
  </si>
  <si>
    <t>91,556|</t>
  </si>
  <si>
    <t>27,685|</t>
  </si>
  <si>
    <t>ตำบลพงตึก</t>
  </si>
  <si>
    <t>4,220|</t>
  </si>
  <si>
    <t>ตำบลยางม่วง</t>
  </si>
  <si>
    <t>ตำบลดอนชะเอม</t>
  </si>
  <si>
    <t>7,022|</t>
  </si>
  <si>
    <t>ตำบลตะคร้ำเอน</t>
  </si>
  <si>
    <t>13,805|</t>
  </si>
  <si>
    <t>ตำบลท่ามะกา</t>
  </si>
  <si>
    <t>ตำบลโคกตะบอง</t>
  </si>
  <si>
    <t>ตำบลดอนขมิ้น</t>
  </si>
  <si>
    <t>ตำบลอุโลกสี่หมื่น</t>
  </si>
  <si>
    <t>ตำบลเขาสามสิบหาบ</t>
  </si>
  <si>
    <t>6,010|</t>
  </si>
  <si>
    <t>ตำบลพระแท่น</t>
  </si>
  <si>
    <t>ตำบลหวายเหนียว</t>
  </si>
  <si>
    <t>8,601|</t>
  </si>
  <si>
    <t>ตำบลสนามแย้</t>
  </si>
  <si>
    <t>ตำบลหนองลาน</t>
  </si>
  <si>
    <t>อำเภอท่าม่วง|</t>
  </si>
  <si>
    <t>27,606|</t>
  </si>
  <si>
    <t>29,109|</t>
  </si>
  <si>
    <t>56,715|</t>
  </si>
  <si>
    <t>21,405|</t>
  </si>
  <si>
    <t>ตำบลหนองขาว</t>
  </si>
  <si>
    <t>8,657|</t>
  </si>
  <si>
    <t>ตำบลม่วงชุม</t>
  </si>
  <si>
    <t>5,833|</t>
  </si>
  <si>
    <t>ตำบลพังตรุ</t>
  </si>
  <si>
    <t>ตำบลท่าตะคร้อ</t>
  </si>
  <si>
    <t>ตำบลรางสาลี่</t>
  </si>
  <si>
    <t>ตำบลหนองตากยา</t>
  </si>
  <si>
    <t>อำเภอทองผาภูมิ|</t>
  </si>
  <si>
    <t>29,291|</t>
  </si>
  <si>
    <t>26,828|</t>
  </si>
  <si>
    <t>ตำบลท่าขนุน</t>
  </si>
  <si>
    <t>6,697|</t>
  </si>
  <si>
    <t>14,141|</t>
  </si>
  <si>
    <t>ตำบลปิล๊อก</t>
  </si>
  <si>
    <t>ตำบลลิ่นถิ่น</t>
  </si>
  <si>
    <t>ตำบลชะแล</t>
  </si>
  <si>
    <t>10,125|</t>
  </si>
  <si>
    <t>ตำบลห้วยเขย่ง</t>
  </si>
  <si>
    <t>9,618|</t>
  </si>
  <si>
    <t>ตำบลสหกรณ์นิคม</t>
  </si>
  <si>
    <t>อำเภอสังขละบุรี|</t>
  </si>
  <si>
    <t>16,633|</t>
  </si>
  <si>
    <t>15,461|</t>
  </si>
  <si>
    <t>32,094|</t>
  </si>
  <si>
    <t>11,523|</t>
  </si>
  <si>
    <t>ตำบลหนองลู</t>
  </si>
  <si>
    <t>10,590|</t>
  </si>
  <si>
    <t>21,838|</t>
  </si>
  <si>
    <t>ตำบลปรังเผล</t>
  </si>
  <si>
    <t>ตำบลไล่โว่</t>
  </si>
  <si>
    <t>อำเภอพนมทวน|</t>
  </si>
  <si>
    <t>16,052|</t>
  </si>
  <si>
    <t>16,617|</t>
  </si>
  <si>
    <t>32,669|</t>
  </si>
  <si>
    <t>10,124|</t>
  </si>
  <si>
    <t>ตำบลพนมทวน</t>
  </si>
  <si>
    <t>6,706|</t>
  </si>
  <si>
    <t>ตำบลดอนเจดีย์</t>
  </si>
  <si>
    <t>9,523|</t>
  </si>
  <si>
    <t>ตำบลดอนตาเพชร</t>
  </si>
  <si>
    <t>อำเภอเลาขวัญ|</t>
  </si>
  <si>
    <t>26,334|</t>
  </si>
  <si>
    <t>52,452|</t>
  </si>
  <si>
    <t>16,680|</t>
  </si>
  <si>
    <t>ตำบลเลาขวัญ</t>
  </si>
  <si>
    <t>ตำบลหนองประดู่</t>
  </si>
  <si>
    <t>9,411|</t>
  </si>
  <si>
    <t>ตำบลหนองนกแก้ว</t>
  </si>
  <si>
    <t>ตำบลทุ่งกระบ่ำ</t>
  </si>
  <si>
    <t>6,674|</t>
  </si>
  <si>
    <t>ตำบลหนองฝ้าย</t>
  </si>
  <si>
    <t>อำเภอด่านมะขามเตี้ย|</t>
  </si>
  <si>
    <t>15,554|</t>
  </si>
  <si>
    <t>31,201|</t>
  </si>
  <si>
    <t>10,151|</t>
  </si>
  <si>
    <t>ตำบลด่านมะขามเตี้ย</t>
  </si>
  <si>
    <t>8,631|</t>
  </si>
  <si>
    <t>ตำบลกลอนโด</t>
  </si>
  <si>
    <t>7,941|</t>
  </si>
  <si>
    <t>ตำบลจรเข้เผือก</t>
  </si>
  <si>
    <t>3,903|</t>
  </si>
  <si>
    <t>อำเภอหนองปรือ|</t>
  </si>
  <si>
    <t>13,417|</t>
  </si>
  <si>
    <t>13,154|</t>
  </si>
  <si>
    <t>26,571|</t>
  </si>
  <si>
    <t>13,865|</t>
  </si>
  <si>
    <t>ตำบลสมเด็จเจริญ</t>
  </si>
  <si>
    <t>อำเภอห้วยกระเจา|</t>
  </si>
  <si>
    <t>16,706|</t>
  </si>
  <si>
    <t>34,153|</t>
  </si>
  <si>
    <t>10,819|</t>
  </si>
  <si>
    <t>ตำบลห้วยกระเจา</t>
  </si>
  <si>
    <t>4,927|</t>
  </si>
  <si>
    <t>9,655|</t>
  </si>
  <si>
    <t>ตำบลวังไผ่</t>
  </si>
  <si>
    <t>ตำบลดอนแสลบ</t>
  </si>
  <si>
    <t>6,268|</t>
  </si>
  <si>
    <t>12,262|</t>
  </si>
  <si>
    <t>ตำบลสระลงเรือ</t>
  </si>
  <si>
    <t>ท้องถิ่นเทศบาลตำบลรางหวาย|</t>
  </si>
  <si>
    <t>ตำบลรางหวาย</t>
  </si>
  <si>
    <t>ท้องถิ่นเทศบาลตำบลหนองสาหร่าย|</t>
  </si>
  <si>
    <t>ท้องถิ่นเทศบาลตำบลปากแพรก|</t>
  </si>
  <si>
    <t>11,556|</t>
  </si>
  <si>
    <t>12,591|</t>
  </si>
  <si>
    <t>24,147|</t>
  </si>
  <si>
    <t>12,758|</t>
  </si>
  <si>
    <t>ตำบลปากแพรก</t>
  </si>
  <si>
    <t>ท้องถิ่นเทศบาลตำบลวังศาลา|</t>
  </si>
  <si>
    <t>11,817|</t>
  </si>
  <si>
    <t>ตำบลวังศาลา</t>
  </si>
  <si>
    <t>ท้องถิ่นเทศบาลตำบลท่าล้อ|</t>
  </si>
  <si>
    <t>8,886|</t>
  </si>
  <si>
    <t>ตำบลท่าล้อ</t>
  </si>
  <si>
    <t>ท้องถิ่นเทศบาลตำบลวังขนาย|</t>
  </si>
  <si>
    <t>ตำบลวังขนาย</t>
  </si>
  <si>
    <t>ท้องถิ่นเทศบาลตำบลหนองปรือ|</t>
  </si>
  <si>
    <t>ท้องถิ่นเทศบาลตำบลด่านมะขามเตี้ย|</t>
  </si>
  <si>
    <t>ท้องถิ่นเทศบาลตำบลหนองฝ้าย|</t>
  </si>
  <si>
    <t>ท้องถิ่นเทศบาลตำบลเลาขวัญ|</t>
  </si>
  <si>
    <t>ท้องถิ่นเทศบาลตำบลตลาดเขต|</t>
  </si>
  <si>
    <t>4,274|</t>
  </si>
  <si>
    <t>ท้องถิ่นเทศบาลตำบลพนมทวน|</t>
  </si>
  <si>
    <t>ท้องถิ่นเทศบาลตำบลวังกะ|</t>
  </si>
  <si>
    <t>ท้องถิ่นเทศบาลตำบลทองผาภูมิ|</t>
  </si>
  <si>
    <t>ท้องถิ่นเทศบาลตำบลหนองตากยา|</t>
  </si>
  <si>
    <t>ท้องถิ่นเทศบาลตำบลหนองขาว|</t>
  </si>
  <si>
    <t>5,367|</t>
  </si>
  <si>
    <t>ท้องถิ่นเทศบาลตำบลสำรอง|</t>
  </si>
  <si>
    <t>ท้องถิ่นเทศบาลตำบลท่าม่วง|</t>
  </si>
  <si>
    <t>4,987|</t>
  </si>
  <si>
    <t>10,700|</t>
  </si>
  <si>
    <t>ท้องถิ่นเทศบาลตำบลหวายเหนียว|</t>
  </si>
  <si>
    <t>ท้องถิ่นเทศบาลตำบลพระแท่น|</t>
  </si>
  <si>
    <t>ท้องถิ่นเทศบาลตำบลท่าไม้|</t>
  </si>
  <si>
    <t>9,549|</t>
  </si>
  <si>
    <t>ท้องถิ่นเทศบาลตำบลท่ามะกา|</t>
  </si>
  <si>
    <t>ท้องถิ่นเทศบาลตำบลลูกแก|</t>
  </si>
  <si>
    <t>ท้องถิ่นเทศบาลตำบลเอราวัณ|</t>
  </si>
  <si>
    <t>ท้องถิ่นเทศบาลตำบลหนองรี|</t>
  </si>
  <si>
    <t>348|</t>
  </si>
  <si>
    <t>320|</t>
  </si>
  <si>
    <t>ท้องถิ่นเทศบาลตำบลวังโพธิ์|</t>
  </si>
  <si>
    <t>ท้องถิ่นเทศบาลตำบลน้ำตกไทรโยคน้อย|</t>
  </si>
  <si>
    <t>5,863|</t>
  </si>
  <si>
    <t>ท้องถิ่นเทศบาลตำบลลาดหญ้า|</t>
  </si>
  <si>
    <t>ท้องถิ่นเทศบาลตำบลแก่งเสี้ยน|</t>
  </si>
  <si>
    <t>ท้องถิ่นเทศบาลเมืองท่าเรือพระแท่น|</t>
  </si>
  <si>
    <t>11,966|</t>
  </si>
  <si>
    <t>ท้องถิ่นเทศบาลเมืองกาญจนบุรี|</t>
  </si>
  <si>
    <t>13,935|</t>
  </si>
  <si>
    <t>29,581|</t>
  </si>
  <si>
    <t>15,115|</t>
  </si>
  <si>
    <t>ตำบลบ้านเหนือ</t>
  </si>
  <si>
    <t>5,141|</t>
  </si>
  <si>
    <t>5,643|</t>
  </si>
  <si>
    <t>10,784|</t>
  </si>
  <si>
    <t>ตำบลบ้านใต้</t>
  </si>
  <si>
    <t>7,296|</t>
  </si>
  <si>
    <t>จังหวัดสุพรรณบุรี</t>
  </si>
  <si>
    <t>411,089|</t>
  </si>
  <si>
    <t>437,964|</t>
  </si>
  <si>
    <t>849,053|</t>
  </si>
  <si>
    <t>283,486|</t>
  </si>
  <si>
    <t>อำเภอเมืองสุพรรณบุรี|</t>
  </si>
  <si>
    <t>50,982|</t>
  </si>
  <si>
    <t>55,605|</t>
  </si>
  <si>
    <t>106,587|</t>
  </si>
  <si>
    <t>34,741|</t>
  </si>
  <si>
    <t>ตำบลรั้วใหญ่</t>
  </si>
  <si>
    <t>5,761|</t>
  </si>
  <si>
    <t>11,250|</t>
  </si>
  <si>
    <t>ตำบลทับตีเหล็ก</t>
  </si>
  <si>
    <t>ตำบลโคกโคเฒ่า</t>
  </si>
  <si>
    <t>ตำบลดอนมะสังข์</t>
  </si>
  <si>
    <t>ตำบลพิหารแดง</t>
  </si>
  <si>
    <t>ตำบลดอนกำยาน</t>
  </si>
  <si>
    <t>10,093|</t>
  </si>
  <si>
    <t>ตำบลดอนโพธิ์ทอง</t>
  </si>
  <si>
    <t>6,687|</t>
  </si>
  <si>
    <t>4,478|</t>
  </si>
  <si>
    <t>8,523|</t>
  </si>
  <si>
    <t>9,067|</t>
  </si>
  <si>
    <t>ตำบลศาลาขาว</t>
  </si>
  <si>
    <t>ตำบลสวนแตง</t>
  </si>
  <si>
    <t>10,696|</t>
  </si>
  <si>
    <t>ตำบลโพธิ์พระยา</t>
  </si>
  <si>
    <t>7,678|</t>
  </si>
  <si>
    <t>อำเภอเดิมบางนางบวช|</t>
  </si>
  <si>
    <t>23,117|</t>
  </si>
  <si>
    <t>24,650|</t>
  </si>
  <si>
    <t>47,767|</t>
  </si>
  <si>
    <t>15,791|</t>
  </si>
  <si>
    <t>ตำบลนางบวช</t>
  </si>
  <si>
    <t>ตำบลทุ่งคลี</t>
  </si>
  <si>
    <t>ตำบลหัวเขา</t>
  </si>
  <si>
    <t>1,388|</t>
  </si>
  <si>
    <t>ตำบลบ่อกรุ</t>
  </si>
  <si>
    <t>ตำบลวังศรีราช</t>
  </si>
  <si>
    <t>198|</t>
  </si>
  <si>
    <t>ตำบลป่าสะแก</t>
  </si>
  <si>
    <t>ตำบลยางนอน</t>
  </si>
  <si>
    <t>4,832|</t>
  </si>
  <si>
    <t>อำเภอด่านช้าง|</t>
  </si>
  <si>
    <t>30,182|</t>
  </si>
  <si>
    <t>30,711|</t>
  </si>
  <si>
    <t>60,893|</t>
  </si>
  <si>
    <t>21,991|</t>
  </si>
  <si>
    <t>ตำบลหนองมะค่าโมง</t>
  </si>
  <si>
    <t>13,642|</t>
  </si>
  <si>
    <t>13,880|</t>
  </si>
  <si>
    <t>ตำบลองค์พระ</t>
  </si>
  <si>
    <t>ตำบลวังคัน</t>
  </si>
  <si>
    <t>ตำบลนิคมกระเสียว</t>
  </si>
  <si>
    <t>อำเภอบางปลาม้า|</t>
  </si>
  <si>
    <t>29,713|</t>
  </si>
  <si>
    <t>31,204|</t>
  </si>
  <si>
    <t>60,917|</t>
  </si>
  <si>
    <t>18,719|</t>
  </si>
  <si>
    <t>ตำบลบางปลาม้า</t>
  </si>
  <si>
    <t>ตำบลสาลี</t>
  </si>
  <si>
    <t>ตำบลไผ่กองดิน</t>
  </si>
  <si>
    <t>ตำบลจรเข้ใหญ่</t>
  </si>
  <si>
    <t>4,789|</t>
  </si>
  <si>
    <t>ตำบลบ้านแหลม</t>
  </si>
  <si>
    <t>ตำบลมะขามล้ม</t>
  </si>
  <si>
    <t>ตำบลวัดดาว</t>
  </si>
  <si>
    <t>6,110|</t>
  </si>
  <si>
    <t>อำเภอศรีประจันต์|</t>
  </si>
  <si>
    <t>19,588|</t>
  </si>
  <si>
    <t>21,290|</t>
  </si>
  <si>
    <t>40,878|</t>
  </si>
  <si>
    <t>13,770|</t>
  </si>
  <si>
    <t>ตำบลศรีประจันต์</t>
  </si>
  <si>
    <t>ตำบลมดแดง</t>
  </si>
  <si>
    <t>ตำบลบางงาม</t>
  </si>
  <si>
    <t>ตำบลดอนปรู</t>
  </si>
  <si>
    <t>5,394|</t>
  </si>
  <si>
    <t>ตำบลวังน้ำซับ</t>
  </si>
  <si>
    <t>6,731|</t>
  </si>
  <si>
    <t>อำเภอดอนเจดีย์|</t>
  </si>
  <si>
    <t>19,562|</t>
  </si>
  <si>
    <t>20,675|</t>
  </si>
  <si>
    <t>40,237|</t>
  </si>
  <si>
    <t>12,973|</t>
  </si>
  <si>
    <t>6,000|</t>
  </si>
  <si>
    <t>11,398|</t>
  </si>
  <si>
    <t>7,710|</t>
  </si>
  <si>
    <t>ตำบลไร่รถ</t>
  </si>
  <si>
    <t>ตำบลสระกระโจม</t>
  </si>
  <si>
    <t>ตำบลทะเลบก</t>
  </si>
  <si>
    <t>7,472|</t>
  </si>
  <si>
    <t>อำเภอสองพี่น้อง|</t>
  </si>
  <si>
    <t>54,779|</t>
  </si>
  <si>
    <t>56,423|</t>
  </si>
  <si>
    <t>111,202|</t>
  </si>
  <si>
    <t>33,169|</t>
  </si>
  <si>
    <t>ตำบลบางตาเถร</t>
  </si>
  <si>
    <t>15,417|</t>
  </si>
  <si>
    <t>ตำบลบางตะเคียน</t>
  </si>
  <si>
    <t>ตำบลหัวโพธิ์</t>
  </si>
  <si>
    <t>5,087|</t>
  </si>
  <si>
    <t>ตำบลเนินพระปรางค์</t>
  </si>
  <si>
    <t>11,271|</t>
  </si>
  <si>
    <t>ตำบลทุ่งคอก</t>
  </si>
  <si>
    <t>12,581|</t>
  </si>
  <si>
    <t>ตำบลบ่อสุพรรณ</t>
  </si>
  <si>
    <t>9,485|</t>
  </si>
  <si>
    <t>19,103|</t>
  </si>
  <si>
    <t>ตำบลดอนมะนาว</t>
  </si>
  <si>
    <t>อำเภอสามชุก|</t>
  </si>
  <si>
    <t>19,743|</t>
  </si>
  <si>
    <t>21,283|</t>
  </si>
  <si>
    <t>41,026|</t>
  </si>
  <si>
    <t>13,617|</t>
  </si>
  <si>
    <t>12,394|</t>
  </si>
  <si>
    <t>ตำบลหนองผักนาก</t>
  </si>
  <si>
    <t>8,415|</t>
  </si>
  <si>
    <t>ตำบลบ้านสระ</t>
  </si>
  <si>
    <t>ตำบลหนองสะเดา</t>
  </si>
  <si>
    <t>5,113|</t>
  </si>
  <si>
    <t>ตำบลกระเสียว</t>
  </si>
  <si>
    <t>อำเภออู่ทอง|</t>
  </si>
  <si>
    <t>31,875|</t>
  </si>
  <si>
    <t>33,594|</t>
  </si>
  <si>
    <t>65,469|</t>
  </si>
  <si>
    <t>19,267|</t>
  </si>
  <si>
    <t>ตำบลจรเข้สามพัน</t>
  </si>
  <si>
    <t>6,896|</t>
  </si>
  <si>
    <t>13,157|</t>
  </si>
  <si>
    <t>ตำบลยุ้งทะลาย</t>
  </si>
  <si>
    <t>ตำบลดอนมะเกลือ</t>
  </si>
  <si>
    <t>ตำบลหนองโอ่ง</t>
  </si>
  <si>
    <t>9,944|</t>
  </si>
  <si>
    <t>6,723|</t>
  </si>
  <si>
    <t>ตำบลพลับพลาไชย</t>
  </si>
  <si>
    <t>ตำบลเจดีย์</t>
  </si>
  <si>
    <t>ตำบลสระพังลาน</t>
  </si>
  <si>
    <t>อำเภอหนองหญ้าไซ|</t>
  </si>
  <si>
    <t>22,822|</t>
  </si>
  <si>
    <t>23,669|</t>
  </si>
  <si>
    <t>46,491|</t>
  </si>
  <si>
    <t>9,120|</t>
  </si>
  <si>
    <t>ตำบลหนองราชวัตร</t>
  </si>
  <si>
    <t>5,121|</t>
  </si>
  <si>
    <t>6,718|</t>
  </si>
  <si>
    <t>ตำบลแจงงาม</t>
  </si>
  <si>
    <t>9,960|</t>
  </si>
  <si>
    <t>ท้องถิ่นเทศบาลตำบลท้าวอู่ทอง|</t>
  </si>
  <si>
    <t>7,628|</t>
  </si>
  <si>
    <t>8,004|</t>
  </si>
  <si>
    <t>15,632|</t>
  </si>
  <si>
    <t>ตำบลอู่ทอง</t>
  </si>
  <si>
    <t>ท้องถิ่นเทศบาลตำบลกระจัน|</t>
  </si>
  <si>
    <t>7,257|</t>
  </si>
  <si>
    <t>ตำบลกระจัน</t>
  </si>
  <si>
    <t>ท้องถิ่นเทศบาลตำบลบ้านโข้ง|</t>
  </si>
  <si>
    <t>ตำบลบ้านโข้ง</t>
  </si>
  <si>
    <t>ท้องถิ่นเทศบาลตำบลเดิมบาง|</t>
  </si>
  <si>
    <t>ตำบลเดิมบาง</t>
  </si>
  <si>
    <t>ท้องถิ่นเทศบาลตำบลบางกุ้ง|</t>
  </si>
  <si>
    <t>545|</t>
  </si>
  <si>
    <t>ท้องถิ่นเทศบาลตำบลท่าระหัด|</t>
  </si>
  <si>
    <t>ตำบลท่าระหัด</t>
  </si>
  <si>
    <t>ท้องถิ่นเทศบาลตำบลตะค่า|</t>
  </si>
  <si>
    <t>ตำบลตะค่า</t>
  </si>
  <si>
    <t>ท้องถิ่นเทศบาลตำบลบ้านดอน|</t>
  </si>
  <si>
    <t>ท้องถิ่นเทศบาลตำบลต้นคราม|</t>
  </si>
  <si>
    <t>ตำบลโคกคราม</t>
  </si>
  <si>
    <t>ท้องถิ่นเทศบาลตำบลปลายนา|</t>
  </si>
  <si>
    <t>ตำบลปลายนา</t>
  </si>
  <si>
    <t>ท้องถิ่นเทศบาลตำบลขุนพัดเพ็ง|</t>
  </si>
  <si>
    <t>ตำบลสระยายโสม</t>
  </si>
  <si>
    <t>7,006|</t>
  </si>
  <si>
    <t>ท้องถิ่นเทศบาลตำบลเขาดิน|</t>
  </si>
  <si>
    <t>ท้องถิ่นเทศบาลตำบลหนองหญ้าไซ|</t>
  </si>
  <si>
    <t>ท้องถิ่นเทศบาลตำบลอู่ทอง|</t>
  </si>
  <si>
    <t>ท้องถิ่นเทศบาลตำบลสระยายโสม|</t>
  </si>
  <si>
    <t>ท้องถิ่นเทศบาลตำบลสามชุก|</t>
  </si>
  <si>
    <t>ตำบลสามชุก</t>
  </si>
  <si>
    <t>5,671|</t>
  </si>
  <si>
    <t>ท้องถิ่นเทศบาลตำบลทุ่งคอก|</t>
  </si>
  <si>
    <t>ท้องถิ่นเทศบาลตำบลสระกระโจม|</t>
  </si>
  <si>
    <t>ท้องถิ่นเทศบาลตำบลดอนเจดีย์|</t>
  </si>
  <si>
    <t>ท้องถิ่นเทศบาลตำบลศรีประจันต์|</t>
  </si>
  <si>
    <t>6,185|</t>
  </si>
  <si>
    <t>ท้องถิ่นเทศบาลตำบลไผ่กองดิน|</t>
  </si>
  <si>
    <t>ท้องถิ่นเทศบาลตำบลบ้านแหลม|</t>
  </si>
  <si>
    <t>ท้องถิ่นเทศบาลตำบลบางปลาม้า|</t>
  </si>
  <si>
    <t>ท้องถิ่นเทศบาลตำบลโคกคราม|</t>
  </si>
  <si>
    <t>ท้องถิ่นเทศบาลตำบลด่านช้าง|</t>
  </si>
  <si>
    <t>ท้องถิ่นเทศบาลตำบลบ่อกรุ|</t>
  </si>
  <si>
    <t>ท้องถิ่นเทศบาลตำบลนางบวช|</t>
  </si>
  <si>
    <t>ท้องถิ่นเทศบาลตำบลเขาพระ|</t>
  </si>
  <si>
    <t>ท้องถิ่นเทศบาลตำบลสวนแตง|</t>
  </si>
  <si>
    <t>ท้องถิ่นเทศบาลตำบลโพธิ์พระยา|</t>
  </si>
  <si>
    <t>ท้องถิ่นเทศบาลตำบลท่าเสด็จ|</t>
  </si>
  <si>
    <t>14,213|</t>
  </si>
  <si>
    <t>ท้องถิ่นเทศบาลเมืองสองพี่น้อง|</t>
  </si>
  <si>
    <t>6,141|</t>
  </si>
  <si>
    <t>12,926|</t>
  </si>
  <si>
    <t>ท้องถิ่นเทศบาลเมืองสุพรรณบุรี|</t>
  </si>
  <si>
    <t>12,107|</t>
  </si>
  <si>
    <t>14,057|</t>
  </si>
  <si>
    <t>26,164|</t>
  </si>
  <si>
    <t>12,297|</t>
  </si>
  <si>
    <t>ตำบลท่าพี่เลี้ยง</t>
  </si>
  <si>
    <t>8,098|</t>
  </si>
  <si>
    <t>17,629|</t>
  </si>
  <si>
    <t>จังหวัดนครปฐม</t>
  </si>
  <si>
    <t>428,006|</t>
  </si>
  <si>
    <t>463,065|</t>
  </si>
  <si>
    <t>891,071|</t>
  </si>
  <si>
    <t>358,652|</t>
  </si>
  <si>
    <t>อำเภอเมืองนครปฐม|</t>
  </si>
  <si>
    <t>83,299|</t>
  </si>
  <si>
    <t>90,216|</t>
  </si>
  <si>
    <t>173,515|</t>
  </si>
  <si>
    <t>60,118|</t>
  </si>
  <si>
    <t>ตำบลบางแขม</t>
  </si>
  <si>
    <t>ตำบลพระประโทน</t>
  </si>
  <si>
    <t>ตำบลธรรมศาลา</t>
  </si>
  <si>
    <t>ตำบลตาก้อง</t>
  </si>
  <si>
    <t>ตำบลมาบแค</t>
  </si>
  <si>
    <t>ตำบลดอนยายหอม</t>
  </si>
  <si>
    <t>ตำบลถนนขาด</t>
  </si>
  <si>
    <t>7,608|</t>
  </si>
  <si>
    <t>ตำบลบ่อพลับ</t>
  </si>
  <si>
    <t>ตำบลนครปฐม</t>
  </si>
  <si>
    <t>12,572|</t>
  </si>
  <si>
    <t>5,360|</t>
  </si>
  <si>
    <t>ตำบลหนองปากโลง</t>
  </si>
  <si>
    <t>ตำบลสามควายเผือก</t>
  </si>
  <si>
    <t>9,822|</t>
  </si>
  <si>
    <t>ตำบลหนองดินแดง</t>
  </si>
  <si>
    <t>ตำบลโพรงมะเดื่อ</t>
  </si>
  <si>
    <t>9,422|</t>
  </si>
  <si>
    <t>ตำบลลำพยา</t>
  </si>
  <si>
    <t>7,771|</t>
  </si>
  <si>
    <t>ตำบลสระกะเทียม</t>
  </si>
  <si>
    <t>3,473|</t>
  </si>
  <si>
    <t>ตำบลสวนป่าน</t>
  </si>
  <si>
    <t>ตำบลห้วยจรเข้</t>
  </si>
  <si>
    <t>10,230|</t>
  </si>
  <si>
    <t>8,855|</t>
  </si>
  <si>
    <t>อำเภอกำแพงแสน|</t>
  </si>
  <si>
    <t>57,842|</t>
  </si>
  <si>
    <t>61,757|</t>
  </si>
  <si>
    <t>119,599|</t>
  </si>
  <si>
    <t>32,817|</t>
  </si>
  <si>
    <t>ตำบลทุ่งกระพังโหม</t>
  </si>
  <si>
    <t>ตำบลกระตีบ</t>
  </si>
  <si>
    <t>ตำบลทุ่งลูกนก</t>
  </si>
  <si>
    <t>6,626|</t>
  </si>
  <si>
    <t>13,141|</t>
  </si>
  <si>
    <t>ตำบลห้วยขวาง</t>
  </si>
  <si>
    <t>12,142|</t>
  </si>
  <si>
    <t>ตำบลสระสี่มุม</t>
  </si>
  <si>
    <t>9,751|</t>
  </si>
  <si>
    <t>ตำบลทุ่งบัว</t>
  </si>
  <si>
    <t>ตำบลดอนข่อย</t>
  </si>
  <si>
    <t>ตำบลสระพัฒนา</t>
  </si>
  <si>
    <t>6,860|</t>
  </si>
  <si>
    <t>ตำบลห้วยหมอนทอง</t>
  </si>
  <si>
    <t>8,486|</t>
  </si>
  <si>
    <t>ตำบลกำแพงแสน</t>
  </si>
  <si>
    <t>6,619|</t>
  </si>
  <si>
    <t>ตำบลรางพิกุล</t>
  </si>
  <si>
    <t>อำเภอนครชัยศรี|</t>
  </si>
  <si>
    <t>47,160|</t>
  </si>
  <si>
    <t>51,806|</t>
  </si>
  <si>
    <t>98,966|</t>
  </si>
  <si>
    <t>35,451|</t>
  </si>
  <si>
    <t>ตำบลนครชัยศรี</t>
  </si>
  <si>
    <t>398|</t>
  </si>
  <si>
    <t>ตำบลวัดแค</t>
  </si>
  <si>
    <t>ตำบลท่าตำหนัก</t>
  </si>
  <si>
    <t>1,129|</t>
  </si>
  <si>
    <t>ตำบลท่ากระชับ</t>
  </si>
  <si>
    <t>ตำบลขุนแก้ว</t>
  </si>
  <si>
    <t>ตำบลท่าพระยา</t>
  </si>
  <si>
    <t>ตำบลพะเนียด</t>
  </si>
  <si>
    <t>ตำบลโคกพระเจดีย์</t>
  </si>
  <si>
    <t>ตำบลศรีษะทอง</t>
  </si>
  <si>
    <t>ตำบลแหลมบัว</t>
  </si>
  <si>
    <t>7,083|</t>
  </si>
  <si>
    <t>ตำบลศรีมหาโพธิ์</t>
  </si>
  <si>
    <t>ตำบลสัมปทวน</t>
  </si>
  <si>
    <t>ตำบลวัดสำโรง</t>
  </si>
  <si>
    <t>ตำบลดอนแฝก</t>
  </si>
  <si>
    <t>ตำบลห้วยพลู</t>
  </si>
  <si>
    <t>ตำบลวัดละมุด</t>
  </si>
  <si>
    <t>ตำบลบางแก้วฟ้า</t>
  </si>
  <si>
    <t>ตำบลลานตากฟ้า</t>
  </si>
  <si>
    <t>4,111|</t>
  </si>
  <si>
    <t>ตำบลไทยาวาส</t>
  </si>
  <si>
    <t>949|</t>
  </si>
  <si>
    <t>อำเภอดอนตูม|</t>
  </si>
  <si>
    <t>16,714|</t>
  </si>
  <si>
    <t>17,517|</t>
  </si>
  <si>
    <t>34,231|</t>
  </si>
  <si>
    <t>9,577|</t>
  </si>
  <si>
    <t>ตำบลห้วยพระ</t>
  </si>
  <si>
    <t>ตำบลลำเหย</t>
  </si>
  <si>
    <t>9,392|</t>
  </si>
  <si>
    <t>ตำบลดอนพุทรา</t>
  </si>
  <si>
    <t>4,453|</t>
  </si>
  <si>
    <t>ตำบลดอนรวก</t>
  </si>
  <si>
    <t>ตำบลห้วยด้วน</t>
  </si>
  <si>
    <t>อำเภอบางเลน|</t>
  </si>
  <si>
    <t>38,439|</t>
  </si>
  <si>
    <t>39,295|</t>
  </si>
  <si>
    <t>77,734|</t>
  </si>
  <si>
    <t>24,804|</t>
  </si>
  <si>
    <t>5,789|</t>
  </si>
  <si>
    <t>7,114|</t>
  </si>
  <si>
    <t>ตำบลบางภาษี</t>
  </si>
  <si>
    <t>ตำบลบางไทรป่า</t>
  </si>
  <si>
    <t>ตำบลหินมูล</t>
  </si>
  <si>
    <t>ตำบลดอนตูม</t>
  </si>
  <si>
    <t>ตำบลนิลเพชร</t>
  </si>
  <si>
    <t>ตำบลบัวปากท่า</t>
  </si>
  <si>
    <t>ตำบลคลองนกกระทุง</t>
  </si>
  <si>
    <t>ตำบลนราภิรมย์</t>
  </si>
  <si>
    <t>ตำบลลำพญา</t>
  </si>
  <si>
    <t>ตำบลไผ่หูช้าง</t>
  </si>
  <si>
    <t>อำเภอสามพราน|</t>
  </si>
  <si>
    <t>45,271|</t>
  </si>
  <si>
    <t>49,423|</t>
  </si>
  <si>
    <t>94,694|</t>
  </si>
  <si>
    <t>43,324|</t>
  </si>
  <si>
    <t>ตำบลหอมเกร็ด</t>
  </si>
  <si>
    <t>8,331|</t>
  </si>
  <si>
    <t>ตำบลสามพราน</t>
  </si>
  <si>
    <t>ตำบลบางช้าง</t>
  </si>
  <si>
    <t>ตำบลท่าตลาด</t>
  </si>
  <si>
    <t>6,677|</t>
  </si>
  <si>
    <t>ตำบลคลองใหม่</t>
  </si>
  <si>
    <t>9,048|</t>
  </si>
  <si>
    <t>ตำบลตลาดจินดา</t>
  </si>
  <si>
    <t>ตำบลคลองจินดา</t>
  </si>
  <si>
    <t>6,048|</t>
  </si>
  <si>
    <t>ตำบลยายชา</t>
  </si>
  <si>
    <t>อำเภอพุทธมณฑล|</t>
  </si>
  <si>
    <t>8,174|</t>
  </si>
  <si>
    <t>9,495|</t>
  </si>
  <si>
    <t>ตำบลศาลายา</t>
  </si>
  <si>
    <t>ท้องถิ่นเทศบาลตำบลบางกระทึก|</t>
  </si>
  <si>
    <t>11,243|</t>
  </si>
  <si>
    <t>ตำบลบางกระทึก</t>
  </si>
  <si>
    <t>ท้องถิ่นเทศบาลเมืองกระทุ่มล้ม|</t>
  </si>
  <si>
    <t>11,251|</t>
  </si>
  <si>
    <t>12,986|</t>
  </si>
  <si>
    <t>24,237|</t>
  </si>
  <si>
    <t>16,590|</t>
  </si>
  <si>
    <t>ตำบลกระทุ่มล้ม</t>
  </si>
  <si>
    <t>ท้องถิ่นเทศบาลเมืองไร่ขิง|</t>
  </si>
  <si>
    <t>13,278|</t>
  </si>
  <si>
    <t>14,866|</t>
  </si>
  <si>
    <t>28,144|</t>
  </si>
  <si>
    <t>19,463|</t>
  </si>
  <si>
    <t>ตำบลไร่ขิง</t>
  </si>
  <si>
    <t>ท้องถิ่นเทศบาลตำบลคลองโยง|</t>
  </si>
  <si>
    <t>4,836|</t>
  </si>
  <si>
    <t>ตำบลคลองโยง</t>
  </si>
  <si>
    <t>ท้องถิ่นเทศบาลตำบลศาลายา|</t>
  </si>
  <si>
    <t>5,723|</t>
  </si>
  <si>
    <t>5,300|</t>
  </si>
  <si>
    <t>ท้องถิ่นเทศบาลตำบลอ้อมใหญ่|</t>
  </si>
  <si>
    <t>11,456|</t>
  </si>
  <si>
    <t>12,526|</t>
  </si>
  <si>
    <t>23,982|</t>
  </si>
  <si>
    <t>19,911|</t>
  </si>
  <si>
    <t>ตำบลอ้อมใหญ่</t>
  </si>
  <si>
    <t>9,371|</t>
  </si>
  <si>
    <t>17,976|</t>
  </si>
  <si>
    <t>16,744|</t>
  </si>
  <si>
    <t>ท้องถิ่นเทศบาลเมืองสามพราน|</t>
  </si>
  <si>
    <t>9,091|</t>
  </si>
  <si>
    <t>8,520|</t>
  </si>
  <si>
    <t>17,611|</t>
  </si>
  <si>
    <t>4,941|</t>
  </si>
  <si>
    <t>8,921|</t>
  </si>
  <si>
    <t>321|</t>
  </si>
  <si>
    <t>412|</t>
  </si>
  <si>
    <t>ท้องถิ่นเทศบาลตำบลลำพญา|</t>
  </si>
  <si>
    <t>943|</t>
  </si>
  <si>
    <t>ท้องถิ่นเทศบาลตำบลรางกระทุ่ม|</t>
  </si>
  <si>
    <t>ท้องถิ่นเทศบาลตำบลบางเลน|</t>
  </si>
  <si>
    <t>640|</t>
  </si>
  <si>
    <t>13,672|</t>
  </si>
  <si>
    <t>ตำบลลำลูกบัว</t>
  </si>
  <si>
    <t>ท้องถิ่นเทศบาลตำบลห้วยพลู|</t>
  </si>
  <si>
    <t>ท้องถิ่นเทศบาลตำบลนครชัยศรี|</t>
  </si>
  <si>
    <t>ท้องถิ่นเทศบาลตำบลกำแพงแสน|</t>
  </si>
  <si>
    <t>ท้องถิ่นเทศบาลตำบลโพรงมะเดื่อ|</t>
  </si>
  <si>
    <t>5,543|</t>
  </si>
  <si>
    <t>ท้องถิ่นเทศบาลตำบลธรรมศาลา|</t>
  </si>
  <si>
    <t>ท้องถิ่นเทศบาลตำบลดอนยายหอม|</t>
  </si>
  <si>
    <t>6,534|</t>
  </si>
  <si>
    <t>ท้องถิ่นเทศบาลนครนครปฐม|</t>
  </si>
  <si>
    <t>37,051|</t>
  </si>
  <si>
    <t>41,729|</t>
  </si>
  <si>
    <t>78,780|</t>
  </si>
  <si>
    <t>36,242|</t>
  </si>
  <si>
    <t>ตำบลพระปฐมเจดีย์</t>
  </si>
  <si>
    <t>14,677|</t>
  </si>
  <si>
    <t>15,991|</t>
  </si>
  <si>
    <t>30,668|</t>
  </si>
  <si>
    <t>12,638|</t>
  </si>
  <si>
    <t>5,646|</t>
  </si>
  <si>
    <t>10,396|</t>
  </si>
  <si>
    <t>5,986|</t>
  </si>
  <si>
    <t>8,794|</t>
  </si>
  <si>
    <t>341|</t>
  </si>
  <si>
    <t>จังหวัดสมุทรสาคร</t>
  </si>
  <si>
    <t>256,880|</t>
  </si>
  <si>
    <t>275,007|</t>
  </si>
  <si>
    <t>531,887|</t>
  </si>
  <si>
    <t>257,863|</t>
  </si>
  <si>
    <t>อำเภอเมืองสมุทรสาคร|</t>
  </si>
  <si>
    <t>86,512|</t>
  </si>
  <si>
    <t>93,751|</t>
  </si>
  <si>
    <t>180,263|</t>
  </si>
  <si>
    <t>94,455|</t>
  </si>
  <si>
    <t>ตำบลบ้านบ่อ</t>
  </si>
  <si>
    <t>ตำบลบางโทรัด</t>
  </si>
  <si>
    <t>ตำบลกาหลง</t>
  </si>
  <si>
    <t>ตำบลนาโคก</t>
  </si>
  <si>
    <t>ตำบลท่าจีน</t>
  </si>
  <si>
    <t>5,735|</t>
  </si>
  <si>
    <t>5,921|</t>
  </si>
  <si>
    <t>11,656|</t>
  </si>
  <si>
    <t>13,307|</t>
  </si>
  <si>
    <t>14,688|</t>
  </si>
  <si>
    <t>27,995|</t>
  </si>
  <si>
    <t>16,702|</t>
  </si>
  <si>
    <t>ตำบลคอกกระบือ</t>
  </si>
  <si>
    <t>ตำบลบางน้ำจืด</t>
  </si>
  <si>
    <t>13,247|</t>
  </si>
  <si>
    <t>8,786|</t>
  </si>
  <si>
    <t>ตำบลพันท้ายนรสิงห์</t>
  </si>
  <si>
    <t>12,585|</t>
  </si>
  <si>
    <t>23,510|</t>
  </si>
  <si>
    <t>14,402|</t>
  </si>
  <si>
    <t>ตำบลโคกขาม</t>
  </si>
  <si>
    <t>11,121|</t>
  </si>
  <si>
    <t>21,212|</t>
  </si>
  <si>
    <t>9,449|</t>
  </si>
  <si>
    <t>ตำบลบางกระเจ้า</t>
  </si>
  <si>
    <t>9,979|</t>
  </si>
  <si>
    <t>11,646|</t>
  </si>
  <si>
    <t>12,252|</t>
  </si>
  <si>
    <t>23,898|</t>
  </si>
  <si>
    <t>8,726|</t>
  </si>
  <si>
    <t>ตำบลชัยมงคล</t>
  </si>
  <si>
    <t>อำเภอกระทุ่มแบน|</t>
  </si>
  <si>
    <t>29,671|</t>
  </si>
  <si>
    <t>31,191|</t>
  </si>
  <si>
    <t>60,862|</t>
  </si>
  <si>
    <t>33,252|</t>
  </si>
  <si>
    <t>10,104|</t>
  </si>
  <si>
    <t>6,541|</t>
  </si>
  <si>
    <t>ตำบลคลองมะเดื่อ</t>
  </si>
  <si>
    <t>10,123|</t>
  </si>
  <si>
    <t>20,636|</t>
  </si>
  <si>
    <t>13,112|</t>
  </si>
  <si>
    <t>ตำบลหนองนกไข่</t>
  </si>
  <si>
    <t>ตำบลดอนไก่ดี</t>
  </si>
  <si>
    <t>ตำบลแคราย</t>
  </si>
  <si>
    <t>4,183|</t>
  </si>
  <si>
    <t>อำเภอบ้านแพ้ว|</t>
  </si>
  <si>
    <t>22,998|</t>
  </si>
  <si>
    <t>24,576|</t>
  </si>
  <si>
    <t>47,574|</t>
  </si>
  <si>
    <t>13,161|</t>
  </si>
  <si>
    <t>ตำบลบ้านแพ้ว</t>
  </si>
  <si>
    <t>ตำบลหลักสาม</t>
  </si>
  <si>
    <t>13,559|</t>
  </si>
  <si>
    <t>ตำบลหลักสอง</t>
  </si>
  <si>
    <t>ตำบลเจ็ดริ้ว</t>
  </si>
  <si>
    <t>ตำบลคลองตัน</t>
  </si>
  <si>
    <t>ตำบลอำแพง</t>
  </si>
  <si>
    <t>6,476|</t>
  </si>
  <si>
    <t>ตำบลสวนส้ม</t>
  </si>
  <si>
    <t>ท้องถิ่นเทศบาลตำบลสวนหลวง|</t>
  </si>
  <si>
    <t>15,096|</t>
  </si>
  <si>
    <t>15,222|</t>
  </si>
  <si>
    <t>30,318|</t>
  </si>
  <si>
    <t>18,283|</t>
  </si>
  <si>
    <t>ตำบลสวนหลวง</t>
  </si>
  <si>
    <t>11,516|</t>
  </si>
  <si>
    <t>12,828|</t>
  </si>
  <si>
    <t>24,344|</t>
  </si>
  <si>
    <t>14,811|</t>
  </si>
  <si>
    <t>ท้องถิ่นเทศบาลตำบลหลักห้า|</t>
  </si>
  <si>
    <t>19,725|</t>
  </si>
  <si>
    <t>20,762|</t>
  </si>
  <si>
    <t>40,487|</t>
  </si>
  <si>
    <t>6,460|</t>
  </si>
  <si>
    <t>6,838|</t>
  </si>
  <si>
    <t>13,298|</t>
  </si>
  <si>
    <t>ตำบลโรงเข้</t>
  </si>
  <si>
    <t>8,390|</t>
  </si>
  <si>
    <t>ท้องถิ่นเทศบาลตำบลบ้านแพ้ว|</t>
  </si>
  <si>
    <t>785|</t>
  </si>
  <si>
    <t>ท้องถิ่นเทศบาลตำบลเกษตรพัฒนา|</t>
  </si>
  <si>
    <t>ตำบลเกษตรพัฒนา</t>
  </si>
  <si>
    <t>ท้องถิ่นเทศบาลตำบลบางปลา|</t>
  </si>
  <si>
    <t>ท้องถิ่นเทศบาลนครอ้อมน้อย|</t>
  </si>
  <si>
    <t>25,048|</t>
  </si>
  <si>
    <t>27,409|</t>
  </si>
  <si>
    <t>52,457|</t>
  </si>
  <si>
    <t>44,839|</t>
  </si>
  <si>
    <t>ตำบลอ้อมน้อย</t>
  </si>
  <si>
    <t>ท้องถิ่นเทศบาลเมืองกระทุ่มแบน|</t>
  </si>
  <si>
    <t>10,412|</t>
  </si>
  <si>
    <t>11,492|</t>
  </si>
  <si>
    <t>21,904|</t>
  </si>
  <si>
    <t>ตำบลตลาดกระทุ่มแบน</t>
  </si>
  <si>
    <t>ท้องถิ่นเทศบาลนครสมุทรสาคร|</t>
  </si>
  <si>
    <t>29,306|</t>
  </si>
  <si>
    <t>30,797|</t>
  </si>
  <si>
    <t>60,103|</t>
  </si>
  <si>
    <t>18,159|</t>
  </si>
  <si>
    <t>22,446|</t>
  </si>
  <si>
    <t>23,484|</t>
  </si>
  <si>
    <t>45,930|</t>
  </si>
  <si>
    <t>14,569|</t>
  </si>
  <si>
    <t>ตำบลท่าฉลอม</t>
  </si>
  <si>
    <t>ตำบลโกรกกราก</t>
  </si>
  <si>
    <t>จังหวัดสมุทรสงคราม</t>
  </si>
  <si>
    <t>93,316|</t>
  </si>
  <si>
    <t>100,873|</t>
  </si>
  <si>
    <t>194,189|</t>
  </si>
  <si>
    <t>65,497|</t>
  </si>
  <si>
    <t>อำเภอเมืองสมุทรสงคราม|</t>
  </si>
  <si>
    <t>37,216|</t>
  </si>
  <si>
    <t>39,680|</t>
  </si>
  <si>
    <t>76,896|</t>
  </si>
  <si>
    <t>28,089|</t>
  </si>
  <si>
    <t>ตำบลบางขันแตก</t>
  </si>
  <si>
    <t>17,106|</t>
  </si>
  <si>
    <t>7,258|</t>
  </si>
  <si>
    <t>ตำบลบ้านปรก</t>
  </si>
  <si>
    <t>8,545|</t>
  </si>
  <si>
    <t>9,000|</t>
  </si>
  <si>
    <t>ตำบลท้ายหาด</t>
  </si>
  <si>
    <t>5,018|</t>
  </si>
  <si>
    <t>ตำบลแหลมใหญ่</t>
  </si>
  <si>
    <t>ตำบลคลองเขิน</t>
  </si>
  <si>
    <t>5,462|</t>
  </si>
  <si>
    <t>ตำบลคลองโคน</t>
  </si>
  <si>
    <t>ตำบลนางตะเคียน</t>
  </si>
  <si>
    <t>ตำบลบางจะเกร็ง</t>
  </si>
  <si>
    <t>อำเภอบางคนที|</t>
  </si>
  <si>
    <t>14,907|</t>
  </si>
  <si>
    <t>28,548|</t>
  </si>
  <si>
    <t>8,982|</t>
  </si>
  <si>
    <t>ตำบลกระดังงา</t>
  </si>
  <si>
    <t>ตำบลบางสะแก</t>
  </si>
  <si>
    <t>ตำบลบางยี่รงค์</t>
  </si>
  <si>
    <t>ตำบลโรงหีบ</t>
  </si>
  <si>
    <t>ตำบลบางคนที</t>
  </si>
  <si>
    <t>ตำบลดอนมะโนรา</t>
  </si>
  <si>
    <t>ตำบลบางพรม</t>
  </si>
  <si>
    <t>793|</t>
  </si>
  <si>
    <t>ตำบลจอมปลวก</t>
  </si>
  <si>
    <t>ตำบลยายแพง</t>
  </si>
  <si>
    <t>ตำบลบ้านปราโมทย์</t>
  </si>
  <si>
    <t>อำเภออัมพวา|</t>
  </si>
  <si>
    <t>23,647|</t>
  </si>
  <si>
    <t>25,173|</t>
  </si>
  <si>
    <t>48,820|</t>
  </si>
  <si>
    <t>13,725|</t>
  </si>
  <si>
    <t>ตำบลท่าคา</t>
  </si>
  <si>
    <t>ตำบลวัดประดู่</t>
  </si>
  <si>
    <t>ตำบลเหมืองใหม่</t>
  </si>
  <si>
    <t>ตำบลแควอ้อม</t>
  </si>
  <si>
    <t>ตำบลปลายโพงพาง</t>
  </si>
  <si>
    <t>ตำบลบางแค</t>
  </si>
  <si>
    <t>ตำบลแพรกหนามแดง</t>
  </si>
  <si>
    <t>ตำบลยี่สาร</t>
  </si>
  <si>
    <t>ตำบลบางนางลี่</t>
  </si>
  <si>
    <t>ท้องถิ่นเทศบาลตำบลเหมืองใหม่|</t>
  </si>
  <si>
    <t>734|</t>
  </si>
  <si>
    <t>ท้องถิ่นเทศบาลตำบลบางนกแขวก|</t>
  </si>
  <si>
    <t>ตำบลบางนกแขวก</t>
  </si>
  <si>
    <t>ท้องถิ่นเทศบาลตำบลกระดังงา|</t>
  </si>
  <si>
    <t>ท้องถิ่นเทศบาลตำบลอัมพวา|</t>
  </si>
  <si>
    <t>ตำบลอัมพวา</t>
  </si>
  <si>
    <t>ท้องถิ่นเทศบาลเมืองสมุทรสงคราม|</t>
  </si>
  <si>
    <t>13,443|</t>
  </si>
  <si>
    <t>15,050|</t>
  </si>
  <si>
    <t>28,493|</t>
  </si>
  <si>
    <t>จังหวัดเพชรบุรี</t>
  </si>
  <si>
    <t>229,510|</t>
  </si>
  <si>
    <t>244,682|</t>
  </si>
  <si>
    <t>474,192|</t>
  </si>
  <si>
    <t>192,949|</t>
  </si>
  <si>
    <t>อำเภอเมืองเพชรบุรี|</t>
  </si>
  <si>
    <t>41,403|</t>
  </si>
  <si>
    <t>46,311|</t>
  </si>
  <si>
    <t>87,714|</t>
  </si>
  <si>
    <t>30,732|</t>
  </si>
  <si>
    <t>ตำบลบางจาน</t>
  </si>
  <si>
    <t>ตำบลนาพันสาม</t>
  </si>
  <si>
    <t>ตำบลธงชัย</t>
  </si>
  <si>
    <t>4,849|</t>
  </si>
  <si>
    <t>ตำบลไร่ส้ม</t>
  </si>
  <si>
    <t>ตำบลเวียงคอย</t>
  </si>
  <si>
    <t>8,386|</t>
  </si>
  <si>
    <t>ตำบลต้นมะม่วง</t>
  </si>
  <si>
    <t>ตำบลช่องสะแก</t>
  </si>
  <si>
    <t>ตำบลนาวุ้ง</t>
  </si>
  <si>
    <t>ตำบลสำมะโรง</t>
  </si>
  <si>
    <t>ตำบลโพพระ</t>
  </si>
  <si>
    <t>ตำบลต้นมะพร้าว</t>
  </si>
  <si>
    <t>ตำบลโพไร่หวาน</t>
  </si>
  <si>
    <t>ตำบลดอนยาง</t>
  </si>
  <si>
    <t>ตำบลหนองขนาน</t>
  </si>
  <si>
    <t>ตำบลหนองพลับ</t>
  </si>
  <si>
    <t>อำเภอเขาย้อย|</t>
  </si>
  <si>
    <t>11,843|</t>
  </si>
  <si>
    <t>23,104|</t>
  </si>
  <si>
    <t>ตำบลเขาย้อย</t>
  </si>
  <si>
    <t>262|</t>
  </si>
  <si>
    <t>ตำบลทับคาง</t>
  </si>
  <si>
    <t>275|</t>
  </si>
  <si>
    <t>ตำบลหนองปรง</t>
  </si>
  <si>
    <t>ตำบลหนองชุมพล</t>
  </si>
  <si>
    <t>ตำบลห้วยท่าช้าง</t>
  </si>
  <si>
    <t>ตำบลหนองชุมพลเหนือ</t>
  </si>
  <si>
    <t>อำเภอหนองหญ้าปล้อง|</t>
  </si>
  <si>
    <t>15,674|</t>
  </si>
  <si>
    <t>6,887|</t>
  </si>
  <si>
    <t>ตำบลยางน้ำกลัดเหนือ</t>
  </si>
  <si>
    <t>ตำบลยางน้ำกลัดใต้</t>
  </si>
  <si>
    <t>อำเภอชะอำ|</t>
  </si>
  <si>
    <t>10,975|</t>
  </si>
  <si>
    <t>ตำบลบางเก่า</t>
  </si>
  <si>
    <t>ตำบลหนองศาลา</t>
  </si>
  <si>
    <t>ตำบลห้วยทรายเหนือ</t>
  </si>
  <si>
    <t>ตำบลไร่ใหม่พัฒนา</t>
  </si>
  <si>
    <t>ตำบลสามพระยา</t>
  </si>
  <si>
    <t>อำเภอท่ายาง|</t>
  </si>
  <si>
    <t>23,487|</t>
  </si>
  <si>
    <t>24,858|</t>
  </si>
  <si>
    <t>48,345|</t>
  </si>
  <si>
    <t>18,189|</t>
  </si>
  <si>
    <t>ตำบลท่าคอย</t>
  </si>
  <si>
    <t>ตำบลยางหย่อง</t>
  </si>
  <si>
    <t>ตำบลมาบปลาเค้า</t>
  </si>
  <si>
    <t>3,994|</t>
  </si>
  <si>
    <t>ตำบลท่าไม้รวก</t>
  </si>
  <si>
    <t>4,439|</t>
  </si>
  <si>
    <t>ตำบลวังไคร้</t>
  </si>
  <si>
    <t>ตำบลกลัดหลวง</t>
  </si>
  <si>
    <t>ตำบลปึกเตียน</t>
  </si>
  <si>
    <t>ตำบลเขากระปุก</t>
  </si>
  <si>
    <t>ตำบลบ้านในดง</t>
  </si>
  <si>
    <t>อำเภอบ้านลาด|</t>
  </si>
  <si>
    <t>47,918|</t>
  </si>
  <si>
    <t>14,304|</t>
  </si>
  <si>
    <t>ตำบลบ้านหาด</t>
  </si>
  <si>
    <t>ตำบลบ้านทาน</t>
  </si>
  <si>
    <t>ตำบลตำหรุ</t>
  </si>
  <si>
    <t>ตำบลสมอพลือ</t>
  </si>
  <si>
    <t>ตำบลไร่มะขาม</t>
  </si>
  <si>
    <t>ตำบลท่าเสน</t>
  </si>
  <si>
    <t>ตำบลหนองกระเจ็ด</t>
  </si>
  <si>
    <t>ตำบลหนองกะปุ</t>
  </si>
  <si>
    <t>ตำบลลาดโพธิ์</t>
  </si>
  <si>
    <t>ตำบลสะพานไกร</t>
  </si>
  <si>
    <t>ตำบลไร่โคก</t>
  </si>
  <si>
    <t>ตำบลไร่สะท้อน</t>
  </si>
  <si>
    <t>ตำบลห้วยข้อง</t>
  </si>
  <si>
    <t>ตำบลถ้ำรงค์</t>
  </si>
  <si>
    <t>ตำบลห้วยลึก</t>
  </si>
  <si>
    <t>อำเภอบ้านแหลม|</t>
  </si>
  <si>
    <t>17,639|</t>
  </si>
  <si>
    <t>36,062|</t>
  </si>
  <si>
    <t>10,297|</t>
  </si>
  <si>
    <t>ตำบลบางขุนไทร</t>
  </si>
  <si>
    <t>ตำบลปากทะเล</t>
  </si>
  <si>
    <t>ตำบลแหลมผักเบี้ย</t>
  </si>
  <si>
    <t>ตำบลบางตะบูน</t>
  </si>
  <si>
    <t>ตำบลบางตะบูนออก</t>
  </si>
  <si>
    <t>ตำบลบางครก</t>
  </si>
  <si>
    <t>ตำบลท่าแร้ง</t>
  </si>
  <si>
    <t>5,021|</t>
  </si>
  <si>
    <t>ตำบลท่าแร้งออก</t>
  </si>
  <si>
    <t>อำเภอแก่งกระจาน|</t>
  </si>
  <si>
    <t>15,807|</t>
  </si>
  <si>
    <t>30,673|</t>
  </si>
  <si>
    <t>ตำบลแก่งกระจาน</t>
  </si>
  <si>
    <t>8,144|</t>
  </si>
  <si>
    <t>ตำบลป่าเด็ง</t>
  </si>
  <si>
    <t>ตำบลพุสวรรค์</t>
  </si>
  <si>
    <t>ตำบลห้วยแม่เพรียง</t>
  </si>
  <si>
    <t>ท้องถิ่นเทศบาลตำบลท่าแลง|</t>
  </si>
  <si>
    <t>ตำบลท่าแลง</t>
  </si>
  <si>
    <t>ท้องถิ่นเทศบาลตำบลบางตะบูน|</t>
  </si>
  <si>
    <t>ท้องถิ่นเทศบาลตำบลบ้านลาด|</t>
  </si>
  <si>
    <t>ตำบลบ้านลาด</t>
  </si>
  <si>
    <t>ท้องถิ่นเทศบาลตำบลหนองจอก|</t>
  </si>
  <si>
    <t>ท้องถิ่นเทศบาลตำบลท่ายาง|</t>
  </si>
  <si>
    <t>14,894|</t>
  </si>
  <si>
    <t>28,437|</t>
  </si>
  <si>
    <t>10,395|</t>
  </si>
  <si>
    <t>ตำบลท่ายาง</t>
  </si>
  <si>
    <t>8,655|</t>
  </si>
  <si>
    <t>6,979|</t>
  </si>
  <si>
    <t>10,314|</t>
  </si>
  <si>
    <t>ท้องถิ่นเทศบาลตำบลนายาง|</t>
  </si>
  <si>
    <t>9,191|</t>
  </si>
  <si>
    <t>18,961|</t>
  </si>
  <si>
    <t>ตำบลเขาใหญ่</t>
  </si>
  <si>
    <t>ตำบลดอนขุนห้วย</t>
  </si>
  <si>
    <t>ท้องถิ่นเทศบาลตำบลเขาย้อย|</t>
  </si>
  <si>
    <t>15,416|</t>
  </si>
  <si>
    <t>ตำบลบางเค็ม</t>
  </si>
  <si>
    <t>ท้องถิ่นเทศบาลตำบลหาดเจ้าสำราญ|</t>
  </si>
  <si>
    <t>ตำบลหาดเจ้าสำราญ</t>
  </si>
  <si>
    <t>ท้องถิ่นเทศบาลตำบลหัวสะพาน|</t>
  </si>
  <si>
    <t>ตำบลหัวสะพาน</t>
  </si>
  <si>
    <t>ตำบลวังตะโก</t>
  </si>
  <si>
    <t>ท้องถิ่นเทศบาลเมืองชะอำ|</t>
  </si>
  <si>
    <t>17,256|</t>
  </si>
  <si>
    <t>18,325|</t>
  </si>
  <si>
    <t>36,720|</t>
  </si>
  <si>
    <t>ตำบลชะอำ</t>
  </si>
  <si>
    <t>ท้องถิ่นเทศบาลเมืองเพชรบุรี|</t>
  </si>
  <si>
    <t>12,221|</t>
  </si>
  <si>
    <t>23,235|</t>
  </si>
  <si>
    <t>5,955|</t>
  </si>
  <si>
    <t>ตำบลคลองกระแชง</t>
  </si>
  <si>
    <t>จังหวัดประจวบคีรีขันธ์</t>
  </si>
  <si>
    <t>260,580|</t>
  </si>
  <si>
    <t>264,527|</t>
  </si>
  <si>
    <t>525,107|</t>
  </si>
  <si>
    <t>235,180|</t>
  </si>
  <si>
    <t>อำเภอเมืองประจวบคีรีขันธ์|</t>
  </si>
  <si>
    <t>31,584|</t>
  </si>
  <si>
    <t>31,466|</t>
  </si>
  <si>
    <t>63,050|</t>
  </si>
  <si>
    <t>23,343|</t>
  </si>
  <si>
    <t>ตำบลเกาะหลัก</t>
  </si>
  <si>
    <t>ตำบลคลองวาฬ</t>
  </si>
  <si>
    <t>4,952|</t>
  </si>
  <si>
    <t>9,854|</t>
  </si>
  <si>
    <t>9,877|</t>
  </si>
  <si>
    <t>ตำบลอ่าวน้อย</t>
  </si>
  <si>
    <t>10,683|</t>
  </si>
  <si>
    <t>21,117|</t>
  </si>
  <si>
    <t>ตำบลบ่อนอก</t>
  </si>
  <si>
    <t>อำเภอกุยบุรี|</t>
  </si>
  <si>
    <t>17,068|</t>
  </si>
  <si>
    <t>33,755|</t>
  </si>
  <si>
    <t>10,175|</t>
  </si>
  <si>
    <t>ตำบลกุยบุรี</t>
  </si>
  <si>
    <t>ตำบลกุยเหนือ</t>
  </si>
  <si>
    <t>ตำบลเขาแดง</t>
  </si>
  <si>
    <t>ตำบลดอนยายหนู</t>
  </si>
  <si>
    <t>917|</t>
  </si>
  <si>
    <t>ตำบลสามกระทาย</t>
  </si>
  <si>
    <t>9,548|</t>
  </si>
  <si>
    <t>ตำบลหาดขาม</t>
  </si>
  <si>
    <t>5,510|</t>
  </si>
  <si>
    <t>10,830|</t>
  </si>
  <si>
    <t>อำเภอทับสะแก|</t>
  </si>
  <si>
    <t>20,458|</t>
  </si>
  <si>
    <t>41,542|</t>
  </si>
  <si>
    <t>13,195|</t>
  </si>
  <si>
    <t>ตำบลทับสะแก</t>
  </si>
  <si>
    <t>4,370|</t>
  </si>
  <si>
    <t>8,690|</t>
  </si>
  <si>
    <t>ตำบลนาหูกวาง</t>
  </si>
  <si>
    <t>8,414|</t>
  </si>
  <si>
    <t>ตำบลเขาล้าน</t>
  </si>
  <si>
    <t>7,510|</t>
  </si>
  <si>
    <t>4,265|</t>
  </si>
  <si>
    <t>8,715|</t>
  </si>
  <si>
    <t>ตำบลแสงอรุณ</t>
  </si>
  <si>
    <t>อำเภอบางสะพาน|</t>
  </si>
  <si>
    <t>29,516|</t>
  </si>
  <si>
    <t>29,803|</t>
  </si>
  <si>
    <t>59,319|</t>
  </si>
  <si>
    <t>23,627|</t>
  </si>
  <si>
    <t>ตำบลกำเนิดนพคุณ</t>
  </si>
  <si>
    <t>ตำบลพงศ์ประศาสน์</t>
  </si>
  <si>
    <t>4,951|</t>
  </si>
  <si>
    <t>9,785|</t>
  </si>
  <si>
    <t>8,234|</t>
  </si>
  <si>
    <t>ตำบลชัยเกษม</t>
  </si>
  <si>
    <t>5,633|</t>
  </si>
  <si>
    <t>ตำบลทองมงคล</t>
  </si>
  <si>
    <t>9,766|</t>
  </si>
  <si>
    <t>ตำบลแม่รำพึง</t>
  </si>
  <si>
    <t>6,933|</t>
  </si>
  <si>
    <t>อำเภอบางสะพานน้อย|</t>
  </si>
  <si>
    <t>17,366|</t>
  </si>
  <si>
    <t>34,883|</t>
  </si>
  <si>
    <t>ตำบลบางสะพาน</t>
  </si>
  <si>
    <t>7,208|</t>
  </si>
  <si>
    <t>ตำบลช้างแรก</t>
  </si>
  <si>
    <t>ตำบลไชยราช</t>
  </si>
  <si>
    <t>8,666|</t>
  </si>
  <si>
    <t>อำเภอปราณบุรี|</t>
  </si>
  <si>
    <t>28,194|</t>
  </si>
  <si>
    <t>22,987|</t>
  </si>
  <si>
    <t>51,181|</t>
  </si>
  <si>
    <t>ตำบลปราณบุรี</t>
  </si>
  <si>
    <t>9,986|</t>
  </si>
  <si>
    <t>14,193|</t>
  </si>
  <si>
    <t>ตำบลปากน้ำปราณ</t>
  </si>
  <si>
    <t>ตำบลหนองตาแต้ม</t>
  </si>
  <si>
    <t>11,798|</t>
  </si>
  <si>
    <t>ตำบลวังก์พง</t>
  </si>
  <si>
    <t>12,049|</t>
  </si>
  <si>
    <t>ตำบลเขาจ้าว</t>
  </si>
  <si>
    <t>อำเภอหัวหิน|</t>
  </si>
  <si>
    <t>20,766|</t>
  </si>
  <si>
    <t>21,732|</t>
  </si>
  <si>
    <t>42,498|</t>
  </si>
  <si>
    <t>19,945|</t>
  </si>
  <si>
    <t>ตำบลทับใต้</t>
  </si>
  <si>
    <t>5,916|</t>
  </si>
  <si>
    <t>12,260|</t>
  </si>
  <si>
    <t>ตำบลห้วยสัตว์ใหญ่</t>
  </si>
  <si>
    <t>อำเภอสามร้อยยอด|</t>
  </si>
  <si>
    <t>15,681|</t>
  </si>
  <si>
    <t>31,237|</t>
  </si>
  <si>
    <t>10,809|</t>
  </si>
  <si>
    <t>ตำบลสามร้อยยอด</t>
  </si>
  <si>
    <t>ตำบลศิลาลอย</t>
  </si>
  <si>
    <t>10,918|</t>
  </si>
  <si>
    <t>ตำบลไร่เก่า</t>
  </si>
  <si>
    <t>ตำบลศาลาลัย</t>
  </si>
  <si>
    <t>ตำบลไร่ใหม่</t>
  </si>
  <si>
    <t>ท้องถิ่นเทศบาลตำบลไร่เก่า|</t>
  </si>
  <si>
    <t>10,642|</t>
  </si>
  <si>
    <t>ท้องถิ่นเทศบาลตำบลหนองพลับ|</t>
  </si>
  <si>
    <t>ท้องถิ่นเทศบาลตำบลปากน้ำปราณ|</t>
  </si>
  <si>
    <t>8,322|</t>
  </si>
  <si>
    <t>ท้องถิ่นเทศบาลตำบลปราณบุรี|</t>
  </si>
  <si>
    <t>8,844|</t>
  </si>
  <si>
    <t>16,945|</t>
  </si>
  <si>
    <t>8,533|</t>
  </si>
  <si>
    <t>6,586|</t>
  </si>
  <si>
    <t>13,793|</t>
  </si>
  <si>
    <t>ท้องถิ่นเทศบาลตำบลบางสะพานน้อย|</t>
  </si>
  <si>
    <t>ท้องถิ่นเทศบาลตำบลร่อนทอง|</t>
  </si>
  <si>
    <t>7,887|</t>
  </si>
  <si>
    <t>ท้องถิ่นเทศบาลตำบลบ้านกรูด|</t>
  </si>
  <si>
    <t>ท้องถิ่นเทศบาลตำบลกำเนิดนพคุณ|</t>
  </si>
  <si>
    <t>ท้องถิ่นเทศบาลตำบลทับสะแก|</t>
  </si>
  <si>
    <t>ท้องถิ่นเทศบาลตำบลไร่ใหม่|</t>
  </si>
  <si>
    <t>4,007|</t>
  </si>
  <si>
    <t>ท้องถิ่นเทศบาลตำบลกุยบุรี|</t>
  </si>
  <si>
    <t>9,110|</t>
  </si>
  <si>
    <t>ท้องถิ่นเทศบาลตำบลคลองวาฬ|</t>
  </si>
  <si>
    <t>ท้องถิ่นเทศบาลตำบล</t>
  </si>
  <si>
    <t>กม.5|</t>
  </si>
  <si>
    <t>ท้องถิ่นเทศบาลเมืองหัวหิน|</t>
  </si>
  <si>
    <t>27,978|</t>
  </si>
  <si>
    <t>31,391|</t>
  </si>
  <si>
    <t>59,369|</t>
  </si>
  <si>
    <t>49,441|</t>
  </si>
  <si>
    <t>21,035|</t>
  </si>
  <si>
    <t>23,832|</t>
  </si>
  <si>
    <t>44,867|</t>
  </si>
  <si>
    <t>31,130|</t>
  </si>
  <si>
    <t>7,559|</t>
  </si>
  <si>
    <t>14,502|</t>
  </si>
  <si>
    <t>18,311|</t>
  </si>
  <si>
    <t>ท้องถิ่นเทศบาลเมืองประจวบคีรีขันธ์|</t>
  </si>
  <si>
    <t>9,788|</t>
  </si>
  <si>
    <t>ตำบลประจวบคีรีขันธ์</t>
  </si>
  <si>
    <t>จังหวัดนครศรีธรรมราช</t>
  </si>
  <si>
    <t>766,756|</t>
  </si>
  <si>
    <t>781,272|</t>
  </si>
  <si>
    <t>1,548,028|</t>
  </si>
  <si>
    <t>532,393|</t>
  </si>
  <si>
    <t>อำเภอเมืองนครศรีธรรมราช|</t>
  </si>
  <si>
    <t>75,081|</t>
  </si>
  <si>
    <t>76,084|</t>
  </si>
  <si>
    <t>151,165|</t>
  </si>
  <si>
    <t>54,024|</t>
  </si>
  <si>
    <t>ตำบลท่าไร่</t>
  </si>
  <si>
    <t>ตำบลปากนคร</t>
  </si>
  <si>
    <t>ตำบลกำแพงเซา</t>
  </si>
  <si>
    <t>9,486|</t>
  </si>
  <si>
    <t>ตำบลไชยมนตรี</t>
  </si>
  <si>
    <t>ตำบลมะม่วงสองต้น</t>
  </si>
  <si>
    <t>ตำบลนาเคียน</t>
  </si>
  <si>
    <t>6,311|</t>
  </si>
  <si>
    <t>12,474|</t>
  </si>
  <si>
    <t>5,252|</t>
  </si>
  <si>
    <t>10,554|</t>
  </si>
  <si>
    <t>ตำบลโพธิ์เสด็จ</t>
  </si>
  <si>
    <t>ตำบลปากพูน</t>
  </si>
  <si>
    <t>17,323|</t>
  </si>
  <si>
    <t>16,084|</t>
  </si>
  <si>
    <t>33,407|</t>
  </si>
  <si>
    <t>13,483|</t>
  </si>
  <si>
    <t>ตำบลท่าซัก</t>
  </si>
  <si>
    <t>10,814|</t>
  </si>
  <si>
    <t>21,956|</t>
  </si>
  <si>
    <t>อำเภอพรหมคีรี|</t>
  </si>
  <si>
    <t>13,504|</t>
  </si>
  <si>
    <t>13,726|</t>
  </si>
  <si>
    <t>27,230|</t>
  </si>
  <si>
    <t>8,187|</t>
  </si>
  <si>
    <t>ตำบลพรหมโลก</t>
  </si>
  <si>
    <t>ตำบลอินคีรี</t>
  </si>
  <si>
    <t>5,768|</t>
  </si>
  <si>
    <t>ตำบลทอนหงส์</t>
  </si>
  <si>
    <t>ตำบลนาเรียง</t>
  </si>
  <si>
    <t>อำเภอลานสกา|</t>
  </si>
  <si>
    <t>19,083|</t>
  </si>
  <si>
    <t>19,845|</t>
  </si>
  <si>
    <t>38,928|</t>
  </si>
  <si>
    <t>13,364|</t>
  </si>
  <si>
    <t>ตำบลลานสกา</t>
  </si>
  <si>
    <t>ตำบลท่าดี</t>
  </si>
  <si>
    <t>7,944|</t>
  </si>
  <si>
    <t>ตำบลกำโลน</t>
  </si>
  <si>
    <t>9,052|</t>
  </si>
  <si>
    <t>ตำบลขุนทะเล</t>
  </si>
  <si>
    <t>อำเภอฉวาง|</t>
  </si>
  <si>
    <t>28,138|</t>
  </si>
  <si>
    <t>54,790|</t>
  </si>
  <si>
    <t>17,966|</t>
  </si>
  <si>
    <t>ตำบลฉวาง</t>
  </si>
  <si>
    <t>5,316|</t>
  </si>
  <si>
    <t>ตำบลละอาย</t>
  </si>
  <si>
    <t>ตำบลนาแว</t>
  </si>
  <si>
    <t>ตำบลไม้เรียง</t>
  </si>
  <si>
    <t>5,348|</t>
  </si>
  <si>
    <t>ตำบลกะเปียด</t>
  </si>
  <si>
    <t>ตำบลนากะชะ</t>
  </si>
  <si>
    <t>ตำบลห้วยปริก</t>
  </si>
  <si>
    <t>6,464|</t>
  </si>
  <si>
    <t>ตำบลไสหร้า</t>
  </si>
  <si>
    <t>ตำบลนาเขลียง</t>
  </si>
  <si>
    <t>อำเภอพิปูน|</t>
  </si>
  <si>
    <t>9,323|</t>
  </si>
  <si>
    <t>18,323|</t>
  </si>
  <si>
    <t>ตำบลพิปูน</t>
  </si>
  <si>
    <t>ตำบลกะทูน</t>
  </si>
  <si>
    <t>ตำบลยางค้อม</t>
  </si>
  <si>
    <t>ตำบลควนกลาง</t>
  </si>
  <si>
    <t>อำเภอเชียรใหญ่|</t>
  </si>
  <si>
    <t>20,864|</t>
  </si>
  <si>
    <t>41,636|</t>
  </si>
  <si>
    <t>13,303|</t>
  </si>
  <si>
    <t>ตำบลเชียรใหญ่</t>
  </si>
  <si>
    <t>ตำบลท่าขนาน</t>
  </si>
  <si>
    <t>295|</t>
  </si>
  <si>
    <t>ตำบลไสหมาก</t>
  </si>
  <si>
    <t>ตำบลท้องลำเจียก</t>
  </si>
  <si>
    <t>ตำบลเสือหึง</t>
  </si>
  <si>
    <t>ตำบลการะเกด</t>
  </si>
  <si>
    <t>6,956|</t>
  </si>
  <si>
    <t>ตำบลเขาพระบาท</t>
  </si>
  <si>
    <t>6,352|</t>
  </si>
  <si>
    <t>ตำบลแม่เจ้าอยู่หัว</t>
  </si>
  <si>
    <t>อำเภอชะอวด|</t>
  </si>
  <si>
    <t>41,019|</t>
  </si>
  <si>
    <t>41,486|</t>
  </si>
  <si>
    <t>82,505|</t>
  </si>
  <si>
    <t>27,438|</t>
  </si>
  <si>
    <t>ตำบลชะอวด</t>
  </si>
  <si>
    <t>ตำบลท่าเสม็ด</t>
  </si>
  <si>
    <t>ตำบลท่าประจะ</t>
  </si>
  <si>
    <t>6,168|</t>
  </si>
  <si>
    <t>ตำบลเคร็ง</t>
  </si>
  <si>
    <t>7,482|</t>
  </si>
  <si>
    <t>ตำบลวังอ่าง</t>
  </si>
  <si>
    <t>ตำบลบ้านตูล</t>
  </si>
  <si>
    <t>7,131|</t>
  </si>
  <si>
    <t>ตำบลขอนหาด</t>
  </si>
  <si>
    <t>ตำบลเกาะขันธ์</t>
  </si>
  <si>
    <t>4,545|</t>
  </si>
  <si>
    <t>8,996|</t>
  </si>
  <si>
    <t>ตำบลควนหนองหงษ์</t>
  </si>
  <si>
    <t>ตำบลเขาพระทอง</t>
  </si>
  <si>
    <t>8,061|</t>
  </si>
  <si>
    <t>ตำบลนางหลง</t>
  </si>
  <si>
    <t>อำเภอท่าศาลา|</t>
  </si>
  <si>
    <t>53,799|</t>
  </si>
  <si>
    <t>55,036|</t>
  </si>
  <si>
    <t>108,835|</t>
  </si>
  <si>
    <t>31,781|</t>
  </si>
  <si>
    <t>14,514|</t>
  </si>
  <si>
    <t>14,897|</t>
  </si>
  <si>
    <t>29,411|</t>
  </si>
  <si>
    <t>ตำบลกลาย</t>
  </si>
  <si>
    <t>4,262|</t>
  </si>
  <si>
    <t>8,633|</t>
  </si>
  <si>
    <t>ตำบลท่าขึ้น</t>
  </si>
  <si>
    <t>6,890|</t>
  </si>
  <si>
    <t>13,615|</t>
  </si>
  <si>
    <t>ตำบลโมคลาน</t>
  </si>
  <si>
    <t>7,025|</t>
  </si>
  <si>
    <t>13,949|</t>
  </si>
  <si>
    <t>ตำบลไทยบุรี</t>
  </si>
  <si>
    <t>7,036|</t>
  </si>
  <si>
    <t>8,809|</t>
  </si>
  <si>
    <t>อำเภอทุ่งสง|</t>
  </si>
  <si>
    <t>58,539|</t>
  </si>
  <si>
    <t>56,367|</t>
  </si>
  <si>
    <t>114,906|</t>
  </si>
  <si>
    <t>42,999|</t>
  </si>
  <si>
    <t>ตำบลชะมาย</t>
  </si>
  <si>
    <t>6,777|</t>
  </si>
  <si>
    <t>ตำบลหนองหงส์</t>
  </si>
  <si>
    <t>ตำบลควนกรด</t>
  </si>
  <si>
    <t>ตำบลนาไม้ไผ่</t>
  </si>
  <si>
    <t>ตำบลนาหลวงเสน</t>
  </si>
  <si>
    <t>ตำบลเขาโร</t>
  </si>
  <si>
    <t>ตำบลกะปาง</t>
  </si>
  <si>
    <t>9,286|</t>
  </si>
  <si>
    <t>15,220|</t>
  </si>
  <si>
    <t>ตำบลถ้ำใหญ่</t>
  </si>
  <si>
    <t>6,122|</t>
  </si>
  <si>
    <t>12,388|</t>
  </si>
  <si>
    <t>5,794|</t>
  </si>
  <si>
    <t>6,277|</t>
  </si>
  <si>
    <t>ตำบลเขาขาว</t>
  </si>
  <si>
    <t>6,907|</t>
  </si>
  <si>
    <t>13,972|</t>
  </si>
  <si>
    <t>อำเภอนาบอน|</t>
  </si>
  <si>
    <t>11,962|</t>
  </si>
  <si>
    <t>12,231|</t>
  </si>
  <si>
    <t>24,193|</t>
  </si>
  <si>
    <t>8,801|</t>
  </si>
  <si>
    <t>ตำบลทุ่งสง</t>
  </si>
  <si>
    <t>ตำบลแก้วแสน</t>
  </si>
  <si>
    <t>อำเภอทุ่งใหญ่|</t>
  </si>
  <si>
    <t>34,208|</t>
  </si>
  <si>
    <t>34,444|</t>
  </si>
  <si>
    <t>68,652|</t>
  </si>
  <si>
    <t>9,723|</t>
  </si>
  <si>
    <t>ตำบลทุ่งสัง</t>
  </si>
  <si>
    <t>ตำบลกุแหระ</t>
  </si>
  <si>
    <t>ตำบลปริก</t>
  </si>
  <si>
    <t>16,063|</t>
  </si>
  <si>
    <t>ตำบลบางรูป</t>
  </si>
  <si>
    <t>ตำบลกรุงหยัน</t>
  </si>
  <si>
    <t>อำเภอปากพนัง|</t>
  </si>
  <si>
    <t>40,354|</t>
  </si>
  <si>
    <t>39,539|</t>
  </si>
  <si>
    <t>79,893|</t>
  </si>
  <si>
    <t>24,075|</t>
  </si>
  <si>
    <t>5,610|</t>
  </si>
  <si>
    <t>11,226|</t>
  </si>
  <si>
    <t>ตำบลป่าระกำ</t>
  </si>
  <si>
    <t>ตำบลชะเมา</t>
  </si>
  <si>
    <t>ตำบลคลองกระบือ</t>
  </si>
  <si>
    <t>ตำบลเกาะทวด</t>
  </si>
  <si>
    <t>ตำบลหูล่อง</t>
  </si>
  <si>
    <t>ตำบลแหลมตะลุมพุก</t>
  </si>
  <si>
    <t>ตำบลปากพนังฝั่งตะวันตก</t>
  </si>
  <si>
    <t>ตำบลบางศาลา</t>
  </si>
  <si>
    <t>ตำบลบางตะพง</t>
  </si>
  <si>
    <t>ตำบลปากพนังฝั่งตะวันออก</t>
  </si>
  <si>
    <t>ตำบลบ้านเพิง</t>
  </si>
  <si>
    <t>ตำบลท่าพยา</t>
  </si>
  <si>
    <t>ตำบลขนาบนาก</t>
  </si>
  <si>
    <t>อำเภอร่อนพิบูลย์|</t>
  </si>
  <si>
    <t>30,332|</t>
  </si>
  <si>
    <t>30,359|</t>
  </si>
  <si>
    <t>60,691|</t>
  </si>
  <si>
    <t>18,127|</t>
  </si>
  <si>
    <t>ตำบลร่อนพิบูลย์</t>
  </si>
  <si>
    <t>9,275|</t>
  </si>
  <si>
    <t>ตำบลหินตก</t>
  </si>
  <si>
    <t>5,205|</t>
  </si>
  <si>
    <t>10,977|</t>
  </si>
  <si>
    <t>ตำบลควนพัง</t>
  </si>
  <si>
    <t>12,715|</t>
  </si>
  <si>
    <t>ตำบลควนชุม</t>
  </si>
  <si>
    <t>8,407|</t>
  </si>
  <si>
    <t>อำเภอสิชล|</t>
  </si>
  <si>
    <t>40,149|</t>
  </si>
  <si>
    <t>40,626|</t>
  </si>
  <si>
    <t>80,775|</t>
  </si>
  <si>
    <t>25,914|</t>
  </si>
  <si>
    <t>ตำบลสิชล</t>
  </si>
  <si>
    <t>ตำบลทุ่งปรัง</t>
  </si>
  <si>
    <t>5,642|</t>
  </si>
  <si>
    <t>11,487|</t>
  </si>
  <si>
    <t>ตำบลฉลอง</t>
  </si>
  <si>
    <t>ตำบลเสาเภา</t>
  </si>
  <si>
    <t>12,332|</t>
  </si>
  <si>
    <t>ตำบลเปลี่ยน</t>
  </si>
  <si>
    <t>3,771|</t>
  </si>
  <si>
    <t>ตำบลสี่ขีด</t>
  </si>
  <si>
    <t>10,044|</t>
  </si>
  <si>
    <t>ตำบลทุ่งใส</t>
  </si>
  <si>
    <t>10,951|</t>
  </si>
  <si>
    <t>อำเภอขนอม|</t>
  </si>
  <si>
    <t>10,079|</t>
  </si>
  <si>
    <t>10,205|</t>
  </si>
  <si>
    <t>20,284|</t>
  </si>
  <si>
    <t>8,391|</t>
  </si>
  <si>
    <t>ตำบลขนอม</t>
  </si>
  <si>
    <t>9,263|</t>
  </si>
  <si>
    <t>ตำบลควนทอง</t>
  </si>
  <si>
    <t>11,021|</t>
  </si>
  <si>
    <t>อำเภอหัวไทร|</t>
  </si>
  <si>
    <t>27,682|</t>
  </si>
  <si>
    <t>27,694|</t>
  </si>
  <si>
    <t>55,376|</t>
  </si>
  <si>
    <t>19,182|</t>
  </si>
  <si>
    <t>10,527|</t>
  </si>
  <si>
    <t>ตำบลหน้าสตน</t>
  </si>
  <si>
    <t>ตำบลแหลม</t>
  </si>
  <si>
    <t>ตำบลเขาพังไกร</t>
  </si>
  <si>
    <t>ตำบลบ้านราม</t>
  </si>
  <si>
    <t>ตำบลบางนบ</t>
  </si>
  <si>
    <t>ตำบลท่าซอม</t>
  </si>
  <si>
    <t>ตำบลควนชะลิก</t>
  </si>
  <si>
    <t>ตำบลรามแก้ว</t>
  </si>
  <si>
    <t>อำเภอบางขัน|</t>
  </si>
  <si>
    <t>23,529|</t>
  </si>
  <si>
    <t>22,945|</t>
  </si>
  <si>
    <t>46,474|</t>
  </si>
  <si>
    <t>15,343|</t>
  </si>
  <si>
    <t>ตำบลบางขัน</t>
  </si>
  <si>
    <t>6,841|</t>
  </si>
  <si>
    <t>13,877|</t>
  </si>
  <si>
    <t>ตำบลบ้านลำนาว</t>
  </si>
  <si>
    <t>15,984|</t>
  </si>
  <si>
    <t>5,569|</t>
  </si>
  <si>
    <t>8,964|</t>
  </si>
  <si>
    <t>ตำบลบ้านนิคม</t>
  </si>
  <si>
    <t>อำเภอถ้ำพรรณรา|</t>
  </si>
  <si>
    <t>9,598|</t>
  </si>
  <si>
    <t>19,121|</t>
  </si>
  <si>
    <t>6,863|</t>
  </si>
  <si>
    <t>ตำบลถ้ำพรรณรา</t>
  </si>
  <si>
    <t>ตำบลคลองเส</t>
  </si>
  <si>
    <t>ตำบลดุสิต</t>
  </si>
  <si>
    <t>อำเภอจุฬาภรณ์|</t>
  </si>
  <si>
    <t>15,503|</t>
  </si>
  <si>
    <t>15,938|</t>
  </si>
  <si>
    <t>31,441|</t>
  </si>
  <si>
    <t>9,764|</t>
  </si>
  <si>
    <t>ตำบลบ้านควนมุด</t>
  </si>
  <si>
    <t>ตำบลบ้านชะอวด</t>
  </si>
  <si>
    <t>ตำบลควนหนองคว้า</t>
  </si>
  <si>
    <t>9,688|</t>
  </si>
  <si>
    <t>ตำบลนาหมอบุญ</t>
  </si>
  <si>
    <t>ตำบลสามตำบล</t>
  </si>
  <si>
    <t>อำเภอพระพรหม|</t>
  </si>
  <si>
    <t>21,356|</t>
  </si>
  <si>
    <t>21,740|</t>
  </si>
  <si>
    <t>43,096|</t>
  </si>
  <si>
    <t>14,517|</t>
  </si>
  <si>
    <t>ตำบลนาพรุ</t>
  </si>
  <si>
    <t>ตำบลนาสาร</t>
  </si>
  <si>
    <t>ตำบลท้ายสำเภา</t>
  </si>
  <si>
    <t>ตำบลช้างซ้าย</t>
  </si>
  <si>
    <t>5,832|</t>
  </si>
  <si>
    <t>11,548|</t>
  </si>
  <si>
    <t>อำเภอนบพิตำ|</t>
  </si>
  <si>
    <t>16,444|</t>
  </si>
  <si>
    <t>16,438|</t>
  </si>
  <si>
    <t>32,882|</t>
  </si>
  <si>
    <t>ตำบลนบพิตำ</t>
  </si>
  <si>
    <t>ตำบลกรุงชิง</t>
  </si>
  <si>
    <t>ตำบลกะหรอ</t>
  </si>
  <si>
    <t>7,474|</t>
  </si>
  <si>
    <t>ตำบลนาเหรง</t>
  </si>
  <si>
    <t>อำเภอช้างกลาง|</t>
  </si>
  <si>
    <t>14,795|</t>
  </si>
  <si>
    <t>15,269|</t>
  </si>
  <si>
    <t>30,064|</t>
  </si>
  <si>
    <t>10,193|</t>
  </si>
  <si>
    <t>ตำบลช้างกลาง</t>
  </si>
  <si>
    <t>8,771|</t>
  </si>
  <si>
    <t>17,301|</t>
  </si>
  <si>
    <t>ตำบลหลักช้าง</t>
  </si>
  <si>
    <t>ตำบลสวนขัน</t>
  </si>
  <si>
    <t>5,036|</t>
  </si>
  <si>
    <t>11,510|</t>
  </si>
  <si>
    <t>22,941|</t>
  </si>
  <si>
    <t>ตำบลเชียรเขา</t>
  </si>
  <si>
    <t>6,183|</t>
  </si>
  <si>
    <t>ตำบลดอนตรอ</t>
  </si>
  <si>
    <t>5,562|</t>
  </si>
  <si>
    <t>11,120|</t>
  </si>
  <si>
    <t>ท้องถิ่นเทศบาลตำบลเกาะเพชร|</t>
  </si>
  <si>
    <t>ตำบลเกาะเพชร</t>
  </si>
  <si>
    <t>ท้องถิ่นเทศบาลตำบลทางพูน|</t>
  </si>
  <si>
    <t>8,623|</t>
  </si>
  <si>
    <t>ตำบลทางพูน</t>
  </si>
  <si>
    <t>ท้องถิ่นเทศบาลตำบลที่วัง|</t>
  </si>
  <si>
    <t>13,768|</t>
  </si>
  <si>
    <t>ตำบลที่วัง</t>
  </si>
  <si>
    <t>ท้องถิ่นเทศบาลตำบลท้องเนียน|</t>
  </si>
  <si>
    <t>ตำบลท้องเนียน</t>
  </si>
  <si>
    <t>ท้องถิ่นเทศบาลตำบลหัวไทร|</t>
  </si>
  <si>
    <t>ท้องถิ่นเทศบาลตำบลขนอม|</t>
  </si>
  <si>
    <t>ท้องถิ่นเทศบาลตำบลสิชล|</t>
  </si>
  <si>
    <t>ท้องถิ่นเทศบาลตำบลหินตก|</t>
  </si>
  <si>
    <t>ท้องถิ่นเทศบาลตำบลร่อนพิบูลย์|</t>
  </si>
  <si>
    <t>ท้องถิ่นเทศบาลตำบลเขาชุมทอง|</t>
  </si>
  <si>
    <t>ตำบลควนเกย</t>
  </si>
  <si>
    <t>ท้องถิ่นเทศบาลตำบลนาบอน|</t>
  </si>
  <si>
    <t>ท้องถิ่นเทศบาลตำบลชะอวด|</t>
  </si>
  <si>
    <t>516|</t>
  </si>
  <si>
    <t>ท้องถิ่นเทศบาลตำบลเชียรใหญ่|</t>
  </si>
  <si>
    <t>ท้องถิ่นเทศบาลตำบลพิปูน|</t>
  </si>
  <si>
    <t>ท้องถิ่นเทศบาลตำบลไม้เรียง|</t>
  </si>
  <si>
    <t>ท้องถิ่นเทศบาลตำบลฉวาง|</t>
  </si>
  <si>
    <t>ท้องถิ่นเทศบาลตำบลจันดี|</t>
  </si>
  <si>
    <t>ตำบลจันดี</t>
  </si>
  <si>
    <t>ท้องถิ่นเทศบาลตำบลลานสกา|</t>
  </si>
  <si>
    <t>ท้องถิ่นเทศบาลตำบลพรหมโลก|</t>
  </si>
  <si>
    <t>6,823|</t>
  </si>
  <si>
    <t>ท้องถิ่นเทศบาลตำบลทอนหงส์|</t>
  </si>
  <si>
    <t>ท้องถิ่นเทศบาลตำบลปากนคร|</t>
  </si>
  <si>
    <t>ท้องถิ่นเทศบาลตำบลบางจาก|</t>
  </si>
  <si>
    <t>ท้องถิ่นเทศบาลตำบลท่าแพ|</t>
  </si>
  <si>
    <t>ท้องถิ่นเทศบาลเมืองทุ่งสง|</t>
  </si>
  <si>
    <t>14,138|</t>
  </si>
  <si>
    <t>30,500|</t>
  </si>
  <si>
    <t>ท้องถิ่นเทศบาลเมืองปากพนัง|</t>
  </si>
  <si>
    <t>10,146|</t>
  </si>
  <si>
    <t>10,279|</t>
  </si>
  <si>
    <t>20,425|</t>
  </si>
  <si>
    <t>ตำบลปากพนัง</t>
  </si>
  <si>
    <t>5,410|</t>
  </si>
  <si>
    <t>ท้องถิ่นเทศบาลนครนครศรีธรรมราช|</t>
  </si>
  <si>
    <t>50,311|</t>
  </si>
  <si>
    <t>56,011|</t>
  </si>
  <si>
    <t>106,322|</t>
  </si>
  <si>
    <t>43,779|</t>
  </si>
  <si>
    <t>20,641|</t>
  </si>
  <si>
    <t>23,638|</t>
  </si>
  <si>
    <t>44,279|</t>
  </si>
  <si>
    <t>17,818|</t>
  </si>
  <si>
    <t>ตำบลท่าวัง</t>
  </si>
  <si>
    <t>8,444|</t>
  </si>
  <si>
    <t>ตำบลคลัง</t>
  </si>
  <si>
    <t>13,135|</t>
  </si>
  <si>
    <t>24,828|</t>
  </si>
  <si>
    <t>10,320|</t>
  </si>
  <si>
    <t>จังหวัดกระบี่</t>
  </si>
  <si>
    <t>227,411|</t>
  </si>
  <si>
    <t>229,400|</t>
  </si>
  <si>
    <t>456,811|</t>
  </si>
  <si>
    <t>167,678|</t>
  </si>
  <si>
    <t>อำเภอเมืองกระบี่|</t>
  </si>
  <si>
    <t>41,444|</t>
  </si>
  <si>
    <t>42,188|</t>
  </si>
  <si>
    <t>83,632|</t>
  </si>
  <si>
    <t>35,623|</t>
  </si>
  <si>
    <t>ตำบลกระบี่น้อย</t>
  </si>
  <si>
    <t>16,466|</t>
  </si>
  <si>
    <t>ตำบลเขาคราม</t>
  </si>
  <si>
    <t>10,332|</t>
  </si>
  <si>
    <t>6,483|</t>
  </si>
  <si>
    <t>ตำบลทับปริก</t>
  </si>
  <si>
    <t>9,666|</t>
  </si>
  <si>
    <t>ตำบลไสไทย</t>
  </si>
  <si>
    <t>6,531|</t>
  </si>
  <si>
    <t>13,422|</t>
  </si>
  <si>
    <t>ตำบลอ่าวนาง</t>
  </si>
  <si>
    <t>11,998|</t>
  </si>
  <si>
    <t>9,707|</t>
  </si>
  <si>
    <t>ตำบลหนองทะเล</t>
  </si>
  <si>
    <t>ตำบลคลองประสงค์</t>
  </si>
  <si>
    <t>อำเภอเขาพนม|</t>
  </si>
  <si>
    <t>24,577|</t>
  </si>
  <si>
    <t>24,318|</t>
  </si>
  <si>
    <t>48,895|</t>
  </si>
  <si>
    <t>16,459|</t>
  </si>
  <si>
    <t>ตำบลเขาพนม</t>
  </si>
  <si>
    <t>ตำบลสินปุน</t>
  </si>
  <si>
    <t>ตำบลพรุเตียว</t>
  </si>
  <si>
    <t>ตำบลหน้าเขา</t>
  </si>
  <si>
    <t>9,222|</t>
  </si>
  <si>
    <t>ตำบลโคกหาร</t>
  </si>
  <si>
    <t>อำเภอเกาะลันตา|</t>
  </si>
  <si>
    <t>16,339|</t>
  </si>
  <si>
    <t>15,855|</t>
  </si>
  <si>
    <t>32,194|</t>
  </si>
  <si>
    <t>11,604|</t>
  </si>
  <si>
    <t>ตำบลเกาะลันตาใหญ่</t>
  </si>
  <si>
    <t>ตำบลเกาะลันตาน้อย</t>
  </si>
  <si>
    <t>ตำบลเกาะกลาง</t>
  </si>
  <si>
    <t>5,984|</t>
  </si>
  <si>
    <t>ตำบลศาลาด่าน</t>
  </si>
  <si>
    <t>อำเภอคลองท่อม|</t>
  </si>
  <si>
    <t>34,655|</t>
  </si>
  <si>
    <t>34,008|</t>
  </si>
  <si>
    <t>68,663|</t>
  </si>
  <si>
    <t>22,358|</t>
  </si>
  <si>
    <t>ตำบลคลองท่อมใต้</t>
  </si>
  <si>
    <t>8,842|</t>
  </si>
  <si>
    <t>ตำบลคลองท่อมเหนือ</t>
  </si>
  <si>
    <t>ตำบลคลองพน</t>
  </si>
  <si>
    <t>16,722|</t>
  </si>
  <si>
    <t>10,605|</t>
  </si>
  <si>
    <t>ตำบลห้วยน้ำขาว</t>
  </si>
  <si>
    <t>9,447|</t>
  </si>
  <si>
    <t>ตำบลพรุดินนา</t>
  </si>
  <si>
    <t>10,547|</t>
  </si>
  <si>
    <t>ตำบลเพหลา</t>
  </si>
  <si>
    <t>อำเภออ่าวลึก|</t>
  </si>
  <si>
    <t>22,863|</t>
  </si>
  <si>
    <t>22,877|</t>
  </si>
  <si>
    <t>45,740|</t>
  </si>
  <si>
    <t>14,724|</t>
  </si>
  <si>
    <t>ตำบลอ่าวลึกใต้</t>
  </si>
  <si>
    <t>ตำบลแหลมสัก</t>
  </si>
  <si>
    <t>753|</t>
  </si>
  <si>
    <t>ตำบลนาเหนือ</t>
  </si>
  <si>
    <t>ตำบลคลองหิน</t>
  </si>
  <si>
    <t>6,869|</t>
  </si>
  <si>
    <t>ตำบลอ่าวลึกน้อย</t>
  </si>
  <si>
    <t>ตำบลอ่าวลึกเหนือ</t>
  </si>
  <si>
    <t>ตำบลคลองยา</t>
  </si>
  <si>
    <t>อำเภอปลายพระยา|</t>
  </si>
  <si>
    <t>16,271|</t>
  </si>
  <si>
    <t>15,968|</t>
  </si>
  <si>
    <t>32,239|</t>
  </si>
  <si>
    <t>10,068|</t>
  </si>
  <si>
    <t>ตำบลปลายพระยา</t>
  </si>
  <si>
    <t>12,306|</t>
  </si>
  <si>
    <t>ตำบลเขาเขน</t>
  </si>
  <si>
    <t>ตำบลเขาต่อ</t>
  </si>
  <si>
    <t>7,631|</t>
  </si>
  <si>
    <t>ตำบลคีรีวง</t>
  </si>
  <si>
    <t>อำเภอลำทับ|</t>
  </si>
  <si>
    <t>6,629|</t>
  </si>
  <si>
    <t>ตำบลลำทับ</t>
  </si>
  <si>
    <t>ตำบลดินอุดม</t>
  </si>
  <si>
    <t>ตำบลทุ่งไทรทอง</t>
  </si>
  <si>
    <t>อำเภอเหนือคลอง|</t>
  </si>
  <si>
    <t>28,393|</t>
  </si>
  <si>
    <t>28,899|</t>
  </si>
  <si>
    <t>57,292|</t>
  </si>
  <si>
    <t>18,001|</t>
  </si>
  <si>
    <t>ตำบลเหนือคลอง</t>
  </si>
  <si>
    <t>9,812|</t>
  </si>
  <si>
    <t>ตำบลเกาะศรีบอยา</t>
  </si>
  <si>
    <t>5,235|</t>
  </si>
  <si>
    <t>ตำบลคลองขนาน</t>
  </si>
  <si>
    <t>9,151|</t>
  </si>
  <si>
    <t>ตำบลคลองเขม้า</t>
  </si>
  <si>
    <t>5,957|</t>
  </si>
  <si>
    <t>ตำบลปกาสัย</t>
  </si>
  <si>
    <t>ตำบลห้วยยูง</t>
  </si>
  <si>
    <t>7,324|</t>
  </si>
  <si>
    <t>ท้องถิ่นเทศบาลตำบลเหนือคลอง|</t>
  </si>
  <si>
    <t>ท้องถิ่นเทศบาลตำบลลำทับ|</t>
  </si>
  <si>
    <t>2,000|</t>
  </si>
  <si>
    <t>ท้องถิ่นเทศบาลตำบลปลายพระยา|</t>
  </si>
  <si>
    <t>6,108|</t>
  </si>
  <si>
    <t>ท้องถิ่นเทศบาลตำบลอ่าวลึกใต้|</t>
  </si>
  <si>
    <t>ท้องถิ่นเทศบาลตำบลแหลมสัก|</t>
  </si>
  <si>
    <t>ท้องถิ่นเทศบาลตำบลคลองพน|</t>
  </si>
  <si>
    <t>ท้องถิ่นเทศบาลตำบลคลองท่อมใต้|</t>
  </si>
  <si>
    <t>ท้องถิ่นเทศบาลตำบลเกาะลันตาใหญ่|</t>
  </si>
  <si>
    <t>ท้องถิ่นเทศบาลตำบลเขาพนม|</t>
  </si>
  <si>
    <t>ท้องถิ่นเทศบาลเมืองกระบี่|</t>
  </si>
  <si>
    <t>14,253|</t>
  </si>
  <si>
    <t>16,246|</t>
  </si>
  <si>
    <t>30,499|</t>
  </si>
  <si>
    <t>15,785|</t>
  </si>
  <si>
    <t>9,339|</t>
  </si>
  <si>
    <t>19,977|</t>
  </si>
  <si>
    <t>9,916|</t>
  </si>
  <si>
    <t>ตำบลกระบี่ใหญ่</t>
  </si>
  <si>
    <t>จังหวัดพังงา</t>
  </si>
  <si>
    <t>130,577|</t>
  </si>
  <si>
    <t>130,793|</t>
  </si>
  <si>
    <t>261,370|</t>
  </si>
  <si>
    <t>106,096|</t>
  </si>
  <si>
    <t>อำเภอเมืองพังงา|</t>
  </si>
  <si>
    <t>15,679|</t>
  </si>
  <si>
    <t>30,951|</t>
  </si>
  <si>
    <t>ตำบลนบปริง</t>
  </si>
  <si>
    <t>3,322|</t>
  </si>
  <si>
    <t>ตำบลถ้ำน้ำผุด</t>
  </si>
  <si>
    <t>ตำบลสองแพรก</t>
  </si>
  <si>
    <t>340|</t>
  </si>
  <si>
    <t>ตำบลทุ่งคาโงก</t>
  </si>
  <si>
    <t>ตำบลเกาะปันหยี</t>
  </si>
  <si>
    <t>ตำบลป่ากอ</t>
  </si>
  <si>
    <t>อำเภอเกาะยาว|</t>
  </si>
  <si>
    <t>12,830|</t>
  </si>
  <si>
    <t>ตำบลเกาะยาวน้อย</t>
  </si>
  <si>
    <t>ตำบลเกาะยาวใหญ่</t>
  </si>
  <si>
    <t>ตำบลพรุใน</t>
  </si>
  <si>
    <t>อำเภอกะปง|</t>
  </si>
  <si>
    <t>6,506|</t>
  </si>
  <si>
    <t>13,051|</t>
  </si>
  <si>
    <t>ตำบลกะปง</t>
  </si>
  <si>
    <t>ตำบลท่านา</t>
  </si>
  <si>
    <t>ตำบลเหมาะ</t>
  </si>
  <si>
    <t>ตำบลเหล</t>
  </si>
  <si>
    <t>ตำบลรมณีย์</t>
  </si>
  <si>
    <t>อำเภอตะกั่วทุ่ง|</t>
  </si>
  <si>
    <t>19,373|</t>
  </si>
  <si>
    <t>19,106|</t>
  </si>
  <si>
    <t>38,479|</t>
  </si>
  <si>
    <t>ตำบลถ้ำ</t>
  </si>
  <si>
    <t>ตำบลกระโสม</t>
  </si>
  <si>
    <t>ตำบลกะไหล</t>
  </si>
  <si>
    <t>ตำบลท่าอยู่</t>
  </si>
  <si>
    <t>ตำบลหล่อยูง</t>
  </si>
  <si>
    <t>ตำบลโคกกลอย</t>
  </si>
  <si>
    <t>ตำบลคลองเคียน</t>
  </si>
  <si>
    <t>อำเภอตะกั่วป่า|</t>
  </si>
  <si>
    <t>19,494|</t>
  </si>
  <si>
    <t>19,695|</t>
  </si>
  <si>
    <t>39,189|</t>
  </si>
  <si>
    <t>20,831|</t>
  </si>
  <si>
    <t>ตำบลบางนายสี</t>
  </si>
  <si>
    <t>11,767|</t>
  </si>
  <si>
    <t>ตำบลตำตัว</t>
  </si>
  <si>
    <t>ตำบลโคกเคียน</t>
  </si>
  <si>
    <t>ตำบลคึกคัก</t>
  </si>
  <si>
    <t>ตำบลเกาะคอเขา</t>
  </si>
  <si>
    <t>464|</t>
  </si>
  <si>
    <t>อำเภอคุระบุรี|</t>
  </si>
  <si>
    <t>23,373|</t>
  </si>
  <si>
    <t>9,282|</t>
  </si>
  <si>
    <t>ตำบลคุระ</t>
  </si>
  <si>
    <t>10,713|</t>
  </si>
  <si>
    <t>ตำบลบางวัน</t>
  </si>
  <si>
    <t>ตำบลเกาะพระทอง</t>
  </si>
  <si>
    <t>448|</t>
  </si>
  <si>
    <t>ตำบลแม่นางขาว</t>
  </si>
  <si>
    <t>อำเภอทับปุด|</t>
  </si>
  <si>
    <t>12,374|</t>
  </si>
  <si>
    <t>24,736|</t>
  </si>
  <si>
    <t>ตำบลทับปุด</t>
  </si>
  <si>
    <t>ตำบลมะรุ่ย</t>
  </si>
  <si>
    <t>ตำบลบ่อแสน</t>
  </si>
  <si>
    <t>7,124|</t>
  </si>
  <si>
    <t>ตำบลถ้ำทองหลาง</t>
  </si>
  <si>
    <t>ตำบลบางเหรียง</t>
  </si>
  <si>
    <t>อำเภอท้ายเหมือง|</t>
  </si>
  <si>
    <t>22,532|</t>
  </si>
  <si>
    <t>22,108|</t>
  </si>
  <si>
    <t>44,640|</t>
  </si>
  <si>
    <t>18,784|</t>
  </si>
  <si>
    <t>ตำบลท้ายเหมือง</t>
  </si>
  <si>
    <t>4,026|</t>
  </si>
  <si>
    <t>7,915|</t>
  </si>
  <si>
    <t>ตำบลนาเตย</t>
  </si>
  <si>
    <t>ตำบลบางทอง</t>
  </si>
  <si>
    <t>ตำบลทุ่งมะพร้าว</t>
  </si>
  <si>
    <t>4,843|</t>
  </si>
  <si>
    <t>9,563|</t>
  </si>
  <si>
    <t>ตำบลลำภี</t>
  </si>
  <si>
    <t>ตำบลลำแก่น</t>
  </si>
  <si>
    <t>ท้องถิ่นเทศบาลตำบลท้ายเหมือง|</t>
  </si>
  <si>
    <t>ท้องถิ่นเทศบาลตำบลทับปุด|</t>
  </si>
  <si>
    <t>ท้องถิ่นเทศบาลตำบลคุระบุรี|</t>
  </si>
  <si>
    <t>ท้องถิ่นเทศบาลตำบลโคกกลอย|</t>
  </si>
  <si>
    <t>ท้องถิ่นเทศบาลตำบลกระโสม|</t>
  </si>
  <si>
    <t>ท้องถิ่นเทศบาลตำบลท่านา|</t>
  </si>
  <si>
    <t>ท้องถิ่นเทศบาลตำบลเกาะยาว|</t>
  </si>
  <si>
    <t>ท้องถิ่นเทศบาลเมืองตะกั่วป่า|</t>
  </si>
  <si>
    <t>ท้องถิ่นเทศบาลเมืองพังงา|</t>
  </si>
  <si>
    <t>5,350|</t>
  </si>
  <si>
    <t>ตำบลท้ายช้าง</t>
  </si>
  <si>
    <t>จังหวัดภูเก็ต</t>
  </si>
  <si>
    <t>179,221|</t>
  </si>
  <si>
    <t>199,143|</t>
  </si>
  <si>
    <t>378,364|</t>
  </si>
  <si>
    <t>225,520|</t>
  </si>
  <si>
    <t>อำเภอเมืองภูเก็ต|</t>
  </si>
  <si>
    <t>17,277|</t>
  </si>
  <si>
    <t>19,177|</t>
  </si>
  <si>
    <t>36,454|</t>
  </si>
  <si>
    <t>24,803|</t>
  </si>
  <si>
    <t>12,842|</t>
  </si>
  <si>
    <t>8,683|</t>
  </si>
  <si>
    <t>11,077|</t>
  </si>
  <si>
    <t>23,612|</t>
  </si>
  <si>
    <t>16,120|</t>
  </si>
  <si>
    <t>อำเภอกะทู้|</t>
  </si>
  <si>
    <t>ตำบลกมลา</t>
  </si>
  <si>
    <t>อำเภอถลาง|</t>
  </si>
  <si>
    <t>38,892|</t>
  </si>
  <si>
    <t>40,825|</t>
  </si>
  <si>
    <t>79,717|</t>
  </si>
  <si>
    <t>48,317|</t>
  </si>
  <si>
    <t>ตำบลเทพกระษัตรี</t>
  </si>
  <si>
    <t>13,532|</t>
  </si>
  <si>
    <t>ตำบลศรีสุนทร</t>
  </si>
  <si>
    <t>10,134|</t>
  </si>
  <si>
    <t>11,057|</t>
  </si>
  <si>
    <t>21,191|</t>
  </si>
  <si>
    <t>16,488|</t>
  </si>
  <si>
    <t>ตำบลเชิงทะเล</t>
  </si>
  <si>
    <t>11,306|</t>
  </si>
  <si>
    <t>ตำบลป่าคลอก</t>
  </si>
  <si>
    <t>15,060|</t>
  </si>
  <si>
    <t>ตำบลไม้ขาว</t>
  </si>
  <si>
    <t>12,720|</t>
  </si>
  <si>
    <t>ตำบลสาคู</t>
  </si>
  <si>
    <t>ท้องถิ่นเทศบาลตำบลวิชิต|</t>
  </si>
  <si>
    <t>21,990|</t>
  </si>
  <si>
    <t>24,450|</t>
  </si>
  <si>
    <t>46,440|</t>
  </si>
  <si>
    <t>31,660|</t>
  </si>
  <si>
    <t>ตำบลวิชิต</t>
  </si>
  <si>
    <t>ท้องถิ่นเทศบาลตำบลราไวย์|</t>
  </si>
  <si>
    <t>16,988|</t>
  </si>
  <si>
    <t>14,389|</t>
  </si>
  <si>
    <t>ตำบลราไวย์</t>
  </si>
  <si>
    <t>ท้องถิ่นเทศบาลตำบลรัษฎา|</t>
  </si>
  <si>
    <t>21,299|</t>
  </si>
  <si>
    <t>24,236|</t>
  </si>
  <si>
    <t>45,535|</t>
  </si>
  <si>
    <t>27,575|</t>
  </si>
  <si>
    <t>ตำบลรัษฎา</t>
  </si>
  <si>
    <t>ท้องถิ่นเทศบาลตำบลเทพกระษัตรี|</t>
  </si>
  <si>
    <t>ท้องถิ่นเทศบาลตำบลเชิงทะเล|</t>
  </si>
  <si>
    <t>ท้องถิ่นเทศบาลเมืองกะทู้|</t>
  </si>
  <si>
    <t>13,979|</t>
  </si>
  <si>
    <t>18,997|</t>
  </si>
  <si>
    <t>ตำบลกะทู้</t>
  </si>
  <si>
    <t>ท้องถิ่นเทศบาลตำบลกะรน|</t>
  </si>
  <si>
    <t>ตำบลกะรน</t>
  </si>
  <si>
    <t>ท้องถิ่นเทศบาลเมืองป่าตอง|</t>
  </si>
  <si>
    <t>9,947|</t>
  </si>
  <si>
    <t>10,416|</t>
  </si>
  <si>
    <t>ตำบลป่าตอง</t>
  </si>
  <si>
    <t>ท้องถิ่นเทศบาลนครภูเก็ต|</t>
  </si>
  <si>
    <t>35,888|</t>
  </si>
  <si>
    <t>41,722|</t>
  </si>
  <si>
    <t>77,610|</t>
  </si>
  <si>
    <t>25,221|</t>
  </si>
  <si>
    <t>25,675|</t>
  </si>
  <si>
    <t>29,457|</t>
  </si>
  <si>
    <t>55,132|</t>
  </si>
  <si>
    <t>15,400|</t>
  </si>
  <si>
    <t>ตำบลตลาดเหนือ</t>
  </si>
  <si>
    <t>22,478|</t>
  </si>
  <si>
    <t>9,821|</t>
  </si>
  <si>
    <t>จังหวัดสุราษฎร์ธานี</t>
  </si>
  <si>
    <t>514,167|</t>
  </si>
  <si>
    <t>526,063|</t>
  </si>
  <si>
    <t>1,040,230|</t>
  </si>
  <si>
    <t>454,197|</t>
  </si>
  <si>
    <t>อำเภอเมืองสุราษฎร์ธานี|</t>
  </si>
  <si>
    <t>8,610|</t>
  </si>
  <si>
    <t>18,197|</t>
  </si>
  <si>
    <t>6,184|</t>
  </si>
  <si>
    <t>ตำบลมะขามเตี้ย</t>
  </si>
  <si>
    <t>ตำบลบางใบไม้</t>
  </si>
  <si>
    <t>ตำบลบางชนะ</t>
  </si>
  <si>
    <t>ตำบลบางโพธิ์</t>
  </si>
  <si>
    <t>ตำบลคลองฉนาก</t>
  </si>
  <si>
    <t>อำเภอกาญจนดิษฐ์|</t>
  </si>
  <si>
    <t>38,146|</t>
  </si>
  <si>
    <t>38,770|</t>
  </si>
  <si>
    <t>76,916|</t>
  </si>
  <si>
    <t>28,731|</t>
  </si>
  <si>
    <t>ตำบลท่าทองใหม่</t>
  </si>
  <si>
    <t>ตำบลทุ่งกง</t>
  </si>
  <si>
    <t>ตำบลกรูด</t>
  </si>
  <si>
    <t>9,695|</t>
  </si>
  <si>
    <t>ตำบลพลายวาส</t>
  </si>
  <si>
    <t>ตำบลป่าร่อน</t>
  </si>
  <si>
    <t>7,647|</t>
  </si>
  <si>
    <t>ตำบลช้างขวา</t>
  </si>
  <si>
    <t>10,075|</t>
  </si>
  <si>
    <t>ตำบลท่าอุแท</t>
  </si>
  <si>
    <t>10,442|</t>
  </si>
  <si>
    <t>ตำบลทุ่งรัง</t>
  </si>
  <si>
    <t>ตำบลคลองสระ</t>
  </si>
  <si>
    <t>6,219|</t>
  </si>
  <si>
    <t>อำเภอดอนสัก|</t>
  </si>
  <si>
    <t>12,589|</t>
  </si>
  <si>
    <t>12,645|</t>
  </si>
  <si>
    <t>25,234|</t>
  </si>
  <si>
    <t>ตำบลดอนสัก</t>
  </si>
  <si>
    <t>7,473|</t>
  </si>
  <si>
    <t>ตำบลชลคราม</t>
  </si>
  <si>
    <t>ตำบลไชยคราม</t>
  </si>
  <si>
    <t>อำเภอเกาะพะงัน|</t>
  </si>
  <si>
    <t>9,398|</t>
  </si>
  <si>
    <t>ตำบลเกาะพะงัน</t>
  </si>
  <si>
    <t>ตำบลเกาะเต่า</t>
  </si>
  <si>
    <t>อำเภอไชยา|</t>
  </si>
  <si>
    <t>18,496|</t>
  </si>
  <si>
    <t>19,091|</t>
  </si>
  <si>
    <t>37,587|</t>
  </si>
  <si>
    <t>14,699|</t>
  </si>
  <si>
    <t>ตำบลเลม็ด</t>
  </si>
  <si>
    <t>ตำบลทุ่ง</t>
  </si>
  <si>
    <t>ตำบลป่าเว</t>
  </si>
  <si>
    <t>ตำบลตะกรบ</t>
  </si>
  <si>
    <t>ตำบลโมถ่าย</t>
  </si>
  <si>
    <t>ตำบลปากหมาก</t>
  </si>
  <si>
    <t>10,572|</t>
  </si>
  <si>
    <t>อำเภอท่าชนะ|</t>
  </si>
  <si>
    <t>25,713|</t>
  </si>
  <si>
    <t>51,176|</t>
  </si>
  <si>
    <t>20,271|</t>
  </si>
  <si>
    <t>ตำบลท่าชนะ</t>
  </si>
  <si>
    <t>ตำบลสมอทอง</t>
  </si>
  <si>
    <t>ตำบลประสงค์</t>
  </si>
  <si>
    <t>10,579|</t>
  </si>
  <si>
    <t>10,278|</t>
  </si>
  <si>
    <t>20,857|</t>
  </si>
  <si>
    <t>ตำบลคันธุลี</t>
  </si>
  <si>
    <t>8,321|</t>
  </si>
  <si>
    <t>ตำบลวัง</t>
  </si>
  <si>
    <t>ตำบลคลองพา</t>
  </si>
  <si>
    <t>อำเภอคีรีรัฐนิคม|</t>
  </si>
  <si>
    <t>20,865|</t>
  </si>
  <si>
    <t>20,937|</t>
  </si>
  <si>
    <t>41,802|</t>
  </si>
  <si>
    <t>15,634|</t>
  </si>
  <si>
    <t>ตำบลท่าขนอน</t>
  </si>
  <si>
    <t>ตำบลน้ำหัก</t>
  </si>
  <si>
    <t>ตำบลกะเปา</t>
  </si>
  <si>
    <t>ตำบลถ้ำสิงขร</t>
  </si>
  <si>
    <t>ตำบลบ้านทำเนียบ</t>
  </si>
  <si>
    <t>10,838|</t>
  </si>
  <si>
    <t>4,313|</t>
  </si>
  <si>
    <t>อำเภอบ้านตาขุน|</t>
  </si>
  <si>
    <t>ตำบลพะแสง</t>
  </si>
  <si>
    <t>ตำบลพรุไทย</t>
  </si>
  <si>
    <t>อำเภอพนม|</t>
  </si>
  <si>
    <t>11,689|</t>
  </si>
  <si>
    <t>23,796|</t>
  </si>
  <si>
    <t>ตำบลพนม</t>
  </si>
  <si>
    <t>ตำบลต้นยวน</t>
  </si>
  <si>
    <t>ตำบลคลองศก</t>
  </si>
  <si>
    <t>ตำบลพลูเถื่อน</t>
  </si>
  <si>
    <t>อำเภอท่าฉาง|</t>
  </si>
  <si>
    <t>14,409|</t>
  </si>
  <si>
    <t>14,199|</t>
  </si>
  <si>
    <t>28,608|</t>
  </si>
  <si>
    <t>11,427|</t>
  </si>
  <si>
    <t>ตำบลท่าฉาง</t>
  </si>
  <si>
    <t>ตำบลคลองไทร</t>
  </si>
  <si>
    <t>ตำบลเขาถ่าน</t>
  </si>
  <si>
    <t>ตำบลเสวียด</t>
  </si>
  <si>
    <t>ตำบลปากฉลุย</t>
  </si>
  <si>
    <t>อำเภอบ้านนาสาร|</t>
  </si>
  <si>
    <t>25,177|</t>
  </si>
  <si>
    <t>25,734|</t>
  </si>
  <si>
    <t>50,911|</t>
  </si>
  <si>
    <t>16,797|</t>
  </si>
  <si>
    <t>ตำบลพรุพี</t>
  </si>
  <si>
    <t>ตำบลทุ่งเตา</t>
  </si>
  <si>
    <t>ตำบลลำพูน</t>
  </si>
  <si>
    <t>ตำบลท่าชี</t>
  </si>
  <si>
    <t>4,871|</t>
  </si>
  <si>
    <t>ตำบลควนศรี</t>
  </si>
  <si>
    <t>ตำบลควนสุบรรณ</t>
  </si>
  <si>
    <t>ตำบลคลองปราบ</t>
  </si>
  <si>
    <t>ตำบลทุ่งเตาใหม่</t>
  </si>
  <si>
    <t>ตำบลเพิ่มพูนทรัพย์</t>
  </si>
  <si>
    <t>อำเภอบ้านนาเดิม|</t>
  </si>
  <si>
    <t>20,503|</t>
  </si>
  <si>
    <t>6,991|</t>
  </si>
  <si>
    <t>ตำบลทรัพย์ทวี</t>
  </si>
  <si>
    <t>ตำบลนาใต้</t>
  </si>
  <si>
    <t>อำเภอเคียนซา|</t>
  </si>
  <si>
    <t>23,281|</t>
  </si>
  <si>
    <t>46,295|</t>
  </si>
  <si>
    <t>17,538|</t>
  </si>
  <si>
    <t>ตำบลเคียนซา</t>
  </si>
  <si>
    <t>ตำบลพ่วงพรมคร</t>
  </si>
  <si>
    <t>11,842|</t>
  </si>
  <si>
    <t>ตำบลเขาตอก</t>
  </si>
  <si>
    <t>ตำบลอรัญคามวารี</t>
  </si>
  <si>
    <t>7,181|</t>
  </si>
  <si>
    <t>อำเภอเวียงสระ|</t>
  </si>
  <si>
    <t>8,295|</t>
  </si>
  <si>
    <t>ตำบลเวียงสระ</t>
  </si>
  <si>
    <t>ตำบลคลองฉนวน</t>
  </si>
  <si>
    <t>8,739|</t>
  </si>
  <si>
    <t>อำเภอพระแสง|</t>
  </si>
  <si>
    <t>31,085|</t>
  </si>
  <si>
    <t>30,633|</t>
  </si>
  <si>
    <t>61,718|</t>
  </si>
  <si>
    <t>22,204|</t>
  </si>
  <si>
    <t>ตำบลอิปัน</t>
  </si>
  <si>
    <t>7,158|</t>
  </si>
  <si>
    <t>ตำบลบางสวรรค์</t>
  </si>
  <si>
    <t>7,266|</t>
  </si>
  <si>
    <t>14,269|</t>
  </si>
  <si>
    <t>ตำบลไทรขึง</t>
  </si>
  <si>
    <t>9,564|</t>
  </si>
  <si>
    <t>ตำบลสินเจริญ</t>
  </si>
  <si>
    <t>9,381|</t>
  </si>
  <si>
    <t>ตำบลไทรโสภา</t>
  </si>
  <si>
    <t>6,061|</t>
  </si>
  <si>
    <t>อำเภอพุนพิน|</t>
  </si>
  <si>
    <t>36,683|</t>
  </si>
  <si>
    <t>36,384|</t>
  </si>
  <si>
    <t>73,067|</t>
  </si>
  <si>
    <t>ตำบลท่าสะท้อน</t>
  </si>
  <si>
    <t>ตำบลลีเล็ด</t>
  </si>
  <si>
    <t>ตำบลบางมะเดื่อ</t>
  </si>
  <si>
    <t>4,709|</t>
  </si>
  <si>
    <t>ตำบลบางเดือน</t>
  </si>
  <si>
    <t>ตำบลท่าโรงช้าง</t>
  </si>
  <si>
    <t>ตำบลพุนพิน</t>
  </si>
  <si>
    <t>ตำบลบางงอน</t>
  </si>
  <si>
    <t>ตำบลมะลวน</t>
  </si>
  <si>
    <t>ตำบลหัวเตย</t>
  </si>
  <si>
    <t>4,410|</t>
  </si>
  <si>
    <t>ตำบลเขาหัวควาย</t>
  </si>
  <si>
    <t>ตำบลตะปาน</t>
  </si>
  <si>
    <t>อำเภอชัยบุรี|</t>
  </si>
  <si>
    <t>13,864|</t>
  </si>
  <si>
    <t>27,390|</t>
  </si>
  <si>
    <t>10,262|</t>
  </si>
  <si>
    <t>6,004|</t>
  </si>
  <si>
    <t>ตำบลชัยบุรี</t>
  </si>
  <si>
    <t>7,389|</t>
  </si>
  <si>
    <t>7,214|</t>
  </si>
  <si>
    <t>อำเภอวิภาวดี|</t>
  </si>
  <si>
    <t>15,225|</t>
  </si>
  <si>
    <t>ตำบลตะกุกใต้</t>
  </si>
  <si>
    <t>ตำบลตะกุกเหนือ</t>
  </si>
  <si>
    <t>4,411|</t>
  </si>
  <si>
    <t>ท้องถิ่นเทศบาลตำบลคลองชะอุ่น|</t>
  </si>
  <si>
    <t>9,362|</t>
  </si>
  <si>
    <t>ตำบลคลองชะอุ่น</t>
  </si>
  <si>
    <t>5,311|</t>
  </si>
  <si>
    <t>10,901|</t>
  </si>
  <si>
    <t>ท้องถิ่นเทศบาลตำบลขุนทะเล|</t>
  </si>
  <si>
    <t>6,609|</t>
  </si>
  <si>
    <t>12,885|</t>
  </si>
  <si>
    <t>ท้องถิ่นเทศบาลตำบลช้างซ้าย|</t>
  </si>
  <si>
    <t>10,763|</t>
  </si>
  <si>
    <t>ท้องถิ่นเทศบาลตำบลเขานิพันธ์|</t>
  </si>
  <si>
    <t>ตำบลเขานิพันธ์</t>
  </si>
  <si>
    <t>ท้องถิ่นเทศบาลตำบลวัดประดู่|</t>
  </si>
  <si>
    <t>7,455|</t>
  </si>
  <si>
    <t>15,436|</t>
  </si>
  <si>
    <t>ท้องถิ่นเทศบาลตำบลบ้านส้อง|</t>
  </si>
  <si>
    <t>ตำบลบ้านส้อง</t>
  </si>
  <si>
    <t>ท้องถิ่นเทศบาลตำบลย่านดินแดง|</t>
  </si>
  <si>
    <t>ท้องถิ่นเทศบาลตำบลบางสวรรค์|</t>
  </si>
  <si>
    <t>ท้องถิ่นเทศบาลตำบลเวียงสระ|</t>
  </si>
  <si>
    <t>7,248|</t>
  </si>
  <si>
    <t>ท้องถิ่นเทศบาลตำบลเคียนซา|</t>
  </si>
  <si>
    <t>408|</t>
  </si>
  <si>
    <t>ท้องถิ่นเทศบาลตำบลท่าฉาง|</t>
  </si>
  <si>
    <t>ท้องถิ่นเทศบาลตำบลพนม|</t>
  </si>
  <si>
    <t>ตำบลพังกาญจน์</t>
  </si>
  <si>
    <t>ท้องถิ่นเทศบาลตำบลบ้านตาขุน|</t>
  </si>
  <si>
    <t>ท้องถิ่นเทศบาลตำบลบ้านเชี่ยวหลาน|</t>
  </si>
  <si>
    <t>ตำบลเขาพัง</t>
  </si>
  <si>
    <t>ท้องถิ่นเทศบาลตำบลท่าขนอน|</t>
  </si>
  <si>
    <t>ท้องถิ่นเทศบาลตำบลท่าชนะ|</t>
  </si>
  <si>
    <t>ท้องถิ่นเทศบาลตำบลพุมเรียง|</t>
  </si>
  <si>
    <t>ตำบลพุมเรียง</t>
  </si>
  <si>
    <t>ท้องถิ่นเทศบาลตำบลตลาดไชยา|</t>
  </si>
  <si>
    <t>ตำบลตลาดไชยา</t>
  </si>
  <si>
    <t>224|</t>
  </si>
  <si>
    <t>ท้องถิ่นเทศบาลตำบลเกาะพะงัน|</t>
  </si>
  <si>
    <t>5,453|</t>
  </si>
  <si>
    <t>ท้องถิ่นเทศบาลนครเกาะสมุย|</t>
  </si>
  <si>
    <t>30,941|</t>
  </si>
  <si>
    <t>32,651|</t>
  </si>
  <si>
    <t>63,592|</t>
  </si>
  <si>
    <t>45,151|</t>
  </si>
  <si>
    <t>12,028|</t>
  </si>
  <si>
    <t>ตำบลลิปะน้อย</t>
  </si>
  <si>
    <t>5,139|</t>
  </si>
  <si>
    <t>ตำบลตลิ่งงาม</t>
  </si>
  <si>
    <t>ตำบลมะเร็ต</t>
  </si>
  <si>
    <t>ตำบลบ่อผุด</t>
  </si>
  <si>
    <t>17,586|</t>
  </si>
  <si>
    <t>ตำบลแม่น้ำ</t>
  </si>
  <si>
    <t>8,485|</t>
  </si>
  <si>
    <t>ท้องถิ่นเทศบาลเมืองดอนสัก|</t>
  </si>
  <si>
    <t>11,934|</t>
  </si>
  <si>
    <t>ท้องถิ่นเทศบาลตำบลท่าทองใหม่|</t>
  </si>
  <si>
    <t>ท้องถิ่นเทศบาลตำบลกาญจนดิษฐ์|</t>
  </si>
  <si>
    <t>9,492|</t>
  </si>
  <si>
    <t>ตำบลกะแดะ</t>
  </si>
  <si>
    <t>ท้องถิ่นเทศบาลเมืองท่าข้าม|</t>
  </si>
  <si>
    <t>9,783|</t>
  </si>
  <si>
    <t>19,939|</t>
  </si>
  <si>
    <t>ท้องถิ่นเทศบาลเมืองนาสาร|</t>
  </si>
  <si>
    <t>9,781|</t>
  </si>
  <si>
    <t>10,020|</t>
  </si>
  <si>
    <t>19,801|</t>
  </si>
  <si>
    <t>ท้องถิ่นเทศบาลนครสุราษฎร์ธานี|</t>
  </si>
  <si>
    <t>61,413|</t>
  </si>
  <si>
    <t>67,209|</t>
  </si>
  <si>
    <t>128,622|</t>
  </si>
  <si>
    <t>68,291|</t>
  </si>
  <si>
    <t>13,432|</t>
  </si>
  <si>
    <t>28,336|</t>
  </si>
  <si>
    <t>15,671|</t>
  </si>
  <si>
    <t>33,376|</t>
  </si>
  <si>
    <t>69,635|</t>
  </si>
  <si>
    <t>38,110|</t>
  </si>
  <si>
    <t>314|</t>
  </si>
  <si>
    <t>13,079|</t>
  </si>
  <si>
    <t>14,387|</t>
  </si>
  <si>
    <t>27,466|</t>
  </si>
  <si>
    <t>จังหวัดระนอง</t>
  </si>
  <si>
    <t>89,653|</t>
  </si>
  <si>
    <t>87,436|</t>
  </si>
  <si>
    <t>177,089|</t>
  </si>
  <si>
    <t>83,620|</t>
  </si>
  <si>
    <t>อำเภอเมืองระนอง|</t>
  </si>
  <si>
    <t>30,203|</t>
  </si>
  <si>
    <t>61,200|</t>
  </si>
  <si>
    <t>33,742|</t>
  </si>
  <si>
    <t>ตำบลราชกรูด</t>
  </si>
  <si>
    <t>4,469|</t>
  </si>
  <si>
    <t>8,569|</t>
  </si>
  <si>
    <t>ตำบลบางริ้น</t>
  </si>
  <si>
    <t>10,791|</t>
  </si>
  <si>
    <t>21,375|</t>
  </si>
  <si>
    <t>ตำบลบางนอน</t>
  </si>
  <si>
    <t>6,265|</t>
  </si>
  <si>
    <t>12,466|</t>
  </si>
  <si>
    <t>ตำบลหาดส้มแป้น</t>
  </si>
  <si>
    <t>ตำบลทรายแดง</t>
  </si>
  <si>
    <t>ตำบลเกาะพยาม</t>
  </si>
  <si>
    <t>อำเภอละอุ่น|</t>
  </si>
  <si>
    <t>11,550|</t>
  </si>
  <si>
    <t>ตำบลละอุ่นเหนือ</t>
  </si>
  <si>
    <t>ตำบลบางพระเหนือ</t>
  </si>
  <si>
    <t>ตำบลในวงเหนือ</t>
  </si>
  <si>
    <t>ตำบลในวงใต้</t>
  </si>
  <si>
    <t>อำเภอกะเปอร์|</t>
  </si>
  <si>
    <t>9,782|</t>
  </si>
  <si>
    <t>19,219|</t>
  </si>
  <si>
    <t>7,242|</t>
  </si>
  <si>
    <t>ตำบลม่วงกลวง</t>
  </si>
  <si>
    <t>ตำบลกะเปอร์</t>
  </si>
  <si>
    <t>ตำบลเชี่ยวเหลียง</t>
  </si>
  <si>
    <t>ตำบลบางหิน</t>
  </si>
  <si>
    <t>อำเภอกระบุรี|</t>
  </si>
  <si>
    <t>22,094|</t>
  </si>
  <si>
    <t>21,040|</t>
  </si>
  <si>
    <t>43,134|</t>
  </si>
  <si>
    <t>19,899|</t>
  </si>
  <si>
    <t>ตำบลน้ำจืด</t>
  </si>
  <si>
    <t>ตำบลน้ำจืดน้อย</t>
  </si>
  <si>
    <t>ตำบลมะมุ</t>
  </si>
  <si>
    <t>ตำบลลำเลียง</t>
  </si>
  <si>
    <t>8,899|</t>
  </si>
  <si>
    <t>ตำบลจ.ป.ร.</t>
  </si>
  <si>
    <t>อำเภอสุขสำราญ|</t>
  </si>
  <si>
    <t>12,564|</t>
  </si>
  <si>
    <t>ตำบลนาคา</t>
  </si>
  <si>
    <t>ตำบลกำพวน</t>
  </si>
  <si>
    <t>ท้องถิ่นเทศบาลตำบลน้ำจืด|</t>
  </si>
  <si>
    <t>ท้องถิ่นเทศบาลตำบลกะเปอร์|</t>
  </si>
  <si>
    <t>ท้องถิ่นเทศบาลตำบลละอุ่น|</t>
  </si>
  <si>
    <t>ตำบลละอุ่นใต้</t>
  </si>
  <si>
    <t>ตำบลบางพระใต้</t>
  </si>
  <si>
    <t>476|</t>
  </si>
  <si>
    <t>ท้องถิ่นเทศบาลตำบลหงาว|</t>
  </si>
  <si>
    <t>ท้องถิ่นเทศบาลเมืองระนอง|</t>
  </si>
  <si>
    <t>7,872|</t>
  </si>
  <si>
    <t>16,125|</t>
  </si>
  <si>
    <t>ตำบลเขานิเวศน์</t>
  </si>
  <si>
    <t>จังหวัดชุมพร</t>
  </si>
  <si>
    <t>248,367|</t>
  </si>
  <si>
    <t>252,208|</t>
  </si>
  <si>
    <t>500,575|</t>
  </si>
  <si>
    <t>216,600|</t>
  </si>
  <si>
    <t>อำเภอเมืองชุมพร|</t>
  </si>
  <si>
    <t>44,828|</t>
  </si>
  <si>
    <t>44,919|</t>
  </si>
  <si>
    <t>89,747|</t>
  </si>
  <si>
    <t>39,472|</t>
  </si>
  <si>
    <t>ตำบลบางหมาก</t>
  </si>
  <si>
    <t>ตำบลนาชะอัง</t>
  </si>
  <si>
    <t>ตำบลบางลึก</t>
  </si>
  <si>
    <t>8,469|</t>
  </si>
  <si>
    <t>ตำบลหาดพันไกร</t>
  </si>
  <si>
    <t>1,204|</t>
  </si>
  <si>
    <t>ตำบลขุนกระทิง</t>
  </si>
  <si>
    <t>ตำบลทุ่งคา</t>
  </si>
  <si>
    <t>ตำบลวิสัยเหนือ</t>
  </si>
  <si>
    <t>ตำบลหาดทรายรี</t>
  </si>
  <si>
    <t>ตำบลถ้ำสิงห์</t>
  </si>
  <si>
    <t>อำเภอท่าแซะ|</t>
  </si>
  <si>
    <t>39,713|</t>
  </si>
  <si>
    <t>39,506|</t>
  </si>
  <si>
    <t>79,219|</t>
  </si>
  <si>
    <t>31,403|</t>
  </si>
  <si>
    <t>ตำบลท่าแซะ</t>
  </si>
  <si>
    <t>ตำบลคุริง</t>
  </si>
  <si>
    <t>ตำบลสลุย</t>
  </si>
  <si>
    <t>7,978|</t>
  </si>
  <si>
    <t>ตำบลนากระตาม</t>
  </si>
  <si>
    <t>ตำบลรับร่อ</t>
  </si>
  <si>
    <t>9,748|</t>
  </si>
  <si>
    <t>18,854|</t>
  </si>
  <si>
    <t>6,993|</t>
  </si>
  <si>
    <t>ตำบลหงษ์เจริญ</t>
  </si>
  <si>
    <t>ตำบลหินแก้ว</t>
  </si>
  <si>
    <t>ตำบลทรัพย์อนันต์</t>
  </si>
  <si>
    <t>อำเภอปะทิว|</t>
  </si>
  <si>
    <t>19,789|</t>
  </si>
  <si>
    <t>19,967|</t>
  </si>
  <si>
    <t>39,756|</t>
  </si>
  <si>
    <t>15,871|</t>
  </si>
  <si>
    <t>ตำบลบางสน</t>
  </si>
  <si>
    <t>ตำบลทะเลทรัพย์</t>
  </si>
  <si>
    <t>ตำบลสะพลี</t>
  </si>
  <si>
    <t>ตำบลชุมโค</t>
  </si>
  <si>
    <t>ตำบลปากคลอง</t>
  </si>
  <si>
    <t>4,440|</t>
  </si>
  <si>
    <t>ตำบลเขาไชยราช</t>
  </si>
  <si>
    <t>อำเภอหลังสวน|</t>
  </si>
  <si>
    <t>27,026|</t>
  </si>
  <si>
    <t>27,817|</t>
  </si>
  <si>
    <t>54,843|</t>
  </si>
  <si>
    <t>20,846|</t>
  </si>
  <si>
    <t>ตำบลท่ามะพลา</t>
  </si>
  <si>
    <t>ตำบลนาขา</t>
  </si>
  <si>
    <t>8,168|</t>
  </si>
  <si>
    <t>ตำบลนาพญา</t>
  </si>
  <si>
    <t>ตำบลบ้านควน</t>
  </si>
  <si>
    <t>8,221|</t>
  </si>
  <si>
    <t>ตำบลบางมะพร้าว</t>
  </si>
  <si>
    <t>ตำบลพ้อแดง</t>
  </si>
  <si>
    <t>ตำบลแหลมทราย</t>
  </si>
  <si>
    <t>ตำบลวังตะกอ</t>
  </si>
  <si>
    <t>ตำบลหาดยาย</t>
  </si>
  <si>
    <t>6,680|</t>
  </si>
  <si>
    <t>อำเภอละแม|</t>
  </si>
  <si>
    <t>13,230|</t>
  </si>
  <si>
    <t>13,139|</t>
  </si>
  <si>
    <t>26,369|</t>
  </si>
  <si>
    <t>10,673|</t>
  </si>
  <si>
    <t>ตำบลละแม</t>
  </si>
  <si>
    <t>11,366|</t>
  </si>
  <si>
    <t>5,132|</t>
  </si>
  <si>
    <t>ตำบลทุ่งคาวัด</t>
  </si>
  <si>
    <t>อำเภอพะโต๊ะ|</t>
  </si>
  <si>
    <t>22,261|</t>
  </si>
  <si>
    <t>ตำบลพะโต๊ะ</t>
  </si>
  <si>
    <t>7,301|</t>
  </si>
  <si>
    <t>ตำบลปากทรง</t>
  </si>
  <si>
    <t>ตำบลปังหวาน</t>
  </si>
  <si>
    <t>ตำบลพระรักษ์</t>
  </si>
  <si>
    <t>อำเภอสวี|</t>
  </si>
  <si>
    <t>34,548|</t>
  </si>
  <si>
    <t>34,631|</t>
  </si>
  <si>
    <t>69,179|</t>
  </si>
  <si>
    <t>29,496|</t>
  </si>
  <si>
    <t>ตำบลสวี</t>
  </si>
  <si>
    <t>ตำบลทุ่งระยะ</t>
  </si>
  <si>
    <t>ตำบลด่านสวี</t>
  </si>
  <si>
    <t>ตำบลครน</t>
  </si>
  <si>
    <t>9,810|</t>
  </si>
  <si>
    <t>ตำบลวิสัยใต้</t>
  </si>
  <si>
    <t>6,498|</t>
  </si>
  <si>
    <t>ตำบลเขาทะลุ</t>
  </si>
  <si>
    <t>ตำบลเขาค่าย</t>
  </si>
  <si>
    <t>อำเภอทุ่งตะโก|</t>
  </si>
  <si>
    <t>10,400|</t>
  </si>
  <si>
    <t>20,859|</t>
  </si>
  <si>
    <t>ตำบลทุ่งตะไคร</t>
  </si>
  <si>
    <t>ตำบลช่องไม้แก้ว</t>
  </si>
  <si>
    <t>ท้องถิ่นเทศบาลตำบลปากตะโก|</t>
  </si>
  <si>
    <t>ตำบลปากตะโก</t>
  </si>
  <si>
    <t>ท้องถิ่นเทศบาลตำบลพะโต๊ะ|</t>
  </si>
  <si>
    <t>796|</t>
  </si>
  <si>
    <t>ท้องถิ่นเทศบาลตำบลละแม|</t>
  </si>
  <si>
    <t>ท้องถิ่นเทศบาลตำบลปากน้ำหลังสวน|</t>
  </si>
  <si>
    <t>ท้องถิ่นเทศบาลตำบลสะพลี|</t>
  </si>
  <si>
    <t>ท้องถิ่นเทศบาลตำบลมาบอำมฤต|</t>
  </si>
  <si>
    <t>ท้องถิ่นเทศบาลตำบลปะทิว|</t>
  </si>
  <si>
    <t>ท้องถิ่นเทศบาลตำบลเนินสันติ|</t>
  </si>
  <si>
    <t>ท้องถิ่นเทศบาลตำบลท่าแซะ|</t>
  </si>
  <si>
    <t>ท้องถิ่นเทศบาลตำบลวังไผ่|</t>
  </si>
  <si>
    <t>ท้องถิ่นเทศบาลตำบลปากน้ำชุมพร|</t>
  </si>
  <si>
    <t>ท้องถิ่นเทศบาลเมืองหลังสวน|</t>
  </si>
  <si>
    <t>ตำบลหลังสวน</t>
  </si>
  <si>
    <t>ตำบลขันเงิน</t>
  </si>
  <si>
    <t>217|</t>
  </si>
  <si>
    <t>ท้องถิ่นเทศบาลเมืองชุมพร|</t>
  </si>
  <si>
    <t>15,758|</t>
  </si>
  <si>
    <t>17,758|</t>
  </si>
  <si>
    <t>33,516|</t>
  </si>
  <si>
    <t>18,473|</t>
  </si>
  <si>
    <t>ตำบลท่าตะเภา</t>
  </si>
  <si>
    <t>11,536|</t>
  </si>
  <si>
    <t>4,633|</t>
  </si>
  <si>
    <t>จังหวัดสงขลา</t>
  </si>
  <si>
    <t>684,223|</t>
  </si>
  <si>
    <t>717,080|</t>
  </si>
  <si>
    <t>1,401,303|</t>
  </si>
  <si>
    <t>497,127|</t>
  </si>
  <si>
    <t>อำเภอเมืองสงขลา|</t>
  </si>
  <si>
    <t>ตำบลทุ่งหวัง</t>
  </si>
  <si>
    <t>ตำบลเกาะยอ</t>
  </si>
  <si>
    <t>อำเภอสทิงพระ|</t>
  </si>
  <si>
    <t>22,280|</t>
  </si>
  <si>
    <t>23,284|</t>
  </si>
  <si>
    <t>45,564|</t>
  </si>
  <si>
    <t>ตำบลจะทิ้งพระ</t>
  </si>
  <si>
    <t>ตำบลดีหลวง</t>
  </si>
  <si>
    <t>ตำบลคลองรี</t>
  </si>
  <si>
    <t>ตำบลคูขุด</t>
  </si>
  <si>
    <t>4,099|</t>
  </si>
  <si>
    <t>ตำบลบ่อแดง</t>
  </si>
  <si>
    <t>ตำบลบ่อดาน</t>
  </si>
  <si>
    <t>อำเภอจะนะ|</t>
  </si>
  <si>
    <t>48,179|</t>
  </si>
  <si>
    <t>49,075|</t>
  </si>
  <si>
    <t>97,254|</t>
  </si>
  <si>
    <t>24,709|</t>
  </si>
  <si>
    <t>ตำบลป่าชิง</t>
  </si>
  <si>
    <t>ตำบลสะพานไม้แก่น</t>
  </si>
  <si>
    <t>ตำบลสะกอม</t>
  </si>
  <si>
    <t>4,204|</t>
  </si>
  <si>
    <t>7,655|</t>
  </si>
  <si>
    <t>ตำบลนาทับ</t>
  </si>
  <si>
    <t>12,977|</t>
  </si>
  <si>
    <t>ตำบลน้ำขาว</t>
  </si>
  <si>
    <t>ตำบลขุนตัดหวาย</t>
  </si>
  <si>
    <t>ตำบลท่าหมอไทร</t>
  </si>
  <si>
    <t>6,620|</t>
  </si>
  <si>
    <t>ตำบลจะโหนง</t>
  </si>
  <si>
    <t>ตำบลคู</t>
  </si>
  <si>
    <t>ตำบลแค</t>
  </si>
  <si>
    <t>ตำบลคลองเปียะ</t>
  </si>
  <si>
    <t>10,047|</t>
  </si>
  <si>
    <t>อำเภอนาทวี|</t>
  </si>
  <si>
    <t>30,015|</t>
  </si>
  <si>
    <t>60,676|</t>
  </si>
  <si>
    <t>18,094|</t>
  </si>
  <si>
    <t>ตำบลนาทวี</t>
  </si>
  <si>
    <t>9,872|</t>
  </si>
  <si>
    <t>ตำบลฉาง</t>
  </si>
  <si>
    <t>ตำบลนาหมอศรี</t>
  </si>
  <si>
    <t>ตำบลปลักหนู</t>
  </si>
  <si>
    <t>ตำบลสะท้อน</t>
  </si>
  <si>
    <t>7,596|</t>
  </si>
  <si>
    <t>7,069|</t>
  </si>
  <si>
    <t>ตำบลประกอบ</t>
  </si>
  <si>
    <t>ตำบลคลองกวาง</t>
  </si>
  <si>
    <t>อำเภอเทพา|</t>
  </si>
  <si>
    <t>29,582|</t>
  </si>
  <si>
    <t>28,398|</t>
  </si>
  <si>
    <t>57,980|</t>
  </si>
  <si>
    <t>15,347|</t>
  </si>
  <si>
    <t>ตำบลเทพา</t>
  </si>
  <si>
    <t>ตำบลปากบาง</t>
  </si>
  <si>
    <t>9,345|</t>
  </si>
  <si>
    <t>ตำบลเกาะสะบ้า</t>
  </si>
  <si>
    <t>7,823|</t>
  </si>
  <si>
    <t>อำเภอสะบ้าย้อย|</t>
  </si>
  <si>
    <t>37,235|</t>
  </si>
  <si>
    <t>36,796|</t>
  </si>
  <si>
    <t>74,031|</t>
  </si>
  <si>
    <t>17,288|</t>
  </si>
  <si>
    <t>ตำบลสะบ้าย้อย</t>
  </si>
  <si>
    <t>5,878|</t>
  </si>
  <si>
    <t>11,561|</t>
  </si>
  <si>
    <t>ตำบลทุ่งพอ</t>
  </si>
  <si>
    <t>5,341|</t>
  </si>
  <si>
    <t>ตำบลเปียน</t>
  </si>
  <si>
    <t>8,646|</t>
  </si>
  <si>
    <t>ตำบลบ้านโหนด</t>
  </si>
  <si>
    <t>ตำบลจะแหน</t>
  </si>
  <si>
    <t>7,696|</t>
  </si>
  <si>
    <t>ตำบลคูหา</t>
  </si>
  <si>
    <t>ตำบลบาโหย</t>
  </si>
  <si>
    <t>ตำบลธารคีรี</t>
  </si>
  <si>
    <t>6,014|</t>
  </si>
  <si>
    <t>อำเภอระโนด|</t>
  </si>
  <si>
    <t>24,817|</t>
  </si>
  <si>
    <t>25,270|</t>
  </si>
  <si>
    <t>50,087|</t>
  </si>
  <si>
    <t>17,962|</t>
  </si>
  <si>
    <t>ตำบลระโนด</t>
  </si>
  <si>
    <t>ตำบลคลองแดน</t>
  </si>
  <si>
    <t>ตำบลตะเครียะ</t>
  </si>
  <si>
    <t>ตำบลท่าบอน</t>
  </si>
  <si>
    <t>ตำบลบ่อตรุ</t>
  </si>
  <si>
    <t>416|</t>
  </si>
  <si>
    <t>ตำบลปากแตระ</t>
  </si>
  <si>
    <t>5,954|</t>
  </si>
  <si>
    <t>ตำบลพังยาง</t>
  </si>
  <si>
    <t>ตำบลระวะ</t>
  </si>
  <si>
    <t>ตำบลวัดสน</t>
  </si>
  <si>
    <t>ตำบลแดนสงวน</t>
  </si>
  <si>
    <t>อำเภอกระแสสินธุ์|</t>
  </si>
  <si>
    <t>15,364|</t>
  </si>
  <si>
    <t>ตำบลเกาะใหญ่</t>
  </si>
  <si>
    <t>ตำบลโรง</t>
  </si>
  <si>
    <t>ตำบลเชิงแส</t>
  </si>
  <si>
    <t>ตำบลกระแสสินธุ์</t>
  </si>
  <si>
    <t>อำเภอรัตภูมิ|</t>
  </si>
  <si>
    <t>32,714|</t>
  </si>
  <si>
    <t>33,174|</t>
  </si>
  <si>
    <t>65,888|</t>
  </si>
  <si>
    <t>19,721|</t>
  </si>
  <si>
    <t>ตำบลกำแพงเพชร</t>
  </si>
  <si>
    <t>16,304|</t>
  </si>
  <si>
    <t>ตำบลท่าชะมวง</t>
  </si>
  <si>
    <t>8,820|</t>
  </si>
  <si>
    <t>8,854|</t>
  </si>
  <si>
    <t>ตำบลคูหาใต้</t>
  </si>
  <si>
    <t>11,923|</t>
  </si>
  <si>
    <t>ตำบลควนรู</t>
  </si>
  <si>
    <t>6,973|</t>
  </si>
  <si>
    <t>อำเภอสะเดา|</t>
  </si>
  <si>
    <t>28,996|</t>
  </si>
  <si>
    <t>58,994|</t>
  </si>
  <si>
    <t>19,579|</t>
  </si>
  <si>
    <t>11,710|</t>
  </si>
  <si>
    <t>ตำบลพังลา</t>
  </si>
  <si>
    <t>ตำบลสำนักแต้ว</t>
  </si>
  <si>
    <t>7,465|</t>
  </si>
  <si>
    <t>6,669|</t>
  </si>
  <si>
    <t>14,134|</t>
  </si>
  <si>
    <t>ตำบลทุ่งหมอ</t>
  </si>
  <si>
    <t>7,318|</t>
  </si>
  <si>
    <t>ตำบลปาดังเบซาร์</t>
  </si>
  <si>
    <t>9,603|</t>
  </si>
  <si>
    <t>ตำบลเขามีเกียรติ</t>
  </si>
  <si>
    <t>อำเภอหาดใหญ่|</t>
  </si>
  <si>
    <t>22,096|</t>
  </si>
  <si>
    <t>23,438|</t>
  </si>
  <si>
    <t>45,534|</t>
  </si>
  <si>
    <t>15,810|</t>
  </si>
  <si>
    <t>ตำบลคลองอู่ตะเภา</t>
  </si>
  <si>
    <t>ตำบลฉลุง</t>
  </si>
  <si>
    <t>7,394|</t>
  </si>
  <si>
    <t>ตำบลทุ่งตำเสา</t>
  </si>
  <si>
    <t>8,349|</t>
  </si>
  <si>
    <t>16,221|</t>
  </si>
  <si>
    <t>ตำบลพะตง</t>
  </si>
  <si>
    <t>อำเภอนาหม่อม|</t>
  </si>
  <si>
    <t>11,002|</t>
  </si>
  <si>
    <t>11,617|</t>
  </si>
  <si>
    <t>22,619|</t>
  </si>
  <si>
    <t>ตำบลนาหม่อม</t>
  </si>
  <si>
    <t>ตำบลพิจิตร</t>
  </si>
  <si>
    <t>ตำบลทุ่งขมิ้น</t>
  </si>
  <si>
    <t>ตำบลคลองหรัง</t>
  </si>
  <si>
    <t>อำเภอควนเนียง|</t>
  </si>
  <si>
    <t>14,876|</t>
  </si>
  <si>
    <t>15,505|</t>
  </si>
  <si>
    <t>30,381|</t>
  </si>
  <si>
    <t>8,740|</t>
  </si>
  <si>
    <t>ตำบลรัตภูมิ</t>
  </si>
  <si>
    <t>10,822|</t>
  </si>
  <si>
    <t>ตำบลควนโส</t>
  </si>
  <si>
    <t>อำเภอบางกล่ำ|</t>
  </si>
  <si>
    <t>9,672|</t>
  </si>
  <si>
    <t>ตำบลบางกล่ำ</t>
  </si>
  <si>
    <t>ตำบลแม่ทอม</t>
  </si>
  <si>
    <t>ตำบลบ้านหาร</t>
  </si>
  <si>
    <t>อำเภอสิงหนคร|</t>
  </si>
  <si>
    <t>21,625|</t>
  </si>
  <si>
    <t>22,572|</t>
  </si>
  <si>
    <t>44,197|</t>
  </si>
  <si>
    <t>13,292|</t>
  </si>
  <si>
    <t>ตำบลชิงโค</t>
  </si>
  <si>
    <t>ตำบลรำแดง</t>
  </si>
  <si>
    <t>ตำบลวัดขนุน</t>
  </si>
  <si>
    <t>8,404|</t>
  </si>
  <si>
    <t>ตำบลชะแล้</t>
  </si>
  <si>
    <t>ตำบลปากรอ</t>
  </si>
  <si>
    <t>ตำบลป่าขาด</t>
  </si>
  <si>
    <t>ตำบลบางเขียด</t>
  </si>
  <si>
    <t>5,803|</t>
  </si>
  <si>
    <t>อำเภอคลองหอยโข่ง|</t>
  </si>
  <si>
    <t>19,119|</t>
  </si>
  <si>
    <t>ตำบลคลองหอยโข่ง</t>
  </si>
  <si>
    <t>ตำบลคลองหลา</t>
  </si>
  <si>
    <t>ท้องถิ่นเทศบาลตำบลทุ่งลาน|</t>
  </si>
  <si>
    <t>6,937|</t>
  </si>
  <si>
    <t>ตำบลทุ่งลาน</t>
  </si>
  <si>
    <t>ท้องถิ่นเทศบาลตำบลเกาะแต้ว|</t>
  </si>
  <si>
    <t>ตำบลเกาะแต้ว</t>
  </si>
  <si>
    <t>ท้องถิ่นเทศบาลตำบลคูเต่า|</t>
  </si>
  <si>
    <t>11,085|</t>
  </si>
  <si>
    <t>ตำบลคูเต่า</t>
  </si>
  <si>
    <t>20,578|</t>
  </si>
  <si>
    <t>ท้องถิ่นเทศบาลตำบลน้ำน้อย|</t>
  </si>
  <si>
    <t>13,711|</t>
  </si>
  <si>
    <t>ตำบลน้ำน้อย</t>
  </si>
  <si>
    <t>ท้องถิ่นเทศบาลตำบลลำไพล|</t>
  </si>
  <si>
    <t>ตำบลลำไพล</t>
  </si>
  <si>
    <t>ตำบลบ้านพรุ</t>
  </si>
  <si>
    <t>ท้องถิ่นเทศบาลตำบลพะวง|</t>
  </si>
  <si>
    <t>14,709|</t>
  </si>
  <si>
    <t>30,541|</t>
  </si>
  <si>
    <t>12,546|</t>
  </si>
  <si>
    <t>ตำบลพะวง</t>
  </si>
  <si>
    <t>ท้องถิ่นเทศบาลเมืองเขารูปช้าง|</t>
  </si>
  <si>
    <t>18,686|</t>
  </si>
  <si>
    <t>20,545|</t>
  </si>
  <si>
    <t>39,231|</t>
  </si>
  <si>
    <t>18,109|</t>
  </si>
  <si>
    <t>ตำบลเขารูปช้าง</t>
  </si>
  <si>
    <t>ท้องถิ่นเทศบาลตำบลสำนักขาม|</t>
  </si>
  <si>
    <t>8,151|</t>
  </si>
  <si>
    <t>ตำบลสำนักขาม</t>
  </si>
  <si>
    <t>ท้องถิ่นเทศบาลเมืองคลองแห|</t>
  </si>
  <si>
    <t>33,884|</t>
  </si>
  <si>
    <t>16,255|</t>
  </si>
  <si>
    <t>ตำบลคลองแห</t>
  </si>
  <si>
    <t>ท้องถิ่นเทศบาลเมืองควนลัง|</t>
  </si>
  <si>
    <t>20,467|</t>
  </si>
  <si>
    <t>23,103|</t>
  </si>
  <si>
    <t>43,570|</t>
  </si>
  <si>
    <t>21,002|</t>
  </si>
  <si>
    <t>ตำบลควนลัง</t>
  </si>
  <si>
    <t>ท้องถิ่นเทศบาลเมืองคอหงส์|</t>
  </si>
  <si>
    <t>21,409|</t>
  </si>
  <si>
    <t>23,421|</t>
  </si>
  <si>
    <t>44,830|</t>
  </si>
  <si>
    <t>26,043|</t>
  </si>
  <si>
    <t>ตำบลคอหงส์</t>
  </si>
  <si>
    <t>ท้องถิ่นเทศบาลเมืองสิงหนคร|</t>
  </si>
  <si>
    <t>18,913|</t>
  </si>
  <si>
    <t>19,239|</t>
  </si>
  <si>
    <t>38,152|</t>
  </si>
  <si>
    <t>11,594|</t>
  </si>
  <si>
    <t>5,827|</t>
  </si>
  <si>
    <t>ตำบลสทิงหม้อ</t>
  </si>
  <si>
    <t>8,494|</t>
  </si>
  <si>
    <t>17,082|</t>
  </si>
  <si>
    <t>15,243|</t>
  </si>
  <si>
    <t>ท้องถิ่นเทศบาลตำบลควนเนียง|</t>
  </si>
  <si>
    <t>ท้องถิ่นเทศบาลตำบลพะตง|</t>
  </si>
  <si>
    <t>ท้องถิ่นเทศบาลตำบลคลองแงะ|</t>
  </si>
  <si>
    <t>ท้องถิ่นเทศบาลเมืองปาดังเบซาร์|</t>
  </si>
  <si>
    <t>15,680|</t>
  </si>
  <si>
    <t>ท้องถิ่นเทศบาลตำบลปริก|</t>
  </si>
  <si>
    <t>ท้องถิ่นเทศบาลตำบลนาสีทอง|</t>
  </si>
  <si>
    <t>ท้องถิ่นเทศบาลตำบลกำแพงเพชร|</t>
  </si>
  <si>
    <t>ท้องถิ่นเทศบาลตำบลระโนด|</t>
  </si>
  <si>
    <t>ท้องถิ่นเทศบาลตำบลบ่อตรุ|</t>
  </si>
  <si>
    <t>5,692|</t>
  </si>
  <si>
    <t>5,917|</t>
  </si>
  <si>
    <t>391|</t>
  </si>
  <si>
    <t>ท้องถิ่นเทศบาลตำบลสะบ้าย้อย|</t>
  </si>
  <si>
    <t>ท้องถิ่นเทศบาลตำบลเทพา|</t>
  </si>
  <si>
    <t>ท้องถิ่นเทศบาลตำบลนาทวี|</t>
  </si>
  <si>
    <t>ท้องถิ่นเทศบาลตำบลจะนะ|</t>
  </si>
  <si>
    <t>ท้องถิ่นเทศบาลตำบลสทิงพระ|</t>
  </si>
  <si>
    <t>ท้องถิ่นเทศบาลเมืองบ้านพรุ|</t>
  </si>
  <si>
    <t>11,325|</t>
  </si>
  <si>
    <t>23,518|</t>
  </si>
  <si>
    <t>ท้องถิ่นเทศบาลเมืองสะเดา|</t>
  </si>
  <si>
    <t>10,299|</t>
  </si>
  <si>
    <t>10,787|</t>
  </si>
  <si>
    <t>21,086|</t>
  </si>
  <si>
    <t>8,057|</t>
  </si>
  <si>
    <t>ท้องถิ่นเทศบาลนครหาดใหญ่|</t>
  </si>
  <si>
    <t>73,988|</t>
  </si>
  <si>
    <t>85,142|</t>
  </si>
  <si>
    <t>159,130|</t>
  </si>
  <si>
    <t>64,002|</t>
  </si>
  <si>
    <t>ตำบลหาดใหญ่</t>
  </si>
  <si>
    <t>ท้องถิ่นเทศบาลนครสงขลา|</t>
  </si>
  <si>
    <t>32,418|</t>
  </si>
  <si>
    <t>34,736|</t>
  </si>
  <si>
    <t>26,788|</t>
  </si>
  <si>
    <t>จังหวัดสตูล</t>
  </si>
  <si>
    <t>155,575|</t>
  </si>
  <si>
    <t>157,098|</t>
  </si>
  <si>
    <t>312,673|</t>
  </si>
  <si>
    <t>96,668|</t>
  </si>
  <si>
    <t>อำเภอเมืองสตูล|</t>
  </si>
  <si>
    <t>31,282|</t>
  </si>
  <si>
    <t>32,164|</t>
  </si>
  <si>
    <t>63,446|</t>
  </si>
  <si>
    <t>ตำบลควนขัน</t>
  </si>
  <si>
    <t>7,359|</t>
  </si>
  <si>
    <t>10,756|</t>
  </si>
  <si>
    <t>ตำบลเกาะสาหร่าย</t>
  </si>
  <si>
    <t>5,277|</t>
  </si>
  <si>
    <t>ตำบลตันหยงโป</t>
  </si>
  <si>
    <t>ตำบลเจ๊ะบิลัง</t>
  </si>
  <si>
    <t>ตำบลตำมะลัง</t>
  </si>
  <si>
    <t>ตำบลปูยู</t>
  </si>
  <si>
    <t>ตำบลควนโพธิ์</t>
  </si>
  <si>
    <t>5,810|</t>
  </si>
  <si>
    <t>ตำบลเกตรี</t>
  </si>
  <si>
    <t>อำเภอควนโดน|</t>
  </si>
  <si>
    <t>10,115|</t>
  </si>
  <si>
    <t>10,308|</t>
  </si>
  <si>
    <t>20,423|</t>
  </si>
  <si>
    <t>ตำบลควนโดน</t>
  </si>
  <si>
    <t>ตำบลควนสตอ</t>
  </si>
  <si>
    <t>4,055|</t>
  </si>
  <si>
    <t>ตำบลวังประจัน</t>
  </si>
  <si>
    <t>อำเภอควนกาหลง|</t>
  </si>
  <si>
    <t>17,140|</t>
  </si>
  <si>
    <t>16,936|</t>
  </si>
  <si>
    <t>10,945|</t>
  </si>
  <si>
    <t>ตำบลทุ่งนุ้ย</t>
  </si>
  <si>
    <t>11,300|</t>
  </si>
  <si>
    <t>ตำบลควนกาหลง</t>
  </si>
  <si>
    <t>7,143|</t>
  </si>
  <si>
    <t>14,332|</t>
  </si>
  <si>
    <t>5,040|</t>
  </si>
  <si>
    <t>ตำบลอุใดเจริญ</t>
  </si>
  <si>
    <t>อำเภอท่าแพ|</t>
  </si>
  <si>
    <t>28,522|</t>
  </si>
  <si>
    <t>ตำบลท่าแพ</t>
  </si>
  <si>
    <t>ตำบลแป-ระ</t>
  </si>
  <si>
    <t>ตำบลสาคร</t>
  </si>
  <si>
    <t>7,797|</t>
  </si>
  <si>
    <t>อำเภอละงู|</t>
  </si>
  <si>
    <t>32,646|</t>
  </si>
  <si>
    <t>65,673|</t>
  </si>
  <si>
    <t>18,729|</t>
  </si>
  <si>
    <t>13,459|</t>
  </si>
  <si>
    <t>ตำบลละงู</t>
  </si>
  <si>
    <t>11,084|</t>
  </si>
  <si>
    <t>22,185|</t>
  </si>
  <si>
    <t>10,682|</t>
  </si>
  <si>
    <t>ตำบลน้ำผุด</t>
  </si>
  <si>
    <t>9,214|</t>
  </si>
  <si>
    <t>ตำบลแหลมสน</t>
  </si>
  <si>
    <t>อำเภอทุ่งหว้า|</t>
  </si>
  <si>
    <t>10,242|</t>
  </si>
  <si>
    <t>10,077|</t>
  </si>
  <si>
    <t>20,319|</t>
  </si>
  <si>
    <t>5,978|</t>
  </si>
  <si>
    <t>ตำบลทุ่งหว้า</t>
  </si>
  <si>
    <t>ตำบลนาทอน</t>
  </si>
  <si>
    <t>7,141|</t>
  </si>
  <si>
    <t>ตำบลขอนคลาน</t>
  </si>
  <si>
    <t>ตำบลทุ่งบุหลัง</t>
  </si>
  <si>
    <t>ตำบลป่าแก่บ่อหิน</t>
  </si>
  <si>
    <t>อำเภอมะนัง|</t>
  </si>
  <si>
    <t>17,596|</t>
  </si>
  <si>
    <t>ตำบลปาล์มพัฒนา</t>
  </si>
  <si>
    <t>7,564|</t>
  </si>
  <si>
    <t>ท้องถิ่นเทศบาลตำบลคลองขุด|</t>
  </si>
  <si>
    <t>9,638|</t>
  </si>
  <si>
    <t>19,021|</t>
  </si>
  <si>
    <t>8,206|</t>
  </si>
  <si>
    <t>ท้องถิ่นเทศบาลตำบลทุ่งหว้า|</t>
  </si>
  <si>
    <t>ท้องถิ่นเทศบาลตำบลควนโดน|</t>
  </si>
  <si>
    <t>ท้องถิ่นเทศบาลตำบลฉลุง|</t>
  </si>
  <si>
    <t>ท้องถิ่นเทศบาลตำบลเจ๊ะบิลัง|</t>
  </si>
  <si>
    <t>ท้องถิ่นเทศบาลเมืองสตูล|</t>
  </si>
  <si>
    <t>11,486|</t>
  </si>
  <si>
    <t>12,126|</t>
  </si>
  <si>
    <t>9,582|</t>
  </si>
  <si>
    <t>จังหวัดตรัง</t>
  </si>
  <si>
    <t>312,812|</t>
  </si>
  <si>
    <t>325,934|</t>
  </si>
  <si>
    <t>638,746|</t>
  </si>
  <si>
    <t>216,333|</t>
  </si>
  <si>
    <t>อำเภอเมืองตรัง|</t>
  </si>
  <si>
    <t>44,075|</t>
  </si>
  <si>
    <t>47,029|</t>
  </si>
  <si>
    <t>91,104|</t>
  </si>
  <si>
    <t>35,148|</t>
  </si>
  <si>
    <t>ตำบลนาพละ</t>
  </si>
  <si>
    <t>ตำบลนาบินหลา</t>
  </si>
  <si>
    <t>ตำบลควนปริง</t>
  </si>
  <si>
    <t>7,763|</t>
  </si>
  <si>
    <t>ตำบลนาโยงใต้</t>
  </si>
  <si>
    <t>ตำบลบางรัก</t>
  </si>
  <si>
    <t>ตำบลโคกหล่อ</t>
  </si>
  <si>
    <t>5,902|</t>
  </si>
  <si>
    <t>6,656|</t>
  </si>
  <si>
    <t>12,558|</t>
  </si>
  <si>
    <t>ตำบลนาโต๊ะหมิง</t>
  </si>
  <si>
    <t>ตำบลหนองตรุด</t>
  </si>
  <si>
    <t>10,237|</t>
  </si>
  <si>
    <t>ตำบลนาตาล่วง</t>
  </si>
  <si>
    <t>7,002|</t>
  </si>
  <si>
    <t>ตำบลนาท่ามเหนือ</t>
  </si>
  <si>
    <t>7,370|</t>
  </si>
  <si>
    <t>ตำบลนาท่ามใต้</t>
  </si>
  <si>
    <t>อำเภอกันตัง|</t>
  </si>
  <si>
    <t>36,913|</t>
  </si>
  <si>
    <t>37,144|</t>
  </si>
  <si>
    <t>74,057|</t>
  </si>
  <si>
    <t>21,718|</t>
  </si>
  <si>
    <t>ตำบลควนธานี</t>
  </si>
  <si>
    <t>ตำบลบางเป้า</t>
  </si>
  <si>
    <t>4,880|</t>
  </si>
  <si>
    <t>ตำบลกันตังใต้</t>
  </si>
  <si>
    <t>ตำบลคลองลุ</t>
  </si>
  <si>
    <t>ตำบลบ่อน้ำร้อน</t>
  </si>
  <si>
    <t>ตำบลบางสัก</t>
  </si>
  <si>
    <t>ตำบลเกาะลิบง</t>
  </si>
  <si>
    <t>ตำบลคลองชีล้อม</t>
  </si>
  <si>
    <t>อำเภอย่านตาขาว|</t>
  </si>
  <si>
    <t>27,656|</t>
  </si>
  <si>
    <t>28,690|</t>
  </si>
  <si>
    <t>56,346|</t>
  </si>
  <si>
    <t>16,368|</t>
  </si>
  <si>
    <t>ตำบลย่านตาขาว</t>
  </si>
  <si>
    <t>ตำบลนาชุมเห็ด</t>
  </si>
  <si>
    <t>8,438|</t>
  </si>
  <si>
    <t>ตำบลในควน</t>
  </si>
  <si>
    <t>ตำบลโพรงจระเข้</t>
  </si>
  <si>
    <t>ตำบลทุ่งกระบือ</t>
  </si>
  <si>
    <t>8,243|</t>
  </si>
  <si>
    <t>ตำบลทุ่งค่าย</t>
  </si>
  <si>
    <t>9,239|</t>
  </si>
  <si>
    <t>ตำบลเกาะเปียะ</t>
  </si>
  <si>
    <t>6,755|</t>
  </si>
  <si>
    <t>อำเภอปะเหลียน|</t>
  </si>
  <si>
    <t>31,145|</t>
  </si>
  <si>
    <t>32,100|</t>
  </si>
  <si>
    <t>63,245|</t>
  </si>
  <si>
    <t>19,706|</t>
  </si>
  <si>
    <t>ตำบลปะเหลียน</t>
  </si>
  <si>
    <t>12,208|</t>
  </si>
  <si>
    <t>9,846|</t>
  </si>
  <si>
    <t>ตำบลสุโสะ</t>
  </si>
  <si>
    <t>ตำบลลิพัง</t>
  </si>
  <si>
    <t>ตำบลเกาะสุกร</t>
  </si>
  <si>
    <t>ตำบลท่าพญา</t>
  </si>
  <si>
    <t>ตำบลแหลมสอม</t>
  </si>
  <si>
    <t>อำเภอสิเกา|</t>
  </si>
  <si>
    <t>17,212|</t>
  </si>
  <si>
    <t>16,901|</t>
  </si>
  <si>
    <t>34,113|</t>
  </si>
  <si>
    <t>11,622|</t>
  </si>
  <si>
    <t>ตำบลบ่อหิน</t>
  </si>
  <si>
    <t>ตำบลกะลาเส</t>
  </si>
  <si>
    <t>ตำบลไม้ฝาด</t>
  </si>
  <si>
    <t>ตำบลนาเมืองเพชร</t>
  </si>
  <si>
    <t>อำเภอห้วยยอด|</t>
  </si>
  <si>
    <t>38,428|</t>
  </si>
  <si>
    <t>39,685|</t>
  </si>
  <si>
    <t>78,113|</t>
  </si>
  <si>
    <t>24,752|</t>
  </si>
  <si>
    <t>ตำบลห้วยยอด</t>
  </si>
  <si>
    <t>ตำบลหนองช้างแล่น</t>
  </si>
  <si>
    <t>ตำบลบางดี</t>
  </si>
  <si>
    <t>ตำบลเขากอบ</t>
  </si>
  <si>
    <t>ตำบลเขาปูน</t>
  </si>
  <si>
    <t>ตำบลปากแจ่ม</t>
  </si>
  <si>
    <t>ตำบลปากคม</t>
  </si>
  <si>
    <t>1,091|</t>
  </si>
  <si>
    <t>ตำบลลำภูรา</t>
  </si>
  <si>
    <t>ตำบลนาวง</t>
  </si>
  <si>
    <t>ตำบลห้วยนาง</t>
  </si>
  <si>
    <t>ตำบลในเตา</t>
  </si>
  <si>
    <t>ตำบลทุ่งต่อ</t>
  </si>
  <si>
    <t>ตำบลวังคีรี</t>
  </si>
  <si>
    <t>อำเภอวังวิเศษ|</t>
  </si>
  <si>
    <t>19,947|</t>
  </si>
  <si>
    <t>20,204|</t>
  </si>
  <si>
    <t>40,151|</t>
  </si>
  <si>
    <t>13,120|</t>
  </si>
  <si>
    <t>ตำบลเขาวิเศษ</t>
  </si>
  <si>
    <t>12,492|</t>
  </si>
  <si>
    <t>ตำบลวังมะปราง</t>
  </si>
  <si>
    <t>ตำบลอ่าวตง</t>
  </si>
  <si>
    <t>10,729|</t>
  </si>
  <si>
    <t>ตำบลท่าสะบ้า</t>
  </si>
  <si>
    <t>5,428|</t>
  </si>
  <si>
    <t>ตำบลวังมะปรางเหนือ</t>
  </si>
  <si>
    <t>อำเภอนาโยง|</t>
  </si>
  <si>
    <t>19,739|</t>
  </si>
  <si>
    <t>20,852|</t>
  </si>
  <si>
    <t>40,591|</t>
  </si>
  <si>
    <t>12,356|</t>
  </si>
  <si>
    <t>ตำบลนาโยงเหนือ</t>
  </si>
  <si>
    <t>ตำบลช่อง</t>
  </si>
  <si>
    <t>ตำบลละมอ</t>
  </si>
  <si>
    <t>ตำบลโคกสะบ้า</t>
  </si>
  <si>
    <t>ตำบลนาหมื่นศรี</t>
  </si>
  <si>
    <t>ตำบลนาข้าวเสีย</t>
  </si>
  <si>
    <t>อำเภอรัษฎา|</t>
  </si>
  <si>
    <t>13,155|</t>
  </si>
  <si>
    <t>13,440|</t>
  </si>
  <si>
    <t>26,595|</t>
  </si>
  <si>
    <t>ตำบลควนเมา</t>
  </si>
  <si>
    <t>ตำบลคลองปาง</t>
  </si>
  <si>
    <t>7,401|</t>
  </si>
  <si>
    <t>ตำบลเขาไพร</t>
  </si>
  <si>
    <t>อำเภอหาดสำราญ|</t>
  </si>
  <si>
    <t>ตำบลหาดสำราญ</t>
  </si>
  <si>
    <t>8,778|</t>
  </si>
  <si>
    <t>ตำบลบ้าหวี</t>
  </si>
  <si>
    <t>ตำบลตะเสะ</t>
  </si>
  <si>
    <t>ท้องถิ่นเทศบาลตำบลคลองปาง|</t>
  </si>
  <si>
    <t>ท้องถิ่นเทศบาลตำบลนาโยงเหนือ|</t>
  </si>
  <si>
    <t>ท้องถิ่นเทศบาลตำบลวังวิเศษ|</t>
  </si>
  <si>
    <t>ท้องถิ่นเทศบาลตำบลลำภูรา|</t>
  </si>
  <si>
    <t>ท้องถิ่นเทศบาลตำบลนาวง|</t>
  </si>
  <si>
    <t>706|</t>
  </si>
  <si>
    <t>329|</t>
  </si>
  <si>
    <t>ท้องถิ่นเทศบาลตำบลสิเกา|</t>
  </si>
  <si>
    <t>ท้องถิ่นเทศบาลตำบลควนกุน|</t>
  </si>
  <si>
    <t>ท้องถิ่นเทศบาลตำบลทุ่งยาว|</t>
  </si>
  <si>
    <t>ท้องถิ่นเทศบาลตำบลย่านตาขาว|</t>
  </si>
  <si>
    <t>7,783|</t>
  </si>
  <si>
    <t>ท้องถิ่นเทศบาลตำบลคลองเต็ง|</t>
  </si>
  <si>
    <t>ท้องถิ่นเทศบาลตำบลห้วยยอด|</t>
  </si>
  <si>
    <t>9,008|</t>
  </si>
  <si>
    <t>8,232|</t>
  </si>
  <si>
    <t>370|</t>
  </si>
  <si>
    <t>ท้องถิ่นเทศบาลเมืองกันตัง|</t>
  </si>
  <si>
    <t>ตำบลกันตัง</t>
  </si>
  <si>
    <t>ท้องถิ่นเทศบาลนครตรัง|</t>
  </si>
  <si>
    <t>28,292|</t>
  </si>
  <si>
    <t>32,299|</t>
  </si>
  <si>
    <t>60,591|</t>
  </si>
  <si>
    <t>ตำบลทับเที่ยง</t>
  </si>
  <si>
    <t>จังหวัดพัทลุง</t>
  </si>
  <si>
    <t>254,372|</t>
  </si>
  <si>
    <t>266,047|</t>
  </si>
  <si>
    <t>520,419|</t>
  </si>
  <si>
    <t>181,424|</t>
  </si>
  <si>
    <t>อำเภอเมืองพัทลุง|</t>
  </si>
  <si>
    <t>41,175|</t>
  </si>
  <si>
    <t>44,256|</t>
  </si>
  <si>
    <t>85,431|</t>
  </si>
  <si>
    <t>30,198|</t>
  </si>
  <si>
    <t>ตำบลเขาเจียก</t>
  </si>
  <si>
    <t>ตำบลท่ามิหรำ</t>
  </si>
  <si>
    <t>ตำบลโคกชะงาย</t>
  </si>
  <si>
    <t>ตำบลนาท่อม</t>
  </si>
  <si>
    <t>ตำบลปรางหมู่</t>
  </si>
  <si>
    <t>7,684|</t>
  </si>
  <si>
    <t>ตำบลลำปำ</t>
  </si>
  <si>
    <t>ตำบลตำนาน</t>
  </si>
  <si>
    <t>ตำบลควนมะพร้าว</t>
  </si>
  <si>
    <t>11,093|</t>
  </si>
  <si>
    <t>ตำบลร่มเมือง</t>
  </si>
  <si>
    <t>5,217|</t>
  </si>
  <si>
    <t>ตำบลนาโหนด</t>
  </si>
  <si>
    <t>ตำบลพญาขัน</t>
  </si>
  <si>
    <t>อำเภอกงหรา|</t>
  </si>
  <si>
    <t>14,359|</t>
  </si>
  <si>
    <t>14,411|</t>
  </si>
  <si>
    <t>28,770|</t>
  </si>
  <si>
    <t>ตำบลกงหรา</t>
  </si>
  <si>
    <t>ตำบลคลองเฉลิม</t>
  </si>
  <si>
    <t>13,335|</t>
  </si>
  <si>
    <t>ตำบลคลองทรายขาว</t>
  </si>
  <si>
    <t>ตำบลสมหวัง</t>
  </si>
  <si>
    <t>อำเภอเขาชัยสน|</t>
  </si>
  <si>
    <t>15,135|</t>
  </si>
  <si>
    <t>10,619|</t>
  </si>
  <si>
    <t>ตำบลเขาชัยสน</t>
  </si>
  <si>
    <t>10,083|</t>
  </si>
  <si>
    <t>ตำบลควนขนุน</t>
  </si>
  <si>
    <t>8,470|</t>
  </si>
  <si>
    <t>ตำบลจองถนน</t>
  </si>
  <si>
    <t>ตำบลหานโพธิ์</t>
  </si>
  <si>
    <t>8,547|</t>
  </si>
  <si>
    <t>อำเภอตะโหมด|</t>
  </si>
  <si>
    <t>10,378|</t>
  </si>
  <si>
    <t>20,791|</t>
  </si>
  <si>
    <t>ตำบลแม่ขรี</t>
  </si>
  <si>
    <t>ตำบลตะโหมด</t>
  </si>
  <si>
    <t>อำเภอควนขนุน|</t>
  </si>
  <si>
    <t>38,467|</t>
  </si>
  <si>
    <t>41,290|</t>
  </si>
  <si>
    <t>79,757|</t>
  </si>
  <si>
    <t>27,991|</t>
  </si>
  <si>
    <t>6,313|</t>
  </si>
  <si>
    <t>ตำบลทะเลน้อย</t>
  </si>
  <si>
    <t>ตำบลนาขยาด</t>
  </si>
  <si>
    <t>ตำบลพนมวังก์</t>
  </si>
  <si>
    <t>ตำบลแหลมโตนด</t>
  </si>
  <si>
    <t>ตำบลปันแต</t>
  </si>
  <si>
    <t>ตำบลโตนดด้วน</t>
  </si>
  <si>
    <t>6,177|</t>
  </si>
  <si>
    <t>ตำบลมะกอกเหนือ</t>
  </si>
  <si>
    <t>ตำบลพนางตุง</t>
  </si>
  <si>
    <t>9,999|</t>
  </si>
  <si>
    <t>ตำบลชะมวง</t>
  </si>
  <si>
    <t>8,455|</t>
  </si>
  <si>
    <t>ตำบลแพรกหา</t>
  </si>
  <si>
    <t>อำเภอปากพะยูน|</t>
  </si>
  <si>
    <t>16,383|</t>
  </si>
  <si>
    <t>16,785|</t>
  </si>
  <si>
    <t>33,168|</t>
  </si>
  <si>
    <t>10,196|</t>
  </si>
  <si>
    <t>ตำบลปากพะยูน</t>
  </si>
  <si>
    <t>ตำบลดอนประดู่</t>
  </si>
  <si>
    <t>6,458|</t>
  </si>
  <si>
    <t>ตำบลเกาะนางคำ</t>
  </si>
  <si>
    <t>ตำบลฝาละมี</t>
  </si>
  <si>
    <t>10,793|</t>
  </si>
  <si>
    <t>อำเภอศรีบรรพต|</t>
  </si>
  <si>
    <t>8,955|</t>
  </si>
  <si>
    <t>8,922|</t>
  </si>
  <si>
    <t>6,316|</t>
  </si>
  <si>
    <t>ตำบลเขาย่า</t>
  </si>
  <si>
    <t>ตำบลเขาปู่</t>
  </si>
  <si>
    <t>ตำบลตะแพน</t>
  </si>
  <si>
    <t>อำเภอป่าบอน|</t>
  </si>
  <si>
    <t>21,412|</t>
  </si>
  <si>
    <t>43,250|</t>
  </si>
  <si>
    <t>ตำบลป่าบอน</t>
  </si>
  <si>
    <t>4,118|</t>
  </si>
  <si>
    <t>8,453|</t>
  </si>
  <si>
    <t>ตำบลโคกทราย</t>
  </si>
  <si>
    <t>10,324|</t>
  </si>
  <si>
    <t>ตำบลหนองธง</t>
  </si>
  <si>
    <t>ตำบลทุ่งนารี</t>
  </si>
  <si>
    <t>อำเภอบางแก้ว|</t>
  </si>
  <si>
    <t>8,803|</t>
  </si>
  <si>
    <t>17,616|</t>
  </si>
  <si>
    <t>ตำบลนาปะขอ</t>
  </si>
  <si>
    <t>ตำบลโคกสัก</t>
  </si>
  <si>
    <t>อำเภอป่าพะยอม|</t>
  </si>
  <si>
    <t>35,056|</t>
  </si>
  <si>
    <t>12,376|</t>
  </si>
  <si>
    <t>ตำบลป่าพะยอม</t>
  </si>
  <si>
    <t>6,142|</t>
  </si>
  <si>
    <t>ตำบลลานข่อย</t>
  </si>
  <si>
    <t>8,384|</t>
  </si>
  <si>
    <t>12,124|</t>
  </si>
  <si>
    <t>8,406|</t>
  </si>
  <si>
    <t>อำเภอศรีนครินทร์|</t>
  </si>
  <si>
    <t>5,344|</t>
  </si>
  <si>
    <t>ตำบลลำสินธุ์</t>
  </si>
  <si>
    <t>ท้องถิ่นเทศบาลตำบลชะรัด|</t>
  </si>
  <si>
    <t>ตำบลชะรัด</t>
  </si>
  <si>
    <t>ท้องถิ่นเทศบาลตำบลหารเทา|</t>
  </si>
  <si>
    <t>ตำบลหารเทา</t>
  </si>
  <si>
    <t>ท้องถิ่นเทศบาลตำบลบางแก้ว|</t>
  </si>
  <si>
    <t>ตำบลท่ามะเดื่อ</t>
  </si>
  <si>
    <t>ท้องถิ่นเทศบาลตำบลอ่าวพะยูน|</t>
  </si>
  <si>
    <t>ท้องถิ่นเทศบาลตำบลชุมพล|</t>
  </si>
  <si>
    <t>ท้องถิ่นเทศบาลตำบลโคกม่วง|</t>
  </si>
  <si>
    <t>10,335|</t>
  </si>
  <si>
    <t>ท้องถิ่นเทศบาลตำบลท่ามะเดื่อ|</t>
  </si>
  <si>
    <t>ท้องถิ่นเทศบาลตำบลป่าบอน|</t>
  </si>
  <si>
    <t>ท้องถิ่นเทศบาลตำบลปากพะยูน|</t>
  </si>
  <si>
    <t>ท้องถิ่นเทศบาลตำบลมะกอกเหนือ|</t>
  </si>
  <si>
    <t>ท้องถิ่นเทศบาลตำบลควนขนุน|</t>
  </si>
  <si>
    <t>ท้องถิ่นเทศบาลตำบลแม่ขรี|</t>
  </si>
  <si>
    <t>ท้องถิ่นเทศบาลตำบลตะโหมด|</t>
  </si>
  <si>
    <t>322|</t>
  </si>
  <si>
    <t>ท้องถิ่นเทศบาลตำบลเขาชัยสน|</t>
  </si>
  <si>
    <t>ท้องถิ่นเทศบาลเมืองพัทลุง|</t>
  </si>
  <si>
    <t>16,361|</t>
  </si>
  <si>
    <t>18,678|</t>
  </si>
  <si>
    <t>35,039|</t>
  </si>
  <si>
    <t>15,186|</t>
  </si>
  <si>
    <t>ตำบลคูหาสวรรค์</t>
  </si>
  <si>
    <t>15,090|</t>
  </si>
  <si>
    <t>32,314|</t>
  </si>
  <si>
    <t>14,100|</t>
  </si>
  <si>
    <t>จังหวัดปัตตานี</t>
  </si>
  <si>
    <t>339,872|</t>
  </si>
  <si>
    <t>346,314|</t>
  </si>
  <si>
    <t>686,186|</t>
  </si>
  <si>
    <t>174,480|</t>
  </si>
  <si>
    <t>อำเภอเมืองปัตตานี|</t>
  </si>
  <si>
    <t>40,894|</t>
  </si>
  <si>
    <t>42,403|</t>
  </si>
  <si>
    <t>83,297|</t>
  </si>
  <si>
    <t>27,097|</t>
  </si>
  <si>
    <t>ตำบลบานา</t>
  </si>
  <si>
    <t>9,964|</t>
  </si>
  <si>
    <t>20,068|</t>
  </si>
  <si>
    <t>ตำบลตันหยงลุโละ</t>
  </si>
  <si>
    <t>ตำบลคลองมานิง</t>
  </si>
  <si>
    <t>ตำบลกะมิยอ</t>
  </si>
  <si>
    <t>ตำบลบาราโหม</t>
  </si>
  <si>
    <t>ตำบลปะกาฮะรัง</t>
  </si>
  <si>
    <t>ตำบลรูสะมิแล</t>
  </si>
  <si>
    <t>8,431|</t>
  </si>
  <si>
    <t>17,810|</t>
  </si>
  <si>
    <t>ตำบลตะลุโบะ</t>
  </si>
  <si>
    <t>ตำบลบาราเฮาะ</t>
  </si>
  <si>
    <t>ตำบลปุยุด</t>
  </si>
  <si>
    <t>7,115|</t>
  </si>
  <si>
    <t>อำเภอโคกโพธิ์|</t>
  </si>
  <si>
    <t>29,346|</t>
  </si>
  <si>
    <t>30,815|</t>
  </si>
  <si>
    <t>60,161|</t>
  </si>
  <si>
    <t>16,395|</t>
  </si>
  <si>
    <t>ตำบลโคกโพธิ์</t>
  </si>
  <si>
    <t>ตำบลมะกรูด</t>
  </si>
  <si>
    <t>5,708|</t>
  </si>
  <si>
    <t>ตำบลบางโกระ</t>
  </si>
  <si>
    <t>ตำบลนาประดู่</t>
  </si>
  <si>
    <t>ตำบลปากล่อ</t>
  </si>
  <si>
    <t>ตำบลทุ่งพลา</t>
  </si>
  <si>
    <t>ตำบลนาเกตุ</t>
  </si>
  <si>
    <t>ตำบลควนโนรี</t>
  </si>
  <si>
    <t>ตำบลช้างให้ตก</t>
  </si>
  <si>
    <t>อำเภอหนองจิก|</t>
  </si>
  <si>
    <t>27,578|</t>
  </si>
  <si>
    <t>27,917|</t>
  </si>
  <si>
    <t>55,495|</t>
  </si>
  <si>
    <t>11,630|</t>
  </si>
  <si>
    <t>ตำบลเกาะเปาะ</t>
  </si>
  <si>
    <t>ตำบลคอลอตันหยง</t>
  </si>
  <si>
    <t>ตำบลดอนรัก</t>
  </si>
  <si>
    <t>ตำบลดาโต๊ะ</t>
  </si>
  <si>
    <t>ตำบลตุยง</t>
  </si>
  <si>
    <t>ตำบลท่ากำชำ</t>
  </si>
  <si>
    <t>7,159|</t>
  </si>
  <si>
    <t>ตำบลบางเขา</t>
  </si>
  <si>
    <t>5,995|</t>
  </si>
  <si>
    <t>ตำบลบางตาวา</t>
  </si>
  <si>
    <t>ตำบลปุโละปุโย</t>
  </si>
  <si>
    <t>7,570|</t>
  </si>
  <si>
    <t>ตำบลยาบี</t>
  </si>
  <si>
    <t>ตำบลลิปะสะโง</t>
  </si>
  <si>
    <t>อำเภอปะนาเระ|</t>
  </si>
  <si>
    <t>17,308|</t>
  </si>
  <si>
    <t>18,125|</t>
  </si>
  <si>
    <t>35,433|</t>
  </si>
  <si>
    <t>8,951|</t>
  </si>
  <si>
    <t>ตำบลบ้านนอก</t>
  </si>
  <si>
    <t>ตำบลควน</t>
  </si>
  <si>
    <t>ตำบลท่าน้ำ</t>
  </si>
  <si>
    <t>ตำบลพ่อมิ่ง</t>
  </si>
  <si>
    <t>ตำบลบ้านน้ำบ่อ</t>
  </si>
  <si>
    <t>อำเภอมายอ|</t>
  </si>
  <si>
    <t>26,276|</t>
  </si>
  <si>
    <t>27,178|</t>
  </si>
  <si>
    <t>53,454|</t>
  </si>
  <si>
    <t>11,546|</t>
  </si>
  <si>
    <t>ตำบลถนน</t>
  </si>
  <si>
    <t>ตำบลตรัง</t>
  </si>
  <si>
    <t>ตำบลกระหวะ</t>
  </si>
  <si>
    <t>ตำบลลุโบะยิไร</t>
  </si>
  <si>
    <t>11,031|</t>
  </si>
  <si>
    <t>ตำบลลางา</t>
  </si>
  <si>
    <t>ตำบลกระเสาะ</t>
  </si>
  <si>
    <t>ตำบลเกาะจัน</t>
  </si>
  <si>
    <t>ตำบลปะโด</t>
  </si>
  <si>
    <t>ตำบลสาคอบน</t>
  </si>
  <si>
    <t>ตำบลสาคอใต้</t>
  </si>
  <si>
    <t>ตำบลสะกำ</t>
  </si>
  <si>
    <t>ตำบลปานัน</t>
  </si>
  <si>
    <t>อำเภอทุ่งยางแดง|</t>
  </si>
  <si>
    <t>11,147|</t>
  </si>
  <si>
    <t>11,647|</t>
  </si>
  <si>
    <t>22,794|</t>
  </si>
  <si>
    <t>ตำบลตะโละแมะนา</t>
  </si>
  <si>
    <t>ตำบลพิเทน</t>
  </si>
  <si>
    <t>ตำบลน้ำดำ</t>
  </si>
  <si>
    <t>ตำบลปากู</t>
  </si>
  <si>
    <t>อำเภอสายบุรี|</t>
  </si>
  <si>
    <t>26,329|</t>
  </si>
  <si>
    <t>27,356|</t>
  </si>
  <si>
    <t>53,685|</t>
  </si>
  <si>
    <t>12,131|</t>
  </si>
  <si>
    <t>ตำบลตะบิ้ง</t>
  </si>
  <si>
    <t>ตำบลปะเสยะวอ</t>
  </si>
  <si>
    <t>ตำบลบือเระ</t>
  </si>
  <si>
    <t>ตำบลเตราะบอน</t>
  </si>
  <si>
    <t>ตำบลกะดุนง</t>
  </si>
  <si>
    <t>ตำบลมะนังดาลำ</t>
  </si>
  <si>
    <t>ตำบลแป้น</t>
  </si>
  <si>
    <t>ตำบลทุ่งคล้า</t>
  </si>
  <si>
    <t>อำเภอไม้แก่น|</t>
  </si>
  <si>
    <t>6,015|</t>
  </si>
  <si>
    <t>ตำบลไม้แก่น</t>
  </si>
  <si>
    <t>ตำบลตะโละไกรทอง</t>
  </si>
  <si>
    <t>อำเภอยะหริ่ง|</t>
  </si>
  <si>
    <t>32,570|</t>
  </si>
  <si>
    <t>33,026|</t>
  </si>
  <si>
    <t>65,596|</t>
  </si>
  <si>
    <t>ตำบลตะโละ</t>
  </si>
  <si>
    <t>ตำบลตะโละกาโปร์</t>
  </si>
  <si>
    <t>8,201|</t>
  </si>
  <si>
    <t>ตำบลตันหยงดาลอ</t>
  </si>
  <si>
    <t>ตำบลตันหยงจึงงา</t>
  </si>
  <si>
    <t>ตำบลตอหลัง</t>
  </si>
  <si>
    <t>ตำบลตาแกะ</t>
  </si>
  <si>
    <t>ตำบลตาลีอายร์</t>
  </si>
  <si>
    <t>ตำบลยามู</t>
  </si>
  <si>
    <t>ตำบลหนองแรต</t>
  </si>
  <si>
    <t>ตำบลปิยามุมัง</t>
  </si>
  <si>
    <t>ตำบลปุลากง</t>
  </si>
  <si>
    <t>ตำบลบาโลย</t>
  </si>
  <si>
    <t>ตำบลสาบัน</t>
  </si>
  <si>
    <t>ตำบลมะนังยง</t>
  </si>
  <si>
    <t>ตำบลราตาปันยัง</t>
  </si>
  <si>
    <t>ตำบลจะรัง</t>
  </si>
  <si>
    <t>ตำบลแหลมโพธิ์</t>
  </si>
  <si>
    <t>9,230|</t>
  </si>
  <si>
    <t>อำเภอยะรัง|</t>
  </si>
  <si>
    <t>42,524|</t>
  </si>
  <si>
    <t>42,783|</t>
  </si>
  <si>
    <t>85,307|</t>
  </si>
  <si>
    <t>18,945|</t>
  </si>
  <si>
    <t>ตำบลยะรัง</t>
  </si>
  <si>
    <t>ตำบลสะดาวา</t>
  </si>
  <si>
    <t>ตำบลประจัน</t>
  </si>
  <si>
    <t>ตำบลสะนอ</t>
  </si>
  <si>
    <t>ตำบลระแว้ง</t>
  </si>
  <si>
    <t>ตำบลปิตูมุดี</t>
  </si>
  <si>
    <t>ตำบลวัด</t>
  </si>
  <si>
    <t>ตำบลกระโด</t>
  </si>
  <si>
    <t>ตำบลเมาะมาวี</t>
  </si>
  <si>
    <t>ตำบลกอลำ</t>
  </si>
  <si>
    <t>ตำบลเขาตูม</t>
  </si>
  <si>
    <t>7,654|</t>
  </si>
  <si>
    <t>15,440|</t>
  </si>
  <si>
    <t>อำเภอกะพ้อ|</t>
  </si>
  <si>
    <t>ตำบลกะรุบี</t>
  </si>
  <si>
    <t>ตำบลตะโละดือรามัน</t>
  </si>
  <si>
    <t>ตำบลปล่องหอย</t>
  </si>
  <si>
    <t>อำเภอแม่ลาน|</t>
  </si>
  <si>
    <t>ท้องถิ่นเทศบาลตำบลยะรัง|</t>
  </si>
  <si>
    <t>ท้องถิ่นเทศบาลตำบลยะหริ่ง|</t>
  </si>
  <si>
    <t>ท้องถิ่นเทศบาลตำบลตันหยง|</t>
  </si>
  <si>
    <t>ท้องถิ่นเทศบาลตำบลมายอ|</t>
  </si>
  <si>
    <t>ตำบลมายอ</t>
  </si>
  <si>
    <t>ท้องถิ่นเทศบาลตำบลปะนาเระ|</t>
  </si>
  <si>
    <t>10,070|</t>
  </si>
  <si>
    <t>ตำบลปะนาเระ</t>
  </si>
  <si>
    <t>ท้องถิ่นเทศบาลตำบลหนองจิก|</t>
  </si>
  <si>
    <t>14,862|</t>
  </si>
  <si>
    <t>ท้องถิ่นเทศบาลตำบลนาประดู่|</t>
  </si>
  <si>
    <t>ท้องถิ่นเทศบาลตำบลโคกโพธิ์|</t>
  </si>
  <si>
    <t>ท้องถิ่นเทศบาลเมืองตะลุบัน|</t>
  </si>
  <si>
    <t>14,137|</t>
  </si>
  <si>
    <t>ตำบลตะลุบัน</t>
  </si>
  <si>
    <t>ท้องถิ่นเทศบาลเมืองปัตตานี|</t>
  </si>
  <si>
    <t>21,615|</t>
  </si>
  <si>
    <t>44,234|</t>
  </si>
  <si>
    <t>14,572|</t>
  </si>
  <si>
    <t>ตำบลสะบารัง</t>
  </si>
  <si>
    <t>12,949|</t>
  </si>
  <si>
    <t>25,438|</t>
  </si>
  <si>
    <t>7,799|</t>
  </si>
  <si>
    <t>ตำบลอาเนาะรู</t>
  </si>
  <si>
    <t>5,502|</t>
  </si>
  <si>
    <t>ตำบลจะบังติกอ</t>
  </si>
  <si>
    <t>8,030|</t>
  </si>
  <si>
    <t>จังหวัดยะลา</t>
  </si>
  <si>
    <t>254,056|</t>
  </si>
  <si>
    <t>257,855|</t>
  </si>
  <si>
    <t>511,911|</t>
  </si>
  <si>
    <t>152,322|</t>
  </si>
  <si>
    <t>อำเภอเมืองยะลา|</t>
  </si>
  <si>
    <t>35,792|</t>
  </si>
  <si>
    <t>37,038|</t>
  </si>
  <si>
    <t>72,830|</t>
  </si>
  <si>
    <t>16,861|</t>
  </si>
  <si>
    <t>ตำบลบุดี</t>
  </si>
  <si>
    <t>ตำบลยุโป</t>
  </si>
  <si>
    <t>ตำบลลิดล</t>
  </si>
  <si>
    <t>ตำบลยะลา</t>
  </si>
  <si>
    <t>ตำบลท่าสาป</t>
  </si>
  <si>
    <t>ตำบลลำใหม่</t>
  </si>
  <si>
    <t>ตำบลหน้าถ้ำ</t>
  </si>
  <si>
    <t>ตำบลลำพะยา</t>
  </si>
  <si>
    <t>ตำบลเปาะเส้ง</t>
  </si>
  <si>
    <t>ตำบลพร่อน</t>
  </si>
  <si>
    <t>ตำบลบันนังสาเรง</t>
  </si>
  <si>
    <t>7,414|</t>
  </si>
  <si>
    <t>ตำบลสะเตงนอก</t>
  </si>
  <si>
    <t>283|</t>
  </si>
  <si>
    <t>ตำบลตาเซะ</t>
  </si>
  <si>
    <t>อำเภอเบตง|</t>
  </si>
  <si>
    <t>18,240|</t>
  </si>
  <si>
    <t>16,914|</t>
  </si>
  <si>
    <t>35,154|</t>
  </si>
  <si>
    <t>ตำบลยะรม</t>
  </si>
  <si>
    <t>10,074|</t>
  </si>
  <si>
    <t>ตำบลตาเนาะแมเราะ</t>
  </si>
  <si>
    <t>ตำบลอัยเยอร์เวง</t>
  </si>
  <si>
    <t>5,287|</t>
  </si>
  <si>
    <t>11,244|</t>
  </si>
  <si>
    <t>ตำบลธารน้ำทิพย์</t>
  </si>
  <si>
    <t>อำเภอบันนังสตา|</t>
  </si>
  <si>
    <t>26,027|</t>
  </si>
  <si>
    <t>25,526|</t>
  </si>
  <si>
    <t>51,553|</t>
  </si>
  <si>
    <t>ตำบลบันนังสตา</t>
  </si>
  <si>
    <t>8,354|</t>
  </si>
  <si>
    <t>ตำบลบาเจาะ</t>
  </si>
  <si>
    <t>8,318|</t>
  </si>
  <si>
    <t>ตำบลตาเนาะปูเต๊ะ</t>
  </si>
  <si>
    <t>ตำบลถ้ำทะลุ</t>
  </si>
  <si>
    <t>13,879|</t>
  </si>
  <si>
    <t>อำเภอธารโต|</t>
  </si>
  <si>
    <t>11,777|</t>
  </si>
  <si>
    <t>10,857|</t>
  </si>
  <si>
    <t>22,634|</t>
  </si>
  <si>
    <t>8,194|</t>
  </si>
  <si>
    <t>ตำบลธารโต</t>
  </si>
  <si>
    <t>ตำบลบ้านแหร</t>
  </si>
  <si>
    <t>ตำบลแม่หวาด</t>
  </si>
  <si>
    <t>7,502|</t>
  </si>
  <si>
    <t>ตำบลคีรีเขต</t>
  </si>
  <si>
    <t>อำเภอยะหา|</t>
  </si>
  <si>
    <t>28,728|</t>
  </si>
  <si>
    <t>28,627|</t>
  </si>
  <si>
    <t>57,355|</t>
  </si>
  <si>
    <t>12,725|</t>
  </si>
  <si>
    <t>ตำบลยะหา</t>
  </si>
  <si>
    <t>6,011|</t>
  </si>
  <si>
    <t>6,090|</t>
  </si>
  <si>
    <t>12,101|</t>
  </si>
  <si>
    <t>ตำบลละแอ</t>
  </si>
  <si>
    <t>ตำบลปะแต</t>
  </si>
  <si>
    <t>12,898|</t>
  </si>
  <si>
    <t>ตำบลบาโร๊ะ</t>
  </si>
  <si>
    <t>9,756|</t>
  </si>
  <si>
    <t>ตำบลตาชี</t>
  </si>
  <si>
    <t>ตำบลบาโงยซิแน</t>
  </si>
  <si>
    <t>ตำบลกาตอง</t>
  </si>
  <si>
    <t>อำเภอรามัน|</t>
  </si>
  <si>
    <t>39,882|</t>
  </si>
  <si>
    <t>41,488|</t>
  </si>
  <si>
    <t>81,370|</t>
  </si>
  <si>
    <t>18,477|</t>
  </si>
  <si>
    <t>ตำบลกายูบอเกาะ</t>
  </si>
  <si>
    <t>ตำบลกาลูปัง</t>
  </si>
  <si>
    <t>ตำบลกาลอ</t>
  </si>
  <si>
    <t>ตำบลกอตอตือร๊ะ</t>
  </si>
  <si>
    <t>ตำบลเกะรอ</t>
  </si>
  <si>
    <t>7,374|</t>
  </si>
  <si>
    <t>ตำบลจะกว๊ะ</t>
  </si>
  <si>
    <t>ตำบลท่าธง</t>
  </si>
  <si>
    <t>ตำบลเนินงาม</t>
  </si>
  <si>
    <t>ตำบลบาลอ</t>
  </si>
  <si>
    <t>ตำบลบาโงย</t>
  </si>
  <si>
    <t>ตำบลบือมัง</t>
  </si>
  <si>
    <t>5,812|</t>
  </si>
  <si>
    <t>ตำบลยะต๊ะ</t>
  </si>
  <si>
    <t>ตำบลวังพญา</t>
  </si>
  <si>
    <t>ตำบลอาซ่อง</t>
  </si>
  <si>
    <t>ตำบลตะโล๊ะหะลอ</t>
  </si>
  <si>
    <t>6,522|</t>
  </si>
  <si>
    <t>อำเภอกาบัง|</t>
  </si>
  <si>
    <t>12,052|</t>
  </si>
  <si>
    <t>23,226|</t>
  </si>
  <si>
    <t>ตำบลกาบัง</t>
  </si>
  <si>
    <t>ตำบลบาละ</t>
  </si>
  <si>
    <t>อำเภอกรงปินัง|</t>
  </si>
  <si>
    <t>13,678|</t>
  </si>
  <si>
    <t>13,466|</t>
  </si>
  <si>
    <t>ตำบลกรงปินัง</t>
  </si>
  <si>
    <t>10,371|</t>
  </si>
  <si>
    <t>ตำบลสะเอะ</t>
  </si>
  <si>
    <t>7,383|</t>
  </si>
  <si>
    <t>ตำบลห้วยกระทิง</t>
  </si>
  <si>
    <t>4,392|</t>
  </si>
  <si>
    <t>ตำบลปุโรง</t>
  </si>
  <si>
    <t>ท้องถิ่นเทศบาลเมืองสะเตงนอก|</t>
  </si>
  <si>
    <t>29,818|</t>
  </si>
  <si>
    <t>11,886|</t>
  </si>
  <si>
    <t>ท้องถิ่นเทศบาลตำบลเขื่อนบางลาง|</t>
  </si>
  <si>
    <t>ตำบลเขื่อนบางลาง</t>
  </si>
  <si>
    <t>ท้องถิ่นเทศบาลตำบลโกตาบารู|</t>
  </si>
  <si>
    <t>ตำบลโกตาบารู</t>
  </si>
  <si>
    <t>ท้องถิ่นเทศบาลตำบลเมืองรามันห์|</t>
  </si>
  <si>
    <t>ท้องถิ่นเทศบาลตำบลยะหา|</t>
  </si>
  <si>
    <t>ท้องถิ่นเทศบาลตำบลคอกช้าง|</t>
  </si>
  <si>
    <t>ท้องถิ่นเทศบาลตำบลบันนังสตา|</t>
  </si>
  <si>
    <t>ท้องถิ่นเทศบาลตำบลลำใหม่|</t>
  </si>
  <si>
    <t>ท้องถิ่นเทศบาลเมืองเบตง|</t>
  </si>
  <si>
    <t>12,923|</t>
  </si>
  <si>
    <t>26,640|</t>
  </si>
  <si>
    <t>ตำบลเบตง</t>
  </si>
  <si>
    <t>ท้องถิ่นเทศบาลนครยะลา|</t>
  </si>
  <si>
    <t>28,979|</t>
  </si>
  <si>
    <t>32,271|</t>
  </si>
  <si>
    <t>61,250|</t>
  </si>
  <si>
    <t>25,489|</t>
  </si>
  <si>
    <t>ตำบลสะเตง</t>
  </si>
  <si>
    <t>จังหวัดนราธิวาส</t>
  </si>
  <si>
    <t>383,850|</t>
  </si>
  <si>
    <t>390,949|</t>
  </si>
  <si>
    <t>774,799|</t>
  </si>
  <si>
    <t>197,269|</t>
  </si>
  <si>
    <t>อำเภอเมืองนราธิวาส|</t>
  </si>
  <si>
    <t>39,951|</t>
  </si>
  <si>
    <t>39,838|</t>
  </si>
  <si>
    <t>79,789|</t>
  </si>
  <si>
    <t>12,701|</t>
  </si>
  <si>
    <t>ตำบลมะนังตายอ</t>
  </si>
  <si>
    <t>8,689|</t>
  </si>
  <si>
    <t>ตำบลบางปอ</t>
  </si>
  <si>
    <t>ตำบลกะลุวอ</t>
  </si>
  <si>
    <t>ตำบลกะลุวอเหนือ</t>
  </si>
  <si>
    <t>21,202|</t>
  </si>
  <si>
    <t>7,107|</t>
  </si>
  <si>
    <t>อำเภอตากใบ|</t>
  </si>
  <si>
    <t>25,518|</t>
  </si>
  <si>
    <t>26,173|</t>
  </si>
  <si>
    <t>51,691|</t>
  </si>
  <si>
    <t>ตำบลเจ๊ะเห</t>
  </si>
  <si>
    <t>ตำบลไพรวัน</t>
  </si>
  <si>
    <t>ตำบลศาลาใหม่</t>
  </si>
  <si>
    <t>ตำบลบางขุนทอง</t>
  </si>
  <si>
    <t>ตำบลเกาะสะท้อน</t>
  </si>
  <si>
    <t>9,889|</t>
  </si>
  <si>
    <t>ตำบลนานาค</t>
  </si>
  <si>
    <t>ตำบลโฆษิต</t>
  </si>
  <si>
    <t>อำเภอบาเจาะ|</t>
  </si>
  <si>
    <t>18,884|</t>
  </si>
  <si>
    <t>19,374|</t>
  </si>
  <si>
    <t>38,258|</t>
  </si>
  <si>
    <t>ตำบลลุโบะสาวอ</t>
  </si>
  <si>
    <t>ตำบลกาเยาะมาตี</t>
  </si>
  <si>
    <t>ตำบลปะลุกาสาเมาะ</t>
  </si>
  <si>
    <t>ตำบลบาเระเหนือ</t>
  </si>
  <si>
    <t>ตำบลบาเระใต้</t>
  </si>
  <si>
    <t>อำเภอยี่งอ|</t>
  </si>
  <si>
    <t>20,518|</t>
  </si>
  <si>
    <t>21,172|</t>
  </si>
  <si>
    <t>41,690|</t>
  </si>
  <si>
    <t>ตำบลยี่งอ</t>
  </si>
  <si>
    <t>ตำบลจอเบาะ</t>
  </si>
  <si>
    <t>ตำบลลุโบะบายะ</t>
  </si>
  <si>
    <t>ตำบลลุโบะบือซา</t>
  </si>
  <si>
    <t>ตำบลตะปอเยาะ</t>
  </si>
  <si>
    <t>อำเภอระแงะ|</t>
  </si>
  <si>
    <t>36,541|</t>
  </si>
  <si>
    <t>38,022|</t>
  </si>
  <si>
    <t>74,563|</t>
  </si>
  <si>
    <t>15,630|</t>
  </si>
  <si>
    <t>ตำบลตันหยงมัส</t>
  </si>
  <si>
    <t>ตำบลตันหยงลิมอ</t>
  </si>
  <si>
    <t>ตำบลบองอ</t>
  </si>
  <si>
    <t>14,991|</t>
  </si>
  <si>
    <t>ตำบลกาลิซา</t>
  </si>
  <si>
    <t>13,917|</t>
  </si>
  <si>
    <t>ตำบลบาโงสะโต</t>
  </si>
  <si>
    <t>5,229|</t>
  </si>
  <si>
    <t>ตำบลเฉลิม</t>
  </si>
  <si>
    <t>ตำบลมะรือโบตก</t>
  </si>
  <si>
    <t>อำเภอรือเสาะ|</t>
  </si>
  <si>
    <t>30,930|</t>
  </si>
  <si>
    <t>31,448|</t>
  </si>
  <si>
    <t>62,378|</t>
  </si>
  <si>
    <t>14,115|</t>
  </si>
  <si>
    <t>ตำบลรือเสาะ</t>
  </si>
  <si>
    <t>ตำบลสาวอ</t>
  </si>
  <si>
    <t>ตำบลเรียง</t>
  </si>
  <si>
    <t>ตำบลบาตง</t>
  </si>
  <si>
    <t>6,599|</t>
  </si>
  <si>
    <t>ตำบลลาโละ</t>
  </si>
  <si>
    <t>ตำบลรือเสาะออก</t>
  </si>
  <si>
    <t>ตำบลโคกสะตอ</t>
  </si>
  <si>
    <t>ตำบลสุวารี</t>
  </si>
  <si>
    <t>อำเภอศรีสาคร|</t>
  </si>
  <si>
    <t>16,409|</t>
  </si>
  <si>
    <t>33,477|</t>
  </si>
  <si>
    <t>ตำบลซากอ</t>
  </si>
  <si>
    <t>ตำบลตะมะยูง</t>
  </si>
  <si>
    <t>ตำบลศรีสาคร</t>
  </si>
  <si>
    <t>ตำบลเชิงคีรี</t>
  </si>
  <si>
    <t>ตำบลศรีบรรพต</t>
  </si>
  <si>
    <t>อำเภอแว้ง|</t>
  </si>
  <si>
    <t>21,078|</t>
  </si>
  <si>
    <t>21,430|</t>
  </si>
  <si>
    <t>42,508|</t>
  </si>
  <si>
    <t>9,490|</t>
  </si>
  <si>
    <t>ตำบลแว้ง</t>
  </si>
  <si>
    <t>ตำบลกายูคละ</t>
  </si>
  <si>
    <t>ตำบลฆอเลาะ</t>
  </si>
  <si>
    <t>ตำบลโละจูด</t>
  </si>
  <si>
    <t>ตำบลแม่ดง</t>
  </si>
  <si>
    <t>อำเภอสุคิริน|</t>
  </si>
  <si>
    <t>10,720|</t>
  </si>
  <si>
    <t>21,951|</t>
  </si>
  <si>
    <t>ตำบลมาโมง</t>
  </si>
  <si>
    <t>ตำบลสุคิริน</t>
  </si>
  <si>
    <t>ตำบลเกียร์</t>
  </si>
  <si>
    <t>ตำบลร่มไทร</t>
  </si>
  <si>
    <t>อำเภอสุไหงโกลก|</t>
  </si>
  <si>
    <t>17,234|</t>
  </si>
  <si>
    <t>18,313|</t>
  </si>
  <si>
    <t>35,547|</t>
  </si>
  <si>
    <t>9,721|</t>
  </si>
  <si>
    <t>ตำบลสุไหงโก-ลก</t>
  </si>
  <si>
    <t>ตำบลปาเสมัส</t>
  </si>
  <si>
    <t>9,159|</t>
  </si>
  <si>
    <t>19,059|</t>
  </si>
  <si>
    <t>ตำบลมูโนะ</t>
  </si>
  <si>
    <t>ตำบลปูโยะ</t>
  </si>
  <si>
    <t>อำเภอสุไหงปาดี|</t>
  </si>
  <si>
    <t>23,149|</t>
  </si>
  <si>
    <t>47,014|</t>
  </si>
  <si>
    <t>10,960|</t>
  </si>
  <si>
    <t>ตำบลปะลุรู</t>
  </si>
  <si>
    <t>ตำบลสุไหงปาดี</t>
  </si>
  <si>
    <t>ตำบลโต๊ะเด็ง</t>
  </si>
  <si>
    <t>ตำบลสากอ</t>
  </si>
  <si>
    <t>10,658|</t>
  </si>
  <si>
    <t>ตำบลริโก๋</t>
  </si>
  <si>
    <t>ตำบลกาวะ</t>
  </si>
  <si>
    <t>อำเภอจะแนะ|</t>
  </si>
  <si>
    <t>18,823|</t>
  </si>
  <si>
    <t>18,211|</t>
  </si>
  <si>
    <t>37,034|</t>
  </si>
  <si>
    <t>ตำบลจะแนะ</t>
  </si>
  <si>
    <t>13,387|</t>
  </si>
  <si>
    <t>ตำบลดุซงญอ</t>
  </si>
  <si>
    <t>ตำบลผดุงมาตร</t>
  </si>
  <si>
    <t>อำเภอเจาะไอร้อง|</t>
  </si>
  <si>
    <t>19,734|</t>
  </si>
  <si>
    <t>39,236|</t>
  </si>
  <si>
    <t>ตำบลจวบ</t>
  </si>
  <si>
    <t>11,726|</t>
  </si>
  <si>
    <t>ตำบลบูกิต</t>
  </si>
  <si>
    <t>8,852|</t>
  </si>
  <si>
    <t>9,103|</t>
  </si>
  <si>
    <t>17,955|</t>
  </si>
  <si>
    <t>ตำบลมะรือโบออก</t>
  </si>
  <si>
    <t>ท้องถิ่นเทศบาลตำบลปะลุรู|</t>
  </si>
  <si>
    <t>ท้องถิ่นเทศบาลตำบลสุคิริน|</t>
  </si>
  <si>
    <t>390|</t>
  </si>
  <si>
    <t>ท้องถิ่นเทศบาลตำบลแว้ง|</t>
  </si>
  <si>
    <t>ท้องถิ่นเทศบาลตำบลบูเก๊ะตา|</t>
  </si>
  <si>
    <t>ท้องถิ่นเทศบาลตำบลศรีสาคร|</t>
  </si>
  <si>
    <t>ท้องถิ่นเทศบาลตำบลรือเสาะ|</t>
  </si>
  <si>
    <t>ท้องถิ่นเทศบาลตำบลมะรือโบตก|</t>
  </si>
  <si>
    <t>ท้องถิ่นเทศบาลตำบลตันหยงมัส|</t>
  </si>
  <si>
    <t>ท้องถิ่นเทศบาลตำบลยี่งอ|</t>
  </si>
  <si>
    <t>ท้องถิ่นเทศบาลตำบลบาเจาะ|</t>
  </si>
  <si>
    <t>ท้องถิ่นเทศบาลตำบลต้นไทร|</t>
  </si>
  <si>
    <t>ท้องถิ่นเทศบาลเมืองตากใบ|</t>
  </si>
  <si>
    <t>9,168|</t>
  </si>
  <si>
    <t>9,775|</t>
  </si>
  <si>
    <t>18,943|</t>
  </si>
  <si>
    <t>ท้องถิ่นเทศบาลเมืองสุไหงโกลก|</t>
  </si>
  <si>
    <t>21,847|</t>
  </si>
  <si>
    <t>41,590|</t>
  </si>
  <si>
    <t>14,358|</t>
  </si>
  <si>
    <t>ท้องถิ่นเทศบาลเมืองนราธิวาส|</t>
  </si>
  <si>
    <t>20,426|</t>
  </si>
  <si>
    <t>20,916|</t>
  </si>
  <si>
    <t>41,342|</t>
  </si>
  <si>
    <t>14,307|</t>
  </si>
  <si>
    <t>ตำบลบางนาค</t>
  </si>
  <si>
    <t>อำเภอเมืองอุบลราชธานี</t>
  </si>
  <si>
    <t>อำเภอศรีเมืองใหม่</t>
  </si>
  <si>
    <t>อำเภอโขงเจียม</t>
  </si>
  <si>
    <t>อำเภอเขื่องใน</t>
  </si>
  <si>
    <t>อำเภอเขมราฐ</t>
  </si>
  <si>
    <t>อำเภอเดชอุดม</t>
  </si>
  <si>
    <t>อำเภอนาจะหลวย</t>
  </si>
  <si>
    <t>อำเภอน้ำยืน</t>
  </si>
  <si>
    <t>อำเภอบุณฑริก</t>
  </si>
  <si>
    <t>อำเภอตระการพืชผล</t>
  </si>
  <si>
    <t>อำเภอกุดข้าวปุ้น</t>
  </si>
  <si>
    <t>อำเภอม่วงสามสิบ</t>
  </si>
  <si>
    <t>อำเภอวารินชำราบ</t>
  </si>
  <si>
    <t>อำเภอพิบูลมังสาหาร</t>
  </si>
  <si>
    <t>อำเภอตาลสุม</t>
  </si>
  <si>
    <t>อำเภอโพธิ์ไทร</t>
  </si>
  <si>
    <t>อำเภอสำโรง</t>
  </si>
  <si>
    <t>อำเภอดอนมดแดง</t>
  </si>
  <si>
    <t>อำเภอสิรินธร</t>
  </si>
  <si>
    <t>อำเภอทุ่งศรีอุดม</t>
  </si>
  <si>
    <t>อำเภอนาเยีย</t>
  </si>
  <si>
    <t>อำเภอนาตาล</t>
  </si>
  <si>
    <t>อำเภอเหล่าเสือโก้ก</t>
  </si>
  <si>
    <t>อำเภอสว่างวีระวงศ์</t>
  </si>
  <si>
    <t>อำเภอน้ำขุ่น</t>
  </si>
  <si>
    <t>อำเภอ</t>
  </si>
  <si>
    <t>เมือง</t>
  </si>
  <si>
    <t>บุณฑริก</t>
  </si>
  <si>
    <t>สิรินธร</t>
  </si>
  <si>
    <t>เดชอุดม</t>
  </si>
  <si>
    <t>นาเยีย</t>
  </si>
  <si>
    <t>โพธิ์ไทร</t>
  </si>
  <si>
    <t>ตาลสุม</t>
  </si>
  <si>
    <t>ม่วงสามสิบ</t>
  </si>
  <si>
    <t>กุดข้าวปุ้น</t>
  </si>
  <si>
    <t>ตระการพืชผล</t>
  </si>
  <si>
    <t>น้ำยืน</t>
  </si>
  <si>
    <t>นาจะหลวย</t>
  </si>
  <si>
    <t>เขมราฐ</t>
  </si>
  <si>
    <t>เขื่องใน</t>
  </si>
  <si>
    <t>โขงเจียม</t>
  </si>
  <si>
    <t>ศรีเมืองใหม่</t>
  </si>
  <si>
    <t>ลำดับ</t>
  </si>
  <si>
    <t>เทศบาล</t>
  </si>
  <si>
    <t>ประชากรชาย</t>
  </si>
  <si>
    <t>ประชากรหญิง</t>
  </si>
  <si>
    <t>ประชากรทั้งหมด</t>
  </si>
  <si>
    <t>จำนวนบ้าน (หลังคาเรือน)</t>
  </si>
  <si>
    <t>เทศบาลนครอุบลราชธานี</t>
  </si>
  <si>
    <t>เทศบาลเมืองแจระแม</t>
  </si>
  <si>
    <t>เทศบาลตำบลขามใหญ่</t>
  </si>
  <si>
    <t>เทศบาลตำบลอุบล</t>
  </si>
  <si>
    <t xml:space="preserve">   - ตำบลขามใหญ่</t>
  </si>
  <si>
    <t xml:space="preserve">   - ตำบลแจระแม</t>
  </si>
  <si>
    <t>เทศบาลตำบลปทุม</t>
  </si>
  <si>
    <t>เทศบาลตำบลม่วงสามสิบ</t>
  </si>
  <si>
    <t>เทศบาลตำบลเขื่องใน</t>
  </si>
  <si>
    <t>เทศบาลตำบลบ้านกอก</t>
  </si>
  <si>
    <t>เทศบาลตำบลตาลสุม</t>
  </si>
  <si>
    <t>เหล่เสือโก้ก</t>
  </si>
  <si>
    <t>เทศบาลตำบลเหล่าเสือโก้ก</t>
  </si>
  <si>
    <t>เทศบาลตำบลตระการพืชผล</t>
  </si>
  <si>
    <t xml:space="preserve">  - ตำบลขุหลุ</t>
  </si>
  <si>
    <t xml:space="preserve">  - ตำบลคำเจริญ</t>
  </si>
  <si>
    <t>เทศบาลตำบลหนองผือ</t>
  </si>
  <si>
    <t>เทศบาลตำบลขามป้อม</t>
  </si>
  <si>
    <t>เทศบาลตำบลเทพวงศา</t>
  </si>
  <si>
    <t>เทศบาลตำบลเขมราฐ</t>
  </si>
  <si>
    <t xml:space="preserve">เทศบาลตำบลหัวนา  </t>
  </si>
  <si>
    <t>เทศบาลตำบลโพธิ์ไทร</t>
  </si>
  <si>
    <t>เทศบาลตำบลกุดข้าวปุ้น</t>
  </si>
  <si>
    <t>เทศบาลตำบลศรีเมืองใหม่</t>
  </si>
  <si>
    <t>วาริน</t>
  </si>
  <si>
    <t>เทศบาลเมืองวารินชำราบ</t>
  </si>
  <si>
    <t>เทศบาลตำบลแสนสุข</t>
  </si>
  <si>
    <t>เทศบาลตำบลห้วยขะยุง</t>
  </si>
  <si>
    <t xml:space="preserve"> เทศบาลตำบลคำน้ำแซบ </t>
  </si>
  <si>
    <t xml:space="preserve">เทศบาลตำบลคำขวาง  </t>
  </si>
  <si>
    <t xml:space="preserve">เทศบาลตำบลเมืองศรีไค </t>
  </si>
  <si>
    <t>พิบูล</t>
  </si>
  <si>
    <t>เทศบาลเมืองพิบูลมังสาหาร</t>
  </si>
  <si>
    <t>เทศบาลตำบลอ่างศิลา</t>
  </si>
  <si>
    <t xml:space="preserve">เทศบาลตำบลบ้านด่าน  </t>
  </si>
  <si>
    <t>ทต.นิคมสร้างตนเองลำโดมน้อย</t>
  </si>
  <si>
    <t>เทศบาลตำบลช่องเม็ก</t>
  </si>
  <si>
    <t>สว่างวีระวงศ์</t>
  </si>
  <si>
    <t>เทศบาลตำบลท่าช้าง</t>
  </si>
  <si>
    <t>เทศบาลตำบลนาเยีย</t>
  </si>
  <si>
    <t>เทศบาลเมืองเดชอุดม</t>
  </si>
  <si>
    <t>เทศบาลตำบลบัวงาม</t>
  </si>
  <si>
    <t>เทศบาลตำบลนาส่วง</t>
  </si>
  <si>
    <t>เทศบาลตำบลกุดประทาย</t>
  </si>
  <si>
    <t xml:space="preserve">เทศบาลตำบลโพนงาม  </t>
  </si>
  <si>
    <t>เทศบาลตำบลน้ำยืน</t>
  </si>
  <si>
    <t xml:space="preserve">  - ตำบลโซง</t>
  </si>
  <si>
    <t xml:space="preserve">  - ตำบลสีวิเชียร</t>
  </si>
  <si>
    <t>น้ำขุ่น</t>
  </si>
  <si>
    <t xml:space="preserve"> เทศบาลตำบลขี้เหล็ก </t>
  </si>
  <si>
    <t>เทศบาลตำบลนาจะหลวย</t>
  </si>
  <si>
    <t>เทศบาลตำบลบุณฑริก</t>
  </si>
  <si>
    <t xml:space="preserve">   - ตำบลโพนงาม</t>
  </si>
  <si>
    <t xml:space="preserve">   - ตำบลบัวงาม</t>
  </si>
  <si>
    <t>เทศบาลตำบลคอแลน</t>
  </si>
  <si>
    <t xml:space="preserve"> เทศบาลตำบลนาโพธิ์</t>
  </si>
  <si>
    <t xml:space="preserve">ข้อมูลประชากร ทะเบียนราษฎร์ ณ วันที่   31 ธันวาคม 2557 ที่มา : http://www.dopa.go.th/ </t>
  </si>
  <si>
    <t>โซน</t>
  </si>
  <si>
    <t>จังหวัด อำเภอ ตำบล</t>
  </si>
  <si>
    <t>ทั่วประเทศ</t>
  </si>
  <si>
    <t>ตำบลในเมือง (เทศบาลนคร)</t>
  </si>
  <si>
    <t>ตำบลปทุม (เทศบาลตำบล)</t>
  </si>
  <si>
    <t xml:space="preserve">   - ทม. แจระแม</t>
  </si>
  <si>
    <t xml:space="preserve">   - ทต.อุบล</t>
  </si>
  <si>
    <t xml:space="preserve">  - ทต.ขามใหญ่</t>
  </si>
  <si>
    <t xml:space="preserve">  - ทต.อุบล</t>
  </si>
  <si>
    <t xml:space="preserve">   - อบต.ม่วงสามสิบ</t>
  </si>
  <si>
    <t xml:space="preserve">  - ทต.ม่วงสามสิบ</t>
  </si>
  <si>
    <t xml:space="preserve">    - อบต.เขื่องใน</t>
  </si>
  <si>
    <t xml:space="preserve">    - ทต.เขื่องใน</t>
  </si>
  <si>
    <t>ตำบลบ้านกอก (เทศบาลตำบล)</t>
  </si>
  <si>
    <t xml:space="preserve">  - อบต. ตาลสุม</t>
  </si>
  <si>
    <t xml:space="preserve">  - ทต.ตาลสุม </t>
  </si>
  <si>
    <t>ตำบลเหล่าเสือโก้ก (เทศบาลตำบล)</t>
  </si>
  <si>
    <t>ตำบลขุหลุ(ทต.ตระการพืชผล)</t>
  </si>
  <si>
    <t xml:space="preserve">   - อบต.คำเจริญ</t>
  </si>
  <si>
    <t xml:space="preserve">   - ทต.ตระการพืชผล</t>
  </si>
  <si>
    <t xml:space="preserve">   - ทต.เขมราฐ</t>
  </si>
  <si>
    <t xml:space="preserve">    - ทต.เทพวงศา</t>
  </si>
  <si>
    <t>ตำบลหนองผือ (ทต.หนองผือ)</t>
  </si>
  <si>
    <t>ตำบลขามป้อม (ทต.ขามป้อม)</t>
  </si>
  <si>
    <t>ตำบลหัวนา (ทต.หัวนา)</t>
  </si>
  <si>
    <t xml:space="preserve"> - อบต.โพธิ์ไทร</t>
  </si>
  <si>
    <t xml:space="preserve"> - ทต.โพธิ์ไทร</t>
  </si>
  <si>
    <t>ตำบลกุดข้าวปุ้น</t>
  </si>
  <si>
    <t xml:space="preserve">  - อบต.กุดข้าวปุ้น</t>
  </si>
  <si>
    <t xml:space="preserve"> - ทต.กุดข้าวปุ้น</t>
  </si>
  <si>
    <t xml:space="preserve">     - อบต.นาคำ</t>
  </si>
  <si>
    <t xml:space="preserve">    - ทต.ศรีเมืองใหม่</t>
  </si>
  <si>
    <t>ตำบลวารินชำราบ (เทศบาลเมือง)</t>
  </si>
  <si>
    <t>ตำบลแสนสุข (เทศบาลตำบล)</t>
  </si>
  <si>
    <t>ตำบลคำน้ำแซบ (เทศบาลตำบล)</t>
  </si>
  <si>
    <t>ตำบลคำขวาง (เทศบาลตำบล)</t>
  </si>
  <si>
    <t>ตำบลเมืองศรีไค(เทศบาลตำบล)</t>
  </si>
  <si>
    <t xml:space="preserve">  - อบต.ห้วยขะยุง</t>
  </si>
  <si>
    <t xml:space="preserve"> - ทต.ห้วยขะยุง</t>
  </si>
  <si>
    <t xml:space="preserve">  -  อบต.อ่างศิลา</t>
  </si>
  <si>
    <t xml:space="preserve">  - ทต.อ่างศิลา</t>
  </si>
  <si>
    <t xml:space="preserve">  - อบต.โขงเจียม</t>
  </si>
  <si>
    <t xml:space="preserve"> - ทต.บ้านด่าน</t>
  </si>
  <si>
    <t>ตำบลนิคมสร้างตนเองลำโดมน้อย(ทต.)</t>
  </si>
  <si>
    <t xml:space="preserve">  - อบต.ช่องเม็ก</t>
  </si>
  <si>
    <t xml:space="preserve">  - ทต.ช่องเม็ก</t>
  </si>
  <si>
    <t xml:space="preserve">ตำบลแก่งโดม </t>
  </si>
  <si>
    <t>ตำบลท่าช้าง(เทศบาลตำบล)</t>
  </si>
  <si>
    <t xml:space="preserve">    - อบต.นาเยีย</t>
  </si>
  <si>
    <t xml:space="preserve">    - ทต.นาเยีย</t>
  </si>
  <si>
    <t xml:space="preserve">  - อบต.เมืองเดช</t>
  </si>
  <si>
    <t xml:space="preserve">   - ทม.เดชอุดม</t>
  </si>
  <si>
    <t xml:space="preserve">   - อบต.นาส่วง</t>
  </si>
  <si>
    <t xml:space="preserve">   - ทต.นาส่วง</t>
  </si>
  <si>
    <t xml:space="preserve"> - อบต.บัวงาม</t>
  </si>
  <si>
    <t xml:space="preserve">  - ทต.บัวงาม</t>
  </si>
  <si>
    <t>ตำบลโพนงาม (เทศบาลตำบล)</t>
  </si>
  <si>
    <t>ตำบลกุดประทาย(เทศบาลตำบล)</t>
  </si>
  <si>
    <t xml:space="preserve">   - อบต.โซง</t>
  </si>
  <si>
    <t xml:space="preserve">   - ทต.น้ำยืน</t>
  </si>
  <si>
    <t xml:space="preserve">  - อบต. สีวิเชียร</t>
  </si>
  <si>
    <t xml:space="preserve">  - ทต.น้ำยืน</t>
  </si>
  <si>
    <t>ตำบลขี้เหล็ก (เทศบาลตำบล)</t>
  </si>
  <si>
    <t xml:space="preserve"> - อบต.นาจะหลวย</t>
  </si>
  <si>
    <t xml:space="preserve"> - ทต.นาจะหลวย</t>
  </si>
  <si>
    <t xml:space="preserve">  - อบต.โพนงาม</t>
  </si>
  <si>
    <t xml:space="preserve">  -  ทต.บุณทริก</t>
  </si>
  <si>
    <t>ตำบลนาโพธิ์ (เทศบาลตำบล)</t>
  </si>
  <si>
    <t xml:space="preserve">  - อบต.บัวงาม</t>
  </si>
  <si>
    <t xml:space="preserve">  - ทต.บุณฑริก</t>
  </si>
  <si>
    <t>ตำบลคอแลน (เทศบาลตำบล)</t>
  </si>
  <si>
    <t>ตำบลพิบูล (เทศบาลเมือง)</t>
  </si>
  <si>
    <t xml:space="preserve"> อำเภอ </t>
  </si>
  <si>
    <t xml:space="preserve">                               ข้อมูลประชากรจาก www.dopa.go.th  ณ วันที่ 31 ธันวาคม 2557 จังหวัดอุบลราชธานี</t>
  </si>
  <si>
    <t xml:space="preserve">ข้อมูลประชากร (เขตเทศบาลนคร, เทศบาลตำบล, เทศบาลเมือง  อบต.ปี 2557  ทะเบียนราษฎร์ ณ วันที่   31 ธันวาคม 2557 ที่มา : http://www.dopa.go.th/ </t>
  </si>
  <si>
    <t>ประเภท</t>
  </si>
  <si>
    <t>เทศบาลนคร</t>
  </si>
  <si>
    <t>เทศบาลเมือง</t>
  </si>
  <si>
    <t>เทศบาลตำบล</t>
  </si>
  <si>
    <t>อำเภอ /ตำบล</t>
  </si>
  <si>
    <t>ประชากรชายเกิดปีจันทรคติ</t>
  </si>
  <si>
    <t>ประชากรหญิงเกิดปีจันทรคติ</t>
  </si>
  <si>
    <t>ผลรวมประชากรที่เกิดปีจันทรคติ</t>
  </si>
  <si>
    <t>จำนวนประชากรชายที่มีชื่ออยู่ในทะเบียนบ้านกลาง</t>
  </si>
  <si>
    <t>จำนวนประชากรหญิงที่มีชื่ออยู่ในทะเบียนบ้านกลาง</t>
  </si>
  <si>
    <t>ผลรวมประชากรที่มีชื่ออยู่ในทะเบียนบ้านกลาง</t>
  </si>
  <si>
    <t>จำนวนประชากรชายที่มิใช่สัญชาติไทย</t>
  </si>
  <si>
    <t>จำนวนประชากรหญิงที่มิใช่สัญชาติไทย</t>
  </si>
  <si>
    <t>ผลรวมประชากรที่มิใช่สัญชาติไทย</t>
  </si>
  <si>
    <t>จำนวนประชากรชายที่อยู่ระหว่างการย้าย</t>
  </si>
  <si>
    <t>จำนวนประชากรหญิงที่อยู่ระหว่างการย้าย</t>
  </si>
  <si>
    <t>ผลรวมประชากรที่อยู่ระหว่างการย้าย</t>
  </si>
  <si>
    <t>จำนวนประชากรชายทั้งหมด</t>
  </si>
  <si>
    <t>จำนวนประชากรหญิงทั้งหมด</t>
  </si>
  <si>
    <t>ผลรวมประชากรทั้งหมด</t>
  </si>
  <si>
    <t>&lt; 1</t>
  </si>
  <si>
    <t>1 ปี</t>
  </si>
  <si>
    <t>2 ปี</t>
  </si>
  <si>
    <t>3 ปี</t>
  </si>
  <si>
    <t>4 ปี</t>
  </si>
  <si>
    <t>5 ปี</t>
  </si>
  <si>
    <t>6 ปี</t>
  </si>
  <si>
    <t>7 ปี</t>
  </si>
  <si>
    <t>8 ปี</t>
  </si>
  <si>
    <t>9 ปี</t>
  </si>
  <si>
    <t>10 ปี</t>
  </si>
  <si>
    <t>11 ปี</t>
  </si>
  <si>
    <t>12 ปี</t>
  </si>
  <si>
    <t>13 ปี</t>
  </si>
  <si>
    <t>14 ปี</t>
  </si>
  <si>
    <t>15 ปี</t>
  </si>
  <si>
    <t>16 ปี</t>
  </si>
  <si>
    <t>17 ปี</t>
  </si>
  <si>
    <t>18 ปี</t>
  </si>
  <si>
    <t>19 ปี</t>
  </si>
  <si>
    <t>20 ปี</t>
  </si>
  <si>
    <t>21 ปี</t>
  </si>
  <si>
    <t>22 ปี</t>
  </si>
  <si>
    <t>23 ปี</t>
  </si>
  <si>
    <t>24 ปี</t>
  </si>
  <si>
    <t>25 ปี</t>
  </si>
  <si>
    <t>26 ปี</t>
  </si>
  <si>
    <t>27 ปี</t>
  </si>
  <si>
    <t>28 ปี</t>
  </si>
  <si>
    <t>29 ปี</t>
  </si>
  <si>
    <t>30 ปี</t>
  </si>
  <si>
    <t>31 ปี</t>
  </si>
  <si>
    <t>32 ปี</t>
  </si>
  <si>
    <t>33 ปี</t>
  </si>
  <si>
    <t>34 ปี</t>
  </si>
  <si>
    <t>35 ปี</t>
  </si>
  <si>
    <t>36 ปี</t>
  </si>
  <si>
    <t>37 ปี</t>
  </si>
  <si>
    <t>38 ปี</t>
  </si>
  <si>
    <t>39 ปี</t>
  </si>
  <si>
    <t>40 ปี</t>
  </si>
  <si>
    <t>41 ปี</t>
  </si>
  <si>
    <t>42 ปี</t>
  </si>
  <si>
    <t>43 ปี</t>
  </si>
  <si>
    <t>44 ปี</t>
  </si>
  <si>
    <t>45 ปี</t>
  </si>
  <si>
    <t>46 ปี</t>
  </si>
  <si>
    <t>47 ปี</t>
  </si>
  <si>
    <t>48 ปี</t>
  </si>
  <si>
    <t>49 ปี</t>
  </si>
  <si>
    <t>50 ปี</t>
  </si>
  <si>
    <t>51 ปี</t>
  </si>
  <si>
    <t>52 ปี</t>
  </si>
  <si>
    <t>53 ปี</t>
  </si>
  <si>
    <t>54 ปี</t>
  </si>
  <si>
    <t>55 ปี</t>
  </si>
  <si>
    <t>56 ปี</t>
  </si>
  <si>
    <t>57 ปี</t>
  </si>
  <si>
    <t>58 ปี</t>
  </si>
  <si>
    <t>59 ปี</t>
  </si>
  <si>
    <t>60 ปี</t>
  </si>
  <si>
    <t>61 ปี</t>
  </si>
  <si>
    <t>62 ปี</t>
  </si>
  <si>
    <t>63 ปี</t>
  </si>
  <si>
    <t>64 ปี</t>
  </si>
  <si>
    <t>65 ปี</t>
  </si>
  <si>
    <t>66 ปี</t>
  </si>
  <si>
    <t>67 ปี</t>
  </si>
  <si>
    <t>68 ปี</t>
  </si>
  <si>
    <t>69 ปี</t>
  </si>
  <si>
    <t>70 ปี</t>
  </si>
  <si>
    <t>71 ปี</t>
  </si>
  <si>
    <t>72 ปี</t>
  </si>
  <si>
    <t>73 ปี</t>
  </si>
  <si>
    <t>74 ปี</t>
  </si>
  <si>
    <t>75 ปี</t>
  </si>
  <si>
    <t>76 ปี</t>
  </si>
  <si>
    <t>77 ปี</t>
  </si>
  <si>
    <t>78 ปี</t>
  </si>
  <si>
    <t>79 ปี</t>
  </si>
  <si>
    <t>80 ปี</t>
  </si>
  <si>
    <t>81 ปี</t>
  </si>
  <si>
    <t>82 ปี</t>
  </si>
  <si>
    <t>83 ปี</t>
  </si>
  <si>
    <t>84 ปี</t>
  </si>
  <si>
    <t>85 ปี</t>
  </si>
  <si>
    <t>86 ปี</t>
  </si>
  <si>
    <t>87 ปี</t>
  </si>
  <si>
    <t>88 ปี</t>
  </si>
  <si>
    <t>89 ปี</t>
  </si>
  <si>
    <t>90 ปี</t>
  </si>
  <si>
    <t>91 ปี</t>
  </si>
  <si>
    <t>92 ปี</t>
  </si>
  <si>
    <t>93 ปี</t>
  </si>
  <si>
    <t>94 ปี</t>
  </si>
  <si>
    <t>95 ปี</t>
  </si>
  <si>
    <t>96 ปี</t>
  </si>
  <si>
    <t>97 ปี</t>
  </si>
  <si>
    <t>98 ปี</t>
  </si>
  <si>
    <t>99 ปี</t>
  </si>
  <si>
    <t>100 ปี</t>
  </si>
  <si>
    <t>&gt;100 ปี</t>
  </si>
  <si>
    <t>อำเภอเมือง</t>
  </si>
  <si>
    <t xml:space="preserve">เทศบาลนครอุบลราชธานี </t>
  </si>
  <si>
    <t xml:space="preserve">เทศบาลตำบลปทุม </t>
  </si>
  <si>
    <t xml:space="preserve">      -เทศบาลเมืองแจระแม</t>
  </si>
  <si>
    <t xml:space="preserve">       -ตำบลอุบล</t>
  </si>
  <si>
    <t xml:space="preserve">        -เทศบาลตำบลขามใหญ่ </t>
  </si>
  <si>
    <t xml:space="preserve">         -ตำบลอุบล</t>
  </si>
  <si>
    <t xml:space="preserve">       อบต.ม่วงสามสิบ</t>
  </si>
  <si>
    <t xml:space="preserve">       ทต.ม่วงสามสิบ</t>
  </si>
  <si>
    <t xml:space="preserve">     -อบต.เขื่องใน</t>
  </si>
  <si>
    <t xml:space="preserve">     -ทต.เขื่องใน</t>
  </si>
  <si>
    <t xml:space="preserve">   -อบต.ตาลสุม</t>
  </si>
  <si>
    <t xml:space="preserve">   -ทต.ตาลสุม</t>
  </si>
  <si>
    <t>ตำบลขุหลุ (เทศบาลตำบลตระการ)</t>
  </si>
  <si>
    <t xml:space="preserve">     -อบต.คำเจริญ</t>
  </si>
  <si>
    <t xml:space="preserve">     -ทต.ตระการพืชผล</t>
  </si>
  <si>
    <t xml:space="preserve">     -ทต.เขมราฐ</t>
  </si>
  <si>
    <t xml:space="preserve">     -ทต.เทพวงศา</t>
  </si>
  <si>
    <t>ตำบลหนองผือ(ทต.หนองผือ)</t>
  </si>
  <si>
    <t xml:space="preserve">   -อบต.โพธิ์ไทร</t>
  </si>
  <si>
    <t xml:space="preserve">   -ทต.โพธิ์ไทร</t>
  </si>
  <si>
    <t xml:space="preserve">   -อบต.กุดข้าวปุ้น</t>
  </si>
  <si>
    <t xml:space="preserve">   -ทต.กุดข้าวปุ้น</t>
  </si>
  <si>
    <t xml:space="preserve">   -อบต.นาคำ</t>
  </si>
  <si>
    <t xml:space="preserve">   -ทต.ศรีเมืองใหม่</t>
  </si>
  <si>
    <t>ตำบลวาริน (เทศบาลเมือง)</t>
  </si>
  <si>
    <t>ตำบลแสนสุข (ทต.แสนสุข)</t>
  </si>
  <si>
    <t>ตำบลคำน้ำแซบ (ทต.คำน้ำแซบ)</t>
  </si>
  <si>
    <t>ตำบลคำขวาง (ทต.)</t>
  </si>
  <si>
    <t>ตำบลเมืองศรีไค (ทต.)</t>
  </si>
  <si>
    <t xml:space="preserve"> ตำบลห้วยขะยุง</t>
  </si>
  <si>
    <t xml:space="preserve">    -อบต.ห้วยขะยุง</t>
  </si>
  <si>
    <t xml:space="preserve">    -ทต.ห้วยขะยุง</t>
  </si>
  <si>
    <t>พิบูลมังสาหาร</t>
  </si>
  <si>
    <t>ตำบล(พิบูลมังสาหาร)</t>
  </si>
  <si>
    <t xml:space="preserve"> ตำบลอ่างศิลา</t>
  </si>
  <si>
    <t xml:space="preserve">     -อบต.อ่างศิลา</t>
  </si>
  <si>
    <t xml:space="preserve">     -ทต.อ่างศิลา</t>
  </si>
  <si>
    <t xml:space="preserve">    -อบต.โขงเจียม</t>
  </si>
  <si>
    <t xml:space="preserve">    -ทต.บ้านด่าน</t>
  </si>
  <si>
    <t>ตำบลนิคมลำโดมน้อย(ทต.)</t>
  </si>
  <si>
    <t xml:space="preserve">   -อบต.ช่องเม็ก</t>
  </si>
  <si>
    <t xml:space="preserve">   -ทต.ช่องเม็ก</t>
  </si>
  <si>
    <t xml:space="preserve">    -อบต.นาเยีย</t>
  </si>
  <si>
    <t xml:space="preserve">    -ทต.นาเยีย</t>
  </si>
  <si>
    <t xml:space="preserve">    -อบต.เมืองเดช</t>
  </si>
  <si>
    <t xml:space="preserve">    -ทม.เดชอุดม</t>
  </si>
  <si>
    <t xml:space="preserve">    -อบต.นาส่วง</t>
  </si>
  <si>
    <t xml:space="preserve">    -ทม.นาส่วง</t>
  </si>
  <si>
    <t xml:space="preserve">      -อบต.บัวงาม</t>
  </si>
  <si>
    <t xml:space="preserve">      -ทต.บัวงาม</t>
  </si>
  <si>
    <t>ตำบลโพนงาม (ทต.)</t>
  </si>
  <si>
    <t xml:space="preserve">เทศบาลตำบลกุดประทาย </t>
  </si>
  <si>
    <t xml:space="preserve">      -อบต.โซง</t>
  </si>
  <si>
    <t xml:space="preserve">      -ทต.น้ำยืน</t>
  </si>
  <si>
    <t xml:space="preserve">      -อบต.สีวิเชียร</t>
  </si>
  <si>
    <t>ตำบลขี้เหล็ก (ทต.)</t>
  </si>
  <si>
    <t xml:space="preserve">    -อบต.นาจะหลวย</t>
  </si>
  <si>
    <t xml:space="preserve">    -ทต.นาจะหลวย</t>
  </si>
  <si>
    <t xml:space="preserve">     -อบต.โพนงาม</t>
  </si>
  <si>
    <t xml:space="preserve">     -ทต.บุณฑริก</t>
  </si>
  <si>
    <t>ตำบลนาโพธิ์  (ทต)</t>
  </si>
  <si>
    <t xml:space="preserve">    -อบต.บัวงาม</t>
  </si>
  <si>
    <t xml:space="preserve">    -ทต.บุณฑริก</t>
  </si>
  <si>
    <t>ตำบลคอแลน( ทต.)</t>
  </si>
  <si>
    <t>รวม(คน)</t>
  </si>
  <si>
    <t>มากกว่า 100 ปี</t>
  </si>
  <si>
    <t>กลุ่มอายุ ปี</t>
  </si>
  <si>
    <t xml:space="preserve">                            แยกรายอายุ ปี 2557  จังหวัดอุบลราชธานี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</si>
</sst>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87" formatCode="_-* #,##0_-;\-* #,##0_-;_-* &quot;-&quot;??_-;_-@_-"/>
  </numFmts>
  <fonts count="25" x14ac:knownFonts="1">
    <font>
      <sz val="11"/>
      <color theme="1"/>
      <name val="Tahoma"/>
      <family val="2"/>
      <charset val="222"/>
      <scheme val="minor"/>
    </font>
    <font>
      <sz val="11"/>
      <color theme="1"/>
      <name val="Tahoma"/>
      <family val="2"/>
      <charset val="222"/>
      <scheme val="minor"/>
    </font>
    <font>
      <b/>
      <sz val="18"/>
      <color theme="3"/>
      <name val="Tahoma"/>
      <family val="2"/>
      <charset val="222"/>
      <scheme val="major"/>
    </font>
    <font>
      <b/>
      <sz val="15"/>
      <color theme="3"/>
      <name val="Tahoma"/>
      <family val="2"/>
      <charset val="222"/>
      <scheme val="minor"/>
    </font>
    <font>
      <b/>
      <sz val="13"/>
      <color theme="3"/>
      <name val="Tahoma"/>
      <family val="2"/>
      <charset val="222"/>
      <scheme val="minor"/>
    </font>
    <font>
      <b/>
      <sz val="11"/>
      <color theme="3"/>
      <name val="Tahoma"/>
      <family val="2"/>
      <charset val="222"/>
      <scheme val="minor"/>
    </font>
    <font>
      <sz val="11"/>
      <color rgb="FF006100"/>
      <name val="Tahoma"/>
      <family val="2"/>
      <charset val="222"/>
      <scheme val="minor"/>
    </font>
    <font>
      <sz val="11"/>
      <color rgb="FF9C0006"/>
      <name val="Tahoma"/>
      <family val="2"/>
      <charset val="222"/>
      <scheme val="minor"/>
    </font>
    <font>
      <sz val="11"/>
      <color rgb="FF9C6500"/>
      <name val="Tahoma"/>
      <family val="2"/>
      <charset val="222"/>
      <scheme val="minor"/>
    </font>
    <font>
      <sz val="11"/>
      <color rgb="FF3F3F76"/>
      <name val="Tahoma"/>
      <family val="2"/>
      <charset val="222"/>
      <scheme val="minor"/>
    </font>
    <font>
      <b/>
      <sz val="11"/>
      <color rgb="FF3F3F3F"/>
      <name val="Tahoma"/>
      <family val="2"/>
      <charset val="222"/>
      <scheme val="minor"/>
    </font>
    <font>
      <b/>
      <sz val="11"/>
      <color rgb="FFFA7D00"/>
      <name val="Tahoma"/>
      <family val="2"/>
      <charset val="222"/>
      <scheme val="minor"/>
    </font>
    <font>
      <sz val="11"/>
      <color rgb="FFFA7D00"/>
      <name val="Tahoma"/>
      <family val="2"/>
      <charset val="222"/>
      <scheme val="minor"/>
    </font>
    <font>
      <b/>
      <sz val="11"/>
      <color theme="0"/>
      <name val="Tahoma"/>
      <family val="2"/>
      <charset val="222"/>
      <scheme val="minor"/>
    </font>
    <font>
      <sz val="11"/>
      <color rgb="FFFF0000"/>
      <name val="Tahoma"/>
      <family val="2"/>
      <charset val="222"/>
      <scheme val="minor"/>
    </font>
    <font>
      <i/>
      <sz val="11"/>
      <color rgb="FF7F7F7F"/>
      <name val="Tahoma"/>
      <family val="2"/>
      <charset val="222"/>
      <scheme val="minor"/>
    </font>
    <font>
      <b/>
      <sz val="11"/>
      <color theme="1"/>
      <name val="Tahoma"/>
      <family val="2"/>
      <charset val="222"/>
      <scheme val="minor"/>
    </font>
    <font>
      <sz val="11"/>
      <color theme="0"/>
      <name val="Tahoma"/>
      <family val="2"/>
      <charset val="222"/>
      <scheme val="minor"/>
    </font>
    <font>
      <b/>
      <sz val="14"/>
      <name val="Cordia New"/>
      <family val="2"/>
    </font>
    <font>
      <sz val="11"/>
      <color theme="1"/>
      <name val="Tahoma"/>
      <family val="2"/>
      <scheme val="minor"/>
    </font>
    <font>
      <sz val="11"/>
      <name val="Tahoma"/>
      <family val="2"/>
      <charset val="222"/>
      <scheme val="minor"/>
    </font>
    <font>
      <b/>
      <sz val="11"/>
      <color theme="1"/>
      <name val="Tahoma"/>
      <family val="2"/>
      <scheme val="minor"/>
    </font>
    <font>
      <b/>
      <sz val="12"/>
      <color theme="1"/>
      <name val="Tahoma"/>
      <family val="2"/>
      <scheme val="minor"/>
    </font>
    <font>
      <b/>
      <sz val="11"/>
      <color theme="0"/>
      <name val="Tahoma"/>
      <family val="2"/>
      <scheme val="minor"/>
    </font>
    <font>
      <sz val="10"/>
      <color theme="1"/>
      <name val="Tahoma"/>
      <family val="2"/>
      <charset val="22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CCFF99"/>
        <bgColor indexed="64"/>
      </patternFill>
    </fill>
    <fill>
      <patternFill patternType="solid">
        <fgColor rgb="FFFF00FF"/>
        <bgColor indexed="64"/>
      </patternFill>
    </fill>
    <fill>
      <patternFill patternType="solid">
        <fgColor rgb="FF99CCFF"/>
        <bgColor indexed="64"/>
      </patternFill>
    </fill>
    <fill>
      <patternFill patternType="solid">
        <fgColor theme="9" tint="0.59999389629810485"/>
        <bgColor indexed="64"/>
      </patternFill>
    </fill>
    <fill>
      <patternFill patternType="solid">
        <fgColor rgb="FF92D050"/>
        <bgColor indexed="64"/>
      </patternFill>
    </fill>
    <fill>
      <patternFill patternType="solid">
        <fgColor theme="3" tint="0.39997558519241921"/>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110">
    <xf numFmtId="0" fontId="0" fillId="0" borderId="0" xfId="0"/>
    <xf numFmtId="3" fontId="0" fillId="0" borderId="0" xfId="0" applyNumberFormat="1"/>
    <xf numFmtId="3" fontId="0" fillId="0" borderId="0" xfId="0" applyNumberFormat="1" applyAlignment="1">
      <alignment horizontal="center"/>
    </xf>
    <xf numFmtId="0" fontId="0" fillId="33" borderId="0" xfId="0" applyFill="1"/>
    <xf numFmtId="3" fontId="0" fillId="33" borderId="0" xfId="0" applyNumberFormat="1" applyFill="1" applyAlignment="1">
      <alignment horizontal="center"/>
    </xf>
    <xf numFmtId="0" fontId="0" fillId="0" borderId="0" xfId="0" applyAlignment="1">
      <alignment horizontal="center"/>
    </xf>
    <xf numFmtId="0" fontId="0" fillId="0" borderId="0" xfId="0" applyFill="1"/>
    <xf numFmtId="0" fontId="0" fillId="0" borderId="10" xfId="0" applyBorder="1"/>
    <xf numFmtId="0" fontId="18" fillId="35" borderId="0" xfId="0" applyFont="1" applyFill="1"/>
    <xf numFmtId="0" fontId="0" fillId="35" borderId="0" xfId="0" applyFill="1"/>
    <xf numFmtId="0" fontId="0" fillId="0" borderId="12" xfId="0" applyFill="1" applyBorder="1" applyAlignment="1">
      <alignment horizontal="center"/>
    </xf>
    <xf numFmtId="0" fontId="0" fillId="0" borderId="11" xfId="0" applyFill="1" applyBorder="1"/>
    <xf numFmtId="0" fontId="0" fillId="0" borderId="13" xfId="0" applyFill="1" applyBorder="1"/>
    <xf numFmtId="0" fontId="0" fillId="0" borderId="0" xfId="0" applyFill="1" applyBorder="1"/>
    <xf numFmtId="0" fontId="0" fillId="0" borderId="14" xfId="0" applyBorder="1" applyAlignment="1">
      <alignment horizontal="center"/>
    </xf>
    <xf numFmtId="0" fontId="0" fillId="0" borderId="15" xfId="0" applyFill="1" applyBorder="1"/>
    <xf numFmtId="0" fontId="0" fillId="0" borderId="16" xfId="0" applyFill="1" applyBorder="1"/>
    <xf numFmtId="0" fontId="0" fillId="0" borderId="0" xfId="0" applyBorder="1"/>
    <xf numFmtId="0" fontId="0" fillId="0" borderId="14" xfId="0" applyFill="1" applyBorder="1" applyAlignment="1">
      <alignment horizontal="center"/>
    </xf>
    <xf numFmtId="0" fontId="14" fillId="0" borderId="16" xfId="0" applyFont="1" applyFill="1" applyBorder="1"/>
    <xf numFmtId="0" fontId="0" fillId="0" borderId="17" xfId="0" applyFill="1" applyBorder="1"/>
    <xf numFmtId="0" fontId="0" fillId="0" borderId="11" xfId="0" applyFill="1" applyBorder="1" applyAlignment="1">
      <alignment horizontal="center"/>
    </xf>
    <xf numFmtId="0" fontId="0" fillId="0" borderId="18" xfId="0" applyFill="1" applyBorder="1"/>
    <xf numFmtId="0" fontId="0" fillId="0" borderId="17" xfId="0" applyFill="1" applyBorder="1" applyAlignment="1">
      <alignment horizontal="center"/>
    </xf>
    <xf numFmtId="0" fontId="0" fillId="0" borderId="19" xfId="0" applyFill="1" applyBorder="1"/>
    <xf numFmtId="0" fontId="0" fillId="0" borderId="15" xfId="0" applyFill="1" applyBorder="1" applyAlignment="1">
      <alignment horizontal="center"/>
    </xf>
    <xf numFmtId="0" fontId="0" fillId="0" borderId="20" xfId="0" applyFill="1" applyBorder="1" applyAlignment="1">
      <alignment horizontal="center"/>
    </xf>
    <xf numFmtId="0" fontId="14" fillId="0" borderId="21" xfId="0" applyFont="1" applyFill="1" applyBorder="1"/>
    <xf numFmtId="0" fontId="19" fillId="0" borderId="16" xfId="0" applyFont="1" applyFill="1" applyBorder="1"/>
    <xf numFmtId="0" fontId="0" fillId="0" borderId="11" xfId="0" applyBorder="1" applyAlignment="1">
      <alignment horizontal="center"/>
    </xf>
    <xf numFmtId="0" fontId="0" fillId="0" borderId="15" xfId="0" applyBorder="1"/>
    <xf numFmtId="0" fontId="14" fillId="0" borderId="15" xfId="0" applyFont="1" applyFill="1" applyBorder="1"/>
    <xf numFmtId="0" fontId="0" fillId="0" borderId="17" xfId="0" applyBorder="1" applyAlignment="1">
      <alignment horizontal="center"/>
    </xf>
    <xf numFmtId="0" fontId="20" fillId="0" borderId="17" xfId="0" applyFont="1" applyFill="1" applyBorder="1"/>
    <xf numFmtId="0" fontId="0" fillId="35" borderId="10" xfId="0" applyFill="1" applyBorder="1" applyAlignment="1">
      <alignment horizontal="center"/>
    </xf>
    <xf numFmtId="0" fontId="0" fillId="37" borderId="11" xfId="0" applyFill="1" applyBorder="1" applyAlignment="1">
      <alignment horizontal="center" vertical="center" wrapText="1"/>
    </xf>
    <xf numFmtId="0" fontId="0" fillId="37" borderId="15" xfId="0" applyFill="1" applyBorder="1" applyAlignment="1">
      <alignment horizontal="center"/>
    </xf>
    <xf numFmtId="0" fontId="0" fillId="37" borderId="10" xfId="0" applyFill="1" applyBorder="1"/>
    <xf numFmtId="0" fontId="0" fillId="37" borderId="17" xfId="0" applyFill="1" applyBorder="1" applyAlignment="1">
      <alignment horizontal="center"/>
    </xf>
    <xf numFmtId="0" fontId="0" fillId="36" borderId="10" xfId="0" applyFill="1" applyBorder="1" applyAlignment="1">
      <alignment horizontal="center"/>
    </xf>
    <xf numFmtId="0" fontId="0" fillId="36" borderId="22" xfId="0" applyFill="1" applyBorder="1"/>
    <xf numFmtId="0" fontId="0" fillId="0" borderId="22" xfId="0" applyFill="1" applyBorder="1"/>
    <xf numFmtId="0" fontId="0" fillId="33" borderId="22" xfId="0" applyFill="1" applyBorder="1"/>
    <xf numFmtId="0" fontId="0" fillId="33" borderId="16" xfId="0" applyFill="1" applyBorder="1"/>
    <xf numFmtId="0" fontId="0" fillId="38" borderId="10" xfId="0" applyFill="1" applyBorder="1" applyAlignment="1">
      <alignment horizontal="center"/>
    </xf>
    <xf numFmtId="0" fontId="0" fillId="39" borderId="10" xfId="0" applyFill="1" applyBorder="1" applyAlignment="1">
      <alignment horizontal="center"/>
    </xf>
    <xf numFmtId="0" fontId="0" fillId="40" borderId="10" xfId="0" applyFill="1" applyBorder="1" applyAlignment="1">
      <alignment horizontal="center"/>
    </xf>
    <xf numFmtId="0" fontId="0" fillId="34" borderId="10" xfId="0" applyFill="1" applyBorder="1" applyAlignment="1">
      <alignment horizontal="center"/>
    </xf>
    <xf numFmtId="187" fontId="0" fillId="33" borderId="22" xfId="42" applyNumberFormat="1" applyFont="1" applyFill="1" applyBorder="1"/>
    <xf numFmtId="187" fontId="0" fillId="0" borderId="22" xfId="42" applyNumberFormat="1" applyFont="1" applyFill="1" applyBorder="1"/>
    <xf numFmtId="0" fontId="20" fillId="0" borderId="22" xfId="0" applyFont="1" applyFill="1" applyBorder="1"/>
    <xf numFmtId="187" fontId="20" fillId="0" borderId="11" xfId="42" applyNumberFormat="1" applyFont="1" applyFill="1" applyBorder="1"/>
    <xf numFmtId="187" fontId="20" fillId="0" borderId="15" xfId="42" applyNumberFormat="1" applyFont="1" applyFill="1" applyBorder="1"/>
    <xf numFmtId="187" fontId="20" fillId="0" borderId="10" xfId="42" applyNumberFormat="1" applyFont="1" applyFill="1" applyBorder="1"/>
    <xf numFmtId="187" fontId="20" fillId="0" borderId="17" xfId="42" applyNumberFormat="1" applyFont="1" applyFill="1" applyBorder="1"/>
    <xf numFmtId="187" fontId="1" fillId="0" borderId="15" xfId="42" applyNumberFormat="1" applyFont="1" applyFill="1" applyBorder="1"/>
    <xf numFmtId="187" fontId="1" fillId="0" borderId="11" xfId="42" applyNumberFormat="1" applyFont="1" applyFill="1" applyBorder="1"/>
    <xf numFmtId="187" fontId="1" fillId="0" borderId="17" xfId="42" applyNumberFormat="1" applyFont="1" applyFill="1" applyBorder="1"/>
    <xf numFmtId="0" fontId="0" fillId="36" borderId="10" xfId="0" applyFill="1" applyBorder="1" applyAlignment="1">
      <alignment horizontal="center" vertical="center" wrapText="1"/>
    </xf>
    <xf numFmtId="0" fontId="0" fillId="36" borderId="11" xfId="0" applyFill="1" applyBorder="1" applyAlignment="1">
      <alignment horizontal="center" vertical="center" wrapText="1"/>
    </xf>
    <xf numFmtId="187" fontId="1" fillId="0" borderId="10" xfId="42" applyNumberFormat="1" applyFont="1" applyFill="1" applyBorder="1"/>
    <xf numFmtId="187" fontId="20" fillId="0" borderId="0" xfId="42" applyNumberFormat="1" applyFont="1" applyFill="1" applyBorder="1"/>
    <xf numFmtId="3" fontId="0" fillId="0" borderId="0" xfId="0" applyNumberFormat="1" applyBorder="1" applyAlignment="1">
      <alignment horizontal="center"/>
    </xf>
    <xf numFmtId="0" fontId="0" fillId="37" borderId="10" xfId="0" applyFill="1" applyBorder="1" applyAlignment="1">
      <alignment horizontal="center" vertical="center" wrapText="1"/>
    </xf>
    <xf numFmtId="0" fontId="0" fillId="37" borderId="22" xfId="0" applyFill="1" applyBorder="1" applyAlignment="1">
      <alignment horizontal="center" vertical="center" wrapText="1"/>
    </xf>
    <xf numFmtId="187" fontId="1" fillId="33" borderId="10" xfId="42" applyNumberFormat="1" applyFont="1" applyFill="1" applyBorder="1"/>
    <xf numFmtId="187" fontId="1" fillId="33" borderId="0" xfId="42" applyNumberFormat="1" applyFont="1" applyFill="1"/>
    <xf numFmtId="187" fontId="0" fillId="0" borderId="0" xfId="42" applyNumberFormat="1" applyFont="1"/>
    <xf numFmtId="187" fontId="0" fillId="0" borderId="10" xfId="42" applyNumberFormat="1" applyFont="1" applyBorder="1"/>
    <xf numFmtId="0" fontId="0" fillId="0" borderId="10" xfId="0" applyBorder="1" applyAlignment="1">
      <alignment horizontal="center"/>
    </xf>
    <xf numFmtId="187" fontId="0" fillId="0" borderId="10" xfId="42" applyNumberFormat="1" applyFont="1" applyFill="1" applyBorder="1"/>
    <xf numFmtId="187" fontId="1" fillId="0" borderId="0" xfId="42" applyNumberFormat="1" applyFont="1" applyFill="1"/>
    <xf numFmtId="187" fontId="21" fillId="37" borderId="10" xfId="42" applyNumberFormat="1" applyFont="1" applyFill="1" applyBorder="1"/>
    <xf numFmtId="187" fontId="1" fillId="0" borderId="0" xfId="42" applyNumberFormat="1" applyFont="1" applyFill="1" applyBorder="1"/>
    <xf numFmtId="187" fontId="0" fillId="0" borderId="0" xfId="42" applyNumberFormat="1" applyFont="1" applyFill="1"/>
    <xf numFmtId="187" fontId="22" fillId="41" borderId="10" xfId="0" applyNumberFormat="1" applyFont="1" applyFill="1" applyBorder="1"/>
    <xf numFmtId="0" fontId="21" fillId="41" borderId="10" xfId="0" applyFont="1" applyFill="1" applyBorder="1" applyAlignment="1">
      <alignment horizontal="center" vertical="center"/>
    </xf>
    <xf numFmtId="0" fontId="21" fillId="41" borderId="10" xfId="0" applyFont="1" applyFill="1" applyBorder="1" applyAlignment="1">
      <alignment horizontal="center" vertical="center" wrapText="1"/>
    </xf>
    <xf numFmtId="187" fontId="23" fillId="36" borderId="10" xfId="0" applyNumberFormat="1" applyFont="1" applyFill="1" applyBorder="1"/>
    <xf numFmtId="187" fontId="23" fillId="36" borderId="10" xfId="42" applyNumberFormat="1" applyFont="1" applyFill="1" applyBorder="1"/>
    <xf numFmtId="0" fontId="18" fillId="42" borderId="0" xfId="0" applyFont="1" applyFill="1"/>
    <xf numFmtId="0" fontId="0" fillId="42" borderId="0" xfId="0" applyFill="1"/>
    <xf numFmtId="0" fontId="0" fillId="0" borderId="21" xfId="0" applyFill="1" applyBorder="1"/>
    <xf numFmtId="0" fontId="0" fillId="0" borderId="10" xfId="0" applyFill="1" applyBorder="1" applyAlignment="1">
      <alignment horizontal="center"/>
    </xf>
    <xf numFmtId="0" fontId="0" fillId="0" borderId="10" xfId="0" applyFill="1" applyBorder="1"/>
    <xf numFmtId="0" fontId="0" fillId="0" borderId="15" xfId="0" applyBorder="1" applyAlignment="1">
      <alignment horizontal="center"/>
    </xf>
    <xf numFmtId="0" fontId="21" fillId="34" borderId="10" xfId="0" applyFont="1" applyFill="1" applyBorder="1" applyAlignment="1">
      <alignment horizontal="center"/>
    </xf>
    <xf numFmtId="187" fontId="21" fillId="34" borderId="10" xfId="0" applyNumberFormat="1" applyFont="1" applyFill="1" applyBorder="1"/>
    <xf numFmtId="0" fontId="24" fillId="0" borderId="10" xfId="0" applyFont="1" applyBorder="1" applyAlignment="1">
      <alignment horizontal="center" vertical="center"/>
    </xf>
    <xf numFmtId="0" fontId="24" fillId="0" borderId="10"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0" xfId="0" applyFont="1"/>
    <xf numFmtId="0" fontId="24" fillId="0" borderId="10" xfId="0" applyFont="1" applyBorder="1"/>
    <xf numFmtId="0" fontId="24" fillId="0" borderId="10" xfId="0" applyFont="1" applyBorder="1" applyAlignment="1">
      <alignment horizontal="center"/>
    </xf>
    <xf numFmtId="0" fontId="24" fillId="0" borderId="21" xfId="0" applyFont="1" applyBorder="1" applyAlignment="1">
      <alignment horizontal="center"/>
    </xf>
    <xf numFmtId="187" fontId="24" fillId="0" borderId="0" xfId="42" applyNumberFormat="1" applyFont="1"/>
    <xf numFmtId="187" fontId="24" fillId="33" borderId="0" xfId="42" applyNumberFormat="1" applyFont="1" applyFill="1"/>
    <xf numFmtId="0" fontId="24" fillId="33" borderId="0" xfId="0" applyFont="1" applyFill="1"/>
    <xf numFmtId="187" fontId="24" fillId="33" borderId="0" xfId="0" applyNumberFormat="1" applyFont="1" applyFill="1"/>
    <xf numFmtId="187" fontId="24" fillId="0" borderId="0" xfId="42" applyNumberFormat="1" applyFont="1" applyFill="1"/>
    <xf numFmtId="0" fontId="24" fillId="43" borderId="0" xfId="0" applyFont="1" applyFill="1"/>
    <xf numFmtId="187" fontId="24" fillId="43" borderId="0" xfId="0" applyNumberFormat="1" applyFont="1" applyFill="1"/>
    <xf numFmtId="0" fontId="24" fillId="0" borderId="0" xfId="0" applyFont="1" applyAlignment="1">
      <alignment horizontal="center"/>
    </xf>
    <xf numFmtId="187" fontId="24" fillId="0" borderId="0" xfId="42" applyNumberFormat="1" applyFont="1" applyAlignment="1">
      <alignment horizontal="center"/>
    </xf>
    <xf numFmtId="0" fontId="24" fillId="43" borderId="0" xfId="0" applyFont="1" applyFill="1" applyAlignment="1">
      <alignment horizontal="center"/>
    </xf>
    <xf numFmtId="0" fontId="24" fillId="33" borderId="0" xfId="0" applyFont="1" applyFill="1" applyAlignment="1">
      <alignment horizontal="center"/>
    </xf>
    <xf numFmtId="187" fontId="24" fillId="0" borderId="0" xfId="42" applyNumberFormat="1" applyFont="1" applyFill="1" applyAlignment="1">
      <alignment horizontal="center"/>
    </xf>
    <xf numFmtId="187" fontId="0" fillId="0" borderId="10" xfId="0" applyNumberFormat="1" applyBorder="1"/>
    <xf numFmtId="0" fontId="21" fillId="0" borderId="0" xfId="0" applyFont="1"/>
    <xf numFmtId="0" fontId="0" fillId="33" borderId="10" xfId="0" applyFill="1" applyBorder="1" applyAlignment="1">
      <alignment horizontal="center"/>
    </xf>
  </cellXfs>
  <cellStyles count="43">
    <cellStyle name="20% - ส่วนที่ถูกเน้น1" xfId="19" builtinId="30" customBuiltin="1"/>
    <cellStyle name="20% - ส่วนที่ถูกเน้น2" xfId="23" builtinId="34" customBuiltin="1"/>
    <cellStyle name="20% - ส่วนที่ถูกเน้น3" xfId="27" builtinId="38" customBuiltin="1"/>
    <cellStyle name="20% - ส่วนที่ถูกเน้น4" xfId="31" builtinId="42" customBuiltin="1"/>
    <cellStyle name="20% - ส่วนที่ถูกเน้น5" xfId="35" builtinId="46" customBuiltin="1"/>
    <cellStyle name="20% - ส่วนที่ถูกเน้น6" xfId="39" builtinId="50" customBuiltin="1"/>
    <cellStyle name="40% - ส่วนที่ถูกเน้น1" xfId="20" builtinId="31" customBuiltin="1"/>
    <cellStyle name="40% - ส่วนที่ถูกเน้น2" xfId="24" builtinId="35" customBuiltin="1"/>
    <cellStyle name="40% - ส่วนที่ถูกเน้น3" xfId="28" builtinId="39" customBuiltin="1"/>
    <cellStyle name="40% - ส่วนที่ถูกเน้น4" xfId="32" builtinId="43" customBuiltin="1"/>
    <cellStyle name="40% - ส่วนที่ถูกเน้น5" xfId="36" builtinId="47" customBuiltin="1"/>
    <cellStyle name="40% - ส่วนที่ถูกเน้น6" xfId="40" builtinId="51" customBuiltin="1"/>
    <cellStyle name="60% - ส่วนที่ถูกเน้น1" xfId="21" builtinId="32" customBuiltin="1"/>
    <cellStyle name="60% - ส่วนที่ถูกเน้น2" xfId="25" builtinId="36" customBuiltin="1"/>
    <cellStyle name="60% - ส่วนที่ถูกเน้น3" xfId="29" builtinId="40" customBuiltin="1"/>
    <cellStyle name="60% - ส่วนที่ถูกเน้น4" xfId="33" builtinId="44" customBuiltin="1"/>
    <cellStyle name="60% - ส่วนที่ถูกเน้น5" xfId="37" builtinId="48" customBuiltin="1"/>
    <cellStyle name="60% - ส่วนที่ถูกเน้น6" xfId="41" builtinId="52" customBuiltin="1"/>
    <cellStyle name="Comma" xfId="42" builtinId="3"/>
    <cellStyle name="Normal" xfId="0" builtinId="0"/>
    <cellStyle name="การคำนวณ" xfId="11" builtinId="22" customBuiltin="1"/>
    <cellStyle name="ข้อความเตือน" xfId="14" builtinId="11" customBuiltin="1"/>
    <cellStyle name="ข้อความอธิบาย" xfId="16" builtinId="53" customBuiltin="1"/>
    <cellStyle name="ชื่อเรื่อง" xfId="1" builtinId="15" customBuiltin="1"/>
    <cellStyle name="เซลล์ตรวจสอบ" xfId="13" builtinId="23" customBuiltin="1"/>
    <cellStyle name="เซลล์ที่มีการเชื่อมโยง" xfId="12" builtinId="24" customBuiltin="1"/>
    <cellStyle name="ดี" xfId="6" builtinId="26" customBuiltin="1"/>
    <cellStyle name="ป้อนค่า" xfId="9" builtinId="20" customBuiltin="1"/>
    <cellStyle name="ปานกลาง" xfId="8" builtinId="28" customBuiltin="1"/>
    <cellStyle name="ผลรวม" xfId="17" builtinId="25" customBuiltin="1"/>
    <cellStyle name="แย่" xfId="7" builtinId="27" customBuiltin="1"/>
    <cellStyle name="ส่วนที่ถูกเน้น1" xfId="18" builtinId="29" customBuiltin="1"/>
    <cellStyle name="ส่วนที่ถูกเน้น2" xfId="22" builtinId="33" customBuiltin="1"/>
    <cellStyle name="ส่วนที่ถูกเน้น3" xfId="26" builtinId="37" customBuiltin="1"/>
    <cellStyle name="ส่วนที่ถูกเน้น4" xfId="30" builtinId="41" customBuiltin="1"/>
    <cellStyle name="ส่วนที่ถูกเน้น5" xfId="34" builtinId="45" customBuiltin="1"/>
    <cellStyle name="ส่วนที่ถูกเน้น6" xfId="38" builtinId="49" customBuiltin="1"/>
    <cellStyle name="แสดงผล" xfId="10" builtinId="21" customBuiltin="1"/>
    <cellStyle name="หมายเหตุ" xfId="15" builtinId="10" customBuiltin="1"/>
    <cellStyle name="หัวเรื่อง 1" xfId="2" builtinId="16" customBuiltin="1"/>
    <cellStyle name="หัวเรื่อง 2" xfId="3" builtinId="17" customBuiltin="1"/>
    <cellStyle name="หัวเรื่อง 3" xfId="4" builtinId="18" customBuiltin="1"/>
    <cellStyle name="หัวเรื่อง 4" xfId="5" builtinId="19"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68"/>
  <sheetViews>
    <sheetView topLeftCell="A3726" workbookViewId="0">
      <selection activeCell="C3824" sqref="C3824"/>
    </sheetView>
  </sheetViews>
  <sheetFormatPr defaultRowHeight="14.25" x14ac:dyDescent="0.2"/>
  <cols>
    <col min="1" max="1" width="30.625" customWidth="1"/>
    <col min="2" max="6" width="14.25" style="2" customWidth="1"/>
  </cols>
  <sheetData>
    <row r="1" spans="1:5" customFormat="1" x14ac:dyDescent="0.2">
      <c r="B1" s="2" t="s">
        <v>0</v>
      </c>
      <c r="C1" s="2" t="s">
        <v>1</v>
      </c>
      <c r="D1" s="2" t="s">
        <v>2</v>
      </c>
      <c r="E1" s="2" t="s">
        <v>3</v>
      </c>
    </row>
    <row r="2" spans="1:5" customFormat="1" x14ac:dyDescent="0.2">
      <c r="A2" t="s">
        <v>4</v>
      </c>
      <c r="B2" s="2">
        <v>31999008</v>
      </c>
      <c r="C2" s="2">
        <v>33125708</v>
      </c>
      <c r="D2" s="2">
        <v>65124716</v>
      </c>
      <c r="E2" s="2">
        <v>24091404</v>
      </c>
    </row>
    <row r="3" spans="1:5" customFormat="1" x14ac:dyDescent="0.2">
      <c r="A3" t="s">
        <v>5</v>
      </c>
      <c r="B3" s="2" t="s">
        <v>6</v>
      </c>
      <c r="C3" s="2" t="s">
        <v>7</v>
      </c>
      <c r="D3" s="2" t="s">
        <v>8</v>
      </c>
      <c r="E3" s="2" t="s">
        <v>9</v>
      </c>
    </row>
    <row r="4" spans="1:5" customFormat="1" x14ac:dyDescent="0.2">
      <c r="A4" t="s">
        <v>10</v>
      </c>
      <c r="B4" s="2" t="s">
        <v>11</v>
      </c>
      <c r="C4" s="2" t="s">
        <v>12</v>
      </c>
      <c r="D4" s="2" t="s">
        <v>13</v>
      </c>
      <c r="E4" s="2" t="s">
        <v>14</v>
      </c>
    </row>
    <row r="5" spans="1:5" customFormat="1" x14ac:dyDescent="0.2">
      <c r="A5" t="s">
        <v>15</v>
      </c>
      <c r="B5" s="2" t="s">
        <v>16</v>
      </c>
      <c r="C5" s="2" t="s">
        <v>17</v>
      </c>
      <c r="D5" s="2" t="s">
        <v>18</v>
      </c>
      <c r="E5" s="2" t="s">
        <v>19</v>
      </c>
    </row>
    <row r="6" spans="1:5" customFormat="1" x14ac:dyDescent="0.2">
      <c r="A6" t="s">
        <v>20</v>
      </c>
      <c r="B6" s="2" t="s">
        <v>21</v>
      </c>
      <c r="C6" s="2" t="s">
        <v>22</v>
      </c>
      <c r="D6" s="2" t="s">
        <v>23</v>
      </c>
      <c r="E6" s="2" t="s">
        <v>24</v>
      </c>
    </row>
    <row r="7" spans="1:5" customFormat="1" x14ac:dyDescent="0.2">
      <c r="A7" t="s">
        <v>25</v>
      </c>
      <c r="B7" s="2" t="s">
        <v>26</v>
      </c>
      <c r="C7" s="2" t="s">
        <v>27</v>
      </c>
      <c r="D7" s="2" t="s">
        <v>28</v>
      </c>
      <c r="E7" s="2" t="s">
        <v>29</v>
      </c>
    </row>
    <row r="8" spans="1:5" customFormat="1" x14ac:dyDescent="0.2">
      <c r="A8" t="s">
        <v>30</v>
      </c>
      <c r="B8" s="2" t="s">
        <v>31</v>
      </c>
      <c r="C8" s="2" t="s">
        <v>32</v>
      </c>
      <c r="D8" s="2" t="s">
        <v>33</v>
      </c>
      <c r="E8" s="2" t="s">
        <v>34</v>
      </c>
    </row>
    <row r="9" spans="1:5" customFormat="1" x14ac:dyDescent="0.2">
      <c r="A9" t="s">
        <v>35</v>
      </c>
      <c r="B9" s="2" t="s">
        <v>36</v>
      </c>
      <c r="C9" s="2" t="s">
        <v>37</v>
      </c>
      <c r="D9" s="2" t="s">
        <v>38</v>
      </c>
      <c r="E9" s="2" t="s">
        <v>39</v>
      </c>
    </row>
    <row r="10" spans="1:5" customFormat="1" x14ac:dyDescent="0.2">
      <c r="A10" t="s">
        <v>40</v>
      </c>
      <c r="B10" s="2" t="s">
        <v>41</v>
      </c>
      <c r="C10" s="2" t="s">
        <v>42</v>
      </c>
      <c r="D10" s="2" t="s">
        <v>43</v>
      </c>
      <c r="E10" s="2" t="s">
        <v>44</v>
      </c>
    </row>
    <row r="11" spans="1:5" customFormat="1" x14ac:dyDescent="0.2">
      <c r="A11" t="s">
        <v>45</v>
      </c>
      <c r="B11" s="2" t="s">
        <v>46</v>
      </c>
      <c r="C11" s="2" t="s">
        <v>47</v>
      </c>
      <c r="D11" s="2" t="s">
        <v>48</v>
      </c>
      <c r="E11" s="2" t="s">
        <v>49</v>
      </c>
    </row>
    <row r="12" spans="1:5" customFormat="1" x14ac:dyDescent="0.2">
      <c r="A12" t="s">
        <v>50</v>
      </c>
      <c r="B12" s="2" t="s">
        <v>51</v>
      </c>
      <c r="C12" s="2" t="s">
        <v>52</v>
      </c>
      <c r="D12" s="2" t="s">
        <v>53</v>
      </c>
      <c r="E12" s="2" t="s">
        <v>54</v>
      </c>
    </row>
    <row r="13" spans="1:5" customFormat="1" x14ac:dyDescent="0.2">
      <c r="A13" t="s">
        <v>55</v>
      </c>
      <c r="B13" s="2" t="s">
        <v>56</v>
      </c>
      <c r="C13" s="2" t="s">
        <v>57</v>
      </c>
      <c r="D13" s="2" t="s">
        <v>58</v>
      </c>
      <c r="E13" s="2" t="s">
        <v>59</v>
      </c>
    </row>
    <row r="14" spans="1:5" customFormat="1" x14ac:dyDescent="0.2">
      <c r="A14" t="s">
        <v>60</v>
      </c>
      <c r="B14" s="2" t="s">
        <v>61</v>
      </c>
      <c r="C14" s="2" t="s">
        <v>62</v>
      </c>
      <c r="D14" s="2" t="s">
        <v>63</v>
      </c>
      <c r="E14" s="2" t="s">
        <v>64</v>
      </c>
    </row>
    <row r="15" spans="1:5" customFormat="1" x14ac:dyDescent="0.2">
      <c r="A15" t="s">
        <v>65</v>
      </c>
      <c r="B15" s="2" t="s">
        <v>66</v>
      </c>
      <c r="C15" s="2" t="s">
        <v>67</v>
      </c>
      <c r="D15" s="2" t="s">
        <v>68</v>
      </c>
      <c r="E15" s="2" t="s">
        <v>69</v>
      </c>
    </row>
    <row r="16" spans="1:5" customFormat="1" x14ac:dyDescent="0.2">
      <c r="A16" t="s">
        <v>70</v>
      </c>
      <c r="B16" s="2" t="s">
        <v>71</v>
      </c>
      <c r="C16" s="2" t="s">
        <v>72</v>
      </c>
      <c r="D16" s="2" t="s">
        <v>73</v>
      </c>
      <c r="E16" s="2" t="s">
        <v>74</v>
      </c>
    </row>
    <row r="17" spans="1:5" customFormat="1" x14ac:dyDescent="0.2">
      <c r="A17" t="s">
        <v>75</v>
      </c>
      <c r="B17" s="2" t="s">
        <v>76</v>
      </c>
      <c r="C17" s="2" t="s">
        <v>77</v>
      </c>
      <c r="D17" s="2" t="s">
        <v>78</v>
      </c>
      <c r="E17" s="2" t="s">
        <v>79</v>
      </c>
    </row>
    <row r="18" spans="1:5" customFormat="1" x14ac:dyDescent="0.2">
      <c r="A18" t="s">
        <v>80</v>
      </c>
      <c r="B18" s="2" t="s">
        <v>81</v>
      </c>
      <c r="C18" s="2" t="s">
        <v>82</v>
      </c>
      <c r="D18" s="2" t="s">
        <v>83</v>
      </c>
      <c r="E18" s="2" t="s">
        <v>84</v>
      </c>
    </row>
    <row r="19" spans="1:5" customFormat="1" x14ac:dyDescent="0.2">
      <c r="A19" t="s">
        <v>85</v>
      </c>
      <c r="B19" s="2" t="s">
        <v>86</v>
      </c>
      <c r="C19" s="2" t="s">
        <v>87</v>
      </c>
      <c r="D19" s="2" t="s">
        <v>88</v>
      </c>
      <c r="E19" s="2" t="s">
        <v>89</v>
      </c>
    </row>
    <row r="20" spans="1:5" customFormat="1" x14ac:dyDescent="0.2">
      <c r="A20" t="s">
        <v>90</v>
      </c>
      <c r="B20" s="2" t="s">
        <v>91</v>
      </c>
      <c r="C20" s="2" t="s">
        <v>92</v>
      </c>
      <c r="D20" s="2" t="s">
        <v>93</v>
      </c>
      <c r="E20" s="2" t="s">
        <v>94</v>
      </c>
    </row>
    <row r="21" spans="1:5" customFormat="1" x14ac:dyDescent="0.2">
      <c r="A21" t="s">
        <v>95</v>
      </c>
      <c r="B21" s="2" t="s">
        <v>96</v>
      </c>
      <c r="C21" s="2" t="s">
        <v>97</v>
      </c>
      <c r="D21" s="2" t="s">
        <v>98</v>
      </c>
      <c r="E21" s="2" t="s">
        <v>99</v>
      </c>
    </row>
    <row r="22" spans="1:5" customFormat="1" x14ac:dyDescent="0.2">
      <c r="A22" t="s">
        <v>100</v>
      </c>
      <c r="B22" s="2" t="s">
        <v>101</v>
      </c>
      <c r="C22" s="2" t="s">
        <v>102</v>
      </c>
      <c r="D22" s="2" t="s">
        <v>103</v>
      </c>
      <c r="E22" s="2" t="s">
        <v>104</v>
      </c>
    </row>
    <row r="23" spans="1:5" customFormat="1" x14ac:dyDescent="0.2">
      <c r="A23" t="s">
        <v>105</v>
      </c>
      <c r="B23" s="2" t="s">
        <v>106</v>
      </c>
      <c r="C23" s="2" t="s">
        <v>107</v>
      </c>
      <c r="D23" s="2" t="s">
        <v>108</v>
      </c>
      <c r="E23" s="2" t="s">
        <v>109</v>
      </c>
    </row>
    <row r="24" spans="1:5" customFormat="1" x14ac:dyDescent="0.2">
      <c r="A24" t="s">
        <v>110</v>
      </c>
      <c r="B24" s="2" t="s">
        <v>111</v>
      </c>
      <c r="C24" s="2" t="s">
        <v>112</v>
      </c>
      <c r="D24" s="2" t="s">
        <v>113</v>
      </c>
      <c r="E24" s="2" t="s">
        <v>114</v>
      </c>
    </row>
    <row r="25" spans="1:5" customFormat="1" x14ac:dyDescent="0.2">
      <c r="A25" t="s">
        <v>115</v>
      </c>
      <c r="B25" s="2" t="s">
        <v>116</v>
      </c>
      <c r="C25" s="2" t="s">
        <v>117</v>
      </c>
      <c r="D25" s="2" t="s">
        <v>118</v>
      </c>
      <c r="E25" s="2" t="s">
        <v>119</v>
      </c>
    </row>
    <row r="26" spans="1:5" customFormat="1" x14ac:dyDescent="0.2">
      <c r="A26" t="s">
        <v>120</v>
      </c>
      <c r="B26" s="2" t="s">
        <v>121</v>
      </c>
      <c r="C26" s="2" t="s">
        <v>122</v>
      </c>
      <c r="D26" s="2" t="s">
        <v>123</v>
      </c>
      <c r="E26" s="2" t="s">
        <v>124</v>
      </c>
    </row>
    <row r="27" spans="1:5" customFormat="1" x14ac:dyDescent="0.2">
      <c r="A27" t="s">
        <v>125</v>
      </c>
      <c r="B27" s="2" t="s">
        <v>126</v>
      </c>
      <c r="C27" s="2" t="s">
        <v>127</v>
      </c>
      <c r="D27" s="2" t="s">
        <v>128</v>
      </c>
      <c r="E27" s="2" t="s">
        <v>129</v>
      </c>
    </row>
    <row r="28" spans="1:5" customFormat="1" x14ac:dyDescent="0.2">
      <c r="A28" t="s">
        <v>130</v>
      </c>
      <c r="B28" s="2" t="s">
        <v>131</v>
      </c>
      <c r="C28" s="2" t="s">
        <v>132</v>
      </c>
      <c r="D28" s="2" t="s">
        <v>133</v>
      </c>
      <c r="E28" s="2" t="s">
        <v>134</v>
      </c>
    </row>
    <row r="29" spans="1:5" customFormat="1" x14ac:dyDescent="0.2">
      <c r="A29" t="s">
        <v>135</v>
      </c>
      <c r="B29" s="2" t="s">
        <v>136</v>
      </c>
      <c r="C29" s="2" t="s">
        <v>137</v>
      </c>
      <c r="D29" s="2" t="s">
        <v>138</v>
      </c>
      <c r="E29" s="2" t="s">
        <v>139</v>
      </c>
    </row>
    <row r="30" spans="1:5" customFormat="1" x14ac:dyDescent="0.2">
      <c r="A30" t="s">
        <v>140</v>
      </c>
      <c r="B30" s="2" t="s">
        <v>141</v>
      </c>
      <c r="C30" s="2" t="s">
        <v>142</v>
      </c>
      <c r="D30" s="2" t="s">
        <v>143</v>
      </c>
      <c r="E30" s="2" t="s">
        <v>144</v>
      </c>
    </row>
    <row r="31" spans="1:5" customFormat="1" x14ac:dyDescent="0.2">
      <c r="A31" t="s">
        <v>145</v>
      </c>
      <c r="B31" s="2" t="s">
        <v>146</v>
      </c>
      <c r="C31" s="2" t="s">
        <v>147</v>
      </c>
      <c r="D31" s="2" t="s">
        <v>148</v>
      </c>
      <c r="E31" s="2" t="s">
        <v>149</v>
      </c>
    </row>
    <row r="32" spans="1:5" customFormat="1" x14ac:dyDescent="0.2">
      <c r="A32" t="s">
        <v>150</v>
      </c>
      <c r="B32" s="2" t="s">
        <v>151</v>
      </c>
      <c r="C32" s="2" t="s">
        <v>152</v>
      </c>
      <c r="D32" s="2" t="s">
        <v>153</v>
      </c>
      <c r="E32" s="2" t="s">
        <v>154</v>
      </c>
    </row>
    <row r="33" spans="1:5" customFormat="1" x14ac:dyDescent="0.2">
      <c r="A33" t="s">
        <v>155</v>
      </c>
      <c r="B33" s="2" t="s">
        <v>156</v>
      </c>
      <c r="C33" s="2" t="s">
        <v>157</v>
      </c>
      <c r="D33" s="2" t="s">
        <v>158</v>
      </c>
      <c r="E33" s="2" t="s">
        <v>159</v>
      </c>
    </row>
    <row r="34" spans="1:5" customFormat="1" x14ac:dyDescent="0.2">
      <c r="A34" t="s">
        <v>160</v>
      </c>
      <c r="B34" s="2" t="s">
        <v>161</v>
      </c>
      <c r="C34" s="2" t="s">
        <v>162</v>
      </c>
      <c r="D34" s="2" t="s">
        <v>163</v>
      </c>
      <c r="E34" s="2" t="s">
        <v>164</v>
      </c>
    </row>
    <row r="35" spans="1:5" customFormat="1" x14ac:dyDescent="0.2">
      <c r="A35" t="s">
        <v>165</v>
      </c>
      <c r="B35" s="2" t="s">
        <v>166</v>
      </c>
      <c r="C35" s="2" t="s">
        <v>167</v>
      </c>
      <c r="D35" s="2" t="s">
        <v>168</v>
      </c>
      <c r="E35" s="2" t="s">
        <v>169</v>
      </c>
    </row>
    <row r="36" spans="1:5" customFormat="1" x14ac:dyDescent="0.2">
      <c r="A36" t="s">
        <v>170</v>
      </c>
      <c r="B36" s="2" t="s">
        <v>171</v>
      </c>
      <c r="C36" s="2" t="s">
        <v>172</v>
      </c>
      <c r="D36" s="2" t="s">
        <v>173</v>
      </c>
      <c r="E36" s="2" t="s">
        <v>174</v>
      </c>
    </row>
    <row r="37" spans="1:5" customFormat="1" x14ac:dyDescent="0.2">
      <c r="A37" t="s">
        <v>175</v>
      </c>
      <c r="B37" s="2" t="s">
        <v>176</v>
      </c>
      <c r="C37" s="2" t="s">
        <v>177</v>
      </c>
      <c r="D37" s="2" t="s">
        <v>178</v>
      </c>
      <c r="E37" s="2" t="s">
        <v>179</v>
      </c>
    </row>
    <row r="38" spans="1:5" customFormat="1" x14ac:dyDescent="0.2">
      <c r="A38" t="s">
        <v>180</v>
      </c>
      <c r="B38" s="2" t="s">
        <v>181</v>
      </c>
      <c r="C38" s="2" t="s">
        <v>182</v>
      </c>
      <c r="D38" s="2" t="s">
        <v>183</v>
      </c>
      <c r="E38" s="2" t="s">
        <v>184</v>
      </c>
    </row>
    <row r="39" spans="1:5" customFormat="1" x14ac:dyDescent="0.2">
      <c r="A39" t="s">
        <v>185</v>
      </c>
      <c r="B39" s="2" t="s">
        <v>186</v>
      </c>
      <c r="C39" s="2" t="s">
        <v>187</v>
      </c>
      <c r="D39" s="2" t="s">
        <v>188</v>
      </c>
      <c r="E39" s="2" t="s">
        <v>189</v>
      </c>
    </row>
    <row r="40" spans="1:5" customFormat="1" x14ac:dyDescent="0.2">
      <c r="A40" t="s">
        <v>190</v>
      </c>
      <c r="B40" s="2" t="s">
        <v>191</v>
      </c>
      <c r="C40" s="2" t="s">
        <v>192</v>
      </c>
      <c r="D40" s="2" t="s">
        <v>193</v>
      </c>
      <c r="E40" s="2" t="s">
        <v>194</v>
      </c>
    </row>
    <row r="41" spans="1:5" customFormat="1" x14ac:dyDescent="0.2">
      <c r="A41" t="s">
        <v>195</v>
      </c>
      <c r="B41" s="2" t="s">
        <v>196</v>
      </c>
      <c r="C41" s="2" t="s">
        <v>197</v>
      </c>
      <c r="D41" s="2" t="s">
        <v>198</v>
      </c>
      <c r="E41" s="2" t="s">
        <v>199</v>
      </c>
    </row>
    <row r="42" spans="1:5" customFormat="1" x14ac:dyDescent="0.2">
      <c r="A42" t="s">
        <v>200</v>
      </c>
      <c r="B42" s="2" t="s">
        <v>201</v>
      </c>
      <c r="C42" s="2" t="s">
        <v>202</v>
      </c>
      <c r="D42" s="2" t="s">
        <v>203</v>
      </c>
      <c r="E42" s="2" t="s">
        <v>204</v>
      </c>
    </row>
    <row r="43" spans="1:5" customFormat="1" x14ac:dyDescent="0.2">
      <c r="A43" t="s">
        <v>205</v>
      </c>
      <c r="B43" s="2" t="s">
        <v>206</v>
      </c>
      <c r="C43" s="2" t="s">
        <v>207</v>
      </c>
      <c r="D43" s="2" t="s">
        <v>208</v>
      </c>
      <c r="E43" s="2" t="s">
        <v>209</v>
      </c>
    </row>
    <row r="44" spans="1:5" customFormat="1" x14ac:dyDescent="0.2">
      <c r="A44" t="s">
        <v>210</v>
      </c>
      <c r="B44" s="2" t="s">
        <v>211</v>
      </c>
      <c r="C44" s="2" t="s">
        <v>212</v>
      </c>
      <c r="D44" s="2" t="s">
        <v>213</v>
      </c>
      <c r="E44" s="2" t="s">
        <v>214</v>
      </c>
    </row>
    <row r="45" spans="1:5" customFormat="1" x14ac:dyDescent="0.2">
      <c r="A45" t="s">
        <v>215</v>
      </c>
      <c r="B45" s="2" t="s">
        <v>216</v>
      </c>
      <c r="C45" s="2" t="s">
        <v>217</v>
      </c>
      <c r="D45" s="2" t="s">
        <v>218</v>
      </c>
      <c r="E45" s="2" t="s">
        <v>219</v>
      </c>
    </row>
    <row r="46" spans="1:5" customFormat="1" x14ac:dyDescent="0.2">
      <c r="A46" t="s">
        <v>220</v>
      </c>
      <c r="B46" s="2" t="s">
        <v>221</v>
      </c>
      <c r="C46" s="2" t="s">
        <v>222</v>
      </c>
      <c r="D46" s="2" t="s">
        <v>223</v>
      </c>
      <c r="E46" s="2" t="s">
        <v>224</v>
      </c>
    </row>
    <row r="47" spans="1:5" customFormat="1" x14ac:dyDescent="0.2">
      <c r="A47" t="s">
        <v>225</v>
      </c>
      <c r="B47" s="2" t="s">
        <v>226</v>
      </c>
      <c r="C47" s="2" t="s">
        <v>227</v>
      </c>
      <c r="D47" s="2" t="s">
        <v>228</v>
      </c>
      <c r="E47" s="2" t="s">
        <v>229</v>
      </c>
    </row>
    <row r="48" spans="1:5" customFormat="1" x14ac:dyDescent="0.2">
      <c r="A48" t="s">
        <v>230</v>
      </c>
      <c r="B48" s="2" t="s">
        <v>231</v>
      </c>
      <c r="C48" s="2" t="s">
        <v>232</v>
      </c>
      <c r="D48" s="2" t="s">
        <v>233</v>
      </c>
      <c r="E48" s="2" t="s">
        <v>234</v>
      </c>
    </row>
    <row r="49" spans="1:5" customFormat="1" x14ac:dyDescent="0.2">
      <c r="A49" t="s">
        <v>235</v>
      </c>
      <c r="B49" s="2" t="s">
        <v>236</v>
      </c>
      <c r="C49" s="2" t="s">
        <v>237</v>
      </c>
      <c r="D49" s="2" t="s">
        <v>238</v>
      </c>
      <c r="E49" s="2" t="s">
        <v>239</v>
      </c>
    </row>
    <row r="50" spans="1:5" customFormat="1" x14ac:dyDescent="0.2">
      <c r="A50" t="s">
        <v>240</v>
      </c>
      <c r="B50" s="2" t="s">
        <v>241</v>
      </c>
      <c r="C50" s="2" t="s">
        <v>242</v>
      </c>
      <c r="D50" s="2" t="s">
        <v>243</v>
      </c>
      <c r="E50" s="2" t="s">
        <v>244</v>
      </c>
    </row>
    <row r="51" spans="1:5" customFormat="1" x14ac:dyDescent="0.2">
      <c r="A51" t="s">
        <v>245</v>
      </c>
      <c r="B51" s="2" t="s">
        <v>246</v>
      </c>
      <c r="C51" s="2" t="s">
        <v>247</v>
      </c>
      <c r="D51" s="2" t="s">
        <v>248</v>
      </c>
      <c r="E51" s="2" t="s">
        <v>249</v>
      </c>
    </row>
    <row r="52" spans="1:5" customFormat="1" x14ac:dyDescent="0.2">
      <c r="A52" t="s">
        <v>250</v>
      </c>
      <c r="B52" s="2" t="s">
        <v>251</v>
      </c>
      <c r="C52" s="2" t="s">
        <v>252</v>
      </c>
      <c r="D52" s="2" t="s">
        <v>128</v>
      </c>
      <c r="E52" s="2" t="s">
        <v>253</v>
      </c>
    </row>
    <row r="53" spans="1:5" customFormat="1" x14ac:dyDescent="0.2">
      <c r="A53" t="s">
        <v>254</v>
      </c>
      <c r="B53" s="2" t="s">
        <v>255</v>
      </c>
      <c r="C53" s="2" t="s">
        <v>256</v>
      </c>
      <c r="D53" s="2" t="s">
        <v>257</v>
      </c>
      <c r="E53" s="2" t="s">
        <v>258</v>
      </c>
    </row>
    <row r="54" spans="1:5" customFormat="1" x14ac:dyDescent="0.2">
      <c r="A54" t="s">
        <v>259</v>
      </c>
      <c r="B54" s="2" t="s">
        <v>260</v>
      </c>
      <c r="C54" s="2" t="s">
        <v>261</v>
      </c>
      <c r="D54" s="2" t="s">
        <v>262</v>
      </c>
      <c r="E54" s="2" t="s">
        <v>263</v>
      </c>
    </row>
    <row r="55" spans="1:5" customFormat="1" x14ac:dyDescent="0.2">
      <c r="A55" t="s">
        <v>264</v>
      </c>
      <c r="B55" s="2" t="s">
        <v>265</v>
      </c>
      <c r="C55" s="2" t="s">
        <v>266</v>
      </c>
      <c r="D55" s="2" t="s">
        <v>267</v>
      </c>
      <c r="E55" s="2" t="s">
        <v>268</v>
      </c>
    </row>
    <row r="56" spans="1:5" customFormat="1" x14ac:dyDescent="0.2">
      <c r="A56" t="s">
        <v>269</v>
      </c>
      <c r="B56" s="2" t="s">
        <v>265</v>
      </c>
      <c r="C56" s="2" t="s">
        <v>266</v>
      </c>
      <c r="D56" s="2" t="s">
        <v>267</v>
      </c>
      <c r="E56" s="2" t="s">
        <v>268</v>
      </c>
    </row>
    <row r="57" spans="1:5" customFormat="1" x14ac:dyDescent="0.2">
      <c r="A57" t="s">
        <v>270</v>
      </c>
      <c r="B57" s="2" t="s">
        <v>271</v>
      </c>
      <c r="C57" s="2" t="s">
        <v>272</v>
      </c>
      <c r="D57" s="2" t="s">
        <v>273</v>
      </c>
      <c r="E57" s="2" t="s">
        <v>274</v>
      </c>
    </row>
    <row r="58" spans="1:5" customFormat="1" x14ac:dyDescent="0.2">
      <c r="A58" t="s">
        <v>275</v>
      </c>
      <c r="B58" s="2" t="s">
        <v>276</v>
      </c>
      <c r="C58" s="2" t="s">
        <v>277</v>
      </c>
      <c r="D58" s="2" t="s">
        <v>278</v>
      </c>
      <c r="E58" s="2" t="s">
        <v>279</v>
      </c>
    </row>
    <row r="59" spans="1:5" customFormat="1" x14ac:dyDescent="0.2">
      <c r="A59" t="s">
        <v>280</v>
      </c>
      <c r="B59" s="2" t="s">
        <v>281</v>
      </c>
      <c r="C59" s="2" t="s">
        <v>282</v>
      </c>
      <c r="D59" s="2" t="s">
        <v>283</v>
      </c>
      <c r="E59" s="2" t="s">
        <v>284</v>
      </c>
    </row>
    <row r="60" spans="1:5" customFormat="1" x14ac:dyDescent="0.2">
      <c r="A60" t="s">
        <v>285</v>
      </c>
      <c r="B60" s="2" t="s">
        <v>286</v>
      </c>
      <c r="C60" s="2" t="s">
        <v>287</v>
      </c>
      <c r="D60" s="2" t="s">
        <v>288</v>
      </c>
      <c r="E60" s="2" t="s">
        <v>289</v>
      </c>
    </row>
    <row r="61" spans="1:5" customFormat="1" x14ac:dyDescent="0.2">
      <c r="A61" t="s">
        <v>290</v>
      </c>
      <c r="B61" s="2" t="s">
        <v>291</v>
      </c>
      <c r="C61" s="2" t="s">
        <v>292</v>
      </c>
      <c r="D61" s="2" t="s">
        <v>293</v>
      </c>
      <c r="E61" s="2" t="s">
        <v>294</v>
      </c>
    </row>
    <row r="62" spans="1:5" customFormat="1" x14ac:dyDescent="0.2">
      <c r="A62" t="s">
        <v>295</v>
      </c>
      <c r="B62" s="2" t="s">
        <v>296</v>
      </c>
      <c r="C62" s="2" t="s">
        <v>297</v>
      </c>
      <c r="D62" s="2" t="s">
        <v>298</v>
      </c>
      <c r="E62" s="2" t="s">
        <v>299</v>
      </c>
    </row>
    <row r="63" spans="1:5" customFormat="1" x14ac:dyDescent="0.2">
      <c r="A63" t="s">
        <v>300</v>
      </c>
      <c r="B63" s="2" t="s">
        <v>301</v>
      </c>
      <c r="C63" s="2" t="s">
        <v>302</v>
      </c>
      <c r="D63" s="2" t="s">
        <v>303</v>
      </c>
      <c r="E63" s="2" t="s">
        <v>304</v>
      </c>
    </row>
    <row r="64" spans="1:5" customFormat="1" x14ac:dyDescent="0.2">
      <c r="A64" t="s">
        <v>305</v>
      </c>
      <c r="B64" s="2" t="s">
        <v>306</v>
      </c>
      <c r="C64" s="2" t="s">
        <v>307</v>
      </c>
      <c r="D64" s="2" t="s">
        <v>308</v>
      </c>
      <c r="E64" s="2" t="s">
        <v>309</v>
      </c>
    </row>
    <row r="65" spans="1:5" customFormat="1" x14ac:dyDescent="0.2">
      <c r="A65" t="s">
        <v>310</v>
      </c>
      <c r="B65" s="2" t="s">
        <v>311</v>
      </c>
      <c r="C65" s="2" t="s">
        <v>312</v>
      </c>
      <c r="D65" s="2" t="s">
        <v>313</v>
      </c>
      <c r="E65" s="2" t="s">
        <v>314</v>
      </c>
    </row>
    <row r="66" spans="1:5" customFormat="1" x14ac:dyDescent="0.2">
      <c r="A66" t="s">
        <v>315</v>
      </c>
      <c r="B66" s="2" t="s">
        <v>316</v>
      </c>
      <c r="C66" s="2" t="s">
        <v>317</v>
      </c>
      <c r="D66" s="2" t="s">
        <v>318</v>
      </c>
      <c r="E66" s="2" t="s">
        <v>319</v>
      </c>
    </row>
    <row r="67" spans="1:5" customFormat="1" x14ac:dyDescent="0.2">
      <c r="A67" t="s">
        <v>320</v>
      </c>
      <c r="B67" s="2" t="s">
        <v>321</v>
      </c>
      <c r="C67" s="2" t="s">
        <v>322</v>
      </c>
      <c r="D67" s="2" t="s">
        <v>323</v>
      </c>
      <c r="E67" s="2" t="s">
        <v>324</v>
      </c>
    </row>
    <row r="68" spans="1:5" customFormat="1" x14ac:dyDescent="0.2">
      <c r="A68" t="s">
        <v>325</v>
      </c>
      <c r="B68" s="2" t="s">
        <v>326</v>
      </c>
      <c r="C68" s="2" t="s">
        <v>327</v>
      </c>
      <c r="D68" s="2" t="s">
        <v>328</v>
      </c>
      <c r="E68" s="2" t="s">
        <v>329</v>
      </c>
    </row>
    <row r="69" spans="1:5" customFormat="1" x14ac:dyDescent="0.2">
      <c r="A69" t="s">
        <v>330</v>
      </c>
      <c r="B69" s="2" t="s">
        <v>331</v>
      </c>
      <c r="C69" s="2" t="s">
        <v>332</v>
      </c>
      <c r="D69" s="2" t="s">
        <v>333</v>
      </c>
      <c r="E69" s="2" t="s">
        <v>334</v>
      </c>
    </row>
    <row r="70" spans="1:5" customFormat="1" x14ac:dyDescent="0.2">
      <c r="A70" t="s">
        <v>335</v>
      </c>
      <c r="B70" s="2" t="s">
        <v>336</v>
      </c>
      <c r="C70" s="2" t="s">
        <v>337</v>
      </c>
      <c r="D70" s="2" t="s">
        <v>338</v>
      </c>
      <c r="E70" s="2" t="s">
        <v>339</v>
      </c>
    </row>
    <row r="71" spans="1:5" customFormat="1" x14ac:dyDescent="0.2">
      <c r="A71" t="s">
        <v>340</v>
      </c>
      <c r="B71" s="2" t="s">
        <v>341</v>
      </c>
      <c r="C71" s="2" t="s">
        <v>342</v>
      </c>
      <c r="D71" s="2" t="s">
        <v>343</v>
      </c>
      <c r="E71" s="2" t="s">
        <v>68</v>
      </c>
    </row>
    <row r="72" spans="1:5" customFormat="1" x14ac:dyDescent="0.2">
      <c r="A72" t="s">
        <v>344</v>
      </c>
      <c r="B72" s="2" t="s">
        <v>345</v>
      </c>
      <c r="C72" s="2" t="s">
        <v>346</v>
      </c>
      <c r="D72" s="2" t="s">
        <v>347</v>
      </c>
      <c r="E72" s="2" t="s">
        <v>348</v>
      </c>
    </row>
    <row r="73" spans="1:5" customFormat="1" x14ac:dyDescent="0.2">
      <c r="A73" t="s">
        <v>349</v>
      </c>
      <c r="B73" s="2" t="s">
        <v>350</v>
      </c>
      <c r="C73" s="2" t="s">
        <v>351</v>
      </c>
      <c r="D73" s="2" t="s">
        <v>352</v>
      </c>
      <c r="E73" s="2" t="s">
        <v>353</v>
      </c>
    </row>
    <row r="74" spans="1:5" customFormat="1" x14ac:dyDescent="0.2">
      <c r="A74" t="s">
        <v>354</v>
      </c>
      <c r="B74" s="2" t="s">
        <v>355</v>
      </c>
      <c r="C74" s="2" t="s">
        <v>356</v>
      </c>
      <c r="D74" s="2" t="s">
        <v>357</v>
      </c>
      <c r="E74" s="2" t="s">
        <v>358</v>
      </c>
    </row>
    <row r="75" spans="1:5" customFormat="1" x14ac:dyDescent="0.2">
      <c r="A75" t="s">
        <v>359</v>
      </c>
      <c r="B75" s="2" t="s">
        <v>355</v>
      </c>
      <c r="C75" s="2" t="s">
        <v>356</v>
      </c>
      <c r="D75" s="2" t="s">
        <v>357</v>
      </c>
      <c r="E75" s="2" t="s">
        <v>358</v>
      </c>
    </row>
    <row r="76" spans="1:5" customFormat="1" x14ac:dyDescent="0.2">
      <c r="A76" t="s">
        <v>360</v>
      </c>
      <c r="B76" s="2" t="s">
        <v>361</v>
      </c>
      <c r="C76" s="2" t="s">
        <v>362</v>
      </c>
      <c r="D76" s="2" t="s">
        <v>363</v>
      </c>
      <c r="E76" s="2" t="s">
        <v>364</v>
      </c>
    </row>
    <row r="77" spans="1:5" customFormat="1" x14ac:dyDescent="0.2">
      <c r="A77" t="s">
        <v>365</v>
      </c>
      <c r="B77" s="2" t="s">
        <v>366</v>
      </c>
      <c r="C77" s="2" t="s">
        <v>367</v>
      </c>
      <c r="D77" s="2" t="s">
        <v>368</v>
      </c>
      <c r="E77" s="2" t="s">
        <v>369</v>
      </c>
    </row>
    <row r="78" spans="1:5" customFormat="1" x14ac:dyDescent="0.2">
      <c r="A78" t="s">
        <v>370</v>
      </c>
      <c r="B78" s="2" t="s">
        <v>371</v>
      </c>
      <c r="C78" s="2" t="s">
        <v>372</v>
      </c>
      <c r="D78" s="2" t="s">
        <v>373</v>
      </c>
      <c r="E78" s="2" t="s">
        <v>374</v>
      </c>
    </row>
    <row r="79" spans="1:5" customFormat="1" x14ac:dyDescent="0.2">
      <c r="A79" t="s">
        <v>375</v>
      </c>
      <c r="B79" s="2" t="s">
        <v>376</v>
      </c>
      <c r="C79" s="2" t="s">
        <v>377</v>
      </c>
      <c r="D79" s="2" t="s">
        <v>378</v>
      </c>
      <c r="E79" s="2" t="s">
        <v>379</v>
      </c>
    </row>
    <row r="80" spans="1:5" customFormat="1" x14ac:dyDescent="0.2">
      <c r="A80" t="s">
        <v>380</v>
      </c>
      <c r="B80" s="2" t="s">
        <v>381</v>
      </c>
      <c r="C80" s="2" t="s">
        <v>382</v>
      </c>
      <c r="D80" s="2" t="s">
        <v>383</v>
      </c>
      <c r="E80" s="2" t="s">
        <v>384</v>
      </c>
    </row>
    <row r="81" spans="1:5" customFormat="1" x14ac:dyDescent="0.2">
      <c r="A81" t="s">
        <v>385</v>
      </c>
      <c r="B81" s="2" t="s">
        <v>386</v>
      </c>
      <c r="C81" s="2" t="s">
        <v>387</v>
      </c>
      <c r="D81" s="2" t="s">
        <v>388</v>
      </c>
      <c r="E81" s="2" t="s">
        <v>389</v>
      </c>
    </row>
    <row r="82" spans="1:5" customFormat="1" x14ac:dyDescent="0.2">
      <c r="A82" t="s">
        <v>390</v>
      </c>
      <c r="B82" s="2" t="s">
        <v>391</v>
      </c>
      <c r="C82" s="2" t="s">
        <v>392</v>
      </c>
      <c r="D82" s="2" t="s">
        <v>393</v>
      </c>
      <c r="E82" s="2" t="s">
        <v>394</v>
      </c>
    </row>
    <row r="83" spans="1:5" customFormat="1" x14ac:dyDescent="0.2">
      <c r="A83" t="s">
        <v>395</v>
      </c>
      <c r="B83" s="2" t="s">
        <v>396</v>
      </c>
      <c r="C83" s="2" t="s">
        <v>397</v>
      </c>
      <c r="D83" s="2" t="s">
        <v>398</v>
      </c>
      <c r="E83" s="2" t="s">
        <v>399</v>
      </c>
    </row>
    <row r="84" spans="1:5" customFormat="1" x14ac:dyDescent="0.2">
      <c r="A84" t="s">
        <v>400</v>
      </c>
      <c r="B84" s="2" t="s">
        <v>401</v>
      </c>
      <c r="C84" s="2" t="s">
        <v>402</v>
      </c>
      <c r="D84" s="2" t="s">
        <v>403</v>
      </c>
      <c r="E84" s="2" t="s">
        <v>404</v>
      </c>
    </row>
    <row r="85" spans="1:5" customFormat="1" x14ac:dyDescent="0.2">
      <c r="A85" t="s">
        <v>405</v>
      </c>
      <c r="B85" s="2" t="s">
        <v>406</v>
      </c>
      <c r="C85" s="2" t="s">
        <v>407</v>
      </c>
      <c r="D85" s="2" t="s">
        <v>408</v>
      </c>
      <c r="E85" s="2" t="s">
        <v>409</v>
      </c>
    </row>
    <row r="86" spans="1:5" customFormat="1" x14ac:dyDescent="0.2">
      <c r="A86" t="s">
        <v>410</v>
      </c>
      <c r="B86" s="2" t="s">
        <v>411</v>
      </c>
      <c r="C86" s="2" t="s">
        <v>412</v>
      </c>
      <c r="D86" s="2" t="s">
        <v>413</v>
      </c>
      <c r="E86" s="2" t="s">
        <v>414</v>
      </c>
    </row>
    <row r="87" spans="1:5" customFormat="1" x14ac:dyDescent="0.2">
      <c r="A87" t="s">
        <v>415</v>
      </c>
      <c r="B87" s="2" t="s">
        <v>416</v>
      </c>
      <c r="C87" s="2" t="s">
        <v>417</v>
      </c>
      <c r="D87" s="2" t="s">
        <v>418</v>
      </c>
      <c r="E87" s="2" t="s">
        <v>419</v>
      </c>
    </row>
    <row r="88" spans="1:5" customFormat="1" x14ac:dyDescent="0.2">
      <c r="A88" t="s">
        <v>420</v>
      </c>
      <c r="B88" s="2" t="s">
        <v>421</v>
      </c>
      <c r="C88" s="2" t="s">
        <v>422</v>
      </c>
      <c r="D88" s="2" t="s">
        <v>423</v>
      </c>
      <c r="E88" s="2" t="s">
        <v>424</v>
      </c>
    </row>
    <row r="89" spans="1:5" customFormat="1" x14ac:dyDescent="0.2">
      <c r="A89" t="s">
        <v>425</v>
      </c>
      <c r="B89" s="2" t="s">
        <v>426</v>
      </c>
      <c r="C89" s="2" t="s">
        <v>427</v>
      </c>
      <c r="D89" s="2" t="s">
        <v>428</v>
      </c>
      <c r="E89" s="2" t="s">
        <v>429</v>
      </c>
    </row>
    <row r="90" spans="1:5" customFormat="1" x14ac:dyDescent="0.2">
      <c r="A90" t="s">
        <v>430</v>
      </c>
      <c r="B90" s="2" t="s">
        <v>431</v>
      </c>
      <c r="C90" s="2" t="s">
        <v>432</v>
      </c>
      <c r="D90" s="2" t="s">
        <v>433</v>
      </c>
      <c r="E90" s="2" t="s">
        <v>434</v>
      </c>
    </row>
    <row r="91" spans="1:5" customFormat="1" x14ac:dyDescent="0.2">
      <c r="A91" t="s">
        <v>435</v>
      </c>
      <c r="B91" s="2" t="s">
        <v>436</v>
      </c>
      <c r="C91" s="2" t="s">
        <v>437</v>
      </c>
      <c r="D91" s="2" t="s">
        <v>438</v>
      </c>
      <c r="E91" s="2" t="s">
        <v>439</v>
      </c>
    </row>
    <row r="92" spans="1:5" customFormat="1" x14ac:dyDescent="0.2">
      <c r="A92" t="s">
        <v>440</v>
      </c>
      <c r="B92" s="2" t="s">
        <v>441</v>
      </c>
      <c r="C92" s="2" t="s">
        <v>442</v>
      </c>
      <c r="D92" s="2" t="s">
        <v>443</v>
      </c>
      <c r="E92" s="2" t="s">
        <v>444</v>
      </c>
    </row>
    <row r="93" spans="1:5" customFormat="1" x14ac:dyDescent="0.2">
      <c r="A93" t="s">
        <v>445</v>
      </c>
      <c r="B93" s="2" t="s">
        <v>446</v>
      </c>
      <c r="C93" s="2" t="s">
        <v>447</v>
      </c>
      <c r="D93" s="2" t="s">
        <v>448</v>
      </c>
      <c r="E93" s="2" t="s">
        <v>449</v>
      </c>
    </row>
    <row r="94" spans="1:5" customFormat="1" x14ac:dyDescent="0.2">
      <c r="A94" t="s">
        <v>450</v>
      </c>
      <c r="B94" s="2" t="s">
        <v>451</v>
      </c>
      <c r="C94" s="2" t="s">
        <v>452</v>
      </c>
      <c r="D94" s="2" t="s">
        <v>453</v>
      </c>
      <c r="E94" s="2" t="s">
        <v>454</v>
      </c>
    </row>
    <row r="95" spans="1:5" customFormat="1" x14ac:dyDescent="0.2">
      <c r="A95" t="s">
        <v>455</v>
      </c>
      <c r="B95" s="2" t="s">
        <v>456</v>
      </c>
      <c r="C95" s="2" t="s">
        <v>457</v>
      </c>
      <c r="D95" s="2" t="s">
        <v>458</v>
      </c>
      <c r="E95" s="2" t="s">
        <v>459</v>
      </c>
    </row>
    <row r="96" spans="1:5" customFormat="1" x14ac:dyDescent="0.2">
      <c r="A96" t="s">
        <v>460</v>
      </c>
      <c r="B96" s="2" t="s">
        <v>461</v>
      </c>
      <c r="C96" s="2" t="s">
        <v>462</v>
      </c>
      <c r="D96" s="2" t="s">
        <v>463</v>
      </c>
      <c r="E96" s="2" t="s">
        <v>464</v>
      </c>
    </row>
    <row r="97" spans="1:5" customFormat="1" x14ac:dyDescent="0.2">
      <c r="A97" t="s">
        <v>465</v>
      </c>
      <c r="B97" s="2" t="s">
        <v>466</v>
      </c>
      <c r="C97" s="2" t="s">
        <v>467</v>
      </c>
      <c r="D97" s="2" t="s">
        <v>468</v>
      </c>
      <c r="E97" s="2" t="s">
        <v>469</v>
      </c>
    </row>
    <row r="98" spans="1:5" customFormat="1" x14ac:dyDescent="0.2">
      <c r="A98" t="s">
        <v>470</v>
      </c>
      <c r="B98" s="2" t="s">
        <v>471</v>
      </c>
      <c r="C98" s="2" t="s">
        <v>472</v>
      </c>
      <c r="D98" s="2" t="s">
        <v>473</v>
      </c>
      <c r="E98" s="2" t="s">
        <v>474</v>
      </c>
    </row>
    <row r="99" spans="1:5" customFormat="1" x14ac:dyDescent="0.2">
      <c r="A99" t="s">
        <v>475</v>
      </c>
      <c r="B99" s="2" t="s">
        <v>476</v>
      </c>
      <c r="C99" s="2" t="s">
        <v>477</v>
      </c>
      <c r="D99" s="2" t="s">
        <v>478</v>
      </c>
      <c r="E99" s="2" t="s">
        <v>479</v>
      </c>
    </row>
    <row r="100" spans="1:5" customFormat="1" x14ac:dyDescent="0.2">
      <c r="A100" t="s">
        <v>480</v>
      </c>
      <c r="B100" s="2" t="s">
        <v>481</v>
      </c>
      <c r="C100" s="2" t="s">
        <v>482</v>
      </c>
      <c r="D100" s="2" t="s">
        <v>483</v>
      </c>
      <c r="E100" s="2" t="s">
        <v>484</v>
      </c>
    </row>
    <row r="101" spans="1:5" customFormat="1" x14ac:dyDescent="0.2">
      <c r="A101" t="s">
        <v>485</v>
      </c>
      <c r="B101" s="2" t="s">
        <v>486</v>
      </c>
      <c r="C101" s="2" t="s">
        <v>487</v>
      </c>
      <c r="D101" s="2" t="s">
        <v>488</v>
      </c>
      <c r="E101" s="2" t="s">
        <v>489</v>
      </c>
    </row>
    <row r="102" spans="1:5" customFormat="1" x14ac:dyDescent="0.2">
      <c r="A102" t="s">
        <v>490</v>
      </c>
      <c r="B102" s="2" t="s">
        <v>491</v>
      </c>
      <c r="C102" s="2" t="s">
        <v>492</v>
      </c>
      <c r="D102" s="2" t="s">
        <v>493</v>
      </c>
      <c r="E102" s="2" t="s">
        <v>494</v>
      </c>
    </row>
    <row r="103" spans="1:5" customFormat="1" x14ac:dyDescent="0.2">
      <c r="A103" t="s">
        <v>495</v>
      </c>
      <c r="B103" s="2" t="s">
        <v>496</v>
      </c>
      <c r="C103" s="2" t="s">
        <v>497</v>
      </c>
      <c r="D103" s="2" t="s">
        <v>498</v>
      </c>
      <c r="E103" s="2" t="s">
        <v>499</v>
      </c>
    </row>
    <row r="104" spans="1:5" customFormat="1" x14ac:dyDescent="0.2">
      <c r="A104" t="s">
        <v>500</v>
      </c>
      <c r="B104" s="2" t="s">
        <v>501</v>
      </c>
      <c r="C104" s="2" t="s">
        <v>502</v>
      </c>
      <c r="D104" s="2" t="s">
        <v>503</v>
      </c>
      <c r="E104" s="2" t="s">
        <v>504</v>
      </c>
    </row>
    <row r="105" spans="1:5" customFormat="1" x14ac:dyDescent="0.2">
      <c r="A105" t="s">
        <v>505</v>
      </c>
      <c r="B105" s="2" t="s">
        <v>506</v>
      </c>
      <c r="C105" s="2" t="s">
        <v>507</v>
      </c>
      <c r="D105" s="2" t="s">
        <v>508</v>
      </c>
      <c r="E105" s="2" t="s">
        <v>509</v>
      </c>
    </row>
    <row r="106" spans="1:5" customFormat="1" x14ac:dyDescent="0.2">
      <c r="A106" t="s">
        <v>510</v>
      </c>
      <c r="B106" s="2" t="s">
        <v>511</v>
      </c>
      <c r="C106" s="2" t="s">
        <v>512</v>
      </c>
      <c r="D106" s="2" t="s">
        <v>513</v>
      </c>
      <c r="E106" s="2" t="s">
        <v>514</v>
      </c>
    </row>
    <row r="107" spans="1:5" customFormat="1" x14ac:dyDescent="0.2">
      <c r="A107" t="s">
        <v>515</v>
      </c>
      <c r="B107" s="2" t="s">
        <v>516</v>
      </c>
      <c r="C107" s="2" t="s">
        <v>517</v>
      </c>
      <c r="D107" s="2" t="s">
        <v>518</v>
      </c>
      <c r="E107" s="2" t="s">
        <v>519</v>
      </c>
    </row>
    <row r="108" spans="1:5" customFormat="1" x14ac:dyDescent="0.2">
      <c r="A108" t="s">
        <v>520</v>
      </c>
      <c r="B108" s="2" t="s">
        <v>521</v>
      </c>
      <c r="C108" s="2" t="s">
        <v>522</v>
      </c>
      <c r="D108" s="2" t="s">
        <v>523</v>
      </c>
      <c r="E108" s="2" t="s">
        <v>524</v>
      </c>
    </row>
    <row r="109" spans="1:5" customFormat="1" x14ac:dyDescent="0.2">
      <c r="A109" t="s">
        <v>525</v>
      </c>
      <c r="B109" s="2" t="s">
        <v>526</v>
      </c>
      <c r="C109" s="2" t="s">
        <v>527</v>
      </c>
      <c r="D109" s="2" t="s">
        <v>528</v>
      </c>
      <c r="E109" s="2" t="s">
        <v>529</v>
      </c>
    </row>
    <row r="110" spans="1:5" customFormat="1" x14ac:dyDescent="0.2">
      <c r="A110" t="s">
        <v>530</v>
      </c>
      <c r="B110" s="2" t="s">
        <v>531</v>
      </c>
      <c r="C110" s="2" t="s">
        <v>532</v>
      </c>
      <c r="D110" s="2" t="s">
        <v>533</v>
      </c>
      <c r="E110" s="2" t="s">
        <v>534</v>
      </c>
    </row>
    <row r="111" spans="1:5" customFormat="1" x14ac:dyDescent="0.2">
      <c r="A111" t="s">
        <v>535</v>
      </c>
      <c r="B111" s="2" t="s">
        <v>536</v>
      </c>
      <c r="C111" s="2" t="s">
        <v>537</v>
      </c>
      <c r="D111" s="2" t="s">
        <v>538</v>
      </c>
      <c r="E111" s="2" t="s">
        <v>539</v>
      </c>
    </row>
    <row r="112" spans="1:5" customFormat="1" x14ac:dyDescent="0.2">
      <c r="A112" t="s">
        <v>540</v>
      </c>
      <c r="B112" s="2" t="s">
        <v>541</v>
      </c>
      <c r="C112" s="2" t="s">
        <v>542</v>
      </c>
      <c r="D112" s="2" t="s">
        <v>543</v>
      </c>
      <c r="E112" s="2" t="s">
        <v>544</v>
      </c>
    </row>
    <row r="113" spans="1:5" customFormat="1" x14ac:dyDescent="0.2">
      <c r="A113" t="s">
        <v>545</v>
      </c>
      <c r="B113" s="2" t="s">
        <v>546</v>
      </c>
      <c r="C113" s="2" t="s">
        <v>547</v>
      </c>
      <c r="D113" s="2" t="s">
        <v>548</v>
      </c>
      <c r="E113" s="2" t="s">
        <v>549</v>
      </c>
    </row>
    <row r="114" spans="1:5" customFormat="1" x14ac:dyDescent="0.2">
      <c r="A114" t="s">
        <v>550</v>
      </c>
      <c r="B114" s="2" t="s">
        <v>551</v>
      </c>
      <c r="C114" s="2" t="s">
        <v>552</v>
      </c>
      <c r="D114" s="2" t="s">
        <v>553</v>
      </c>
      <c r="E114" s="2" t="s">
        <v>554</v>
      </c>
    </row>
    <row r="115" spans="1:5" customFormat="1" x14ac:dyDescent="0.2">
      <c r="A115" t="s">
        <v>269</v>
      </c>
      <c r="B115" s="2" t="s">
        <v>555</v>
      </c>
      <c r="C115" s="2" t="s">
        <v>556</v>
      </c>
      <c r="D115" s="2" t="s">
        <v>557</v>
      </c>
      <c r="E115" s="2" t="s">
        <v>558</v>
      </c>
    </row>
    <row r="116" spans="1:5" customFormat="1" x14ac:dyDescent="0.2">
      <c r="A116" t="s">
        <v>559</v>
      </c>
      <c r="B116" s="2" t="s">
        <v>560</v>
      </c>
      <c r="C116" s="2" t="s">
        <v>561</v>
      </c>
      <c r="D116" s="2" t="s">
        <v>562</v>
      </c>
      <c r="E116" s="2" t="s">
        <v>563</v>
      </c>
    </row>
    <row r="117" spans="1:5" customFormat="1" x14ac:dyDescent="0.2">
      <c r="A117" t="s">
        <v>564</v>
      </c>
      <c r="B117" s="2" t="s">
        <v>565</v>
      </c>
      <c r="C117" s="2" t="s">
        <v>566</v>
      </c>
      <c r="D117" s="2" t="s">
        <v>567</v>
      </c>
      <c r="E117" s="2" t="s">
        <v>568</v>
      </c>
    </row>
    <row r="118" spans="1:5" customFormat="1" x14ac:dyDescent="0.2">
      <c r="A118" t="s">
        <v>569</v>
      </c>
      <c r="B118" s="2" t="s">
        <v>570</v>
      </c>
      <c r="C118" s="2" t="s">
        <v>571</v>
      </c>
      <c r="D118" s="2" t="s">
        <v>572</v>
      </c>
      <c r="E118" s="2" t="s">
        <v>573</v>
      </c>
    </row>
    <row r="119" spans="1:5" customFormat="1" x14ac:dyDescent="0.2">
      <c r="A119" t="s">
        <v>574</v>
      </c>
      <c r="B119" s="2" t="s">
        <v>575</v>
      </c>
      <c r="C119" s="2" t="s">
        <v>576</v>
      </c>
      <c r="D119" s="2" t="s">
        <v>119</v>
      </c>
      <c r="E119" s="2" t="s">
        <v>577</v>
      </c>
    </row>
    <row r="120" spans="1:5" customFormat="1" x14ac:dyDescent="0.2">
      <c r="A120" t="s">
        <v>578</v>
      </c>
      <c r="B120" s="2" t="s">
        <v>579</v>
      </c>
      <c r="C120" s="2" t="s">
        <v>580</v>
      </c>
      <c r="D120" s="2" t="s">
        <v>581</v>
      </c>
      <c r="E120" s="2" t="s">
        <v>582</v>
      </c>
    </row>
    <row r="121" spans="1:5" customFormat="1" x14ac:dyDescent="0.2">
      <c r="A121" t="s">
        <v>583</v>
      </c>
      <c r="B121" s="2" t="s">
        <v>584</v>
      </c>
      <c r="C121" s="2" t="s">
        <v>585</v>
      </c>
      <c r="D121" s="2" t="s">
        <v>586</v>
      </c>
      <c r="E121" s="2" t="s">
        <v>587</v>
      </c>
    </row>
    <row r="122" spans="1:5" customFormat="1" x14ac:dyDescent="0.2">
      <c r="A122" t="s">
        <v>588</v>
      </c>
      <c r="B122" s="2" t="s">
        <v>589</v>
      </c>
      <c r="C122" s="2" t="s">
        <v>590</v>
      </c>
      <c r="D122" s="2" t="s">
        <v>591</v>
      </c>
      <c r="E122" s="2" t="s">
        <v>592</v>
      </c>
    </row>
    <row r="123" spans="1:5" customFormat="1" x14ac:dyDescent="0.2">
      <c r="A123" t="s">
        <v>593</v>
      </c>
      <c r="B123" s="2" t="s">
        <v>594</v>
      </c>
      <c r="C123" s="2" t="s">
        <v>595</v>
      </c>
      <c r="D123" s="2" t="s">
        <v>596</v>
      </c>
      <c r="E123" s="2" t="s">
        <v>597</v>
      </c>
    </row>
    <row r="124" spans="1:5" customFormat="1" x14ac:dyDescent="0.2">
      <c r="A124" t="s">
        <v>598</v>
      </c>
      <c r="B124" s="2" t="s">
        <v>599</v>
      </c>
      <c r="C124" s="2" t="s">
        <v>600</v>
      </c>
      <c r="D124" s="2" t="s">
        <v>601</v>
      </c>
      <c r="E124" s="2" t="s">
        <v>602</v>
      </c>
    </row>
    <row r="125" spans="1:5" customFormat="1" x14ac:dyDescent="0.2">
      <c r="A125" t="s">
        <v>603</v>
      </c>
      <c r="B125" s="2" t="s">
        <v>604</v>
      </c>
      <c r="C125" s="2" t="s">
        <v>605</v>
      </c>
      <c r="D125" s="2" t="s">
        <v>606</v>
      </c>
      <c r="E125" s="2" t="s">
        <v>607</v>
      </c>
    </row>
    <row r="126" spans="1:5" customFormat="1" x14ac:dyDescent="0.2">
      <c r="A126" t="s">
        <v>608</v>
      </c>
      <c r="B126" s="2" t="s">
        <v>609</v>
      </c>
      <c r="C126" s="2" t="s">
        <v>610</v>
      </c>
      <c r="D126" s="2" t="s">
        <v>611</v>
      </c>
      <c r="E126" s="2" t="s">
        <v>612</v>
      </c>
    </row>
    <row r="127" spans="1:5" customFormat="1" x14ac:dyDescent="0.2">
      <c r="A127" t="s">
        <v>613</v>
      </c>
      <c r="B127" s="2" t="s">
        <v>614</v>
      </c>
      <c r="C127" s="2" t="s">
        <v>615</v>
      </c>
      <c r="D127" s="2" t="s">
        <v>616</v>
      </c>
      <c r="E127" s="2" t="s">
        <v>617</v>
      </c>
    </row>
    <row r="128" spans="1:5" customFormat="1" x14ac:dyDescent="0.2">
      <c r="A128" t="s">
        <v>618</v>
      </c>
      <c r="B128" s="2" t="s">
        <v>619</v>
      </c>
      <c r="C128" s="2" t="s">
        <v>620</v>
      </c>
      <c r="D128" s="2" t="s">
        <v>621</v>
      </c>
      <c r="E128" s="2" t="s">
        <v>622</v>
      </c>
    </row>
    <row r="129" spans="1:5" customFormat="1" x14ac:dyDescent="0.2">
      <c r="A129" t="s">
        <v>623</v>
      </c>
      <c r="B129" s="2" t="s">
        <v>624</v>
      </c>
      <c r="C129" s="2" t="s">
        <v>625</v>
      </c>
      <c r="D129" s="2" t="s">
        <v>626</v>
      </c>
      <c r="E129" s="2" t="s">
        <v>627</v>
      </c>
    </row>
    <row r="130" spans="1:5" customFormat="1" x14ac:dyDescent="0.2">
      <c r="A130" t="s">
        <v>628</v>
      </c>
      <c r="B130" s="2" t="s">
        <v>629</v>
      </c>
      <c r="C130" s="2" t="s">
        <v>630</v>
      </c>
      <c r="D130" s="2" t="s">
        <v>631</v>
      </c>
      <c r="E130" s="2" t="s">
        <v>632</v>
      </c>
    </row>
    <row r="131" spans="1:5" customFormat="1" x14ac:dyDescent="0.2">
      <c r="A131" t="s">
        <v>633</v>
      </c>
      <c r="B131" s="2" t="s">
        <v>634</v>
      </c>
      <c r="C131" s="2" t="s">
        <v>635</v>
      </c>
      <c r="D131" s="2" t="s">
        <v>636</v>
      </c>
      <c r="E131" s="2" t="s">
        <v>637</v>
      </c>
    </row>
    <row r="132" spans="1:5" customFormat="1" x14ac:dyDescent="0.2">
      <c r="A132" t="s">
        <v>638</v>
      </c>
      <c r="B132" s="2" t="s">
        <v>634</v>
      </c>
      <c r="C132" s="2" t="s">
        <v>635</v>
      </c>
      <c r="D132" s="2" t="s">
        <v>636</v>
      </c>
      <c r="E132" s="2" t="s">
        <v>637</v>
      </c>
    </row>
    <row r="133" spans="1:5" customFormat="1" x14ac:dyDescent="0.2">
      <c r="A133" t="s">
        <v>639</v>
      </c>
      <c r="B133" s="2" t="s">
        <v>640</v>
      </c>
      <c r="C133" s="2" t="s">
        <v>641</v>
      </c>
      <c r="D133" s="2" t="s">
        <v>642</v>
      </c>
      <c r="E133" s="2" t="s">
        <v>643</v>
      </c>
    </row>
    <row r="134" spans="1:5" customFormat="1" x14ac:dyDescent="0.2">
      <c r="A134" t="s">
        <v>644</v>
      </c>
      <c r="B134" s="2" t="s">
        <v>645</v>
      </c>
      <c r="C134" s="2" t="s">
        <v>646</v>
      </c>
      <c r="D134" s="2" t="s">
        <v>647</v>
      </c>
      <c r="E134" s="2" t="s">
        <v>648</v>
      </c>
    </row>
    <row r="135" spans="1:5" customFormat="1" x14ac:dyDescent="0.2">
      <c r="A135" t="s">
        <v>649</v>
      </c>
      <c r="B135" s="2" t="s">
        <v>650</v>
      </c>
      <c r="C135" s="2" t="s">
        <v>651</v>
      </c>
      <c r="D135" s="2" t="s">
        <v>652</v>
      </c>
      <c r="E135" s="2" t="s">
        <v>653</v>
      </c>
    </row>
    <row r="136" spans="1:5" customFormat="1" x14ac:dyDescent="0.2">
      <c r="A136" t="s">
        <v>654</v>
      </c>
      <c r="B136" s="2" t="s">
        <v>655</v>
      </c>
      <c r="C136" s="2" t="s">
        <v>656</v>
      </c>
      <c r="D136" s="2" t="s">
        <v>657</v>
      </c>
      <c r="E136" s="2" t="s">
        <v>658</v>
      </c>
    </row>
    <row r="137" spans="1:5" customFormat="1" x14ac:dyDescent="0.2">
      <c r="A137" t="s">
        <v>659</v>
      </c>
      <c r="B137" s="2" t="s">
        <v>660</v>
      </c>
      <c r="C137" s="2" t="s">
        <v>661</v>
      </c>
      <c r="D137" s="2" t="s">
        <v>662</v>
      </c>
      <c r="E137" s="2" t="s">
        <v>663</v>
      </c>
    </row>
    <row r="138" spans="1:5" customFormat="1" x14ac:dyDescent="0.2">
      <c r="A138" t="s">
        <v>664</v>
      </c>
      <c r="B138" s="2" t="s">
        <v>665</v>
      </c>
      <c r="C138" s="2" t="s">
        <v>666</v>
      </c>
      <c r="D138" s="2" t="s">
        <v>667</v>
      </c>
      <c r="E138" s="2" t="s">
        <v>668</v>
      </c>
    </row>
    <row r="139" spans="1:5" customFormat="1" x14ac:dyDescent="0.2">
      <c r="A139" t="s">
        <v>669</v>
      </c>
      <c r="B139" s="2" t="s">
        <v>670</v>
      </c>
      <c r="C139" s="2" t="s">
        <v>671</v>
      </c>
      <c r="D139" s="2" t="s">
        <v>672</v>
      </c>
      <c r="E139" s="2" t="s">
        <v>673</v>
      </c>
    </row>
    <row r="140" spans="1:5" customFormat="1" x14ac:dyDescent="0.2">
      <c r="A140" t="s">
        <v>674</v>
      </c>
      <c r="B140" s="2" t="s">
        <v>675</v>
      </c>
      <c r="C140" s="2" t="s">
        <v>676</v>
      </c>
      <c r="D140" s="2" t="s">
        <v>677</v>
      </c>
      <c r="E140" s="2" t="s">
        <v>678</v>
      </c>
    </row>
    <row r="141" spans="1:5" customFormat="1" x14ac:dyDescent="0.2">
      <c r="A141" t="s">
        <v>679</v>
      </c>
      <c r="B141" s="2" t="s">
        <v>680</v>
      </c>
      <c r="C141" s="2" t="s">
        <v>681</v>
      </c>
      <c r="D141" s="2" t="s">
        <v>682</v>
      </c>
      <c r="E141" s="2" t="s">
        <v>683</v>
      </c>
    </row>
    <row r="142" spans="1:5" customFormat="1" x14ac:dyDescent="0.2">
      <c r="A142" t="s">
        <v>684</v>
      </c>
      <c r="B142" s="2" t="s">
        <v>685</v>
      </c>
      <c r="C142" s="2" t="s">
        <v>686</v>
      </c>
      <c r="D142" s="2" t="s">
        <v>687</v>
      </c>
      <c r="E142" s="2" t="s">
        <v>688</v>
      </c>
    </row>
    <row r="143" spans="1:5" customFormat="1" x14ac:dyDescent="0.2">
      <c r="A143" t="s">
        <v>689</v>
      </c>
      <c r="B143" s="2" t="s">
        <v>690</v>
      </c>
      <c r="C143" s="2" t="s">
        <v>691</v>
      </c>
      <c r="D143" s="2" t="s">
        <v>692</v>
      </c>
      <c r="E143" s="2" t="s">
        <v>693</v>
      </c>
    </row>
    <row r="144" spans="1:5" customFormat="1" x14ac:dyDescent="0.2">
      <c r="A144" t="s">
        <v>694</v>
      </c>
      <c r="B144" s="2" t="s">
        <v>695</v>
      </c>
      <c r="C144" s="2" t="s">
        <v>696</v>
      </c>
      <c r="D144" s="2" t="s">
        <v>697</v>
      </c>
      <c r="E144" s="2" t="s">
        <v>698</v>
      </c>
    </row>
    <row r="145" spans="1:5" customFormat="1" x14ac:dyDescent="0.2">
      <c r="A145" t="s">
        <v>699</v>
      </c>
      <c r="B145" s="2" t="s">
        <v>700</v>
      </c>
      <c r="C145" s="2" t="s">
        <v>701</v>
      </c>
      <c r="D145" s="2" t="s">
        <v>702</v>
      </c>
      <c r="E145" s="2" t="s">
        <v>703</v>
      </c>
    </row>
    <row r="146" spans="1:5" customFormat="1" x14ac:dyDescent="0.2">
      <c r="A146" t="s">
        <v>704</v>
      </c>
      <c r="B146" s="2" t="s">
        <v>705</v>
      </c>
      <c r="C146" s="2" t="s">
        <v>706</v>
      </c>
      <c r="D146" s="2" t="s">
        <v>707</v>
      </c>
      <c r="E146" s="2" t="s">
        <v>708</v>
      </c>
    </row>
    <row r="147" spans="1:5" customFormat="1" x14ac:dyDescent="0.2">
      <c r="A147" t="s">
        <v>709</v>
      </c>
      <c r="B147" s="2" t="s">
        <v>710</v>
      </c>
      <c r="C147" s="2" t="s">
        <v>711</v>
      </c>
      <c r="D147" s="2" t="s">
        <v>712</v>
      </c>
      <c r="E147" s="2" t="s">
        <v>713</v>
      </c>
    </row>
    <row r="148" spans="1:5" customFormat="1" x14ac:dyDescent="0.2">
      <c r="A148" t="s">
        <v>714</v>
      </c>
      <c r="B148" s="2" t="s">
        <v>715</v>
      </c>
      <c r="C148" s="2" t="s">
        <v>716</v>
      </c>
      <c r="D148" s="2" t="s">
        <v>717</v>
      </c>
      <c r="E148" s="2" t="s">
        <v>718</v>
      </c>
    </row>
    <row r="149" spans="1:5" customFormat="1" x14ac:dyDescent="0.2">
      <c r="A149" t="s">
        <v>719</v>
      </c>
      <c r="B149" s="2" t="s">
        <v>720</v>
      </c>
      <c r="C149" s="2" t="s">
        <v>721</v>
      </c>
      <c r="D149" s="2" t="s">
        <v>722</v>
      </c>
      <c r="E149" s="2" t="s">
        <v>723</v>
      </c>
    </row>
    <row r="150" spans="1:5" customFormat="1" x14ac:dyDescent="0.2">
      <c r="A150" t="s">
        <v>724</v>
      </c>
      <c r="B150" s="2" t="s">
        <v>725</v>
      </c>
      <c r="C150" s="2" t="s">
        <v>726</v>
      </c>
      <c r="D150" s="2" t="s">
        <v>727</v>
      </c>
      <c r="E150" s="2" t="s">
        <v>728</v>
      </c>
    </row>
    <row r="151" spans="1:5" customFormat="1" x14ac:dyDescent="0.2">
      <c r="A151" t="s">
        <v>729</v>
      </c>
      <c r="B151" s="2" t="s">
        <v>730</v>
      </c>
      <c r="C151" s="2" t="s">
        <v>731</v>
      </c>
      <c r="D151" s="2" t="s">
        <v>732</v>
      </c>
      <c r="E151" s="2" t="s">
        <v>733</v>
      </c>
    </row>
    <row r="152" spans="1:5" customFormat="1" x14ac:dyDescent="0.2">
      <c r="A152" t="s">
        <v>734</v>
      </c>
      <c r="B152" s="2" t="s">
        <v>735</v>
      </c>
      <c r="C152" s="2" t="s">
        <v>736</v>
      </c>
      <c r="D152" s="2" t="s">
        <v>737</v>
      </c>
      <c r="E152" s="2" t="s">
        <v>738</v>
      </c>
    </row>
    <row r="153" spans="1:5" customFormat="1" x14ac:dyDescent="0.2">
      <c r="A153" t="s">
        <v>739</v>
      </c>
      <c r="B153" s="2" t="s">
        <v>740</v>
      </c>
      <c r="C153" s="2" t="s">
        <v>741</v>
      </c>
      <c r="D153" s="2" t="s">
        <v>742</v>
      </c>
      <c r="E153" s="2" t="s">
        <v>743</v>
      </c>
    </row>
    <row r="154" spans="1:5" customFormat="1" x14ac:dyDescent="0.2">
      <c r="A154" t="s">
        <v>744</v>
      </c>
      <c r="B154" s="2" t="s">
        <v>745</v>
      </c>
      <c r="C154" s="2" t="s">
        <v>746</v>
      </c>
      <c r="D154" s="2" t="s">
        <v>747</v>
      </c>
      <c r="E154" s="2" t="s">
        <v>748</v>
      </c>
    </row>
    <row r="155" spans="1:5" customFormat="1" x14ac:dyDescent="0.2">
      <c r="A155" t="s">
        <v>749</v>
      </c>
      <c r="B155" s="2" t="s">
        <v>750</v>
      </c>
      <c r="C155" s="2" t="s">
        <v>751</v>
      </c>
      <c r="D155" s="2" t="s">
        <v>752</v>
      </c>
      <c r="E155" s="2" t="s">
        <v>753</v>
      </c>
    </row>
    <row r="156" spans="1:5" customFormat="1" x14ac:dyDescent="0.2">
      <c r="A156" t="s">
        <v>754</v>
      </c>
      <c r="B156" s="2" t="s">
        <v>755</v>
      </c>
      <c r="C156" s="2" t="s">
        <v>756</v>
      </c>
      <c r="D156" s="2" t="s">
        <v>757</v>
      </c>
      <c r="E156" s="2" t="s">
        <v>758</v>
      </c>
    </row>
    <row r="157" spans="1:5" customFormat="1" x14ac:dyDescent="0.2">
      <c r="A157" t="s">
        <v>759</v>
      </c>
      <c r="B157" s="2" t="s">
        <v>760</v>
      </c>
      <c r="C157" s="2" t="s">
        <v>761</v>
      </c>
      <c r="D157" s="2" t="s">
        <v>762</v>
      </c>
      <c r="E157" s="2" t="s">
        <v>763</v>
      </c>
    </row>
    <row r="158" spans="1:5" customFormat="1" x14ac:dyDescent="0.2">
      <c r="A158" t="s">
        <v>764</v>
      </c>
      <c r="B158" s="2" t="s">
        <v>765</v>
      </c>
      <c r="C158" s="2" t="s">
        <v>766</v>
      </c>
      <c r="D158" s="2" t="s">
        <v>767</v>
      </c>
      <c r="E158" s="2" t="s">
        <v>768</v>
      </c>
    </row>
    <row r="159" spans="1:5" customFormat="1" x14ac:dyDescent="0.2">
      <c r="A159" t="s">
        <v>769</v>
      </c>
      <c r="B159" s="2" t="s">
        <v>770</v>
      </c>
      <c r="C159" s="2" t="s">
        <v>771</v>
      </c>
      <c r="D159" s="2" t="s">
        <v>772</v>
      </c>
      <c r="E159" s="2" t="s">
        <v>773</v>
      </c>
    </row>
    <row r="160" spans="1:5" customFormat="1" x14ac:dyDescent="0.2">
      <c r="A160" t="s">
        <v>774</v>
      </c>
      <c r="B160" s="2" t="s">
        <v>775</v>
      </c>
      <c r="C160" s="2" t="s">
        <v>776</v>
      </c>
      <c r="D160" s="2" t="s">
        <v>777</v>
      </c>
      <c r="E160" s="2" t="s">
        <v>778</v>
      </c>
    </row>
    <row r="161" spans="1:5" customFormat="1" x14ac:dyDescent="0.2">
      <c r="A161" t="s">
        <v>779</v>
      </c>
      <c r="B161" s="2" t="s">
        <v>780</v>
      </c>
      <c r="C161" s="2" t="s">
        <v>781</v>
      </c>
      <c r="D161" s="2" t="s">
        <v>782</v>
      </c>
      <c r="E161" s="2" t="s">
        <v>783</v>
      </c>
    </row>
    <row r="162" spans="1:5" customFormat="1" x14ac:dyDescent="0.2">
      <c r="A162" t="s">
        <v>784</v>
      </c>
      <c r="B162" s="2" t="s">
        <v>785</v>
      </c>
      <c r="C162" s="2" t="s">
        <v>786</v>
      </c>
      <c r="D162" s="2" t="s">
        <v>787</v>
      </c>
      <c r="E162" s="2" t="s">
        <v>788</v>
      </c>
    </row>
    <row r="163" spans="1:5" customFormat="1" x14ac:dyDescent="0.2">
      <c r="A163" t="s">
        <v>789</v>
      </c>
      <c r="B163" s="2" t="s">
        <v>785</v>
      </c>
      <c r="C163" s="2" t="s">
        <v>786</v>
      </c>
      <c r="D163" s="2" t="s">
        <v>787</v>
      </c>
      <c r="E163" s="2" t="s">
        <v>788</v>
      </c>
    </row>
    <row r="164" spans="1:5" customFormat="1" x14ac:dyDescent="0.2">
      <c r="A164" t="s">
        <v>790</v>
      </c>
      <c r="B164" s="2" t="s">
        <v>791</v>
      </c>
      <c r="C164" s="2" t="s">
        <v>792</v>
      </c>
      <c r="D164" s="2" t="s">
        <v>793</v>
      </c>
      <c r="E164" s="2" t="s">
        <v>794</v>
      </c>
    </row>
    <row r="165" spans="1:5" customFormat="1" x14ac:dyDescent="0.2">
      <c r="A165" t="s">
        <v>795</v>
      </c>
      <c r="B165" s="2" t="s">
        <v>796</v>
      </c>
      <c r="C165" s="2" t="s">
        <v>797</v>
      </c>
      <c r="D165" s="2" t="s">
        <v>798</v>
      </c>
      <c r="E165" s="2" t="s">
        <v>799</v>
      </c>
    </row>
    <row r="166" spans="1:5" customFormat="1" x14ac:dyDescent="0.2">
      <c r="A166" t="s">
        <v>800</v>
      </c>
      <c r="B166" s="2" t="s">
        <v>801</v>
      </c>
      <c r="C166" s="2" t="s">
        <v>802</v>
      </c>
      <c r="D166" s="2" t="s">
        <v>803</v>
      </c>
      <c r="E166" s="2" t="s">
        <v>804</v>
      </c>
    </row>
    <row r="167" spans="1:5" customFormat="1" x14ac:dyDescent="0.2">
      <c r="A167" t="s">
        <v>805</v>
      </c>
      <c r="B167" s="2" t="s">
        <v>806</v>
      </c>
      <c r="C167" s="2" t="s">
        <v>807</v>
      </c>
      <c r="D167" s="2" t="s">
        <v>808</v>
      </c>
      <c r="E167" s="2" t="s">
        <v>809</v>
      </c>
    </row>
    <row r="168" spans="1:5" customFormat="1" x14ac:dyDescent="0.2">
      <c r="A168" t="s">
        <v>810</v>
      </c>
      <c r="B168" s="2" t="s">
        <v>811</v>
      </c>
      <c r="C168" s="2" t="s">
        <v>812</v>
      </c>
      <c r="D168" s="2" t="s">
        <v>813</v>
      </c>
      <c r="E168" s="2" t="s">
        <v>814</v>
      </c>
    </row>
    <row r="169" spans="1:5" customFormat="1" x14ac:dyDescent="0.2">
      <c r="A169" t="s">
        <v>815</v>
      </c>
      <c r="B169" s="2" t="s">
        <v>816</v>
      </c>
      <c r="C169" s="2" t="s">
        <v>817</v>
      </c>
      <c r="D169" s="2" t="s">
        <v>818</v>
      </c>
      <c r="E169" s="2" t="s">
        <v>819</v>
      </c>
    </row>
    <row r="170" spans="1:5" customFormat="1" x14ac:dyDescent="0.2">
      <c r="A170" t="s">
        <v>820</v>
      </c>
      <c r="B170" s="2" t="s">
        <v>821</v>
      </c>
      <c r="C170" s="2" t="s">
        <v>822</v>
      </c>
      <c r="D170" s="2" t="s">
        <v>823</v>
      </c>
      <c r="E170" s="2" t="s">
        <v>824</v>
      </c>
    </row>
    <row r="171" spans="1:5" customFormat="1" x14ac:dyDescent="0.2">
      <c r="A171" t="s">
        <v>825</v>
      </c>
      <c r="B171" s="2" t="s">
        <v>826</v>
      </c>
      <c r="C171" s="2" t="s">
        <v>827</v>
      </c>
      <c r="D171" s="2" t="s">
        <v>828</v>
      </c>
      <c r="E171" s="2" t="s">
        <v>829</v>
      </c>
    </row>
    <row r="172" spans="1:5" customFormat="1" x14ac:dyDescent="0.2">
      <c r="A172" t="s">
        <v>830</v>
      </c>
      <c r="B172" s="2" t="s">
        <v>831</v>
      </c>
      <c r="C172" s="2" t="s">
        <v>832</v>
      </c>
      <c r="D172" s="2" t="s">
        <v>833</v>
      </c>
      <c r="E172" s="2" t="s">
        <v>834</v>
      </c>
    </row>
    <row r="173" spans="1:5" customFormat="1" x14ac:dyDescent="0.2">
      <c r="A173" t="s">
        <v>835</v>
      </c>
      <c r="B173" s="2" t="s">
        <v>836</v>
      </c>
      <c r="C173" s="2" t="s">
        <v>837</v>
      </c>
      <c r="D173" s="2" t="s">
        <v>838</v>
      </c>
      <c r="E173" s="2" t="s">
        <v>839</v>
      </c>
    </row>
    <row r="174" spans="1:5" customFormat="1" x14ac:dyDescent="0.2">
      <c r="A174" t="s">
        <v>840</v>
      </c>
      <c r="B174" s="2" t="s">
        <v>841</v>
      </c>
      <c r="C174" s="2" t="s">
        <v>842</v>
      </c>
      <c r="D174" s="2" t="s">
        <v>843</v>
      </c>
      <c r="E174" s="2" t="s">
        <v>844</v>
      </c>
    </row>
    <row r="175" spans="1:5" customFormat="1" x14ac:dyDescent="0.2">
      <c r="A175" t="s">
        <v>845</v>
      </c>
      <c r="B175" s="2" t="s">
        <v>62</v>
      </c>
      <c r="C175" s="2" t="s">
        <v>846</v>
      </c>
      <c r="D175" s="2" t="s">
        <v>847</v>
      </c>
      <c r="E175" s="2" t="s">
        <v>848</v>
      </c>
    </row>
    <row r="176" spans="1:5" customFormat="1" x14ac:dyDescent="0.2">
      <c r="A176" t="s">
        <v>849</v>
      </c>
      <c r="B176" s="2" t="s">
        <v>850</v>
      </c>
      <c r="C176" s="2" t="s">
        <v>851</v>
      </c>
      <c r="D176" s="2" t="s">
        <v>852</v>
      </c>
      <c r="E176" s="2" t="s">
        <v>853</v>
      </c>
    </row>
    <row r="177" spans="1:5" customFormat="1" x14ac:dyDescent="0.2">
      <c r="A177" t="s">
        <v>854</v>
      </c>
      <c r="B177" s="2" t="s">
        <v>855</v>
      </c>
      <c r="C177" s="2" t="s">
        <v>856</v>
      </c>
      <c r="D177" s="2" t="s">
        <v>857</v>
      </c>
      <c r="E177" s="2" t="s">
        <v>858</v>
      </c>
    </row>
    <row r="178" spans="1:5" customFormat="1" x14ac:dyDescent="0.2">
      <c r="A178" t="s">
        <v>859</v>
      </c>
      <c r="B178" s="2" t="s">
        <v>860</v>
      </c>
      <c r="C178" s="2" t="s">
        <v>861</v>
      </c>
      <c r="D178" s="2" t="s">
        <v>862</v>
      </c>
      <c r="E178" s="2" t="s">
        <v>863</v>
      </c>
    </row>
    <row r="179" spans="1:5" customFormat="1" x14ac:dyDescent="0.2">
      <c r="A179" t="s">
        <v>864</v>
      </c>
      <c r="B179" s="2" t="s">
        <v>865</v>
      </c>
      <c r="C179" s="2" t="s">
        <v>866</v>
      </c>
      <c r="D179" s="2" t="s">
        <v>867</v>
      </c>
      <c r="E179" s="2" t="s">
        <v>868</v>
      </c>
    </row>
    <row r="180" spans="1:5" customFormat="1" x14ac:dyDescent="0.2">
      <c r="A180" t="s">
        <v>869</v>
      </c>
      <c r="B180" s="2" t="s">
        <v>870</v>
      </c>
      <c r="C180" s="2" t="s">
        <v>871</v>
      </c>
      <c r="D180" s="2" t="s">
        <v>872</v>
      </c>
      <c r="E180" s="2" t="s">
        <v>873</v>
      </c>
    </row>
    <row r="181" spans="1:5" customFormat="1" x14ac:dyDescent="0.2">
      <c r="A181" t="s">
        <v>874</v>
      </c>
      <c r="B181" s="2" t="s">
        <v>875</v>
      </c>
      <c r="C181" s="2" t="s">
        <v>876</v>
      </c>
      <c r="D181" s="2" t="s">
        <v>877</v>
      </c>
      <c r="E181" s="2" t="s">
        <v>878</v>
      </c>
    </row>
    <row r="182" spans="1:5" customFormat="1" x14ac:dyDescent="0.2">
      <c r="A182" t="s">
        <v>879</v>
      </c>
      <c r="B182" s="2" t="s">
        <v>880</v>
      </c>
      <c r="C182" s="2" t="s">
        <v>881</v>
      </c>
      <c r="D182" s="2" t="s">
        <v>882</v>
      </c>
      <c r="E182" s="2" t="s">
        <v>883</v>
      </c>
    </row>
    <row r="183" spans="1:5" customFormat="1" x14ac:dyDescent="0.2">
      <c r="A183" t="s">
        <v>884</v>
      </c>
      <c r="B183" s="2" t="s">
        <v>885</v>
      </c>
      <c r="C183" s="2" t="s">
        <v>886</v>
      </c>
      <c r="D183" s="2" t="s">
        <v>887</v>
      </c>
      <c r="E183" s="2" t="s">
        <v>888</v>
      </c>
    </row>
    <row r="184" spans="1:5" customFormat="1" x14ac:dyDescent="0.2">
      <c r="A184" t="s">
        <v>889</v>
      </c>
      <c r="B184" s="2" t="s">
        <v>890</v>
      </c>
      <c r="C184" s="2" t="s">
        <v>891</v>
      </c>
      <c r="D184" s="2" t="s">
        <v>892</v>
      </c>
      <c r="E184" s="2" t="s">
        <v>893</v>
      </c>
    </row>
    <row r="185" spans="1:5" customFormat="1" x14ac:dyDescent="0.2">
      <c r="A185" t="s">
        <v>894</v>
      </c>
      <c r="B185" s="2" t="s">
        <v>895</v>
      </c>
      <c r="C185" s="2" t="s">
        <v>896</v>
      </c>
      <c r="D185" s="2" t="s">
        <v>897</v>
      </c>
      <c r="E185" s="2" t="s">
        <v>898</v>
      </c>
    </row>
    <row r="186" spans="1:5" customFormat="1" x14ac:dyDescent="0.2">
      <c r="A186" t="s">
        <v>899</v>
      </c>
      <c r="B186" s="2" t="s">
        <v>900</v>
      </c>
      <c r="C186" s="2" t="s">
        <v>901</v>
      </c>
      <c r="D186" s="2" t="s">
        <v>902</v>
      </c>
      <c r="E186" s="2" t="s">
        <v>903</v>
      </c>
    </row>
    <row r="187" spans="1:5" customFormat="1" x14ac:dyDescent="0.2">
      <c r="A187" t="s">
        <v>904</v>
      </c>
      <c r="B187" s="2" t="s">
        <v>905</v>
      </c>
      <c r="C187" s="2" t="s">
        <v>906</v>
      </c>
      <c r="D187" s="2" t="s">
        <v>907</v>
      </c>
      <c r="E187" s="2" t="s">
        <v>908</v>
      </c>
    </row>
    <row r="188" spans="1:5" customFormat="1" x14ac:dyDescent="0.2">
      <c r="A188" t="s">
        <v>909</v>
      </c>
      <c r="B188" s="2" t="s">
        <v>910</v>
      </c>
      <c r="C188" s="2" t="s">
        <v>911</v>
      </c>
      <c r="D188" s="2" t="s">
        <v>912</v>
      </c>
      <c r="E188" s="2" t="s">
        <v>913</v>
      </c>
    </row>
    <row r="189" spans="1:5" customFormat="1" x14ac:dyDescent="0.2">
      <c r="A189" t="s">
        <v>914</v>
      </c>
      <c r="B189" s="2" t="s">
        <v>915</v>
      </c>
      <c r="C189" s="2" t="s">
        <v>916</v>
      </c>
      <c r="D189" s="2" t="s">
        <v>917</v>
      </c>
      <c r="E189" s="2" t="s">
        <v>918</v>
      </c>
    </row>
    <row r="190" spans="1:5" customFormat="1" x14ac:dyDescent="0.2">
      <c r="A190" t="s">
        <v>919</v>
      </c>
      <c r="B190" s="2" t="s">
        <v>920</v>
      </c>
      <c r="C190" s="2" t="s">
        <v>921</v>
      </c>
      <c r="D190" s="2" t="s">
        <v>922</v>
      </c>
      <c r="E190" s="2" t="s">
        <v>923</v>
      </c>
    </row>
    <row r="191" spans="1:5" customFormat="1" x14ac:dyDescent="0.2">
      <c r="A191" t="s">
        <v>924</v>
      </c>
      <c r="B191" s="2" t="s">
        <v>925</v>
      </c>
      <c r="C191" s="2" t="s">
        <v>926</v>
      </c>
      <c r="D191" s="2" t="s">
        <v>927</v>
      </c>
      <c r="E191" s="2" t="s">
        <v>928</v>
      </c>
    </row>
    <row r="192" spans="1:5" customFormat="1" x14ac:dyDescent="0.2">
      <c r="A192" t="s">
        <v>929</v>
      </c>
      <c r="B192" s="2" t="s">
        <v>930</v>
      </c>
      <c r="C192" s="2" t="s">
        <v>931</v>
      </c>
      <c r="D192" s="2" t="s">
        <v>932</v>
      </c>
      <c r="E192" s="2" t="s">
        <v>933</v>
      </c>
    </row>
    <row r="193" spans="1:5" customFormat="1" x14ac:dyDescent="0.2">
      <c r="A193" t="s">
        <v>934</v>
      </c>
      <c r="B193" s="2" t="s">
        <v>935</v>
      </c>
      <c r="C193" s="2" t="s">
        <v>936</v>
      </c>
      <c r="D193" s="2" t="s">
        <v>937</v>
      </c>
      <c r="E193" s="2" t="s">
        <v>938</v>
      </c>
    </row>
    <row r="194" spans="1:5" customFormat="1" x14ac:dyDescent="0.2">
      <c r="A194" t="s">
        <v>939</v>
      </c>
      <c r="B194" s="2" t="s">
        <v>940</v>
      </c>
      <c r="C194" s="2" t="s">
        <v>941</v>
      </c>
      <c r="D194" s="2" t="s">
        <v>942</v>
      </c>
      <c r="E194" s="2" t="s">
        <v>943</v>
      </c>
    </row>
    <row r="195" spans="1:5" customFormat="1" x14ac:dyDescent="0.2">
      <c r="A195" t="s">
        <v>944</v>
      </c>
      <c r="B195" s="2" t="s">
        <v>945</v>
      </c>
      <c r="C195" s="2" t="s">
        <v>946</v>
      </c>
      <c r="D195" s="2" t="s">
        <v>947</v>
      </c>
      <c r="E195" s="2" t="s">
        <v>948</v>
      </c>
    </row>
    <row r="196" spans="1:5" customFormat="1" x14ac:dyDescent="0.2">
      <c r="A196" t="s">
        <v>949</v>
      </c>
      <c r="B196" s="2" t="s">
        <v>950</v>
      </c>
      <c r="C196" s="2" t="s">
        <v>951</v>
      </c>
      <c r="D196" s="2" t="s">
        <v>952</v>
      </c>
      <c r="E196" s="2" t="s">
        <v>953</v>
      </c>
    </row>
    <row r="197" spans="1:5" customFormat="1" x14ac:dyDescent="0.2">
      <c r="A197" t="s">
        <v>954</v>
      </c>
      <c r="B197" s="2" t="s">
        <v>955</v>
      </c>
      <c r="C197" s="2" t="s">
        <v>956</v>
      </c>
      <c r="D197" s="2" t="s">
        <v>957</v>
      </c>
      <c r="E197" s="2" t="s">
        <v>958</v>
      </c>
    </row>
    <row r="198" spans="1:5" customFormat="1" x14ac:dyDescent="0.2">
      <c r="A198" t="s">
        <v>959</v>
      </c>
      <c r="B198" s="2" t="s">
        <v>960</v>
      </c>
      <c r="C198" s="2" t="s">
        <v>961</v>
      </c>
      <c r="D198" s="2" t="s">
        <v>962</v>
      </c>
      <c r="E198" s="2" t="s">
        <v>963</v>
      </c>
    </row>
    <row r="199" spans="1:5" customFormat="1" x14ac:dyDescent="0.2">
      <c r="A199" t="s">
        <v>964</v>
      </c>
      <c r="B199" s="2" t="s">
        <v>965</v>
      </c>
      <c r="C199" s="2" t="s">
        <v>966</v>
      </c>
      <c r="D199" s="2" t="s">
        <v>967</v>
      </c>
      <c r="E199" s="2" t="s">
        <v>968</v>
      </c>
    </row>
    <row r="200" spans="1:5" customFormat="1" x14ac:dyDescent="0.2">
      <c r="A200" t="s">
        <v>969</v>
      </c>
      <c r="B200" s="2" t="s">
        <v>970</v>
      </c>
      <c r="C200" s="2" t="s">
        <v>971</v>
      </c>
      <c r="D200" s="2" t="s">
        <v>972</v>
      </c>
      <c r="E200" s="2" t="s">
        <v>973</v>
      </c>
    </row>
    <row r="201" spans="1:5" customFormat="1" x14ac:dyDescent="0.2">
      <c r="A201" t="s">
        <v>974</v>
      </c>
      <c r="B201" s="2" t="s">
        <v>970</v>
      </c>
      <c r="C201" s="2" t="s">
        <v>971</v>
      </c>
      <c r="D201" s="2" t="s">
        <v>972</v>
      </c>
      <c r="E201" s="2" t="s">
        <v>973</v>
      </c>
    </row>
    <row r="202" spans="1:5" customFormat="1" x14ac:dyDescent="0.2">
      <c r="A202" t="s">
        <v>975</v>
      </c>
      <c r="B202" s="2" t="s">
        <v>976</v>
      </c>
      <c r="C202" s="2" t="s">
        <v>977</v>
      </c>
      <c r="D202" s="2" t="s">
        <v>978</v>
      </c>
      <c r="E202" s="2" t="s">
        <v>979</v>
      </c>
    </row>
    <row r="203" spans="1:5" customFormat="1" x14ac:dyDescent="0.2">
      <c r="A203" t="s">
        <v>980</v>
      </c>
      <c r="B203" s="2" t="s">
        <v>981</v>
      </c>
      <c r="C203" s="2" t="s">
        <v>982</v>
      </c>
      <c r="D203" s="2" t="s">
        <v>983</v>
      </c>
      <c r="E203" s="2" t="s">
        <v>984</v>
      </c>
    </row>
    <row r="204" spans="1:5" customFormat="1" x14ac:dyDescent="0.2">
      <c r="A204" t="s">
        <v>985</v>
      </c>
      <c r="B204" s="2" t="s">
        <v>986</v>
      </c>
      <c r="C204" s="2" t="s">
        <v>987</v>
      </c>
      <c r="D204" s="2" t="s">
        <v>988</v>
      </c>
      <c r="E204" s="2" t="s">
        <v>989</v>
      </c>
    </row>
    <row r="205" spans="1:5" customFormat="1" x14ac:dyDescent="0.2">
      <c r="A205" t="s">
        <v>990</v>
      </c>
      <c r="B205" s="2" t="s">
        <v>991</v>
      </c>
      <c r="C205" s="2" t="s">
        <v>992</v>
      </c>
      <c r="D205" s="2" t="s">
        <v>993</v>
      </c>
      <c r="E205" s="2" t="s">
        <v>994</v>
      </c>
    </row>
    <row r="206" spans="1:5" customFormat="1" x14ac:dyDescent="0.2">
      <c r="A206" t="s">
        <v>995</v>
      </c>
      <c r="B206" s="2" t="s">
        <v>996</v>
      </c>
      <c r="C206" s="2" t="s">
        <v>997</v>
      </c>
      <c r="D206" s="2" t="s">
        <v>998</v>
      </c>
      <c r="E206" s="2" t="s">
        <v>999</v>
      </c>
    </row>
    <row r="207" spans="1:5" customFormat="1" x14ac:dyDescent="0.2">
      <c r="A207" t="s">
        <v>1000</v>
      </c>
      <c r="B207" s="2" t="s">
        <v>1001</v>
      </c>
      <c r="C207" s="2" t="s">
        <v>1002</v>
      </c>
      <c r="D207" s="2" t="s">
        <v>1003</v>
      </c>
      <c r="E207" s="2" t="s">
        <v>1004</v>
      </c>
    </row>
    <row r="208" spans="1:5" customFormat="1" x14ac:dyDescent="0.2">
      <c r="A208" t="s">
        <v>1005</v>
      </c>
      <c r="B208" s="2" t="s">
        <v>1006</v>
      </c>
      <c r="C208" s="2" t="s">
        <v>1007</v>
      </c>
      <c r="D208" s="2" t="s">
        <v>1008</v>
      </c>
      <c r="E208" s="2" t="s">
        <v>1009</v>
      </c>
    </row>
    <row r="209" spans="1:6" x14ac:dyDescent="0.2">
      <c r="A209" t="s">
        <v>1010</v>
      </c>
      <c r="B209" s="2" t="s">
        <v>1011</v>
      </c>
      <c r="C209" s="2" t="s">
        <v>1012</v>
      </c>
      <c r="D209" s="2" t="s">
        <v>1013</v>
      </c>
      <c r="E209" s="2" t="s">
        <v>1014</v>
      </c>
    </row>
    <row r="210" spans="1:6" x14ac:dyDescent="0.2">
      <c r="A210" t="s">
        <v>1015</v>
      </c>
      <c r="B210" s="2" t="s">
        <v>1016</v>
      </c>
      <c r="C210" s="2" t="s">
        <v>1017</v>
      </c>
      <c r="D210" s="2" t="s">
        <v>1018</v>
      </c>
      <c r="E210" s="2" t="s">
        <v>1019</v>
      </c>
    </row>
    <row r="211" spans="1:6" x14ac:dyDescent="0.2">
      <c r="A211" t="s">
        <v>1020</v>
      </c>
      <c r="B211" s="2" t="s">
        <v>1021</v>
      </c>
      <c r="C211" s="2" t="s">
        <v>1022</v>
      </c>
      <c r="D211" s="2" t="s">
        <v>1023</v>
      </c>
      <c r="E211" s="2" t="s">
        <v>1024</v>
      </c>
    </row>
    <row r="212" spans="1:6" x14ac:dyDescent="0.2">
      <c r="A212" t="s">
        <v>1025</v>
      </c>
      <c r="B212" s="2" t="s">
        <v>1026</v>
      </c>
      <c r="C212" s="2" t="s">
        <v>1027</v>
      </c>
      <c r="D212" s="2" t="s">
        <v>1028</v>
      </c>
      <c r="E212" s="2" t="s">
        <v>1029</v>
      </c>
    </row>
    <row r="213" spans="1:6" x14ac:dyDescent="0.2">
      <c r="A213" t="s">
        <v>1030</v>
      </c>
      <c r="B213" s="2" t="s">
        <v>1031</v>
      </c>
      <c r="C213" s="2" t="s">
        <v>1032</v>
      </c>
      <c r="D213" s="2" t="s">
        <v>1033</v>
      </c>
      <c r="E213" s="2" t="s">
        <v>1034</v>
      </c>
    </row>
    <row r="214" spans="1:6" x14ac:dyDescent="0.2">
      <c r="A214" t="s">
        <v>1035</v>
      </c>
      <c r="B214" s="2" t="s">
        <v>1031</v>
      </c>
      <c r="C214" s="2" t="s">
        <v>1032</v>
      </c>
      <c r="D214" s="2" t="s">
        <v>1033</v>
      </c>
      <c r="E214" s="2" t="s">
        <v>1034</v>
      </c>
    </row>
    <row r="215" spans="1:6" x14ac:dyDescent="0.2">
      <c r="A215" t="s">
        <v>1036</v>
      </c>
      <c r="B215" s="2" t="s">
        <v>1037</v>
      </c>
      <c r="C215" s="2" t="s">
        <v>1038</v>
      </c>
      <c r="D215" s="2" t="s">
        <v>1039</v>
      </c>
      <c r="E215" s="2" t="s">
        <v>1040</v>
      </c>
    </row>
    <row r="216" spans="1:6" x14ac:dyDescent="0.2">
      <c r="A216" t="s">
        <v>1041</v>
      </c>
      <c r="B216" s="2" t="s">
        <v>1042</v>
      </c>
      <c r="C216" s="2" t="s">
        <v>1043</v>
      </c>
      <c r="D216" s="2" t="s">
        <v>1044</v>
      </c>
      <c r="E216" s="2" t="s">
        <v>1045</v>
      </c>
    </row>
    <row r="217" spans="1:6" x14ac:dyDescent="0.2">
      <c r="A217" t="s">
        <v>1046</v>
      </c>
      <c r="B217" s="2" t="s">
        <v>1047</v>
      </c>
      <c r="C217" s="2" t="s">
        <v>1048</v>
      </c>
      <c r="D217" s="2" t="s">
        <v>1049</v>
      </c>
      <c r="E217" s="2" t="s">
        <v>1050</v>
      </c>
    </row>
    <row r="218" spans="1:6" x14ac:dyDescent="0.2">
      <c r="A218" t="s">
        <v>1051</v>
      </c>
      <c r="B218" s="2" t="s">
        <v>1052</v>
      </c>
      <c r="C218" s="2" t="s">
        <v>1053</v>
      </c>
      <c r="D218" s="2" t="s">
        <v>1054</v>
      </c>
      <c r="E218" s="2" t="s">
        <v>1055</v>
      </c>
    </row>
    <row r="219" spans="1:6" x14ac:dyDescent="0.2">
      <c r="A219" t="s">
        <v>805</v>
      </c>
      <c r="B219" s="2" t="s">
        <v>1056</v>
      </c>
      <c r="C219" s="2" t="s">
        <v>1057</v>
      </c>
      <c r="D219" s="2" t="s">
        <v>1058</v>
      </c>
      <c r="E219" s="2" t="s">
        <v>1059</v>
      </c>
    </row>
    <row r="220" spans="1:6" x14ac:dyDescent="0.2">
      <c r="A220" t="s">
        <v>1060</v>
      </c>
      <c r="B220" s="2" t="s">
        <v>1061</v>
      </c>
      <c r="C220" s="2" t="s">
        <v>1062</v>
      </c>
      <c r="D220" s="2" t="s">
        <v>1063</v>
      </c>
      <c r="E220" s="2" t="s">
        <v>1064</v>
      </c>
    </row>
    <row r="221" spans="1:6" x14ac:dyDescent="0.2">
      <c r="A221" t="s">
        <v>1065</v>
      </c>
      <c r="B221" s="2" t="s">
        <v>1066</v>
      </c>
      <c r="C221" s="2" t="s">
        <v>1067</v>
      </c>
      <c r="D221" s="2" t="s">
        <v>1068</v>
      </c>
      <c r="E221" s="2" t="s">
        <v>1069</v>
      </c>
    </row>
    <row r="222" spans="1:6" x14ac:dyDescent="0.2">
      <c r="A222" t="s">
        <v>1070</v>
      </c>
      <c r="B222" s="2" t="s">
        <v>1066</v>
      </c>
      <c r="C222" s="2" t="s">
        <v>1067</v>
      </c>
      <c r="D222" s="2" t="s">
        <v>1068</v>
      </c>
      <c r="E222" s="2" t="s">
        <v>1069</v>
      </c>
    </row>
    <row r="223" spans="1:6" x14ac:dyDescent="0.2">
      <c r="A223" s="3" t="s">
        <v>1071</v>
      </c>
      <c r="B223" s="4" t="s">
        <v>1073</v>
      </c>
      <c r="C223" s="4" t="s">
        <v>1074</v>
      </c>
      <c r="D223" s="4" t="s">
        <v>1075</v>
      </c>
      <c r="E223" s="4" t="s">
        <v>1076</v>
      </c>
      <c r="F223" s="1"/>
    </row>
    <row r="224" spans="1:6" x14ac:dyDescent="0.2">
      <c r="A224" t="s">
        <v>1077</v>
      </c>
      <c r="B224" s="2" t="s">
        <v>1078</v>
      </c>
      <c r="C224" s="2" t="s">
        <v>1079</v>
      </c>
      <c r="D224" s="2" t="s">
        <v>1080</v>
      </c>
      <c r="E224" s="2" t="s">
        <v>1081</v>
      </c>
    </row>
    <row r="225" spans="1:6" x14ac:dyDescent="0.2">
      <c r="A225" t="s">
        <v>1082</v>
      </c>
      <c r="B225" s="2" t="s">
        <v>1083</v>
      </c>
      <c r="C225" s="2" t="s">
        <v>1083</v>
      </c>
      <c r="D225" s="2" t="s">
        <v>1083</v>
      </c>
      <c r="E225" s="2" t="s">
        <v>1084</v>
      </c>
      <c r="F225" s="1"/>
    </row>
    <row r="226" spans="1:6" x14ac:dyDescent="0.2">
      <c r="A226" t="s">
        <v>1085</v>
      </c>
      <c r="B226" s="2" t="s">
        <v>1086</v>
      </c>
      <c r="C226" s="2" t="s">
        <v>1087</v>
      </c>
      <c r="D226" s="2" t="s">
        <v>1088</v>
      </c>
      <c r="E226" s="2" t="s">
        <v>1089</v>
      </c>
      <c r="F226" s="1"/>
    </row>
    <row r="227" spans="1:6" x14ac:dyDescent="0.2">
      <c r="A227" t="s">
        <v>1090</v>
      </c>
      <c r="B227" s="2" t="s">
        <v>1091</v>
      </c>
      <c r="C227" s="2" t="s">
        <v>1092</v>
      </c>
      <c r="D227" s="2" t="s">
        <v>1093</v>
      </c>
      <c r="E227" s="2" t="s">
        <v>1094</v>
      </c>
      <c r="F227" s="1"/>
    </row>
    <row r="228" spans="1:6" x14ac:dyDescent="0.2">
      <c r="A228" t="s">
        <v>1095</v>
      </c>
      <c r="B228" s="2" t="s">
        <v>1096</v>
      </c>
      <c r="C228" s="2" t="s">
        <v>1097</v>
      </c>
      <c r="D228" s="2" t="s">
        <v>1098</v>
      </c>
      <c r="E228" s="2" t="s">
        <v>1099</v>
      </c>
      <c r="F228" s="1"/>
    </row>
    <row r="229" spans="1:6" x14ac:dyDescent="0.2">
      <c r="A229" t="s">
        <v>1100</v>
      </c>
      <c r="B229" s="2" t="s">
        <v>1101</v>
      </c>
      <c r="C229" s="2" t="s">
        <v>1102</v>
      </c>
      <c r="D229" s="2" t="s">
        <v>1103</v>
      </c>
      <c r="E229" s="2" t="s">
        <v>1104</v>
      </c>
      <c r="F229" s="1"/>
    </row>
    <row r="230" spans="1:6" x14ac:dyDescent="0.2">
      <c r="A230" t="s">
        <v>1105</v>
      </c>
      <c r="B230" s="2" t="s">
        <v>1106</v>
      </c>
      <c r="C230" s="2" t="s">
        <v>1107</v>
      </c>
      <c r="D230" s="2" t="s">
        <v>1108</v>
      </c>
      <c r="E230" s="2" t="s">
        <v>1109</v>
      </c>
      <c r="F230" s="1"/>
    </row>
    <row r="231" spans="1:6" x14ac:dyDescent="0.2">
      <c r="A231" t="s">
        <v>1110</v>
      </c>
      <c r="B231" s="2" t="s">
        <v>1111</v>
      </c>
      <c r="C231" s="2" t="s">
        <v>1112</v>
      </c>
      <c r="D231" s="2" t="s">
        <v>1113</v>
      </c>
      <c r="E231" s="2" t="s">
        <v>1114</v>
      </c>
    </row>
    <row r="232" spans="1:6" x14ac:dyDescent="0.2">
      <c r="A232" t="s">
        <v>1115</v>
      </c>
      <c r="B232" s="2" t="s">
        <v>1116</v>
      </c>
      <c r="C232" s="2" t="s">
        <v>1117</v>
      </c>
      <c r="D232" s="2" t="s">
        <v>1118</v>
      </c>
      <c r="E232" s="2" t="s">
        <v>1119</v>
      </c>
      <c r="F232" s="1"/>
    </row>
    <row r="233" spans="1:6" x14ac:dyDescent="0.2">
      <c r="A233" t="s">
        <v>1120</v>
      </c>
      <c r="B233" s="2" t="s">
        <v>1121</v>
      </c>
      <c r="C233" s="2" t="s">
        <v>1122</v>
      </c>
      <c r="D233" s="2" t="s">
        <v>1123</v>
      </c>
      <c r="E233" s="2" t="s">
        <v>1124</v>
      </c>
      <c r="F233" s="1"/>
    </row>
    <row r="234" spans="1:6" x14ac:dyDescent="0.2">
      <c r="A234" t="s">
        <v>1125</v>
      </c>
      <c r="B234" s="2" t="s">
        <v>1126</v>
      </c>
      <c r="C234" s="2" t="s">
        <v>1127</v>
      </c>
      <c r="D234" s="2" t="s">
        <v>1128</v>
      </c>
      <c r="E234" s="2" t="s">
        <v>1129</v>
      </c>
      <c r="F234" s="1"/>
    </row>
    <row r="235" spans="1:6" x14ac:dyDescent="0.2">
      <c r="A235" t="s">
        <v>1130</v>
      </c>
      <c r="B235" s="2" t="s">
        <v>1131</v>
      </c>
      <c r="C235" s="2" t="s">
        <v>1132</v>
      </c>
      <c r="D235" s="2" t="s">
        <v>1133</v>
      </c>
      <c r="E235" s="2" t="s">
        <v>1134</v>
      </c>
      <c r="F235" s="1"/>
    </row>
    <row r="236" spans="1:6" x14ac:dyDescent="0.2">
      <c r="A236" t="s">
        <v>1135</v>
      </c>
      <c r="B236" s="2" t="s">
        <v>1136</v>
      </c>
      <c r="C236" s="2" t="s">
        <v>1137</v>
      </c>
      <c r="D236" s="2" t="s">
        <v>1138</v>
      </c>
      <c r="E236" s="2" t="s">
        <v>1139</v>
      </c>
      <c r="F236" s="1"/>
    </row>
    <row r="237" spans="1:6" x14ac:dyDescent="0.2">
      <c r="A237" t="s">
        <v>1140</v>
      </c>
      <c r="B237" s="2" t="s">
        <v>1141</v>
      </c>
      <c r="C237" s="2" t="s">
        <v>1142</v>
      </c>
      <c r="D237" s="2" t="s">
        <v>1143</v>
      </c>
      <c r="E237" s="2" t="s">
        <v>1144</v>
      </c>
      <c r="F237" s="1"/>
    </row>
    <row r="238" spans="1:6" x14ac:dyDescent="0.2">
      <c r="A238" t="s">
        <v>1145</v>
      </c>
      <c r="B238" s="2" t="s">
        <v>1146</v>
      </c>
      <c r="C238" s="2" t="s">
        <v>1147</v>
      </c>
      <c r="D238" s="2" t="s">
        <v>1148</v>
      </c>
      <c r="E238" s="2" t="s">
        <v>1149</v>
      </c>
      <c r="F238" s="1"/>
    </row>
    <row r="239" spans="1:6" x14ac:dyDescent="0.2">
      <c r="A239" t="s">
        <v>1150</v>
      </c>
      <c r="B239" s="2" t="s">
        <v>1151</v>
      </c>
      <c r="C239" s="2" t="s">
        <v>1152</v>
      </c>
      <c r="D239" s="2" t="s">
        <v>1153</v>
      </c>
      <c r="E239" s="2" t="s">
        <v>1154</v>
      </c>
    </row>
    <row r="240" spans="1:6" x14ac:dyDescent="0.2">
      <c r="A240" t="s">
        <v>1155</v>
      </c>
      <c r="B240" s="2" t="s">
        <v>1156</v>
      </c>
      <c r="C240" s="2" t="s">
        <v>1157</v>
      </c>
      <c r="D240" s="2" t="s">
        <v>1158</v>
      </c>
      <c r="E240" s="2" t="s">
        <v>1159</v>
      </c>
      <c r="F240" s="1"/>
    </row>
    <row r="241" spans="1:6" x14ac:dyDescent="0.2">
      <c r="A241" t="s">
        <v>1160</v>
      </c>
      <c r="B241" s="2" t="s">
        <v>1161</v>
      </c>
      <c r="C241" s="2" t="s">
        <v>1162</v>
      </c>
      <c r="D241" s="2" t="s">
        <v>1163</v>
      </c>
      <c r="E241" s="2" t="s">
        <v>1164</v>
      </c>
      <c r="F241" s="1"/>
    </row>
    <row r="242" spans="1:6" x14ac:dyDescent="0.2">
      <c r="A242" t="s">
        <v>1165</v>
      </c>
      <c r="B242" s="2" t="s">
        <v>1166</v>
      </c>
      <c r="C242" s="2" t="s">
        <v>1167</v>
      </c>
      <c r="D242" s="2" t="s">
        <v>1168</v>
      </c>
      <c r="E242" s="2" t="s">
        <v>1169</v>
      </c>
      <c r="F242" s="1"/>
    </row>
    <row r="243" spans="1:6" x14ac:dyDescent="0.2">
      <c r="A243" t="s">
        <v>1170</v>
      </c>
      <c r="B243" s="2" t="s">
        <v>1171</v>
      </c>
      <c r="C243" s="2" t="s">
        <v>1172</v>
      </c>
      <c r="D243" s="2" t="s">
        <v>1173</v>
      </c>
      <c r="E243" s="2" t="s">
        <v>1174</v>
      </c>
      <c r="F243" s="1"/>
    </row>
    <row r="244" spans="1:6" x14ac:dyDescent="0.2">
      <c r="A244" t="s">
        <v>1175</v>
      </c>
      <c r="B244" s="2" t="s">
        <v>1176</v>
      </c>
      <c r="C244" s="2" t="s">
        <v>1177</v>
      </c>
      <c r="D244" s="2" t="s">
        <v>1178</v>
      </c>
      <c r="E244" s="2" t="s">
        <v>1179</v>
      </c>
      <c r="F244" s="1"/>
    </row>
    <row r="245" spans="1:6" x14ac:dyDescent="0.2">
      <c r="A245" t="s">
        <v>1180</v>
      </c>
      <c r="B245" s="2" t="s">
        <v>1181</v>
      </c>
      <c r="C245" s="2" t="s">
        <v>1182</v>
      </c>
      <c r="D245" s="2" t="s">
        <v>1183</v>
      </c>
      <c r="E245" s="2" t="s">
        <v>1184</v>
      </c>
      <c r="F245" s="1"/>
    </row>
    <row r="246" spans="1:6" x14ac:dyDescent="0.2">
      <c r="A246" t="s">
        <v>1185</v>
      </c>
      <c r="B246" s="2" t="s">
        <v>1186</v>
      </c>
      <c r="C246" s="2" t="s">
        <v>1187</v>
      </c>
      <c r="D246" s="2" t="s">
        <v>1188</v>
      </c>
      <c r="E246" s="2" t="s">
        <v>1189</v>
      </c>
    </row>
    <row r="247" spans="1:6" x14ac:dyDescent="0.2">
      <c r="A247" t="s">
        <v>1190</v>
      </c>
      <c r="B247" s="2" t="s">
        <v>1191</v>
      </c>
      <c r="C247" s="2" t="s">
        <v>1192</v>
      </c>
      <c r="D247" s="2" t="s">
        <v>1193</v>
      </c>
      <c r="E247" s="2" t="s">
        <v>1194</v>
      </c>
      <c r="F247" s="1"/>
    </row>
    <row r="248" spans="1:6" x14ac:dyDescent="0.2">
      <c r="A248" t="s">
        <v>1195</v>
      </c>
      <c r="B248" s="2" t="s">
        <v>1196</v>
      </c>
      <c r="C248" s="2" t="s">
        <v>1197</v>
      </c>
      <c r="D248" s="2" t="s">
        <v>1198</v>
      </c>
      <c r="E248" s="2" t="s">
        <v>1199</v>
      </c>
      <c r="F248" s="1"/>
    </row>
    <row r="249" spans="1:6" x14ac:dyDescent="0.2">
      <c r="A249" t="s">
        <v>1200</v>
      </c>
      <c r="B249" s="2" t="s">
        <v>1201</v>
      </c>
      <c r="C249" s="2" t="s">
        <v>1202</v>
      </c>
      <c r="D249" s="2" t="s">
        <v>1203</v>
      </c>
      <c r="E249" s="2" t="s">
        <v>1204</v>
      </c>
      <c r="F249" s="1"/>
    </row>
    <row r="250" spans="1:6" x14ac:dyDescent="0.2">
      <c r="A250" t="s">
        <v>1205</v>
      </c>
      <c r="B250" s="2" t="s">
        <v>1206</v>
      </c>
      <c r="C250" s="2" t="s">
        <v>1207</v>
      </c>
      <c r="D250" s="2" t="s">
        <v>1208</v>
      </c>
      <c r="E250" s="2" t="s">
        <v>1209</v>
      </c>
      <c r="F250" s="1"/>
    </row>
    <row r="251" spans="1:6" x14ac:dyDescent="0.2">
      <c r="A251" t="s">
        <v>1210</v>
      </c>
      <c r="B251" s="2" t="s">
        <v>1211</v>
      </c>
      <c r="C251" s="2" t="s">
        <v>1212</v>
      </c>
      <c r="D251" s="2" t="s">
        <v>1213</v>
      </c>
      <c r="E251" s="2" t="s">
        <v>1214</v>
      </c>
      <c r="F251" s="1"/>
    </row>
    <row r="252" spans="1:6" x14ac:dyDescent="0.2">
      <c r="A252" t="s">
        <v>1215</v>
      </c>
      <c r="B252" s="2" t="s">
        <v>1216</v>
      </c>
      <c r="C252" s="2" t="s">
        <v>1217</v>
      </c>
      <c r="D252" s="2" t="s">
        <v>1218</v>
      </c>
      <c r="E252" s="2" t="s">
        <v>1219</v>
      </c>
      <c r="F252" s="1"/>
    </row>
    <row r="253" spans="1:6" x14ac:dyDescent="0.2">
      <c r="A253" t="s">
        <v>1220</v>
      </c>
      <c r="B253" s="2" t="s">
        <v>1221</v>
      </c>
      <c r="C253" s="2" t="s">
        <v>1222</v>
      </c>
      <c r="D253" s="2" t="s">
        <v>1223</v>
      </c>
      <c r="E253" s="2" t="s">
        <v>1224</v>
      </c>
    </row>
    <row r="254" spans="1:6" x14ac:dyDescent="0.2">
      <c r="A254" t="s">
        <v>1225</v>
      </c>
      <c r="B254" s="2" t="s">
        <v>1226</v>
      </c>
      <c r="C254" s="2" t="s">
        <v>1227</v>
      </c>
      <c r="D254" s="2" t="s">
        <v>1228</v>
      </c>
      <c r="E254" s="2" t="s">
        <v>1229</v>
      </c>
      <c r="F254" s="1"/>
    </row>
    <row r="255" spans="1:6" x14ac:dyDescent="0.2">
      <c r="A255" t="s">
        <v>1230</v>
      </c>
      <c r="B255" s="2" t="s">
        <v>1231</v>
      </c>
      <c r="C255" s="2" t="s">
        <v>1232</v>
      </c>
      <c r="D255" s="2" t="s">
        <v>1233</v>
      </c>
      <c r="E255" s="2" t="s">
        <v>1234</v>
      </c>
      <c r="F255" s="1"/>
    </row>
    <row r="256" spans="1:6" x14ac:dyDescent="0.2">
      <c r="A256" t="s">
        <v>1235</v>
      </c>
      <c r="B256" s="2" t="s">
        <v>1236</v>
      </c>
      <c r="C256" s="2" t="s">
        <v>1237</v>
      </c>
      <c r="D256" s="2" t="s">
        <v>1238</v>
      </c>
      <c r="E256" s="2" t="s">
        <v>1239</v>
      </c>
      <c r="F256" s="1"/>
    </row>
    <row r="257" spans="1:6" x14ac:dyDescent="0.2">
      <c r="A257" t="s">
        <v>1240</v>
      </c>
      <c r="B257" s="2" t="s">
        <v>1241</v>
      </c>
      <c r="C257" s="2" t="s">
        <v>1242</v>
      </c>
      <c r="D257" s="2" t="s">
        <v>1243</v>
      </c>
      <c r="E257" s="2" t="s">
        <v>1244</v>
      </c>
      <c r="F257" s="1"/>
    </row>
    <row r="258" spans="1:6" x14ac:dyDescent="0.2">
      <c r="A258" t="s">
        <v>1245</v>
      </c>
      <c r="B258" s="2" t="s">
        <v>1246</v>
      </c>
      <c r="C258" s="2" t="s">
        <v>1247</v>
      </c>
      <c r="D258" s="2" t="s">
        <v>1248</v>
      </c>
      <c r="E258" s="2" t="s">
        <v>1249</v>
      </c>
    </row>
    <row r="259" spans="1:6" x14ac:dyDescent="0.2">
      <c r="A259" t="s">
        <v>1250</v>
      </c>
      <c r="B259" s="2" t="s">
        <v>1251</v>
      </c>
      <c r="C259" s="2" t="s">
        <v>1252</v>
      </c>
      <c r="D259" s="2" t="s">
        <v>1253</v>
      </c>
      <c r="E259" s="2" t="s">
        <v>1254</v>
      </c>
      <c r="F259" s="1"/>
    </row>
    <row r="260" spans="1:6" x14ac:dyDescent="0.2">
      <c r="A260" t="s">
        <v>1255</v>
      </c>
      <c r="B260" s="2" t="s">
        <v>1256</v>
      </c>
      <c r="C260" s="2" t="s">
        <v>1257</v>
      </c>
      <c r="D260" s="2" t="s">
        <v>1258</v>
      </c>
      <c r="E260" s="2" t="s">
        <v>1259</v>
      </c>
      <c r="F260" s="1"/>
    </row>
    <row r="261" spans="1:6" x14ac:dyDescent="0.2">
      <c r="A261" t="s">
        <v>1260</v>
      </c>
      <c r="B261" s="2" t="s">
        <v>1261</v>
      </c>
      <c r="C261" s="2" t="s">
        <v>1262</v>
      </c>
      <c r="D261" s="2" t="s">
        <v>1263</v>
      </c>
      <c r="E261" s="2" t="s">
        <v>1264</v>
      </c>
      <c r="F261" s="1"/>
    </row>
    <row r="262" spans="1:6" x14ac:dyDescent="0.2">
      <c r="A262" t="s">
        <v>1265</v>
      </c>
      <c r="B262" s="2" t="s">
        <v>1266</v>
      </c>
      <c r="C262" s="2" t="s">
        <v>1251</v>
      </c>
      <c r="D262" s="2" t="s">
        <v>1267</v>
      </c>
      <c r="E262" s="2" t="s">
        <v>1268</v>
      </c>
    </row>
    <row r="263" spans="1:6" x14ac:dyDescent="0.2">
      <c r="A263" t="s">
        <v>1269</v>
      </c>
      <c r="B263" s="2" t="s">
        <v>1266</v>
      </c>
      <c r="C263" s="2" t="s">
        <v>1251</v>
      </c>
      <c r="D263" s="2" t="s">
        <v>1267</v>
      </c>
      <c r="E263" s="2" t="s">
        <v>1268</v>
      </c>
      <c r="F263" s="1"/>
    </row>
    <row r="264" spans="1:6" x14ac:dyDescent="0.2">
      <c r="A264" t="s">
        <v>1270</v>
      </c>
      <c r="B264" s="2" t="s">
        <v>1271</v>
      </c>
      <c r="C264" s="2" t="s">
        <v>1272</v>
      </c>
      <c r="D264" s="2" t="s">
        <v>1273</v>
      </c>
      <c r="E264" s="2" t="s">
        <v>1274</v>
      </c>
    </row>
    <row r="265" spans="1:6" x14ac:dyDescent="0.2">
      <c r="A265" t="s">
        <v>1250</v>
      </c>
      <c r="B265" s="2" t="s">
        <v>1275</v>
      </c>
      <c r="C265" s="2" t="s">
        <v>1276</v>
      </c>
      <c r="D265" s="2" t="s">
        <v>1277</v>
      </c>
      <c r="E265" s="2" t="s">
        <v>1278</v>
      </c>
      <c r="F265" s="1"/>
    </row>
    <row r="266" spans="1:6" x14ac:dyDescent="0.2">
      <c r="A266" t="s">
        <v>1260</v>
      </c>
      <c r="B266" s="2" t="s">
        <v>1279</v>
      </c>
      <c r="C266" s="2" t="s">
        <v>1280</v>
      </c>
      <c r="D266" s="2" t="s">
        <v>1281</v>
      </c>
      <c r="E266" s="2" t="s">
        <v>1282</v>
      </c>
      <c r="F266" s="1"/>
    </row>
    <row r="267" spans="1:6" x14ac:dyDescent="0.2">
      <c r="A267" t="s">
        <v>1283</v>
      </c>
      <c r="B267" s="2" t="s">
        <v>1284</v>
      </c>
      <c r="C267" s="2" t="s">
        <v>392</v>
      </c>
      <c r="D267" s="2" t="s">
        <v>1285</v>
      </c>
      <c r="E267" s="2" t="s">
        <v>1286</v>
      </c>
    </row>
    <row r="268" spans="1:6" x14ac:dyDescent="0.2">
      <c r="A268" t="s">
        <v>1235</v>
      </c>
      <c r="B268" s="2" t="s">
        <v>1287</v>
      </c>
      <c r="C268" s="2" t="s">
        <v>1288</v>
      </c>
      <c r="D268" s="2" t="s">
        <v>1289</v>
      </c>
      <c r="E268" s="2" t="s">
        <v>1290</v>
      </c>
      <c r="F268" s="1"/>
    </row>
    <row r="269" spans="1:6" x14ac:dyDescent="0.2">
      <c r="A269" t="s">
        <v>1240</v>
      </c>
      <c r="B269" s="2" t="s">
        <v>1291</v>
      </c>
      <c r="C269" s="2" t="s">
        <v>1292</v>
      </c>
      <c r="D269" s="2" t="s">
        <v>1293</v>
      </c>
      <c r="E269" s="2" t="s">
        <v>1294</v>
      </c>
      <c r="F269" s="1"/>
    </row>
    <row r="270" spans="1:6" x14ac:dyDescent="0.2">
      <c r="A270" t="s">
        <v>1295</v>
      </c>
      <c r="B270" s="2" t="s">
        <v>1296</v>
      </c>
      <c r="C270" s="2" t="s">
        <v>1297</v>
      </c>
      <c r="D270" s="2" t="s">
        <v>1298</v>
      </c>
      <c r="E270" s="2" t="s">
        <v>1299</v>
      </c>
    </row>
    <row r="271" spans="1:6" x14ac:dyDescent="0.2">
      <c r="A271" t="s">
        <v>1300</v>
      </c>
      <c r="B271" s="2" t="s">
        <v>1296</v>
      </c>
      <c r="C271" s="2" t="s">
        <v>1297</v>
      </c>
      <c r="D271" s="2" t="s">
        <v>1298</v>
      </c>
      <c r="E271" s="2" t="s">
        <v>1299</v>
      </c>
      <c r="F271" s="1"/>
    </row>
    <row r="272" spans="1:6" x14ac:dyDescent="0.2">
      <c r="A272" t="s">
        <v>1301</v>
      </c>
      <c r="B272" s="2" t="s">
        <v>1302</v>
      </c>
      <c r="C272" s="2" t="s">
        <v>1303</v>
      </c>
      <c r="D272" s="2" t="s">
        <v>1304</v>
      </c>
      <c r="E272" s="2" t="s">
        <v>1305</v>
      </c>
    </row>
    <row r="273" spans="1:6" x14ac:dyDescent="0.2">
      <c r="A273" t="s">
        <v>1155</v>
      </c>
      <c r="B273" s="2" t="s">
        <v>1306</v>
      </c>
      <c r="C273" s="2" t="s">
        <v>1307</v>
      </c>
      <c r="D273" s="2" t="s">
        <v>1308</v>
      </c>
      <c r="E273" s="2" t="s">
        <v>1309</v>
      </c>
      <c r="F273" s="1"/>
    </row>
    <row r="274" spans="1:6" x14ac:dyDescent="0.2">
      <c r="A274" t="s">
        <v>1165</v>
      </c>
      <c r="B274" s="2" t="s">
        <v>1310</v>
      </c>
      <c r="C274" s="2" t="s">
        <v>1311</v>
      </c>
      <c r="D274" s="2" t="s">
        <v>1312</v>
      </c>
      <c r="E274" s="2" t="s">
        <v>1313</v>
      </c>
      <c r="F274" s="1"/>
    </row>
    <row r="275" spans="1:6" x14ac:dyDescent="0.2">
      <c r="A275" t="s">
        <v>1170</v>
      </c>
      <c r="B275" s="2" t="s">
        <v>1314</v>
      </c>
      <c r="C275" s="2" t="s">
        <v>1315</v>
      </c>
      <c r="D275" s="2" t="s">
        <v>1316</v>
      </c>
      <c r="E275" s="2" t="s">
        <v>1317</v>
      </c>
      <c r="F275" s="1"/>
    </row>
    <row r="276" spans="1:6" x14ac:dyDescent="0.2">
      <c r="A276" t="s">
        <v>1318</v>
      </c>
      <c r="B276" s="2" t="s">
        <v>1319</v>
      </c>
      <c r="C276" s="2" t="s">
        <v>1320</v>
      </c>
      <c r="D276" s="2" t="s">
        <v>1321</v>
      </c>
      <c r="E276" s="2" t="s">
        <v>1322</v>
      </c>
    </row>
    <row r="277" spans="1:6" x14ac:dyDescent="0.2">
      <c r="A277" t="s">
        <v>1115</v>
      </c>
      <c r="B277" s="2" t="s">
        <v>1319</v>
      </c>
      <c r="C277" s="2" t="s">
        <v>1320</v>
      </c>
      <c r="D277" s="2" t="s">
        <v>1321</v>
      </c>
      <c r="E277" s="2" t="s">
        <v>1322</v>
      </c>
      <c r="F277" s="1"/>
    </row>
    <row r="278" spans="1:6" x14ac:dyDescent="0.2">
      <c r="A278" t="s">
        <v>1323</v>
      </c>
      <c r="B278" s="2" t="s">
        <v>1324</v>
      </c>
      <c r="C278" s="2" t="s">
        <v>1325</v>
      </c>
      <c r="D278" s="2" t="s">
        <v>1326</v>
      </c>
      <c r="E278" s="2" t="s">
        <v>1327</v>
      </c>
    </row>
    <row r="279" spans="1:6" x14ac:dyDescent="0.2">
      <c r="A279" t="s">
        <v>1328</v>
      </c>
      <c r="B279" s="2" t="s">
        <v>1324</v>
      </c>
      <c r="C279" s="2" t="s">
        <v>1325</v>
      </c>
      <c r="D279" s="2" t="s">
        <v>1326</v>
      </c>
      <c r="E279" s="2" t="s">
        <v>1327</v>
      </c>
      <c r="F279" s="1"/>
    </row>
    <row r="280" spans="1:6" x14ac:dyDescent="0.2">
      <c r="A280" t="s">
        <v>1329</v>
      </c>
      <c r="B280" s="2" t="s">
        <v>1330</v>
      </c>
      <c r="C280" s="2" t="s">
        <v>1331</v>
      </c>
      <c r="D280" s="2" t="s">
        <v>1332</v>
      </c>
      <c r="E280" s="2" t="s">
        <v>1333</v>
      </c>
    </row>
    <row r="281" spans="1:6" x14ac:dyDescent="0.2">
      <c r="A281" t="s">
        <v>1135</v>
      </c>
      <c r="B281" s="2" t="s">
        <v>1330</v>
      </c>
      <c r="C281" s="2" t="s">
        <v>1331</v>
      </c>
      <c r="D281" s="2" t="s">
        <v>1332</v>
      </c>
      <c r="E281" s="2" t="s">
        <v>1333</v>
      </c>
      <c r="F281" s="1"/>
    </row>
    <row r="282" spans="1:6" x14ac:dyDescent="0.2">
      <c r="A282" t="s">
        <v>1334</v>
      </c>
      <c r="B282" s="2" t="s">
        <v>1335</v>
      </c>
      <c r="C282" s="2" t="s">
        <v>1336</v>
      </c>
      <c r="D282" s="2" t="s">
        <v>1337</v>
      </c>
      <c r="E282" s="2" t="s">
        <v>1338</v>
      </c>
    </row>
    <row r="283" spans="1:6" x14ac:dyDescent="0.2">
      <c r="A283" t="s">
        <v>1339</v>
      </c>
      <c r="B283" s="2" t="s">
        <v>1340</v>
      </c>
      <c r="C283" s="2" t="s">
        <v>1341</v>
      </c>
      <c r="D283" s="2" t="s">
        <v>1342</v>
      </c>
      <c r="E283" s="2" t="s">
        <v>1343</v>
      </c>
      <c r="F283" s="1"/>
    </row>
    <row r="284" spans="1:6" x14ac:dyDescent="0.2">
      <c r="A284" t="s">
        <v>1344</v>
      </c>
      <c r="B284" s="2" t="s">
        <v>1345</v>
      </c>
      <c r="C284" s="2" t="s">
        <v>1346</v>
      </c>
      <c r="D284" s="2" t="s">
        <v>1347</v>
      </c>
      <c r="E284" s="2" t="s">
        <v>1348</v>
      </c>
      <c r="F284" s="1"/>
    </row>
    <row r="285" spans="1:6" x14ac:dyDescent="0.2">
      <c r="A285" t="s">
        <v>1349</v>
      </c>
      <c r="B285" s="2" t="s">
        <v>1350</v>
      </c>
      <c r="C285" s="2" t="s">
        <v>1351</v>
      </c>
      <c r="D285" s="2" t="s">
        <v>1352</v>
      </c>
      <c r="E285" s="2" t="s">
        <v>1353</v>
      </c>
      <c r="F285" s="1"/>
    </row>
    <row r="286" spans="1:6" x14ac:dyDescent="0.2">
      <c r="A286" t="s">
        <v>1354</v>
      </c>
      <c r="B286" s="2" t="s">
        <v>1355</v>
      </c>
      <c r="C286" s="2" t="s">
        <v>1356</v>
      </c>
      <c r="D286" s="2" t="s">
        <v>1357</v>
      </c>
      <c r="E286" s="2" t="s">
        <v>1358</v>
      </c>
      <c r="F286" s="1"/>
    </row>
    <row r="287" spans="1:6" x14ac:dyDescent="0.2">
      <c r="A287" t="s">
        <v>1359</v>
      </c>
      <c r="B287" s="2" t="s">
        <v>1360</v>
      </c>
      <c r="C287" s="2" t="s">
        <v>1361</v>
      </c>
      <c r="D287" s="2" t="s">
        <v>1362</v>
      </c>
      <c r="E287" s="2" t="s">
        <v>1363</v>
      </c>
    </row>
    <row r="288" spans="1:6" x14ac:dyDescent="0.2">
      <c r="A288" t="s">
        <v>1085</v>
      </c>
      <c r="B288" s="2" t="s">
        <v>1364</v>
      </c>
      <c r="C288" s="2" t="s">
        <v>1365</v>
      </c>
      <c r="D288" s="2" t="s">
        <v>1366</v>
      </c>
      <c r="E288" s="2" t="s">
        <v>1367</v>
      </c>
      <c r="F288" s="1"/>
    </row>
    <row r="289" spans="1:6" x14ac:dyDescent="0.2">
      <c r="A289" t="s">
        <v>1105</v>
      </c>
      <c r="B289" s="2" t="s">
        <v>1368</v>
      </c>
      <c r="C289" s="2" t="s">
        <v>1369</v>
      </c>
      <c r="D289" s="2" t="s">
        <v>1370</v>
      </c>
      <c r="E289" s="2" t="s">
        <v>1371</v>
      </c>
      <c r="F289" s="1"/>
    </row>
    <row r="290" spans="1:6" x14ac:dyDescent="0.2">
      <c r="A290" t="s">
        <v>1372</v>
      </c>
      <c r="B290" s="2" t="s">
        <v>1373</v>
      </c>
      <c r="C290" s="2" t="s">
        <v>1374</v>
      </c>
      <c r="D290" s="2" t="s">
        <v>1375</v>
      </c>
      <c r="E290" s="2" t="s">
        <v>1376</v>
      </c>
    </row>
    <row r="291" spans="1:6" x14ac:dyDescent="0.2">
      <c r="A291" t="s">
        <v>1269</v>
      </c>
      <c r="B291" s="2" t="s">
        <v>1377</v>
      </c>
      <c r="C291" s="2" t="s">
        <v>1378</v>
      </c>
      <c r="D291" s="2" t="s">
        <v>1379</v>
      </c>
      <c r="E291" s="2" t="s">
        <v>1380</v>
      </c>
      <c r="F291" s="1"/>
    </row>
    <row r="292" spans="1:6" x14ac:dyDescent="0.2">
      <c r="A292" t="s">
        <v>1381</v>
      </c>
      <c r="B292" s="2" t="s">
        <v>1382</v>
      </c>
      <c r="C292" s="2" t="s">
        <v>1383</v>
      </c>
      <c r="D292" s="2" t="s">
        <v>1384</v>
      </c>
      <c r="E292" s="2" t="s">
        <v>1385</v>
      </c>
      <c r="F292" s="1"/>
    </row>
    <row r="293" spans="1:6" x14ac:dyDescent="0.2">
      <c r="A293" t="s">
        <v>1100</v>
      </c>
      <c r="B293" s="2" t="s">
        <v>1386</v>
      </c>
      <c r="C293" s="2" t="s">
        <v>1387</v>
      </c>
      <c r="D293" s="2" t="s">
        <v>1388</v>
      </c>
      <c r="E293" s="2" t="s">
        <v>1389</v>
      </c>
      <c r="F293" s="1"/>
    </row>
    <row r="294" spans="1:6" x14ac:dyDescent="0.2">
      <c r="A294" t="s">
        <v>1390</v>
      </c>
      <c r="B294" s="2" t="s">
        <v>1391</v>
      </c>
      <c r="C294" s="2" t="s">
        <v>1392</v>
      </c>
      <c r="D294" s="2" t="s">
        <v>1393</v>
      </c>
      <c r="E294" s="2" t="s">
        <v>1394</v>
      </c>
    </row>
    <row r="295" spans="1:6" x14ac:dyDescent="0.2">
      <c r="A295" t="s">
        <v>1082</v>
      </c>
      <c r="B295" s="2" t="s">
        <v>1391</v>
      </c>
      <c r="C295" s="2" t="s">
        <v>1392</v>
      </c>
      <c r="D295" s="2" t="s">
        <v>1393</v>
      </c>
      <c r="E295" s="2" t="s">
        <v>1394</v>
      </c>
      <c r="F295" s="1"/>
    </row>
    <row r="296" spans="1:6" x14ac:dyDescent="0.2">
      <c r="A296" t="s">
        <v>1395</v>
      </c>
      <c r="B296" s="2" t="s">
        <v>1396</v>
      </c>
      <c r="C296" s="2" t="s">
        <v>1397</v>
      </c>
      <c r="D296" s="2" t="s">
        <v>1398</v>
      </c>
      <c r="E296" s="2" t="s">
        <v>1399</v>
      </c>
    </row>
    <row r="297" spans="1:6" x14ac:dyDescent="0.2">
      <c r="A297" t="s">
        <v>1400</v>
      </c>
      <c r="B297" s="2" t="s">
        <v>1401</v>
      </c>
      <c r="C297" s="2" t="s">
        <v>1402</v>
      </c>
      <c r="D297" s="2" t="s">
        <v>1403</v>
      </c>
      <c r="E297" s="2" t="s">
        <v>1404</v>
      </c>
      <c r="F297" s="1"/>
    </row>
    <row r="298" spans="1:6" x14ac:dyDescent="0.2">
      <c r="A298" t="s">
        <v>1405</v>
      </c>
      <c r="B298" s="2" t="s">
        <v>1406</v>
      </c>
      <c r="C298" s="2" t="s">
        <v>1407</v>
      </c>
      <c r="D298" s="2" t="s">
        <v>1408</v>
      </c>
      <c r="E298" s="2" t="s">
        <v>1409</v>
      </c>
      <c r="F298" s="1"/>
    </row>
    <row r="299" spans="1:6" x14ac:dyDescent="0.2">
      <c r="A299" t="s">
        <v>1410</v>
      </c>
      <c r="B299" s="2" t="s">
        <v>1411</v>
      </c>
      <c r="C299" s="2" t="s">
        <v>1412</v>
      </c>
      <c r="D299" s="2" t="s">
        <v>1413</v>
      </c>
      <c r="E299" s="2" t="s">
        <v>1414</v>
      </c>
      <c r="F299" s="1"/>
    </row>
    <row r="300" spans="1:6" x14ac:dyDescent="0.2">
      <c r="A300" t="s">
        <v>1415</v>
      </c>
      <c r="B300" s="2" t="s">
        <v>1416</v>
      </c>
      <c r="C300" s="2" t="s">
        <v>1417</v>
      </c>
      <c r="D300" s="2" t="s">
        <v>1418</v>
      </c>
      <c r="E300" s="2" t="s">
        <v>1419</v>
      </c>
      <c r="F300" s="1"/>
    </row>
    <row r="301" spans="1:6" x14ac:dyDescent="0.2">
      <c r="A301" t="s">
        <v>1420</v>
      </c>
      <c r="B301" s="2" t="s">
        <v>1421</v>
      </c>
      <c r="C301" s="2" t="s">
        <v>1422</v>
      </c>
      <c r="D301" s="2" t="s">
        <v>1423</v>
      </c>
      <c r="E301" s="2" t="s">
        <v>1424</v>
      </c>
      <c r="F301" s="1"/>
    </row>
    <row r="302" spans="1:6" x14ac:dyDescent="0.2">
      <c r="A302" t="s">
        <v>1425</v>
      </c>
      <c r="B302" s="2" t="s">
        <v>1426</v>
      </c>
      <c r="C302" s="2" t="s">
        <v>1427</v>
      </c>
      <c r="D302" s="2" t="s">
        <v>1428</v>
      </c>
      <c r="E302" s="2" t="s">
        <v>1429</v>
      </c>
    </row>
    <row r="303" spans="1:6" x14ac:dyDescent="0.2">
      <c r="A303" t="s">
        <v>1082</v>
      </c>
      <c r="B303" s="2" t="s">
        <v>1430</v>
      </c>
      <c r="C303" s="2" t="s">
        <v>1431</v>
      </c>
      <c r="D303" s="2" t="s">
        <v>1432</v>
      </c>
      <c r="E303" s="2" t="s">
        <v>1433</v>
      </c>
      <c r="F303" s="1"/>
    </row>
    <row r="304" spans="1:6" x14ac:dyDescent="0.2">
      <c r="A304" t="s">
        <v>1381</v>
      </c>
      <c r="B304" s="2" t="s">
        <v>1434</v>
      </c>
      <c r="C304" s="2" t="s">
        <v>1435</v>
      </c>
      <c r="D304" s="2" t="s">
        <v>1436</v>
      </c>
      <c r="E304" s="2" t="s">
        <v>1437</v>
      </c>
      <c r="F304" s="1"/>
    </row>
    <row r="305" spans="1:6" x14ac:dyDescent="0.2">
      <c r="A305" t="s">
        <v>1100</v>
      </c>
      <c r="B305" s="2" t="s">
        <v>1438</v>
      </c>
      <c r="C305" s="2" t="s">
        <v>1439</v>
      </c>
      <c r="D305" s="2" t="s">
        <v>1440</v>
      </c>
      <c r="E305" s="2" t="s">
        <v>1441</v>
      </c>
      <c r="F305" s="1"/>
    </row>
    <row r="306" spans="1:6" x14ac:dyDescent="0.2">
      <c r="A306" t="s">
        <v>1442</v>
      </c>
      <c r="B306" s="2" t="s">
        <v>1443</v>
      </c>
      <c r="C306" s="2" t="s">
        <v>1444</v>
      </c>
      <c r="D306" s="2" t="s">
        <v>1445</v>
      </c>
      <c r="E306" s="2" t="s">
        <v>1446</v>
      </c>
    </row>
    <row r="307" spans="1:6" x14ac:dyDescent="0.2">
      <c r="A307" t="s">
        <v>1447</v>
      </c>
      <c r="B307" s="2" t="s">
        <v>1448</v>
      </c>
      <c r="C307" s="2" t="s">
        <v>1449</v>
      </c>
      <c r="D307" s="2" t="s">
        <v>1450</v>
      </c>
      <c r="E307" s="2" t="s">
        <v>1451</v>
      </c>
      <c r="F307" s="1"/>
    </row>
    <row r="308" spans="1:6" x14ac:dyDescent="0.2">
      <c r="A308" t="s">
        <v>1452</v>
      </c>
      <c r="B308" s="2" t="s">
        <v>1453</v>
      </c>
      <c r="C308" s="2" t="s">
        <v>1454</v>
      </c>
      <c r="D308" s="2" t="s">
        <v>1455</v>
      </c>
      <c r="E308" s="2" t="s">
        <v>1456</v>
      </c>
      <c r="F308" s="1"/>
    </row>
    <row r="309" spans="1:6" x14ac:dyDescent="0.2">
      <c r="A309" t="s">
        <v>1457</v>
      </c>
      <c r="B309" s="2" t="s">
        <v>1458</v>
      </c>
      <c r="C309" s="2" t="s">
        <v>1459</v>
      </c>
      <c r="D309" s="2" t="s">
        <v>1460</v>
      </c>
      <c r="E309" s="2" t="s">
        <v>1461</v>
      </c>
      <c r="F309" s="1"/>
    </row>
    <row r="310" spans="1:6" x14ac:dyDescent="0.2">
      <c r="A310" t="s">
        <v>1462</v>
      </c>
      <c r="B310" s="2" t="s">
        <v>1463</v>
      </c>
      <c r="C310" s="2" t="s">
        <v>1464</v>
      </c>
      <c r="D310" s="2" t="s">
        <v>1465</v>
      </c>
      <c r="E310" s="2" t="s">
        <v>1466</v>
      </c>
    </row>
    <row r="311" spans="1:6" x14ac:dyDescent="0.2">
      <c r="A311" t="s">
        <v>1467</v>
      </c>
      <c r="B311" s="2" t="s">
        <v>1463</v>
      </c>
      <c r="C311" s="2" t="s">
        <v>1464</v>
      </c>
      <c r="D311" s="2" t="s">
        <v>1465</v>
      </c>
      <c r="E311" s="2" t="s">
        <v>1466</v>
      </c>
      <c r="F311" s="1"/>
    </row>
    <row r="312" spans="1:6" x14ac:dyDescent="0.2">
      <c r="A312" t="s">
        <v>1468</v>
      </c>
      <c r="B312" s="2" t="s">
        <v>1469</v>
      </c>
      <c r="C312" s="2" t="s">
        <v>1470</v>
      </c>
      <c r="D312" s="2" t="s">
        <v>1066</v>
      </c>
      <c r="E312" s="2" t="s">
        <v>1471</v>
      </c>
    </row>
    <row r="313" spans="1:6" x14ac:dyDescent="0.2">
      <c r="A313" t="s">
        <v>1472</v>
      </c>
      <c r="B313" s="2" t="s">
        <v>1469</v>
      </c>
      <c r="C313" s="2" t="s">
        <v>1470</v>
      </c>
      <c r="D313" s="2" t="s">
        <v>1066</v>
      </c>
      <c r="E313" s="2" t="s">
        <v>1471</v>
      </c>
      <c r="F313" s="1"/>
    </row>
    <row r="314" spans="1:6" x14ac:dyDescent="0.2">
      <c r="A314" t="s">
        <v>1473</v>
      </c>
      <c r="B314" s="2" t="s">
        <v>1474</v>
      </c>
      <c r="C314" s="2" t="s">
        <v>1475</v>
      </c>
      <c r="D314" s="2" t="s">
        <v>1476</v>
      </c>
      <c r="E314" s="2" t="s">
        <v>1477</v>
      </c>
      <c r="F314" s="1"/>
    </row>
    <row r="315" spans="1:6" x14ac:dyDescent="0.2">
      <c r="A315" t="s">
        <v>1478</v>
      </c>
      <c r="B315" s="2" t="s">
        <v>1479</v>
      </c>
      <c r="C315" s="2" t="s">
        <v>1480</v>
      </c>
      <c r="D315" s="2" t="s">
        <v>1481</v>
      </c>
      <c r="E315" s="2" t="s">
        <v>1482</v>
      </c>
    </row>
    <row r="316" spans="1:6" x14ac:dyDescent="0.2">
      <c r="A316" t="s">
        <v>1483</v>
      </c>
      <c r="B316" s="2" t="s">
        <v>1484</v>
      </c>
      <c r="C316" s="2" t="s">
        <v>1485</v>
      </c>
      <c r="D316" s="2" t="s">
        <v>1486</v>
      </c>
      <c r="E316" s="2" t="s">
        <v>1487</v>
      </c>
      <c r="F316" s="1"/>
    </row>
    <row r="317" spans="1:6" x14ac:dyDescent="0.2">
      <c r="A317" t="s">
        <v>1488</v>
      </c>
      <c r="B317" s="2" t="s">
        <v>1489</v>
      </c>
      <c r="C317" s="2" t="s">
        <v>1490</v>
      </c>
      <c r="D317" s="2" t="s">
        <v>1491</v>
      </c>
      <c r="E317" s="2" t="s">
        <v>1492</v>
      </c>
      <c r="F317" s="1"/>
    </row>
    <row r="318" spans="1:6" x14ac:dyDescent="0.2">
      <c r="A318" t="s">
        <v>1493</v>
      </c>
      <c r="B318" s="2" t="s">
        <v>1494</v>
      </c>
      <c r="C318" s="2" t="s">
        <v>1495</v>
      </c>
      <c r="D318" s="2" t="s">
        <v>1496</v>
      </c>
      <c r="E318" s="2" t="s">
        <v>1497</v>
      </c>
      <c r="F318" s="1"/>
    </row>
    <row r="319" spans="1:6" x14ac:dyDescent="0.2">
      <c r="A319" t="s">
        <v>1498</v>
      </c>
      <c r="B319" s="2" t="s">
        <v>1499</v>
      </c>
      <c r="C319" s="2" t="s">
        <v>1500</v>
      </c>
      <c r="D319" s="2" t="s">
        <v>1501</v>
      </c>
      <c r="E319" s="2" t="s">
        <v>1502</v>
      </c>
    </row>
    <row r="320" spans="1:6" x14ac:dyDescent="0.2">
      <c r="A320" t="s">
        <v>1503</v>
      </c>
      <c r="B320" s="2" t="s">
        <v>1504</v>
      </c>
      <c r="C320" s="2" t="s">
        <v>1505</v>
      </c>
      <c r="D320" s="2" t="s">
        <v>1506</v>
      </c>
      <c r="E320" s="2" t="s">
        <v>1507</v>
      </c>
      <c r="F320" s="1"/>
    </row>
    <row r="321" spans="1:6" x14ac:dyDescent="0.2">
      <c r="A321" t="s">
        <v>1508</v>
      </c>
      <c r="B321" s="2" t="s">
        <v>1509</v>
      </c>
      <c r="C321" s="2" t="s">
        <v>1510</v>
      </c>
      <c r="D321" s="2" t="s">
        <v>1511</v>
      </c>
      <c r="E321" s="2" t="s">
        <v>1512</v>
      </c>
      <c r="F321" s="1"/>
    </row>
    <row r="322" spans="1:6" x14ac:dyDescent="0.2">
      <c r="A322" t="s">
        <v>1513</v>
      </c>
      <c r="B322" s="2" t="s">
        <v>1514</v>
      </c>
      <c r="C322" s="2" t="s">
        <v>1515</v>
      </c>
      <c r="D322" s="2" t="s">
        <v>1516</v>
      </c>
      <c r="E322" s="2" t="s">
        <v>1517</v>
      </c>
      <c r="F322" s="1"/>
    </row>
    <row r="323" spans="1:6" x14ac:dyDescent="0.2">
      <c r="A323" t="s">
        <v>1518</v>
      </c>
      <c r="B323" s="2" t="s">
        <v>1519</v>
      </c>
      <c r="C323" s="2" t="s">
        <v>1520</v>
      </c>
      <c r="D323" s="2" t="s">
        <v>1521</v>
      </c>
      <c r="E323" s="2" t="s">
        <v>1522</v>
      </c>
      <c r="F323" s="1"/>
    </row>
    <row r="324" spans="1:6" x14ac:dyDescent="0.2">
      <c r="A324" t="s">
        <v>1523</v>
      </c>
      <c r="B324" s="2" t="s">
        <v>1524</v>
      </c>
      <c r="C324" s="2" t="s">
        <v>1525</v>
      </c>
      <c r="D324" s="2" t="s">
        <v>1526</v>
      </c>
      <c r="E324" s="2" t="s">
        <v>1527</v>
      </c>
    </row>
    <row r="325" spans="1:6" x14ac:dyDescent="0.2">
      <c r="A325" t="s">
        <v>1528</v>
      </c>
      <c r="B325" s="2" t="s">
        <v>1529</v>
      </c>
      <c r="C325" s="2" t="s">
        <v>1530</v>
      </c>
      <c r="D325" s="2" t="s">
        <v>1531</v>
      </c>
      <c r="E325" s="2" t="s">
        <v>1532</v>
      </c>
      <c r="F325" s="1"/>
    </row>
    <row r="326" spans="1:6" x14ac:dyDescent="0.2">
      <c r="A326" t="s">
        <v>1533</v>
      </c>
      <c r="B326" s="2" t="s">
        <v>1534</v>
      </c>
      <c r="C326" s="2" t="s">
        <v>1535</v>
      </c>
      <c r="D326" s="2" t="s">
        <v>1536</v>
      </c>
      <c r="E326" s="2" t="s">
        <v>1537</v>
      </c>
      <c r="F326" s="1"/>
    </row>
    <row r="327" spans="1:6" x14ac:dyDescent="0.2">
      <c r="A327" t="s">
        <v>1538</v>
      </c>
      <c r="B327" s="2" t="s">
        <v>1539</v>
      </c>
      <c r="C327" s="2" t="s">
        <v>446</v>
      </c>
      <c r="D327" s="2" t="s">
        <v>1540</v>
      </c>
      <c r="E327" s="2" t="s">
        <v>1541</v>
      </c>
      <c r="F327" s="1"/>
    </row>
    <row r="328" spans="1:6" x14ac:dyDescent="0.2">
      <c r="A328" t="s">
        <v>1542</v>
      </c>
      <c r="B328" s="2" t="s">
        <v>1543</v>
      </c>
      <c r="C328" s="2" t="s">
        <v>1544</v>
      </c>
      <c r="D328" s="2" t="s">
        <v>1545</v>
      </c>
      <c r="E328" s="2" t="s">
        <v>1546</v>
      </c>
      <c r="F328" s="1"/>
    </row>
    <row r="329" spans="1:6" x14ac:dyDescent="0.2">
      <c r="A329" t="s">
        <v>1547</v>
      </c>
      <c r="B329" s="2" t="s">
        <v>1548</v>
      </c>
      <c r="C329" s="2" t="s">
        <v>1549</v>
      </c>
      <c r="D329" s="2" t="s">
        <v>1550</v>
      </c>
      <c r="E329" s="2" t="s">
        <v>1551</v>
      </c>
      <c r="F329" s="1"/>
    </row>
    <row r="330" spans="1:6" x14ac:dyDescent="0.2">
      <c r="A330" t="s">
        <v>1552</v>
      </c>
      <c r="B330" s="2" t="s">
        <v>1553</v>
      </c>
      <c r="C330" s="2" t="s">
        <v>1554</v>
      </c>
      <c r="D330" s="2" t="s">
        <v>1555</v>
      </c>
      <c r="E330" s="2" t="s">
        <v>1556</v>
      </c>
      <c r="F330" s="1"/>
    </row>
    <row r="331" spans="1:6" x14ac:dyDescent="0.2">
      <c r="A331" t="s">
        <v>1557</v>
      </c>
      <c r="B331" s="2" t="s">
        <v>1558</v>
      </c>
      <c r="C331" s="2" t="s">
        <v>1559</v>
      </c>
      <c r="D331" s="2" t="s">
        <v>1560</v>
      </c>
      <c r="E331" s="2" t="s">
        <v>1561</v>
      </c>
    </row>
    <row r="332" spans="1:6" x14ac:dyDescent="0.2">
      <c r="A332" t="s">
        <v>1562</v>
      </c>
      <c r="B332" s="2" t="s">
        <v>1563</v>
      </c>
      <c r="C332" s="2" t="s">
        <v>1564</v>
      </c>
      <c r="D332" s="2" t="s">
        <v>1565</v>
      </c>
      <c r="E332" s="2" t="s">
        <v>1566</v>
      </c>
      <c r="F332" s="1"/>
    </row>
    <row r="333" spans="1:6" x14ac:dyDescent="0.2">
      <c r="A333" t="s">
        <v>1567</v>
      </c>
      <c r="B333" s="2" t="s">
        <v>1568</v>
      </c>
      <c r="C333" s="2" t="s">
        <v>1569</v>
      </c>
      <c r="D333" s="2" t="s">
        <v>176</v>
      </c>
      <c r="E333" s="2" t="s">
        <v>1570</v>
      </c>
      <c r="F333" s="1"/>
    </row>
    <row r="334" spans="1:6" x14ac:dyDescent="0.2">
      <c r="A334" t="s">
        <v>1571</v>
      </c>
      <c r="B334" s="2" t="s">
        <v>1572</v>
      </c>
      <c r="C334" s="2" t="s">
        <v>1573</v>
      </c>
      <c r="D334" s="2" t="s">
        <v>1574</v>
      </c>
      <c r="E334" s="2" t="s">
        <v>1575</v>
      </c>
      <c r="F334" s="1"/>
    </row>
    <row r="335" spans="1:6" x14ac:dyDescent="0.2">
      <c r="A335" t="s">
        <v>1576</v>
      </c>
      <c r="B335" s="2" t="s">
        <v>1577</v>
      </c>
      <c r="C335" s="2" t="s">
        <v>1578</v>
      </c>
      <c r="D335" s="2" t="s">
        <v>1579</v>
      </c>
      <c r="E335" s="2" t="s">
        <v>116</v>
      </c>
      <c r="F335" s="1"/>
    </row>
    <row r="336" spans="1:6" x14ac:dyDescent="0.2">
      <c r="A336" t="s">
        <v>1580</v>
      </c>
      <c r="B336" s="2" t="s">
        <v>1581</v>
      </c>
      <c r="C336" s="2" t="s">
        <v>1582</v>
      </c>
      <c r="D336" s="2" t="s">
        <v>1583</v>
      </c>
      <c r="E336" s="2" t="s">
        <v>1584</v>
      </c>
      <c r="F336" s="1"/>
    </row>
    <row r="337" spans="1:6" x14ac:dyDescent="0.2">
      <c r="A337" t="s">
        <v>1585</v>
      </c>
      <c r="B337" s="2" t="s">
        <v>1586</v>
      </c>
      <c r="C337" s="2" t="s">
        <v>1587</v>
      </c>
      <c r="D337" s="2" t="s">
        <v>1588</v>
      </c>
      <c r="E337" s="2" t="s">
        <v>1589</v>
      </c>
      <c r="F337" s="1"/>
    </row>
    <row r="338" spans="1:6" x14ac:dyDescent="0.2">
      <c r="A338" t="s">
        <v>1590</v>
      </c>
      <c r="B338" s="2" t="s">
        <v>1591</v>
      </c>
      <c r="C338" s="2" t="s">
        <v>1592</v>
      </c>
      <c r="D338" s="2" t="s">
        <v>1593</v>
      </c>
      <c r="E338" s="2" t="s">
        <v>1594</v>
      </c>
      <c r="F338" s="1"/>
    </row>
    <row r="339" spans="1:6" x14ac:dyDescent="0.2">
      <c r="A339" t="s">
        <v>1595</v>
      </c>
      <c r="B339" s="2" t="s">
        <v>1596</v>
      </c>
      <c r="C339" s="2" t="s">
        <v>1597</v>
      </c>
      <c r="D339" s="2" t="s">
        <v>1598</v>
      </c>
      <c r="E339" s="2" t="s">
        <v>1599</v>
      </c>
    </row>
    <row r="340" spans="1:6" x14ac:dyDescent="0.2">
      <c r="A340" t="s">
        <v>1600</v>
      </c>
      <c r="B340" s="2" t="s">
        <v>1601</v>
      </c>
      <c r="C340" s="2" t="s">
        <v>1602</v>
      </c>
      <c r="D340" s="2" t="s">
        <v>1603</v>
      </c>
      <c r="E340" s="2" t="s">
        <v>1604</v>
      </c>
      <c r="F340" s="1"/>
    </row>
    <row r="341" spans="1:6" x14ac:dyDescent="0.2">
      <c r="A341" t="s">
        <v>1605</v>
      </c>
      <c r="B341" s="2" t="s">
        <v>1606</v>
      </c>
      <c r="C341" s="2" t="s">
        <v>1607</v>
      </c>
      <c r="D341" s="2" t="s">
        <v>1608</v>
      </c>
      <c r="E341" s="2" t="s">
        <v>1609</v>
      </c>
      <c r="F341" s="1"/>
    </row>
    <row r="342" spans="1:6" x14ac:dyDescent="0.2">
      <c r="A342" t="s">
        <v>1610</v>
      </c>
      <c r="B342" s="2" t="s">
        <v>1611</v>
      </c>
      <c r="C342" s="2" t="s">
        <v>1612</v>
      </c>
      <c r="D342" s="2" t="s">
        <v>1613</v>
      </c>
      <c r="E342" s="2" t="s">
        <v>1614</v>
      </c>
      <c r="F342" s="1"/>
    </row>
    <row r="343" spans="1:6" x14ac:dyDescent="0.2">
      <c r="A343" t="s">
        <v>1615</v>
      </c>
      <c r="B343" s="2" t="s">
        <v>1616</v>
      </c>
      <c r="C343" s="2" t="s">
        <v>1617</v>
      </c>
      <c r="D343" s="2" t="s">
        <v>1618</v>
      </c>
      <c r="E343" s="2" t="s">
        <v>1619</v>
      </c>
      <c r="F343" s="1"/>
    </row>
    <row r="344" spans="1:6" x14ac:dyDescent="0.2">
      <c r="A344" t="s">
        <v>1620</v>
      </c>
      <c r="B344" s="2" t="s">
        <v>1621</v>
      </c>
      <c r="C344" s="2" t="s">
        <v>1622</v>
      </c>
      <c r="D344" s="2" t="s">
        <v>1623</v>
      </c>
      <c r="E344" s="2" t="s">
        <v>1624</v>
      </c>
      <c r="F344" s="1"/>
    </row>
    <row r="345" spans="1:6" x14ac:dyDescent="0.2">
      <c r="A345" t="s">
        <v>1625</v>
      </c>
      <c r="B345" s="2" t="s">
        <v>1626</v>
      </c>
      <c r="C345" s="2" t="s">
        <v>1627</v>
      </c>
      <c r="D345" s="2" t="s">
        <v>1549</v>
      </c>
      <c r="E345" s="2" t="s">
        <v>1628</v>
      </c>
      <c r="F345" s="1"/>
    </row>
    <row r="346" spans="1:6" x14ac:dyDescent="0.2">
      <c r="A346" t="s">
        <v>1629</v>
      </c>
      <c r="B346" s="2" t="s">
        <v>1630</v>
      </c>
      <c r="C346" s="2" t="s">
        <v>1631</v>
      </c>
      <c r="D346" s="2" t="s">
        <v>1632</v>
      </c>
      <c r="E346" s="2" t="s">
        <v>1633</v>
      </c>
      <c r="F346" s="1"/>
    </row>
    <row r="347" spans="1:6" x14ac:dyDescent="0.2">
      <c r="A347" t="s">
        <v>1634</v>
      </c>
      <c r="B347" s="2" t="s">
        <v>1635</v>
      </c>
      <c r="C347" s="2" t="s">
        <v>1636</v>
      </c>
      <c r="D347" s="2" t="s">
        <v>1637</v>
      </c>
      <c r="E347" s="2" t="s">
        <v>1638</v>
      </c>
    </row>
    <row r="348" spans="1:6" x14ac:dyDescent="0.2">
      <c r="A348" t="s">
        <v>1639</v>
      </c>
      <c r="B348" s="2" t="s">
        <v>1640</v>
      </c>
      <c r="C348" s="2" t="s">
        <v>1641</v>
      </c>
      <c r="D348" s="2" t="s">
        <v>1642</v>
      </c>
      <c r="E348" s="2" t="s">
        <v>1643</v>
      </c>
      <c r="F348" s="1"/>
    </row>
    <row r="349" spans="1:6" x14ac:dyDescent="0.2">
      <c r="A349" t="s">
        <v>1644</v>
      </c>
      <c r="B349" s="2" t="s">
        <v>1645</v>
      </c>
      <c r="C349" s="2" t="s">
        <v>1646</v>
      </c>
      <c r="D349" s="2" t="s">
        <v>1647</v>
      </c>
      <c r="E349" s="2" t="s">
        <v>1648</v>
      </c>
      <c r="F349" s="1"/>
    </row>
    <row r="350" spans="1:6" x14ac:dyDescent="0.2">
      <c r="A350" t="s">
        <v>1649</v>
      </c>
      <c r="B350" s="2" t="s">
        <v>1650</v>
      </c>
      <c r="C350" s="2" t="s">
        <v>1651</v>
      </c>
      <c r="D350" s="2" t="s">
        <v>1652</v>
      </c>
      <c r="E350" s="2" t="s">
        <v>1653</v>
      </c>
      <c r="F350" s="1"/>
    </row>
    <row r="351" spans="1:6" x14ac:dyDescent="0.2">
      <c r="A351" t="s">
        <v>1654</v>
      </c>
      <c r="B351" s="2" t="s">
        <v>1655</v>
      </c>
      <c r="C351" s="2" t="s">
        <v>1656</v>
      </c>
      <c r="D351" s="2" t="s">
        <v>1657</v>
      </c>
      <c r="E351" s="2" t="s">
        <v>1658</v>
      </c>
      <c r="F351" s="1"/>
    </row>
    <row r="352" spans="1:6" x14ac:dyDescent="0.2">
      <c r="A352" t="s">
        <v>1659</v>
      </c>
      <c r="B352" s="2" t="s">
        <v>1660</v>
      </c>
      <c r="C352" s="2" t="s">
        <v>1661</v>
      </c>
      <c r="D352" s="2" t="s">
        <v>1662</v>
      </c>
      <c r="E352" s="2" t="s">
        <v>1663</v>
      </c>
      <c r="F352" s="1"/>
    </row>
    <row r="353" spans="1:6" x14ac:dyDescent="0.2">
      <c r="A353" t="s">
        <v>1664</v>
      </c>
      <c r="B353" s="2" t="s">
        <v>1665</v>
      </c>
      <c r="C353" s="2" t="s">
        <v>1666</v>
      </c>
      <c r="D353" s="2" t="s">
        <v>1667</v>
      </c>
      <c r="E353" s="2" t="s">
        <v>1668</v>
      </c>
      <c r="F353" s="1"/>
    </row>
    <row r="354" spans="1:6" x14ac:dyDescent="0.2">
      <c r="A354" t="s">
        <v>1669</v>
      </c>
      <c r="B354" s="2" t="s">
        <v>1670</v>
      </c>
      <c r="C354" s="2" t="s">
        <v>469</v>
      </c>
      <c r="D354" s="2" t="s">
        <v>1671</v>
      </c>
      <c r="E354" s="2" t="s">
        <v>1672</v>
      </c>
      <c r="F354" s="1"/>
    </row>
    <row r="355" spans="1:6" x14ac:dyDescent="0.2">
      <c r="A355" t="s">
        <v>1673</v>
      </c>
      <c r="B355" s="2" t="s">
        <v>1674</v>
      </c>
      <c r="C355" s="2" t="s">
        <v>1675</v>
      </c>
      <c r="D355" s="2" t="s">
        <v>1676</v>
      </c>
      <c r="E355" s="2" t="s">
        <v>1677</v>
      </c>
    </row>
    <row r="356" spans="1:6" x14ac:dyDescent="0.2">
      <c r="A356" t="s">
        <v>1678</v>
      </c>
      <c r="B356" s="2" t="s">
        <v>1674</v>
      </c>
      <c r="C356" s="2" t="s">
        <v>1675</v>
      </c>
      <c r="D356" s="2" t="s">
        <v>1676</v>
      </c>
      <c r="E356" s="2" t="s">
        <v>1677</v>
      </c>
      <c r="F356" s="1"/>
    </row>
    <row r="357" spans="1:6" x14ac:dyDescent="0.2">
      <c r="A357" t="s">
        <v>1679</v>
      </c>
      <c r="B357" s="2" t="s">
        <v>1680</v>
      </c>
      <c r="C357" s="2" t="s">
        <v>1681</v>
      </c>
      <c r="D357" s="2" t="s">
        <v>1682</v>
      </c>
      <c r="E357" s="2" t="s">
        <v>1683</v>
      </c>
    </row>
    <row r="358" spans="1:6" x14ac:dyDescent="0.2">
      <c r="A358" t="s">
        <v>1684</v>
      </c>
      <c r="B358" s="2" t="s">
        <v>1680</v>
      </c>
      <c r="C358" s="2" t="s">
        <v>1681</v>
      </c>
      <c r="D358" s="2" t="s">
        <v>1682</v>
      </c>
      <c r="E358" s="2" t="s">
        <v>1683</v>
      </c>
      <c r="F358" s="1"/>
    </row>
    <row r="359" spans="1:6" x14ac:dyDescent="0.2">
      <c r="A359" t="s">
        <v>1685</v>
      </c>
      <c r="B359" s="2" t="s">
        <v>1686</v>
      </c>
      <c r="C359" s="2" t="s">
        <v>1687</v>
      </c>
      <c r="D359" s="2" t="s">
        <v>1688</v>
      </c>
      <c r="E359" s="2" t="s">
        <v>1689</v>
      </c>
    </row>
    <row r="360" spans="1:6" x14ac:dyDescent="0.2">
      <c r="A360" t="s">
        <v>1600</v>
      </c>
      <c r="B360" s="2" t="s">
        <v>1690</v>
      </c>
      <c r="C360" s="2" t="s">
        <v>1691</v>
      </c>
      <c r="D360" s="2" t="s">
        <v>1692</v>
      </c>
      <c r="E360" s="2" t="s">
        <v>1693</v>
      </c>
      <c r="F360" s="1"/>
    </row>
    <row r="361" spans="1:6" x14ac:dyDescent="0.2">
      <c r="A361" t="s">
        <v>1625</v>
      </c>
      <c r="B361" s="2" t="s">
        <v>1694</v>
      </c>
      <c r="C361" s="2" t="s">
        <v>1695</v>
      </c>
      <c r="D361" s="2" t="s">
        <v>1696</v>
      </c>
      <c r="E361" s="2" t="s">
        <v>1697</v>
      </c>
      <c r="F361" s="1"/>
    </row>
    <row r="362" spans="1:6" x14ac:dyDescent="0.2">
      <c r="A362" t="s">
        <v>1698</v>
      </c>
      <c r="B362" s="2" t="s">
        <v>1699</v>
      </c>
      <c r="C362" s="2" t="s">
        <v>1700</v>
      </c>
      <c r="D362" s="2" t="s">
        <v>1701</v>
      </c>
      <c r="E362" s="2" t="s">
        <v>1702</v>
      </c>
    </row>
    <row r="363" spans="1:6" x14ac:dyDescent="0.2">
      <c r="A363" t="s">
        <v>1533</v>
      </c>
      <c r="B363" s="2" t="s">
        <v>1703</v>
      </c>
      <c r="C363" s="2" t="s">
        <v>1704</v>
      </c>
      <c r="D363" s="2" t="s">
        <v>1705</v>
      </c>
      <c r="E363" s="2" t="s">
        <v>1706</v>
      </c>
      <c r="F363" s="1"/>
    </row>
    <row r="364" spans="1:6" x14ac:dyDescent="0.2">
      <c r="A364" t="s">
        <v>1547</v>
      </c>
      <c r="B364" s="2" t="s">
        <v>1707</v>
      </c>
      <c r="C364" s="2" t="s">
        <v>1708</v>
      </c>
      <c r="D364" s="2" t="s">
        <v>1709</v>
      </c>
      <c r="E364" s="2" t="s">
        <v>1710</v>
      </c>
      <c r="F364" s="1"/>
    </row>
    <row r="365" spans="1:6" x14ac:dyDescent="0.2">
      <c r="A365" t="s">
        <v>1552</v>
      </c>
      <c r="B365" s="2" t="s">
        <v>1711</v>
      </c>
      <c r="C365" s="2" t="s">
        <v>1712</v>
      </c>
      <c r="D365" s="2" t="s">
        <v>1713</v>
      </c>
      <c r="E365" s="2" t="s">
        <v>1714</v>
      </c>
      <c r="F365" s="1"/>
    </row>
    <row r="366" spans="1:6" x14ac:dyDescent="0.2">
      <c r="A366" t="s">
        <v>1715</v>
      </c>
      <c r="B366" s="2" t="s">
        <v>1716</v>
      </c>
      <c r="C366" s="2" t="s">
        <v>1717</v>
      </c>
      <c r="D366" s="2" t="s">
        <v>1517</v>
      </c>
      <c r="E366" s="2" t="s">
        <v>1718</v>
      </c>
    </row>
    <row r="367" spans="1:6" x14ac:dyDescent="0.2">
      <c r="A367" t="s">
        <v>1528</v>
      </c>
      <c r="B367" s="2" t="s">
        <v>1719</v>
      </c>
      <c r="C367" s="2" t="s">
        <v>1720</v>
      </c>
      <c r="D367" s="2" t="s">
        <v>1721</v>
      </c>
      <c r="E367" s="2" t="s">
        <v>1722</v>
      </c>
      <c r="F367" s="1"/>
    </row>
    <row r="368" spans="1:6" x14ac:dyDescent="0.2">
      <c r="A368" t="s">
        <v>1538</v>
      </c>
      <c r="B368" s="2" t="s">
        <v>1723</v>
      </c>
      <c r="C368" s="2" t="s">
        <v>1724</v>
      </c>
      <c r="D368" s="2" t="s">
        <v>1725</v>
      </c>
      <c r="E368" s="2" t="s">
        <v>52</v>
      </c>
      <c r="F368" s="1"/>
    </row>
    <row r="369" spans="1:6" x14ac:dyDescent="0.2">
      <c r="A369" t="s">
        <v>1542</v>
      </c>
      <c r="B369" s="2" t="s">
        <v>1726</v>
      </c>
      <c r="C369" s="2" t="s">
        <v>1727</v>
      </c>
      <c r="D369" s="2" t="s">
        <v>1728</v>
      </c>
      <c r="E369" s="2" t="s">
        <v>1729</v>
      </c>
      <c r="F369" s="1"/>
    </row>
    <row r="370" spans="1:6" x14ac:dyDescent="0.2">
      <c r="A370" t="s">
        <v>1730</v>
      </c>
      <c r="B370" s="2" t="s">
        <v>1731</v>
      </c>
      <c r="C370" s="2" t="s">
        <v>1732</v>
      </c>
      <c r="D370" s="2" t="s">
        <v>1733</v>
      </c>
      <c r="E370" s="2" t="s">
        <v>1734</v>
      </c>
    </row>
    <row r="371" spans="1:6" x14ac:dyDescent="0.2">
      <c r="A371" t="s">
        <v>1735</v>
      </c>
      <c r="B371" s="2" t="s">
        <v>1736</v>
      </c>
      <c r="C371" s="2" t="s">
        <v>1737</v>
      </c>
      <c r="D371" s="2" t="s">
        <v>501</v>
      </c>
      <c r="E371" s="2" t="s">
        <v>1738</v>
      </c>
      <c r="F371" s="1"/>
    </row>
    <row r="372" spans="1:6" x14ac:dyDescent="0.2">
      <c r="A372" t="s">
        <v>1518</v>
      </c>
      <c r="B372" s="2" t="s">
        <v>1739</v>
      </c>
      <c r="C372" s="2" t="s">
        <v>1740</v>
      </c>
      <c r="D372" s="2" t="s">
        <v>1741</v>
      </c>
      <c r="E372" s="2" t="s">
        <v>1742</v>
      </c>
      <c r="F372" s="1"/>
    </row>
    <row r="373" spans="1:6" x14ac:dyDescent="0.2">
      <c r="A373" t="s">
        <v>1743</v>
      </c>
      <c r="B373" s="2" t="s">
        <v>502</v>
      </c>
      <c r="C373" s="2" t="s">
        <v>1744</v>
      </c>
      <c r="D373" s="2" t="s">
        <v>1745</v>
      </c>
      <c r="E373" s="2" t="s">
        <v>1746</v>
      </c>
      <c r="F373" s="1"/>
    </row>
    <row r="374" spans="1:6" x14ac:dyDescent="0.2">
      <c r="A374" t="s">
        <v>1747</v>
      </c>
      <c r="B374" s="2" t="s">
        <v>1748</v>
      </c>
      <c r="C374" s="2" t="s">
        <v>1749</v>
      </c>
      <c r="D374" s="2" t="s">
        <v>1750</v>
      </c>
      <c r="E374" s="2" t="s">
        <v>1751</v>
      </c>
    </row>
    <row r="375" spans="1:6" x14ac:dyDescent="0.2">
      <c r="A375" t="s">
        <v>1752</v>
      </c>
      <c r="B375" s="2" t="s">
        <v>1753</v>
      </c>
      <c r="C375" s="2" t="s">
        <v>1754</v>
      </c>
      <c r="D375" s="2" t="s">
        <v>1755</v>
      </c>
      <c r="E375" s="2" t="s">
        <v>1756</v>
      </c>
      <c r="F375" s="1"/>
    </row>
    <row r="376" spans="1:6" x14ac:dyDescent="0.2">
      <c r="A376" t="s">
        <v>1488</v>
      </c>
      <c r="B376" s="2" t="s">
        <v>1757</v>
      </c>
      <c r="C376" s="2" t="s">
        <v>1758</v>
      </c>
      <c r="D376" s="2" t="s">
        <v>1759</v>
      </c>
      <c r="E376" s="2" t="s">
        <v>1760</v>
      </c>
      <c r="F376" s="1"/>
    </row>
    <row r="377" spans="1:6" x14ac:dyDescent="0.2">
      <c r="A377" t="s">
        <v>1761</v>
      </c>
      <c r="B377" s="2" t="s">
        <v>1762</v>
      </c>
      <c r="C377" s="2" t="s">
        <v>1763</v>
      </c>
      <c r="D377" s="2" t="s">
        <v>1764</v>
      </c>
      <c r="E377" s="2" t="s">
        <v>1765</v>
      </c>
    </row>
    <row r="378" spans="1:6" x14ac:dyDescent="0.2">
      <c r="A378" t="s">
        <v>1766</v>
      </c>
      <c r="B378" s="2" t="s">
        <v>1767</v>
      </c>
      <c r="C378" s="2" t="s">
        <v>1768</v>
      </c>
      <c r="D378" s="2" t="s">
        <v>1769</v>
      </c>
      <c r="E378" s="2" t="s">
        <v>1770</v>
      </c>
      <c r="F378" s="1"/>
    </row>
    <row r="379" spans="1:6" x14ac:dyDescent="0.2">
      <c r="A379" t="s">
        <v>1771</v>
      </c>
      <c r="B379" s="2" t="s">
        <v>1772</v>
      </c>
      <c r="C379" s="2" t="s">
        <v>1773</v>
      </c>
      <c r="D379" s="2" t="s">
        <v>1774</v>
      </c>
      <c r="E379" s="2" t="s">
        <v>1775</v>
      </c>
      <c r="F379" s="1"/>
    </row>
    <row r="380" spans="1:6" x14ac:dyDescent="0.2">
      <c r="A380" t="s">
        <v>1776</v>
      </c>
      <c r="B380" s="2" t="s">
        <v>1777</v>
      </c>
      <c r="C380" s="2" t="s">
        <v>1778</v>
      </c>
      <c r="D380" s="2" t="s">
        <v>1779</v>
      </c>
      <c r="E380" s="2" t="s">
        <v>1780</v>
      </c>
    </row>
    <row r="381" spans="1:6" x14ac:dyDescent="0.2">
      <c r="A381" t="s">
        <v>1781</v>
      </c>
      <c r="B381" s="2" t="s">
        <v>1782</v>
      </c>
      <c r="C381" s="2" t="s">
        <v>1783</v>
      </c>
      <c r="D381" s="2" t="s">
        <v>1784</v>
      </c>
      <c r="E381" s="2" t="s">
        <v>1785</v>
      </c>
      <c r="F381" s="1"/>
    </row>
    <row r="382" spans="1:6" x14ac:dyDescent="0.2">
      <c r="A382" t="s">
        <v>1786</v>
      </c>
      <c r="B382" s="2" t="s">
        <v>1787</v>
      </c>
      <c r="C382" s="2" t="s">
        <v>1788</v>
      </c>
      <c r="D382" s="2" t="s">
        <v>1789</v>
      </c>
      <c r="E382" s="2" t="s">
        <v>1790</v>
      </c>
      <c r="F382" s="1"/>
    </row>
    <row r="383" spans="1:6" x14ac:dyDescent="0.2">
      <c r="A383" t="s">
        <v>1552</v>
      </c>
      <c r="B383" s="2" t="s">
        <v>1791</v>
      </c>
      <c r="C383" s="2" t="s">
        <v>1792</v>
      </c>
      <c r="D383" s="2" t="s">
        <v>1793</v>
      </c>
      <c r="E383" s="2" t="s">
        <v>1794</v>
      </c>
      <c r="F383" s="1"/>
    </row>
    <row r="384" spans="1:6" x14ac:dyDescent="0.2">
      <c r="A384" t="s">
        <v>1795</v>
      </c>
      <c r="B384" s="2" t="s">
        <v>1796</v>
      </c>
      <c r="C384" s="2" t="s">
        <v>1797</v>
      </c>
      <c r="D384" s="2" t="s">
        <v>1798</v>
      </c>
      <c r="E384" s="2" t="s">
        <v>1799</v>
      </c>
      <c r="F384" s="1"/>
    </row>
    <row r="385" spans="1:6" x14ac:dyDescent="0.2">
      <c r="A385" t="s">
        <v>1800</v>
      </c>
      <c r="B385" s="2" t="s">
        <v>1801</v>
      </c>
      <c r="C385" s="2" t="s">
        <v>1802</v>
      </c>
      <c r="D385" s="2" t="s">
        <v>1803</v>
      </c>
      <c r="E385" s="2" t="s">
        <v>1804</v>
      </c>
      <c r="F385" s="1"/>
    </row>
    <row r="386" spans="1:6" x14ac:dyDescent="0.2">
      <c r="A386" t="s">
        <v>1805</v>
      </c>
      <c r="B386" s="2" t="s">
        <v>1806</v>
      </c>
      <c r="C386" s="2" t="s">
        <v>1807</v>
      </c>
      <c r="D386" s="2" t="s">
        <v>1808</v>
      </c>
      <c r="E386" s="2" t="s">
        <v>1809</v>
      </c>
    </row>
    <row r="387" spans="1:6" x14ac:dyDescent="0.2">
      <c r="A387" t="s">
        <v>1810</v>
      </c>
      <c r="B387" s="2" t="s">
        <v>1811</v>
      </c>
      <c r="C387" s="2" t="s">
        <v>1812</v>
      </c>
      <c r="D387" s="2" t="s">
        <v>1813</v>
      </c>
      <c r="E387" s="2" t="s">
        <v>1814</v>
      </c>
      <c r="F387" s="1"/>
    </row>
    <row r="388" spans="1:6" x14ac:dyDescent="0.2">
      <c r="A388" t="s">
        <v>1562</v>
      </c>
      <c r="B388" s="2" t="s">
        <v>1815</v>
      </c>
      <c r="C388" s="2" t="s">
        <v>1816</v>
      </c>
      <c r="D388" s="2" t="s">
        <v>1817</v>
      </c>
      <c r="E388" s="2" t="s">
        <v>1818</v>
      </c>
      <c r="F388" s="1"/>
    </row>
    <row r="389" spans="1:6" x14ac:dyDescent="0.2">
      <c r="A389" t="s">
        <v>1567</v>
      </c>
      <c r="B389" s="2" t="s">
        <v>1819</v>
      </c>
      <c r="C389" s="2" t="s">
        <v>1820</v>
      </c>
      <c r="D389" s="2" t="s">
        <v>1821</v>
      </c>
      <c r="E389" s="2" t="s">
        <v>1822</v>
      </c>
      <c r="F389" s="1"/>
    </row>
    <row r="390" spans="1:6" x14ac:dyDescent="0.2">
      <c r="A390" t="s">
        <v>1585</v>
      </c>
      <c r="B390" s="2" t="s">
        <v>1823</v>
      </c>
      <c r="C390" s="2" t="s">
        <v>1824</v>
      </c>
      <c r="D390" s="2" t="s">
        <v>1825</v>
      </c>
      <c r="E390" s="2" t="s">
        <v>1826</v>
      </c>
      <c r="F390" s="1"/>
    </row>
    <row r="391" spans="1:6" x14ac:dyDescent="0.2">
      <c r="A391" t="s">
        <v>1590</v>
      </c>
      <c r="B391" s="2" t="s">
        <v>778</v>
      </c>
      <c r="C391" s="2" t="s">
        <v>1827</v>
      </c>
      <c r="D391" s="2" t="s">
        <v>1828</v>
      </c>
      <c r="E391" s="2" t="s">
        <v>1829</v>
      </c>
      <c r="F391" s="1"/>
    </row>
    <row r="392" spans="1:6" x14ac:dyDescent="0.2">
      <c r="A392" t="s">
        <v>1830</v>
      </c>
      <c r="B392" s="2" t="s">
        <v>1831</v>
      </c>
      <c r="C392" s="2" t="s">
        <v>1832</v>
      </c>
      <c r="D392" s="2" t="s">
        <v>1833</v>
      </c>
      <c r="E392" s="2" t="s">
        <v>1834</v>
      </c>
    </row>
    <row r="393" spans="1:6" x14ac:dyDescent="0.2">
      <c r="A393" t="s">
        <v>1835</v>
      </c>
      <c r="B393" s="2" t="s">
        <v>1836</v>
      </c>
      <c r="C393" s="2" t="s">
        <v>1837</v>
      </c>
      <c r="D393" s="2" t="s">
        <v>1838</v>
      </c>
      <c r="E393" s="2" t="s">
        <v>1839</v>
      </c>
      <c r="F393" s="1"/>
    </row>
    <row r="394" spans="1:6" x14ac:dyDescent="0.2">
      <c r="A394" t="s">
        <v>1840</v>
      </c>
      <c r="B394" s="2" t="s">
        <v>1841</v>
      </c>
      <c r="C394" s="2" t="s">
        <v>1842</v>
      </c>
      <c r="D394" s="2" t="s">
        <v>1843</v>
      </c>
      <c r="E394" s="2" t="s">
        <v>1844</v>
      </c>
      <c r="F394" s="1"/>
    </row>
    <row r="395" spans="1:6" x14ac:dyDescent="0.2">
      <c r="A395" t="s">
        <v>1845</v>
      </c>
      <c r="B395" s="2" t="s">
        <v>1846</v>
      </c>
      <c r="C395" s="2" t="s">
        <v>1847</v>
      </c>
      <c r="D395" s="2" t="s">
        <v>1848</v>
      </c>
      <c r="E395" s="2" t="s">
        <v>1849</v>
      </c>
      <c r="F395" s="1"/>
    </row>
    <row r="396" spans="1:6" x14ac:dyDescent="0.2">
      <c r="A396" t="s">
        <v>1850</v>
      </c>
      <c r="B396" s="2" t="s">
        <v>1851</v>
      </c>
      <c r="C396" s="2" t="s">
        <v>1852</v>
      </c>
      <c r="D396" s="2" t="s">
        <v>1853</v>
      </c>
      <c r="E396" s="2" t="s">
        <v>1854</v>
      </c>
      <c r="F396" s="1"/>
    </row>
    <row r="397" spans="1:6" x14ac:dyDescent="0.2">
      <c r="A397" t="s">
        <v>1855</v>
      </c>
      <c r="B397" s="2" t="s">
        <v>1856</v>
      </c>
      <c r="C397" s="2" t="s">
        <v>1857</v>
      </c>
      <c r="D397" s="2" t="s">
        <v>1858</v>
      </c>
      <c r="E397" s="2" t="s">
        <v>1859</v>
      </c>
      <c r="F397" s="1"/>
    </row>
    <row r="398" spans="1:6" x14ac:dyDescent="0.2">
      <c r="A398" t="s">
        <v>1860</v>
      </c>
      <c r="B398" s="2" t="s">
        <v>1861</v>
      </c>
      <c r="C398" s="2" t="s">
        <v>1862</v>
      </c>
      <c r="D398" s="2" t="s">
        <v>1863</v>
      </c>
      <c r="E398" s="2" t="s">
        <v>1864</v>
      </c>
      <c r="F398" s="1"/>
    </row>
    <row r="399" spans="1:6" x14ac:dyDescent="0.2">
      <c r="A399" t="s">
        <v>1865</v>
      </c>
      <c r="B399" s="2" t="s">
        <v>1866</v>
      </c>
      <c r="C399" s="2" t="s">
        <v>1867</v>
      </c>
      <c r="D399" s="2" t="s">
        <v>1868</v>
      </c>
      <c r="E399" s="2" t="s">
        <v>1869</v>
      </c>
    </row>
    <row r="400" spans="1:6" x14ac:dyDescent="0.2">
      <c r="A400" t="s">
        <v>1552</v>
      </c>
      <c r="B400" s="2" t="s">
        <v>1870</v>
      </c>
      <c r="C400" s="2" t="s">
        <v>1871</v>
      </c>
      <c r="D400" s="2" t="s">
        <v>1872</v>
      </c>
      <c r="E400" s="2" t="s">
        <v>1873</v>
      </c>
      <c r="F400" s="1"/>
    </row>
    <row r="401" spans="1:6" x14ac:dyDescent="0.2">
      <c r="A401" t="s">
        <v>1874</v>
      </c>
      <c r="B401" s="2" t="s">
        <v>1875</v>
      </c>
      <c r="C401" s="2" t="s">
        <v>1876</v>
      </c>
      <c r="D401" s="2" t="s">
        <v>1877</v>
      </c>
      <c r="E401" s="2" t="s">
        <v>1878</v>
      </c>
      <c r="F401" s="1"/>
    </row>
    <row r="402" spans="1:6" x14ac:dyDescent="0.2">
      <c r="A402" t="s">
        <v>1879</v>
      </c>
      <c r="B402" s="2" t="s">
        <v>1880</v>
      </c>
      <c r="C402" s="2" t="s">
        <v>1881</v>
      </c>
      <c r="D402" s="2" t="s">
        <v>1882</v>
      </c>
      <c r="E402" s="2" t="s">
        <v>1883</v>
      </c>
      <c r="F402" s="1"/>
    </row>
    <row r="403" spans="1:6" x14ac:dyDescent="0.2">
      <c r="A403" t="s">
        <v>1884</v>
      </c>
      <c r="B403" s="2" t="s">
        <v>1885</v>
      </c>
      <c r="C403" s="2" t="s">
        <v>1886</v>
      </c>
      <c r="D403" s="2" t="s">
        <v>1887</v>
      </c>
      <c r="E403" s="2" t="s">
        <v>1888</v>
      </c>
      <c r="F403" s="1"/>
    </row>
    <row r="404" spans="1:6" x14ac:dyDescent="0.2">
      <c r="A404" t="s">
        <v>1889</v>
      </c>
      <c r="B404" s="2" t="s">
        <v>1890</v>
      </c>
      <c r="C404" s="2" t="s">
        <v>1891</v>
      </c>
      <c r="D404" s="2" t="s">
        <v>1892</v>
      </c>
      <c r="E404" s="2" t="s">
        <v>1893</v>
      </c>
      <c r="F404" s="1"/>
    </row>
    <row r="405" spans="1:6" x14ac:dyDescent="0.2">
      <c r="A405" t="s">
        <v>1894</v>
      </c>
      <c r="B405" s="2" t="s">
        <v>1895</v>
      </c>
      <c r="C405" s="2" t="s">
        <v>1896</v>
      </c>
      <c r="D405" s="2" t="s">
        <v>1897</v>
      </c>
      <c r="E405" s="2" t="s">
        <v>1621</v>
      </c>
      <c r="F405" s="1"/>
    </row>
    <row r="406" spans="1:6" x14ac:dyDescent="0.2">
      <c r="A406" t="s">
        <v>1898</v>
      </c>
      <c r="B406" s="2" t="s">
        <v>1899</v>
      </c>
      <c r="C406" s="2" t="s">
        <v>1900</v>
      </c>
      <c r="D406" s="2" t="s">
        <v>1901</v>
      </c>
      <c r="E406" s="2" t="s">
        <v>1902</v>
      </c>
      <c r="F406" s="1"/>
    </row>
    <row r="407" spans="1:6" x14ac:dyDescent="0.2">
      <c r="A407" t="s">
        <v>1795</v>
      </c>
      <c r="B407" s="2" t="s">
        <v>1903</v>
      </c>
      <c r="C407" s="2" t="s">
        <v>1904</v>
      </c>
      <c r="D407" s="2" t="s">
        <v>1905</v>
      </c>
      <c r="E407" s="2" t="s">
        <v>1906</v>
      </c>
      <c r="F407" s="1"/>
    </row>
    <row r="408" spans="1:6" x14ac:dyDescent="0.2">
      <c r="A408" t="s">
        <v>1907</v>
      </c>
      <c r="B408" s="2" t="s">
        <v>1908</v>
      </c>
      <c r="C408" s="2" t="s">
        <v>1909</v>
      </c>
      <c r="D408" s="2" t="s">
        <v>1910</v>
      </c>
      <c r="E408" s="2" t="s">
        <v>1911</v>
      </c>
      <c r="F408" s="1"/>
    </row>
    <row r="409" spans="1:6" x14ac:dyDescent="0.2">
      <c r="A409" t="s">
        <v>1912</v>
      </c>
      <c r="B409" s="2" t="s">
        <v>1913</v>
      </c>
      <c r="C409" s="2" t="s">
        <v>1914</v>
      </c>
      <c r="D409" s="2" t="s">
        <v>1915</v>
      </c>
      <c r="E409" s="2" t="s">
        <v>1916</v>
      </c>
      <c r="F409" s="1"/>
    </row>
    <row r="410" spans="1:6" x14ac:dyDescent="0.2">
      <c r="A410" t="s">
        <v>1917</v>
      </c>
      <c r="B410" s="2" t="s">
        <v>1918</v>
      </c>
      <c r="C410" s="2" t="s">
        <v>1919</v>
      </c>
      <c r="D410" s="2" t="s">
        <v>1920</v>
      </c>
      <c r="E410" s="2" t="s">
        <v>1921</v>
      </c>
      <c r="F410" s="1"/>
    </row>
    <row r="411" spans="1:6" x14ac:dyDescent="0.2">
      <c r="A411" t="s">
        <v>1922</v>
      </c>
      <c r="B411" s="2" t="s">
        <v>1923</v>
      </c>
      <c r="C411" s="2" t="s">
        <v>1924</v>
      </c>
      <c r="D411" s="2" t="s">
        <v>1925</v>
      </c>
      <c r="E411" s="2" t="s">
        <v>1926</v>
      </c>
    </row>
    <row r="412" spans="1:6" x14ac:dyDescent="0.2">
      <c r="A412" t="s">
        <v>1927</v>
      </c>
      <c r="B412" s="2" t="s">
        <v>1928</v>
      </c>
      <c r="C412" s="2" t="s">
        <v>1929</v>
      </c>
      <c r="D412" s="2" t="s">
        <v>1930</v>
      </c>
      <c r="E412" s="2" t="s">
        <v>1931</v>
      </c>
      <c r="F412" s="1"/>
    </row>
    <row r="413" spans="1:6" x14ac:dyDescent="0.2">
      <c r="A413" t="s">
        <v>1932</v>
      </c>
      <c r="B413" s="2" t="s">
        <v>1933</v>
      </c>
      <c r="C413" s="2" t="s">
        <v>1934</v>
      </c>
      <c r="D413" s="2" t="s">
        <v>1935</v>
      </c>
      <c r="E413" s="2" t="s">
        <v>1936</v>
      </c>
      <c r="F413" s="1"/>
    </row>
    <row r="414" spans="1:6" x14ac:dyDescent="0.2">
      <c r="A414" t="s">
        <v>1937</v>
      </c>
      <c r="B414" s="2" t="s">
        <v>1938</v>
      </c>
      <c r="C414" s="2" t="s">
        <v>1939</v>
      </c>
      <c r="D414" s="2" t="s">
        <v>1940</v>
      </c>
      <c r="E414" s="2" t="s">
        <v>1941</v>
      </c>
      <c r="F414" s="1"/>
    </row>
    <row r="415" spans="1:6" x14ac:dyDescent="0.2">
      <c r="A415" t="s">
        <v>1942</v>
      </c>
      <c r="B415" s="2" t="s">
        <v>1943</v>
      </c>
      <c r="C415" s="2" t="s">
        <v>1944</v>
      </c>
      <c r="D415" s="2" t="s">
        <v>1945</v>
      </c>
      <c r="E415" s="2" t="s">
        <v>1946</v>
      </c>
      <c r="F415" s="1"/>
    </row>
    <row r="416" spans="1:6" x14ac:dyDescent="0.2">
      <c r="A416" t="s">
        <v>1947</v>
      </c>
      <c r="B416" s="2" t="s">
        <v>1948</v>
      </c>
      <c r="C416" s="2" t="s">
        <v>1949</v>
      </c>
      <c r="D416" s="2" t="s">
        <v>1950</v>
      </c>
      <c r="E416" s="2" t="s">
        <v>1951</v>
      </c>
      <c r="F416" s="1"/>
    </row>
    <row r="417" spans="1:6" x14ac:dyDescent="0.2">
      <c r="A417" t="s">
        <v>1952</v>
      </c>
      <c r="B417" s="2" t="s">
        <v>1953</v>
      </c>
      <c r="C417" s="2" t="s">
        <v>1954</v>
      </c>
      <c r="D417" s="2" t="s">
        <v>1955</v>
      </c>
      <c r="E417" s="2" t="s">
        <v>1956</v>
      </c>
    </row>
    <row r="418" spans="1:6" x14ac:dyDescent="0.2">
      <c r="A418" t="s">
        <v>1957</v>
      </c>
      <c r="B418" s="2" t="s">
        <v>1958</v>
      </c>
      <c r="C418" s="2" t="s">
        <v>1959</v>
      </c>
      <c r="D418" s="2" t="s">
        <v>121</v>
      </c>
      <c r="E418" s="2" t="s">
        <v>1960</v>
      </c>
      <c r="F418" s="1"/>
    </row>
    <row r="419" spans="1:6" x14ac:dyDescent="0.2">
      <c r="A419" t="s">
        <v>1961</v>
      </c>
      <c r="B419" s="2" t="s">
        <v>1962</v>
      </c>
      <c r="C419" s="2" t="s">
        <v>1963</v>
      </c>
      <c r="D419" s="2" t="s">
        <v>1964</v>
      </c>
      <c r="E419" s="2" t="s">
        <v>1965</v>
      </c>
      <c r="F419" s="1"/>
    </row>
    <row r="420" spans="1:6" x14ac:dyDescent="0.2">
      <c r="A420" t="s">
        <v>1966</v>
      </c>
      <c r="B420" s="2" t="s">
        <v>1967</v>
      </c>
      <c r="C420" s="2" t="s">
        <v>1968</v>
      </c>
      <c r="D420" s="2" t="s">
        <v>1969</v>
      </c>
      <c r="E420" s="2" t="s">
        <v>1970</v>
      </c>
      <c r="F420" s="1"/>
    </row>
    <row r="421" spans="1:6" x14ac:dyDescent="0.2">
      <c r="A421" t="s">
        <v>1971</v>
      </c>
      <c r="B421" s="2" t="s">
        <v>1972</v>
      </c>
      <c r="C421" s="2" t="s">
        <v>1973</v>
      </c>
      <c r="D421" s="2" t="s">
        <v>1974</v>
      </c>
      <c r="E421" s="2" t="s">
        <v>1975</v>
      </c>
      <c r="F421" s="1"/>
    </row>
    <row r="422" spans="1:6" x14ac:dyDescent="0.2">
      <c r="A422" t="s">
        <v>1976</v>
      </c>
      <c r="B422" s="2" t="s">
        <v>1977</v>
      </c>
      <c r="C422" s="2" t="s">
        <v>1978</v>
      </c>
      <c r="D422" s="2" t="s">
        <v>1979</v>
      </c>
      <c r="E422" s="2" t="s">
        <v>1980</v>
      </c>
      <c r="F422" s="1"/>
    </row>
    <row r="423" spans="1:6" x14ac:dyDescent="0.2">
      <c r="A423" t="s">
        <v>1981</v>
      </c>
      <c r="B423" s="2" t="s">
        <v>1982</v>
      </c>
      <c r="C423" s="2" t="s">
        <v>1983</v>
      </c>
      <c r="D423" s="2" t="s">
        <v>1984</v>
      </c>
      <c r="E423" s="2" t="s">
        <v>1985</v>
      </c>
      <c r="F423" s="1"/>
    </row>
    <row r="424" spans="1:6" x14ac:dyDescent="0.2">
      <c r="A424" t="s">
        <v>1986</v>
      </c>
      <c r="B424" s="2" t="s">
        <v>1987</v>
      </c>
      <c r="C424" s="2" t="s">
        <v>1988</v>
      </c>
      <c r="D424" s="2" t="s">
        <v>1989</v>
      </c>
      <c r="E424" s="2" t="s">
        <v>1990</v>
      </c>
      <c r="F424" s="1"/>
    </row>
    <row r="425" spans="1:6" x14ac:dyDescent="0.2">
      <c r="A425" t="s">
        <v>1991</v>
      </c>
      <c r="B425" s="2" t="s">
        <v>1992</v>
      </c>
      <c r="C425" s="2" t="s">
        <v>1993</v>
      </c>
      <c r="D425" s="2" t="s">
        <v>1994</v>
      </c>
      <c r="E425" s="2" t="s">
        <v>1995</v>
      </c>
    </row>
    <row r="426" spans="1:6" x14ac:dyDescent="0.2">
      <c r="A426" t="s">
        <v>1996</v>
      </c>
      <c r="B426" s="2" t="s">
        <v>1997</v>
      </c>
      <c r="C426" s="2" t="s">
        <v>1998</v>
      </c>
      <c r="D426" s="2" t="s">
        <v>1999</v>
      </c>
      <c r="E426" s="2" t="s">
        <v>2000</v>
      </c>
      <c r="F426" s="1"/>
    </row>
    <row r="427" spans="1:6" x14ac:dyDescent="0.2">
      <c r="A427" t="s">
        <v>2001</v>
      </c>
      <c r="B427" s="2" t="s">
        <v>2002</v>
      </c>
      <c r="C427" s="2" t="s">
        <v>2003</v>
      </c>
      <c r="D427" s="2" t="s">
        <v>2004</v>
      </c>
      <c r="E427" s="2" t="s">
        <v>2005</v>
      </c>
      <c r="F427" s="1"/>
    </row>
    <row r="428" spans="1:6" x14ac:dyDescent="0.2">
      <c r="A428" t="s">
        <v>2006</v>
      </c>
      <c r="B428" s="2" t="s">
        <v>1256</v>
      </c>
      <c r="C428" s="2" t="s">
        <v>2007</v>
      </c>
      <c r="D428" s="2" t="s">
        <v>2008</v>
      </c>
      <c r="E428" s="2" t="s">
        <v>2009</v>
      </c>
      <c r="F428" s="1"/>
    </row>
    <row r="429" spans="1:6" x14ac:dyDescent="0.2">
      <c r="A429" t="s">
        <v>2010</v>
      </c>
      <c r="B429" s="2" t="s">
        <v>1291</v>
      </c>
      <c r="C429" s="2" t="s">
        <v>2011</v>
      </c>
      <c r="D429" s="2" t="s">
        <v>2012</v>
      </c>
      <c r="E429" s="2" t="s">
        <v>2013</v>
      </c>
      <c r="F429" s="1"/>
    </row>
    <row r="430" spans="1:6" x14ac:dyDescent="0.2">
      <c r="A430" t="s">
        <v>1644</v>
      </c>
      <c r="B430" s="2" t="s">
        <v>2014</v>
      </c>
      <c r="C430" s="2" t="s">
        <v>2015</v>
      </c>
      <c r="D430" s="2" t="s">
        <v>2016</v>
      </c>
      <c r="E430" s="2" t="s">
        <v>2017</v>
      </c>
      <c r="F430" s="1"/>
    </row>
    <row r="431" spans="1:6" x14ac:dyDescent="0.2">
      <c r="A431" t="s">
        <v>2018</v>
      </c>
      <c r="B431" s="2" t="s">
        <v>2019</v>
      </c>
      <c r="C431" s="2" t="s">
        <v>1826</v>
      </c>
      <c r="D431" s="2" t="s">
        <v>2020</v>
      </c>
      <c r="E431" s="2" t="s">
        <v>2021</v>
      </c>
      <c r="F431" s="1"/>
    </row>
    <row r="432" spans="1:6" x14ac:dyDescent="0.2">
      <c r="A432" t="s">
        <v>2022</v>
      </c>
      <c r="B432" s="2" t="s">
        <v>2023</v>
      </c>
      <c r="C432" s="2" t="s">
        <v>2024</v>
      </c>
      <c r="D432" s="2" t="s">
        <v>2025</v>
      </c>
      <c r="E432" s="2" t="s">
        <v>2026</v>
      </c>
      <c r="F432" s="1"/>
    </row>
    <row r="433" spans="1:6" x14ac:dyDescent="0.2">
      <c r="A433" t="s">
        <v>2027</v>
      </c>
      <c r="B433" s="2" t="s">
        <v>2028</v>
      </c>
      <c r="C433" s="2" t="s">
        <v>2029</v>
      </c>
      <c r="D433" s="2" t="s">
        <v>2030</v>
      </c>
      <c r="E433" s="2" t="s">
        <v>2031</v>
      </c>
    </row>
    <row r="434" spans="1:6" x14ac:dyDescent="0.2">
      <c r="A434" t="s">
        <v>2032</v>
      </c>
      <c r="B434" s="2" t="s">
        <v>2033</v>
      </c>
      <c r="C434" s="2" t="s">
        <v>2034</v>
      </c>
      <c r="D434" s="2" t="s">
        <v>2035</v>
      </c>
      <c r="E434" s="2" t="s">
        <v>2036</v>
      </c>
      <c r="F434" s="1"/>
    </row>
    <row r="435" spans="1:6" x14ac:dyDescent="0.2">
      <c r="A435" t="s">
        <v>2037</v>
      </c>
      <c r="B435" s="2" t="s">
        <v>2038</v>
      </c>
      <c r="C435" s="2" t="s">
        <v>2039</v>
      </c>
      <c r="D435" s="2" t="s">
        <v>2040</v>
      </c>
      <c r="E435" s="2" t="s">
        <v>2041</v>
      </c>
      <c r="F435" s="1"/>
    </row>
    <row r="436" spans="1:6" x14ac:dyDescent="0.2">
      <c r="A436" t="s">
        <v>2042</v>
      </c>
      <c r="B436" s="2" t="s">
        <v>2043</v>
      </c>
      <c r="C436" s="2" t="s">
        <v>2044</v>
      </c>
      <c r="D436" s="2" t="s">
        <v>2045</v>
      </c>
      <c r="E436" s="2" t="s">
        <v>2046</v>
      </c>
      <c r="F436" s="1"/>
    </row>
    <row r="437" spans="1:6" x14ac:dyDescent="0.2">
      <c r="A437" t="s">
        <v>2047</v>
      </c>
      <c r="B437" s="2" t="s">
        <v>2048</v>
      </c>
      <c r="C437" s="2" t="s">
        <v>2049</v>
      </c>
      <c r="D437" s="2" t="s">
        <v>2050</v>
      </c>
      <c r="E437" s="2" t="s">
        <v>2051</v>
      </c>
      <c r="F437" s="1"/>
    </row>
    <row r="438" spans="1:6" x14ac:dyDescent="0.2">
      <c r="A438" t="s">
        <v>2052</v>
      </c>
      <c r="B438" s="2" t="s">
        <v>2053</v>
      </c>
      <c r="C438" s="2" t="s">
        <v>2054</v>
      </c>
      <c r="D438" s="2" t="s">
        <v>2055</v>
      </c>
      <c r="E438" s="2" t="s">
        <v>2056</v>
      </c>
      <c r="F438" s="1"/>
    </row>
    <row r="439" spans="1:6" x14ac:dyDescent="0.2">
      <c r="A439" t="s">
        <v>2057</v>
      </c>
      <c r="B439" s="2" t="s">
        <v>2058</v>
      </c>
      <c r="C439" s="2" t="s">
        <v>2059</v>
      </c>
      <c r="D439" s="2" t="s">
        <v>2060</v>
      </c>
      <c r="E439" s="2" t="s">
        <v>2061</v>
      </c>
      <c r="F439" s="1"/>
    </row>
    <row r="440" spans="1:6" x14ac:dyDescent="0.2">
      <c r="A440" t="s">
        <v>2062</v>
      </c>
      <c r="B440" s="2" t="s">
        <v>2063</v>
      </c>
      <c r="C440" s="2" t="s">
        <v>2064</v>
      </c>
      <c r="D440" s="2" t="s">
        <v>2065</v>
      </c>
      <c r="E440" s="2" t="s">
        <v>2066</v>
      </c>
      <c r="F440" s="1"/>
    </row>
    <row r="441" spans="1:6" x14ac:dyDescent="0.2">
      <c r="A441" t="s">
        <v>2067</v>
      </c>
      <c r="B441" s="2" t="s">
        <v>2068</v>
      </c>
      <c r="C441" s="2" t="s">
        <v>2069</v>
      </c>
      <c r="D441" s="2" t="s">
        <v>2070</v>
      </c>
      <c r="E441" s="2" t="s">
        <v>2071</v>
      </c>
    </row>
    <row r="442" spans="1:6" x14ac:dyDescent="0.2">
      <c r="A442" t="s">
        <v>2072</v>
      </c>
      <c r="B442" s="2" t="s">
        <v>2073</v>
      </c>
      <c r="C442" s="2" t="s">
        <v>1727</v>
      </c>
      <c r="D442" s="2" t="s">
        <v>2074</v>
      </c>
      <c r="E442" s="2" t="s">
        <v>1729</v>
      </c>
      <c r="F442" s="1"/>
    </row>
    <row r="443" spans="1:6" x14ac:dyDescent="0.2">
      <c r="A443" t="s">
        <v>2075</v>
      </c>
      <c r="B443" s="2" t="s">
        <v>2076</v>
      </c>
      <c r="C443" s="2" t="s">
        <v>2077</v>
      </c>
      <c r="D443" s="2" t="s">
        <v>2078</v>
      </c>
      <c r="E443" s="2" t="s">
        <v>1661</v>
      </c>
      <c r="F443" s="1"/>
    </row>
    <row r="444" spans="1:6" x14ac:dyDescent="0.2">
      <c r="A444" t="s">
        <v>2079</v>
      </c>
      <c r="B444" s="2" t="s">
        <v>2080</v>
      </c>
      <c r="C444" s="2" t="s">
        <v>1611</v>
      </c>
      <c r="D444" s="2" t="s">
        <v>2081</v>
      </c>
      <c r="E444" s="2" t="s">
        <v>1512</v>
      </c>
      <c r="F444" s="1"/>
    </row>
    <row r="445" spans="1:6" x14ac:dyDescent="0.2">
      <c r="A445" t="s">
        <v>2082</v>
      </c>
      <c r="B445" s="2" t="s">
        <v>2083</v>
      </c>
      <c r="C445" s="2" t="s">
        <v>2084</v>
      </c>
      <c r="D445" s="2" t="s">
        <v>2085</v>
      </c>
      <c r="E445" s="2" t="s">
        <v>2086</v>
      </c>
      <c r="F445" s="1"/>
    </row>
    <row r="446" spans="1:6" x14ac:dyDescent="0.2">
      <c r="A446" t="s">
        <v>2087</v>
      </c>
      <c r="B446" s="2" t="s">
        <v>2088</v>
      </c>
      <c r="C446" s="2" t="s">
        <v>2089</v>
      </c>
      <c r="D446" s="2" t="s">
        <v>2090</v>
      </c>
      <c r="E446" s="2" t="s">
        <v>174</v>
      </c>
      <c r="F446" s="1"/>
    </row>
    <row r="447" spans="1:6" x14ac:dyDescent="0.2">
      <c r="A447" t="s">
        <v>2091</v>
      </c>
      <c r="B447" s="2" t="s">
        <v>2092</v>
      </c>
      <c r="C447" s="2" t="s">
        <v>2093</v>
      </c>
      <c r="D447" s="2" t="s">
        <v>2094</v>
      </c>
      <c r="E447" s="2" t="s">
        <v>1201</v>
      </c>
      <c r="F447" s="1"/>
    </row>
    <row r="448" spans="1:6" x14ac:dyDescent="0.2">
      <c r="A448" t="s">
        <v>2095</v>
      </c>
      <c r="B448" s="2" t="s">
        <v>2019</v>
      </c>
      <c r="C448" s="2" t="s">
        <v>2096</v>
      </c>
      <c r="D448" s="2" t="s">
        <v>2097</v>
      </c>
      <c r="E448" s="2" t="s">
        <v>2098</v>
      </c>
      <c r="F448" s="1"/>
    </row>
    <row r="449" spans="1:6" x14ac:dyDescent="0.2">
      <c r="A449" t="s">
        <v>2099</v>
      </c>
      <c r="B449" s="2" t="s">
        <v>2100</v>
      </c>
      <c r="C449" s="2" t="s">
        <v>2101</v>
      </c>
      <c r="D449" s="2" t="s">
        <v>2102</v>
      </c>
      <c r="E449" s="2" t="s">
        <v>2103</v>
      </c>
      <c r="F449" s="1"/>
    </row>
    <row r="450" spans="1:6" x14ac:dyDescent="0.2">
      <c r="A450" t="s">
        <v>2104</v>
      </c>
      <c r="B450" s="2" t="s">
        <v>2105</v>
      </c>
      <c r="C450" s="2" t="s">
        <v>2106</v>
      </c>
      <c r="D450" s="2" t="s">
        <v>2107</v>
      </c>
      <c r="E450" s="2" t="s">
        <v>2108</v>
      </c>
      <c r="F450" s="1"/>
    </row>
    <row r="451" spans="1:6" x14ac:dyDescent="0.2">
      <c r="A451" t="s">
        <v>2109</v>
      </c>
      <c r="B451" s="2" t="s">
        <v>2110</v>
      </c>
      <c r="C451" s="2" t="s">
        <v>2111</v>
      </c>
      <c r="D451" s="2" t="s">
        <v>2112</v>
      </c>
      <c r="E451" s="2" t="s">
        <v>2113</v>
      </c>
      <c r="F451" s="1"/>
    </row>
    <row r="452" spans="1:6" x14ac:dyDescent="0.2">
      <c r="A452" t="s">
        <v>2114</v>
      </c>
      <c r="B452" s="2" t="s">
        <v>2115</v>
      </c>
      <c r="C452" s="2" t="s">
        <v>2116</v>
      </c>
      <c r="D452" s="2" t="s">
        <v>2117</v>
      </c>
      <c r="E452" s="2" t="s">
        <v>2118</v>
      </c>
      <c r="F452" s="1"/>
    </row>
    <row r="453" spans="1:6" x14ac:dyDescent="0.2">
      <c r="A453" t="s">
        <v>2119</v>
      </c>
      <c r="B453" s="2" t="s">
        <v>2120</v>
      </c>
      <c r="C453" s="2" t="s">
        <v>2121</v>
      </c>
      <c r="D453" s="2" t="s">
        <v>2122</v>
      </c>
      <c r="E453" s="2" t="s">
        <v>2123</v>
      </c>
    </row>
    <row r="454" spans="1:6" x14ac:dyDescent="0.2">
      <c r="A454" t="s">
        <v>2124</v>
      </c>
      <c r="B454" s="2" t="s">
        <v>2120</v>
      </c>
      <c r="C454" s="2" t="s">
        <v>2121</v>
      </c>
      <c r="D454" s="2" t="s">
        <v>2122</v>
      </c>
      <c r="E454" s="2" t="s">
        <v>2123</v>
      </c>
      <c r="F454" s="1"/>
    </row>
    <row r="455" spans="1:6" x14ac:dyDescent="0.2">
      <c r="A455" t="s">
        <v>2125</v>
      </c>
      <c r="B455" s="2" t="s">
        <v>2126</v>
      </c>
      <c r="C455" s="2" t="s">
        <v>2127</v>
      </c>
      <c r="D455" s="2" t="s">
        <v>2128</v>
      </c>
      <c r="E455" s="2" t="s">
        <v>2129</v>
      </c>
    </row>
    <row r="456" spans="1:6" x14ac:dyDescent="0.2">
      <c r="A456" t="s">
        <v>2130</v>
      </c>
      <c r="B456" s="2" t="s">
        <v>2126</v>
      </c>
      <c r="C456" s="2" t="s">
        <v>2127</v>
      </c>
      <c r="D456" s="2" t="s">
        <v>2128</v>
      </c>
      <c r="E456" s="2" t="s">
        <v>2129</v>
      </c>
      <c r="F456" s="1"/>
    </row>
    <row r="457" spans="1:6" x14ac:dyDescent="0.2">
      <c r="A457" t="s">
        <v>2131</v>
      </c>
      <c r="B457" s="2" t="s">
        <v>2132</v>
      </c>
      <c r="C457" s="2" t="s">
        <v>2133</v>
      </c>
      <c r="D457" s="2" t="s">
        <v>2134</v>
      </c>
      <c r="E457" s="2" t="s">
        <v>2135</v>
      </c>
    </row>
    <row r="458" spans="1:6" x14ac:dyDescent="0.2">
      <c r="A458" t="s">
        <v>2136</v>
      </c>
      <c r="B458" s="2" t="s">
        <v>2132</v>
      </c>
      <c r="C458" s="2" t="s">
        <v>2133</v>
      </c>
      <c r="D458" s="2" t="s">
        <v>2134</v>
      </c>
      <c r="E458" s="2" t="s">
        <v>2135</v>
      </c>
      <c r="F458" s="1"/>
    </row>
    <row r="459" spans="1:6" x14ac:dyDescent="0.2">
      <c r="A459" t="s">
        <v>2137</v>
      </c>
      <c r="B459" s="2" t="s">
        <v>2138</v>
      </c>
      <c r="C459" s="2" t="s">
        <v>2139</v>
      </c>
      <c r="D459" s="2" t="s">
        <v>2140</v>
      </c>
      <c r="E459" s="2" t="s">
        <v>2141</v>
      </c>
    </row>
    <row r="460" spans="1:6" x14ac:dyDescent="0.2">
      <c r="A460" t="s">
        <v>2142</v>
      </c>
      <c r="B460" s="2" t="s">
        <v>2138</v>
      </c>
      <c r="C460" s="2" t="s">
        <v>2139</v>
      </c>
      <c r="D460" s="2" t="s">
        <v>2140</v>
      </c>
      <c r="E460" s="2" t="s">
        <v>2141</v>
      </c>
      <c r="F460" s="1"/>
    </row>
    <row r="461" spans="1:6" x14ac:dyDescent="0.2">
      <c r="A461" t="s">
        <v>2143</v>
      </c>
      <c r="B461" s="2" t="s">
        <v>2144</v>
      </c>
      <c r="C461" s="2" t="s">
        <v>2145</v>
      </c>
      <c r="D461" s="2" t="s">
        <v>394</v>
      </c>
      <c r="E461" s="2" t="s">
        <v>2146</v>
      </c>
    </row>
    <row r="462" spans="1:6" x14ac:dyDescent="0.2">
      <c r="A462" t="s">
        <v>2072</v>
      </c>
      <c r="B462" s="2" t="s">
        <v>2144</v>
      </c>
      <c r="C462" s="2" t="s">
        <v>2145</v>
      </c>
      <c r="D462" s="2" t="s">
        <v>394</v>
      </c>
      <c r="E462" s="2" t="s">
        <v>2146</v>
      </c>
      <c r="F462" s="1"/>
    </row>
    <row r="463" spans="1:6" x14ac:dyDescent="0.2">
      <c r="A463" t="s">
        <v>2147</v>
      </c>
      <c r="B463" s="2" t="s">
        <v>2148</v>
      </c>
      <c r="C463" s="2" t="s">
        <v>2149</v>
      </c>
      <c r="D463" s="2" t="s">
        <v>2150</v>
      </c>
      <c r="E463" s="2" t="s">
        <v>2151</v>
      </c>
    </row>
    <row r="464" spans="1:6" x14ac:dyDescent="0.2">
      <c r="A464" t="s">
        <v>2037</v>
      </c>
      <c r="B464" s="2" t="s">
        <v>2152</v>
      </c>
      <c r="C464" s="2" t="s">
        <v>2153</v>
      </c>
      <c r="D464" s="2" t="s">
        <v>2154</v>
      </c>
      <c r="E464" s="2" t="s">
        <v>2155</v>
      </c>
      <c r="F464" s="1"/>
    </row>
    <row r="465" spans="1:6" x14ac:dyDescent="0.2">
      <c r="A465" t="s">
        <v>2042</v>
      </c>
      <c r="B465" s="2" t="s">
        <v>2156</v>
      </c>
      <c r="C465" s="2" t="s">
        <v>2157</v>
      </c>
      <c r="D465" s="2" t="s">
        <v>2158</v>
      </c>
      <c r="E465" s="2" t="s">
        <v>2159</v>
      </c>
      <c r="F465" s="1"/>
    </row>
    <row r="466" spans="1:6" x14ac:dyDescent="0.2">
      <c r="A466" t="s">
        <v>2160</v>
      </c>
      <c r="B466" s="2" t="s">
        <v>2161</v>
      </c>
      <c r="C466" s="2" t="s">
        <v>2162</v>
      </c>
      <c r="D466" s="2" t="s">
        <v>2163</v>
      </c>
      <c r="E466" s="2" t="s">
        <v>1369</v>
      </c>
    </row>
    <row r="467" spans="1:6" x14ac:dyDescent="0.2">
      <c r="A467" t="s">
        <v>2052</v>
      </c>
      <c r="B467" s="2" t="s">
        <v>2161</v>
      </c>
      <c r="C467" s="2" t="s">
        <v>2162</v>
      </c>
      <c r="D467" s="2" t="s">
        <v>2163</v>
      </c>
      <c r="E467" s="2" t="s">
        <v>1369</v>
      </c>
      <c r="F467" s="1"/>
    </row>
    <row r="468" spans="1:6" x14ac:dyDescent="0.2">
      <c r="A468" t="s">
        <v>2164</v>
      </c>
      <c r="B468" s="2" t="s">
        <v>2165</v>
      </c>
      <c r="C468" s="2" t="s">
        <v>2166</v>
      </c>
      <c r="D468" s="2" t="s">
        <v>2167</v>
      </c>
      <c r="E468" s="2" t="s">
        <v>2168</v>
      </c>
    </row>
    <row r="469" spans="1:6" x14ac:dyDescent="0.2">
      <c r="A469" t="s">
        <v>1996</v>
      </c>
      <c r="B469" s="2" t="s">
        <v>2165</v>
      </c>
      <c r="C469" s="2" t="s">
        <v>2166</v>
      </c>
      <c r="D469" s="2" t="s">
        <v>2167</v>
      </c>
      <c r="E469" s="2" t="s">
        <v>2168</v>
      </c>
      <c r="F469" s="1"/>
    </row>
    <row r="470" spans="1:6" x14ac:dyDescent="0.2">
      <c r="A470" t="s">
        <v>2169</v>
      </c>
      <c r="B470" s="2" t="s">
        <v>2161</v>
      </c>
      <c r="C470" s="2" t="s">
        <v>2170</v>
      </c>
      <c r="D470" s="2" t="s">
        <v>2171</v>
      </c>
      <c r="E470" s="2" t="s">
        <v>2172</v>
      </c>
    </row>
    <row r="471" spans="1:6" x14ac:dyDescent="0.2">
      <c r="A471" t="s">
        <v>1957</v>
      </c>
      <c r="B471" s="2" t="s">
        <v>2161</v>
      </c>
      <c r="C471" s="2" t="s">
        <v>2170</v>
      </c>
      <c r="D471" s="2" t="s">
        <v>2171</v>
      </c>
      <c r="E471" s="2" t="s">
        <v>2172</v>
      </c>
      <c r="F471" s="1"/>
    </row>
    <row r="472" spans="1:6" x14ac:dyDescent="0.2">
      <c r="A472" t="s">
        <v>2173</v>
      </c>
      <c r="B472" s="2" t="s">
        <v>2174</v>
      </c>
      <c r="C472" s="2" t="s">
        <v>2175</v>
      </c>
      <c r="D472" s="2" t="s">
        <v>2176</v>
      </c>
      <c r="E472" s="2" t="s">
        <v>2177</v>
      </c>
    </row>
    <row r="473" spans="1:6" x14ac:dyDescent="0.2">
      <c r="A473" t="s">
        <v>2178</v>
      </c>
      <c r="B473" s="2" t="s">
        <v>86</v>
      </c>
      <c r="C473" s="2" t="s">
        <v>2179</v>
      </c>
      <c r="D473" s="2" t="s">
        <v>2180</v>
      </c>
      <c r="E473" s="2" t="s">
        <v>2181</v>
      </c>
      <c r="F473" s="1"/>
    </row>
    <row r="474" spans="1:6" x14ac:dyDescent="0.2">
      <c r="A474" t="s">
        <v>2182</v>
      </c>
      <c r="B474" s="2" t="s">
        <v>2183</v>
      </c>
      <c r="C474" s="2" t="s">
        <v>2184</v>
      </c>
      <c r="D474" s="2" t="s">
        <v>2185</v>
      </c>
      <c r="E474" s="2" t="s">
        <v>1014</v>
      </c>
      <c r="F474" s="1"/>
    </row>
    <row r="475" spans="1:6" x14ac:dyDescent="0.2">
      <c r="A475" t="s">
        <v>2186</v>
      </c>
      <c r="B475" s="2" t="s">
        <v>2187</v>
      </c>
      <c r="C475" s="2" t="s">
        <v>2188</v>
      </c>
      <c r="D475" s="2" t="s">
        <v>2189</v>
      </c>
      <c r="E475" s="2" t="s">
        <v>2190</v>
      </c>
    </row>
    <row r="476" spans="1:6" x14ac:dyDescent="0.2">
      <c r="A476" t="s">
        <v>2191</v>
      </c>
      <c r="B476" s="2" t="s">
        <v>2192</v>
      </c>
      <c r="C476" s="2" t="s">
        <v>2193</v>
      </c>
      <c r="D476" s="2" t="s">
        <v>2194</v>
      </c>
      <c r="E476" s="2" t="s">
        <v>2043</v>
      </c>
      <c r="F476" s="1"/>
    </row>
    <row r="477" spans="1:6" x14ac:dyDescent="0.2">
      <c r="A477" t="s">
        <v>2195</v>
      </c>
      <c r="B477" s="2" t="s">
        <v>1167</v>
      </c>
      <c r="C477" s="2" t="s">
        <v>2196</v>
      </c>
      <c r="D477" s="2" t="s">
        <v>2197</v>
      </c>
      <c r="E477" s="2" t="s">
        <v>2198</v>
      </c>
      <c r="F477" s="1"/>
    </row>
    <row r="478" spans="1:6" x14ac:dyDescent="0.2">
      <c r="A478" t="s">
        <v>2199</v>
      </c>
      <c r="B478" s="2" t="s">
        <v>2200</v>
      </c>
      <c r="C478" s="2" t="s">
        <v>2201</v>
      </c>
      <c r="D478" s="2" t="s">
        <v>2202</v>
      </c>
      <c r="E478" s="2" t="s">
        <v>2203</v>
      </c>
    </row>
    <row r="479" spans="1:6" x14ac:dyDescent="0.2">
      <c r="A479" t="s">
        <v>2204</v>
      </c>
      <c r="B479" s="2" t="s">
        <v>2205</v>
      </c>
      <c r="C479" s="2" t="s">
        <v>1682</v>
      </c>
      <c r="D479" s="2" t="s">
        <v>2206</v>
      </c>
      <c r="E479" s="2" t="s">
        <v>2207</v>
      </c>
      <c r="F479" s="1"/>
    </row>
    <row r="480" spans="1:6" x14ac:dyDescent="0.2">
      <c r="A480" t="s">
        <v>2208</v>
      </c>
      <c r="B480" s="2" t="s">
        <v>2209</v>
      </c>
      <c r="C480" s="2" t="s">
        <v>2210</v>
      </c>
      <c r="D480" s="2" t="s">
        <v>2211</v>
      </c>
      <c r="E480" s="2" t="s">
        <v>2212</v>
      </c>
      <c r="F480" s="1"/>
    </row>
    <row r="481" spans="1:6" x14ac:dyDescent="0.2">
      <c r="A481" t="s">
        <v>2213</v>
      </c>
      <c r="B481" s="2" t="s">
        <v>1319</v>
      </c>
      <c r="C481" s="2" t="s">
        <v>2214</v>
      </c>
      <c r="D481" s="2" t="s">
        <v>2215</v>
      </c>
      <c r="E481" s="2" t="s">
        <v>2216</v>
      </c>
    </row>
    <row r="482" spans="1:6" x14ac:dyDescent="0.2">
      <c r="A482" t="s">
        <v>1874</v>
      </c>
      <c r="B482" s="2" t="s">
        <v>2217</v>
      </c>
      <c r="C482" s="2" t="s">
        <v>2218</v>
      </c>
      <c r="D482" s="2" t="s">
        <v>575</v>
      </c>
      <c r="E482" s="2" t="s">
        <v>2219</v>
      </c>
      <c r="F482" s="1"/>
    </row>
    <row r="483" spans="1:6" x14ac:dyDescent="0.2">
      <c r="A483" t="s">
        <v>1894</v>
      </c>
      <c r="B483" s="2" t="s">
        <v>2220</v>
      </c>
      <c r="C483" s="2" t="s">
        <v>2221</v>
      </c>
      <c r="D483" s="2" t="s">
        <v>1214</v>
      </c>
      <c r="E483" s="2" t="s">
        <v>2222</v>
      </c>
      <c r="F483" s="1"/>
    </row>
    <row r="484" spans="1:6" x14ac:dyDescent="0.2">
      <c r="A484" t="s">
        <v>1898</v>
      </c>
      <c r="B484" s="2" t="s">
        <v>1726</v>
      </c>
      <c r="C484" s="2" t="s">
        <v>2223</v>
      </c>
      <c r="D484" s="2" t="s">
        <v>2224</v>
      </c>
      <c r="E484" s="2" t="s">
        <v>2225</v>
      </c>
      <c r="F484" s="1"/>
    </row>
    <row r="485" spans="1:6" x14ac:dyDescent="0.2">
      <c r="A485" t="s">
        <v>2226</v>
      </c>
      <c r="B485" s="2" t="s">
        <v>2227</v>
      </c>
      <c r="C485" s="2" t="s">
        <v>2228</v>
      </c>
      <c r="D485" s="2" t="s">
        <v>2229</v>
      </c>
      <c r="E485" s="2" t="s">
        <v>2230</v>
      </c>
    </row>
    <row r="486" spans="1:6" x14ac:dyDescent="0.2">
      <c r="A486" t="s">
        <v>2204</v>
      </c>
      <c r="B486" s="2" t="s">
        <v>2231</v>
      </c>
      <c r="C486" s="2" t="s">
        <v>2232</v>
      </c>
      <c r="D486" s="2" t="s">
        <v>2233</v>
      </c>
      <c r="E486" s="2" t="s">
        <v>2234</v>
      </c>
      <c r="F486" s="1"/>
    </row>
    <row r="487" spans="1:6" x14ac:dyDescent="0.2">
      <c r="A487" t="s">
        <v>2208</v>
      </c>
      <c r="B487" s="2" t="s">
        <v>2235</v>
      </c>
      <c r="C487" s="2" t="s">
        <v>2236</v>
      </c>
      <c r="D487" s="2" t="s">
        <v>2237</v>
      </c>
      <c r="E487" s="2" t="s">
        <v>2238</v>
      </c>
      <c r="F487" s="1"/>
    </row>
    <row r="488" spans="1:6" x14ac:dyDescent="0.2">
      <c r="A488" t="s">
        <v>2239</v>
      </c>
      <c r="B488" s="2" t="s">
        <v>2240</v>
      </c>
      <c r="C488" s="2" t="s">
        <v>2241</v>
      </c>
      <c r="D488" s="2" t="s">
        <v>2242</v>
      </c>
      <c r="E488" s="2" t="s">
        <v>2243</v>
      </c>
    </row>
    <row r="489" spans="1:6" x14ac:dyDescent="0.2">
      <c r="A489" t="s">
        <v>2130</v>
      </c>
      <c r="B489" s="2" t="s">
        <v>2240</v>
      </c>
      <c r="C489" s="2" t="s">
        <v>2241</v>
      </c>
      <c r="D489" s="2" t="s">
        <v>2242</v>
      </c>
      <c r="E489" s="2" t="s">
        <v>2243</v>
      </c>
      <c r="F489" s="1"/>
    </row>
    <row r="490" spans="1:6" x14ac:dyDescent="0.2">
      <c r="A490" t="s">
        <v>2244</v>
      </c>
      <c r="B490" s="2" t="s">
        <v>2245</v>
      </c>
      <c r="C490" s="2" t="s">
        <v>2246</v>
      </c>
      <c r="D490" s="2" t="s">
        <v>2247</v>
      </c>
      <c r="E490" s="2" t="s">
        <v>2248</v>
      </c>
    </row>
    <row r="491" spans="1:6" x14ac:dyDescent="0.2">
      <c r="A491" t="s">
        <v>2249</v>
      </c>
      <c r="B491" s="2" t="s">
        <v>2245</v>
      </c>
      <c r="C491" s="2" t="s">
        <v>2246</v>
      </c>
      <c r="D491" s="2" t="s">
        <v>2247</v>
      </c>
      <c r="E491" s="2" t="s">
        <v>2248</v>
      </c>
      <c r="F491" s="1"/>
    </row>
    <row r="492" spans="1:6" x14ac:dyDescent="0.2">
      <c r="A492" t="s">
        <v>2250</v>
      </c>
      <c r="B492" s="2" t="s">
        <v>2251</v>
      </c>
      <c r="C492" s="2" t="s">
        <v>2252</v>
      </c>
      <c r="D492" s="2" t="s">
        <v>2253</v>
      </c>
      <c r="E492" s="2" t="s">
        <v>2254</v>
      </c>
    </row>
    <row r="493" spans="1:6" x14ac:dyDescent="0.2">
      <c r="A493" t="s">
        <v>2255</v>
      </c>
      <c r="B493" s="2" t="s">
        <v>2251</v>
      </c>
      <c r="C493" s="2" t="s">
        <v>2252</v>
      </c>
      <c r="D493" s="2" t="s">
        <v>2253</v>
      </c>
      <c r="E493" s="2" t="s">
        <v>2254</v>
      </c>
      <c r="F493" s="1"/>
    </row>
    <row r="494" spans="1:6" x14ac:dyDescent="0.2">
      <c r="A494" t="s">
        <v>2256</v>
      </c>
      <c r="B494" s="2" t="s">
        <v>2257</v>
      </c>
      <c r="C494" s="2" t="s">
        <v>2258</v>
      </c>
      <c r="D494" s="2" t="s">
        <v>2259</v>
      </c>
      <c r="E494" s="2" t="s">
        <v>2260</v>
      </c>
      <c r="F494" s="1"/>
    </row>
    <row r="495" spans="1:6" x14ac:dyDescent="0.2">
      <c r="A495" t="s">
        <v>2261</v>
      </c>
      <c r="B495" s="2" t="s">
        <v>2262</v>
      </c>
      <c r="C495" s="2" t="s">
        <v>2263</v>
      </c>
      <c r="D495" s="2" t="s">
        <v>2264</v>
      </c>
      <c r="E495" s="2" t="s">
        <v>2265</v>
      </c>
    </row>
    <row r="496" spans="1:6" x14ac:dyDescent="0.2">
      <c r="A496" t="s">
        <v>2266</v>
      </c>
      <c r="B496" s="2" t="s">
        <v>2267</v>
      </c>
      <c r="C496" s="2" t="s">
        <v>2268</v>
      </c>
      <c r="D496" s="2" t="s">
        <v>2269</v>
      </c>
      <c r="E496" s="2" t="s">
        <v>2270</v>
      </c>
      <c r="F496" s="1"/>
    </row>
    <row r="497" spans="1:6" x14ac:dyDescent="0.2">
      <c r="A497" t="s">
        <v>2271</v>
      </c>
      <c r="B497" s="2" t="s">
        <v>2272</v>
      </c>
      <c r="C497" s="2" t="s">
        <v>2273</v>
      </c>
      <c r="D497" s="2" t="s">
        <v>2274</v>
      </c>
      <c r="E497" s="2" t="s">
        <v>2275</v>
      </c>
      <c r="F497" s="1"/>
    </row>
    <row r="498" spans="1:6" x14ac:dyDescent="0.2">
      <c r="A498" t="s">
        <v>2276</v>
      </c>
      <c r="B498" s="2" t="s">
        <v>2277</v>
      </c>
      <c r="C498" s="2" t="s">
        <v>2278</v>
      </c>
      <c r="D498" s="2" t="s">
        <v>2279</v>
      </c>
      <c r="E498" s="2" t="s">
        <v>2280</v>
      </c>
      <c r="F498" s="1"/>
    </row>
    <row r="499" spans="1:6" x14ac:dyDescent="0.2">
      <c r="A499" t="s">
        <v>2281</v>
      </c>
      <c r="B499" s="2" t="s">
        <v>2282</v>
      </c>
      <c r="C499" s="2" t="s">
        <v>1997</v>
      </c>
      <c r="D499" s="2" t="s">
        <v>2283</v>
      </c>
      <c r="E499" s="2" t="s">
        <v>2284</v>
      </c>
      <c r="F499" s="1"/>
    </row>
    <row r="500" spans="1:6" x14ac:dyDescent="0.2">
      <c r="A500" t="s">
        <v>2285</v>
      </c>
      <c r="B500" s="2" t="s">
        <v>2286</v>
      </c>
      <c r="C500" s="2" t="s">
        <v>2287</v>
      </c>
      <c r="D500" s="2" t="s">
        <v>2288</v>
      </c>
      <c r="E500" s="2" t="s">
        <v>2289</v>
      </c>
      <c r="F500" s="1"/>
    </row>
    <row r="501" spans="1:6" x14ac:dyDescent="0.2">
      <c r="A501" t="s">
        <v>2290</v>
      </c>
      <c r="B501" s="2" t="s">
        <v>2291</v>
      </c>
      <c r="C501" s="2" t="s">
        <v>16</v>
      </c>
      <c r="D501" s="2" t="s">
        <v>2144</v>
      </c>
      <c r="E501" s="2" t="s">
        <v>2292</v>
      </c>
      <c r="F501" s="1"/>
    </row>
    <row r="502" spans="1:6" x14ac:dyDescent="0.2">
      <c r="A502" t="s">
        <v>2293</v>
      </c>
      <c r="B502" s="2" t="s">
        <v>2294</v>
      </c>
      <c r="C502" s="2" t="s">
        <v>2295</v>
      </c>
      <c r="D502" s="2" t="s">
        <v>2296</v>
      </c>
      <c r="E502" s="2" t="s">
        <v>2297</v>
      </c>
      <c r="F502" s="1"/>
    </row>
    <row r="503" spans="1:6" x14ac:dyDescent="0.2">
      <c r="A503" t="s">
        <v>2298</v>
      </c>
      <c r="B503" s="2" t="s">
        <v>2299</v>
      </c>
      <c r="C503" s="2" t="s">
        <v>2300</v>
      </c>
      <c r="D503" s="2" t="s">
        <v>2301</v>
      </c>
      <c r="E503" s="2" t="s">
        <v>2302</v>
      </c>
      <c r="F503" s="1"/>
    </row>
    <row r="504" spans="1:6" x14ac:dyDescent="0.2">
      <c r="A504" t="s">
        <v>2303</v>
      </c>
      <c r="B504" s="2" t="s">
        <v>2304</v>
      </c>
      <c r="C504" s="2" t="s">
        <v>2305</v>
      </c>
      <c r="D504" s="2" t="s">
        <v>2306</v>
      </c>
      <c r="E504" s="2" t="s">
        <v>2307</v>
      </c>
      <c r="F504" s="1"/>
    </row>
    <row r="505" spans="1:6" x14ac:dyDescent="0.2">
      <c r="A505" t="s">
        <v>1552</v>
      </c>
      <c r="B505" s="2" t="s">
        <v>2308</v>
      </c>
      <c r="C505" s="2" t="s">
        <v>2309</v>
      </c>
      <c r="D505" s="2" t="s">
        <v>2310</v>
      </c>
      <c r="E505" s="2" t="s">
        <v>2311</v>
      </c>
      <c r="F505" s="1"/>
    </row>
    <row r="506" spans="1:6" x14ac:dyDescent="0.2">
      <c r="A506" t="s">
        <v>2312</v>
      </c>
      <c r="B506" s="2" t="s">
        <v>2313</v>
      </c>
      <c r="C506" s="2" t="s">
        <v>2314</v>
      </c>
      <c r="D506" s="2" t="s">
        <v>2315</v>
      </c>
      <c r="E506" s="2" t="s">
        <v>2316</v>
      </c>
      <c r="F506" s="1"/>
    </row>
    <row r="507" spans="1:6" x14ac:dyDescent="0.2">
      <c r="A507" t="s">
        <v>2317</v>
      </c>
      <c r="B507" s="2" t="s">
        <v>2318</v>
      </c>
      <c r="C507" s="2" t="s">
        <v>2319</v>
      </c>
      <c r="D507" s="2" t="s">
        <v>2320</v>
      </c>
      <c r="E507" s="2" t="s">
        <v>2321</v>
      </c>
      <c r="F507" s="1"/>
    </row>
    <row r="508" spans="1:6" x14ac:dyDescent="0.2">
      <c r="A508" t="s">
        <v>2322</v>
      </c>
      <c r="B508" s="2" t="s">
        <v>2323</v>
      </c>
      <c r="C508" s="2" t="s">
        <v>2324</v>
      </c>
      <c r="D508" s="2" t="s">
        <v>1097</v>
      </c>
      <c r="E508" s="2" t="s">
        <v>34</v>
      </c>
      <c r="F508" s="1"/>
    </row>
    <row r="509" spans="1:6" x14ac:dyDescent="0.2">
      <c r="A509" t="s">
        <v>2325</v>
      </c>
      <c r="B509" s="2" t="s">
        <v>2326</v>
      </c>
      <c r="C509" s="2" t="s">
        <v>2327</v>
      </c>
      <c r="D509" s="2" t="s">
        <v>2328</v>
      </c>
      <c r="E509" s="2" t="s">
        <v>2329</v>
      </c>
      <c r="F509" s="1"/>
    </row>
    <row r="510" spans="1:6" x14ac:dyDescent="0.2">
      <c r="A510" t="s">
        <v>2330</v>
      </c>
      <c r="B510" s="2" t="s">
        <v>2331</v>
      </c>
      <c r="C510" s="2" t="s">
        <v>2332</v>
      </c>
      <c r="D510" s="2" t="s">
        <v>2333</v>
      </c>
      <c r="E510" s="2" t="s">
        <v>2334</v>
      </c>
      <c r="F510" s="1"/>
    </row>
    <row r="511" spans="1:6" x14ac:dyDescent="0.2">
      <c r="A511" t="s">
        <v>2335</v>
      </c>
      <c r="B511" s="2" t="s">
        <v>2280</v>
      </c>
      <c r="C511" s="2" t="s">
        <v>2336</v>
      </c>
      <c r="D511" s="2" t="s">
        <v>2337</v>
      </c>
      <c r="E511" s="2" t="s">
        <v>2338</v>
      </c>
      <c r="F511" s="1"/>
    </row>
    <row r="512" spans="1:6" x14ac:dyDescent="0.2">
      <c r="A512" t="s">
        <v>2339</v>
      </c>
      <c r="B512" s="2" t="s">
        <v>2340</v>
      </c>
      <c r="C512" s="2" t="s">
        <v>2341</v>
      </c>
      <c r="D512" s="2" t="s">
        <v>2342</v>
      </c>
      <c r="E512" s="2" t="s">
        <v>2343</v>
      </c>
    </row>
    <row r="513" spans="1:6" x14ac:dyDescent="0.2">
      <c r="A513" t="s">
        <v>2344</v>
      </c>
      <c r="B513" s="2" t="s">
        <v>2345</v>
      </c>
      <c r="C513" s="2" t="s">
        <v>2346</v>
      </c>
      <c r="D513" s="2" t="s">
        <v>2347</v>
      </c>
      <c r="E513" s="2" t="s">
        <v>2348</v>
      </c>
      <c r="F513" s="1"/>
    </row>
    <row r="514" spans="1:6" x14ac:dyDescent="0.2">
      <c r="A514" t="s">
        <v>2349</v>
      </c>
      <c r="B514" s="2" t="s">
        <v>2350</v>
      </c>
      <c r="C514" s="2" t="s">
        <v>2351</v>
      </c>
      <c r="D514" s="2" t="s">
        <v>2352</v>
      </c>
      <c r="E514" s="2" t="s">
        <v>2353</v>
      </c>
      <c r="F514" s="1"/>
    </row>
    <row r="515" spans="1:6" x14ac:dyDescent="0.2">
      <c r="A515" t="s">
        <v>2354</v>
      </c>
      <c r="B515" s="2" t="s">
        <v>2355</v>
      </c>
      <c r="C515" s="2" t="s">
        <v>26</v>
      </c>
      <c r="D515" s="2" t="s">
        <v>2356</v>
      </c>
      <c r="E515" s="2" t="s">
        <v>2357</v>
      </c>
      <c r="F515" s="1"/>
    </row>
    <row r="516" spans="1:6" x14ac:dyDescent="0.2">
      <c r="A516" t="s">
        <v>2358</v>
      </c>
      <c r="B516" s="2" t="s">
        <v>2359</v>
      </c>
      <c r="C516" s="2" t="s">
        <v>2360</v>
      </c>
      <c r="D516" s="2" t="s">
        <v>2361</v>
      </c>
      <c r="E516" s="2" t="s">
        <v>2362</v>
      </c>
      <c r="F516" s="1"/>
    </row>
    <row r="517" spans="1:6" x14ac:dyDescent="0.2">
      <c r="A517" t="s">
        <v>2363</v>
      </c>
      <c r="B517" s="2" t="s">
        <v>2364</v>
      </c>
      <c r="C517" s="2" t="s">
        <v>2365</v>
      </c>
      <c r="D517" s="2" t="s">
        <v>2366</v>
      </c>
      <c r="E517" s="2" t="s">
        <v>2367</v>
      </c>
      <c r="F517" s="1"/>
    </row>
    <row r="518" spans="1:6" x14ac:dyDescent="0.2">
      <c r="A518" t="s">
        <v>2368</v>
      </c>
      <c r="B518" s="2" t="s">
        <v>2369</v>
      </c>
      <c r="C518" s="2" t="s">
        <v>2370</v>
      </c>
      <c r="D518" s="2" t="s">
        <v>575</v>
      </c>
      <c r="E518" s="2" t="s">
        <v>2371</v>
      </c>
      <c r="F518" s="1"/>
    </row>
    <row r="519" spans="1:6" x14ac:dyDescent="0.2">
      <c r="A519" t="s">
        <v>2372</v>
      </c>
      <c r="B519" s="2" t="s">
        <v>2373</v>
      </c>
      <c r="C519" s="2" t="s">
        <v>2217</v>
      </c>
      <c r="D519" s="2" t="s">
        <v>2374</v>
      </c>
      <c r="E519" s="2" t="s">
        <v>1691</v>
      </c>
      <c r="F519" s="1"/>
    </row>
    <row r="520" spans="1:6" x14ac:dyDescent="0.2">
      <c r="A520" t="s">
        <v>2375</v>
      </c>
      <c r="B520" s="2" t="s">
        <v>2376</v>
      </c>
      <c r="C520" s="2" t="s">
        <v>2377</v>
      </c>
      <c r="D520" s="2" t="s">
        <v>2378</v>
      </c>
      <c r="E520" s="2" t="s">
        <v>2379</v>
      </c>
      <c r="F520" s="1"/>
    </row>
    <row r="521" spans="1:6" x14ac:dyDescent="0.2">
      <c r="A521" t="s">
        <v>2380</v>
      </c>
      <c r="B521" s="2" t="s">
        <v>2381</v>
      </c>
      <c r="C521" s="2" t="s">
        <v>2382</v>
      </c>
      <c r="D521" s="2" t="s">
        <v>2383</v>
      </c>
      <c r="E521" s="2" t="s">
        <v>2384</v>
      </c>
      <c r="F521" s="1"/>
    </row>
    <row r="522" spans="1:6" x14ac:dyDescent="0.2">
      <c r="A522" t="s">
        <v>2385</v>
      </c>
      <c r="B522" s="2" t="s">
        <v>2386</v>
      </c>
      <c r="C522" s="2" t="s">
        <v>2387</v>
      </c>
      <c r="D522" s="2" t="s">
        <v>2388</v>
      </c>
      <c r="E522" s="2" t="s">
        <v>2389</v>
      </c>
    </row>
    <row r="523" spans="1:6" x14ac:dyDescent="0.2">
      <c r="A523" t="s">
        <v>2390</v>
      </c>
      <c r="B523" s="2" t="s">
        <v>2391</v>
      </c>
      <c r="C523" s="2" t="s">
        <v>2392</v>
      </c>
      <c r="D523" s="2" t="s">
        <v>2393</v>
      </c>
      <c r="E523" s="2" t="s">
        <v>2394</v>
      </c>
      <c r="F523" s="1"/>
    </row>
    <row r="524" spans="1:6" x14ac:dyDescent="0.2">
      <c r="A524" t="s">
        <v>2395</v>
      </c>
      <c r="B524" s="2" t="s">
        <v>2396</v>
      </c>
      <c r="C524" s="2" t="s">
        <v>2397</v>
      </c>
      <c r="D524" s="2" t="s">
        <v>2398</v>
      </c>
      <c r="E524" s="2" t="s">
        <v>2399</v>
      </c>
      <c r="F524" s="1"/>
    </row>
    <row r="525" spans="1:6" x14ac:dyDescent="0.2">
      <c r="A525" t="s">
        <v>2400</v>
      </c>
      <c r="B525" s="2" t="s">
        <v>2401</v>
      </c>
      <c r="C525" s="2" t="s">
        <v>2402</v>
      </c>
      <c r="D525" s="2" t="s">
        <v>2403</v>
      </c>
      <c r="E525" s="2" t="s">
        <v>2404</v>
      </c>
      <c r="F525" s="1"/>
    </row>
    <row r="526" spans="1:6" x14ac:dyDescent="0.2">
      <c r="A526" t="s">
        <v>2405</v>
      </c>
      <c r="B526" s="2" t="s">
        <v>2406</v>
      </c>
      <c r="C526" s="2" t="s">
        <v>2407</v>
      </c>
      <c r="D526" s="2" t="s">
        <v>2408</v>
      </c>
      <c r="E526" s="2" t="s">
        <v>1990</v>
      </c>
      <c r="F526" s="1"/>
    </row>
    <row r="527" spans="1:6" x14ac:dyDescent="0.2">
      <c r="A527" t="s">
        <v>2409</v>
      </c>
      <c r="B527" s="2" t="s">
        <v>2410</v>
      </c>
      <c r="C527" s="2" t="s">
        <v>2411</v>
      </c>
      <c r="D527" s="2" t="s">
        <v>2412</v>
      </c>
      <c r="E527" s="2" t="s">
        <v>2413</v>
      </c>
      <c r="F527" s="1"/>
    </row>
    <row r="528" spans="1:6" x14ac:dyDescent="0.2">
      <c r="A528" t="s">
        <v>2414</v>
      </c>
      <c r="B528" s="2" t="s">
        <v>2415</v>
      </c>
      <c r="C528" s="2" t="s">
        <v>2416</v>
      </c>
      <c r="D528" s="2" t="s">
        <v>2417</v>
      </c>
      <c r="E528" s="2" t="s">
        <v>2418</v>
      </c>
      <c r="F528" s="1"/>
    </row>
    <row r="529" spans="1:6" x14ac:dyDescent="0.2">
      <c r="A529" t="s">
        <v>2419</v>
      </c>
      <c r="B529" s="2" t="s">
        <v>2420</v>
      </c>
      <c r="C529" s="2" t="s">
        <v>2421</v>
      </c>
      <c r="D529" s="2" t="s">
        <v>2422</v>
      </c>
      <c r="E529" s="2" t="s">
        <v>2423</v>
      </c>
      <c r="F529" s="1"/>
    </row>
    <row r="530" spans="1:6" x14ac:dyDescent="0.2">
      <c r="A530" t="s">
        <v>2424</v>
      </c>
      <c r="B530" s="2" t="s">
        <v>2425</v>
      </c>
      <c r="C530" s="2" t="s">
        <v>2426</v>
      </c>
      <c r="D530" s="2" t="s">
        <v>2427</v>
      </c>
      <c r="E530" s="2" t="s">
        <v>1280</v>
      </c>
      <c r="F530" s="1"/>
    </row>
    <row r="531" spans="1:6" x14ac:dyDescent="0.2">
      <c r="A531" t="s">
        <v>2428</v>
      </c>
      <c r="B531" s="2" t="s">
        <v>2429</v>
      </c>
      <c r="C531" s="2" t="s">
        <v>2430</v>
      </c>
      <c r="D531" s="2" t="s">
        <v>2431</v>
      </c>
      <c r="E531" s="2" t="s">
        <v>2432</v>
      </c>
      <c r="F531" s="1"/>
    </row>
    <row r="532" spans="1:6" x14ac:dyDescent="0.2">
      <c r="A532" t="s">
        <v>2433</v>
      </c>
      <c r="B532" s="2" t="s">
        <v>2434</v>
      </c>
      <c r="C532" s="2" t="s">
        <v>2435</v>
      </c>
      <c r="D532" s="2" t="s">
        <v>2436</v>
      </c>
      <c r="E532" s="2" t="s">
        <v>2437</v>
      </c>
    </row>
    <row r="533" spans="1:6" x14ac:dyDescent="0.2">
      <c r="A533" t="s">
        <v>2438</v>
      </c>
      <c r="B533" s="2" t="s">
        <v>2439</v>
      </c>
      <c r="C533" s="2" t="s">
        <v>2440</v>
      </c>
      <c r="D533" s="2" t="s">
        <v>2441</v>
      </c>
      <c r="E533" s="2" t="s">
        <v>2394</v>
      </c>
      <c r="F533" s="1"/>
    </row>
    <row r="534" spans="1:6" x14ac:dyDescent="0.2">
      <c r="A534" t="s">
        <v>2442</v>
      </c>
      <c r="B534" s="2" t="s">
        <v>2443</v>
      </c>
      <c r="C534" s="2" t="s">
        <v>1704</v>
      </c>
      <c r="D534" s="2" t="s">
        <v>2444</v>
      </c>
      <c r="E534" s="2" t="s">
        <v>2445</v>
      </c>
      <c r="F534" s="1"/>
    </row>
    <row r="535" spans="1:6" x14ac:dyDescent="0.2">
      <c r="A535" t="s">
        <v>2446</v>
      </c>
      <c r="B535" s="2" t="s">
        <v>2447</v>
      </c>
      <c r="C535" s="2" t="s">
        <v>2448</v>
      </c>
      <c r="D535" s="2" t="s">
        <v>1706</v>
      </c>
      <c r="E535" s="2" t="s">
        <v>2449</v>
      </c>
      <c r="F535" s="1"/>
    </row>
    <row r="536" spans="1:6" x14ac:dyDescent="0.2">
      <c r="A536" t="s">
        <v>2022</v>
      </c>
      <c r="B536" s="2" t="s">
        <v>2450</v>
      </c>
      <c r="C536" s="2" t="s">
        <v>2451</v>
      </c>
      <c r="D536" s="2" t="s">
        <v>2452</v>
      </c>
      <c r="E536" s="2" t="s">
        <v>2453</v>
      </c>
      <c r="F536" s="1"/>
    </row>
    <row r="537" spans="1:6" x14ac:dyDescent="0.2">
      <c r="A537" t="s">
        <v>2454</v>
      </c>
      <c r="B537" s="2" t="s">
        <v>2455</v>
      </c>
      <c r="C537" s="2" t="s">
        <v>2456</v>
      </c>
      <c r="D537" s="2" t="s">
        <v>1721</v>
      </c>
      <c r="E537" s="2" t="s">
        <v>2457</v>
      </c>
      <c r="F537" s="1"/>
    </row>
    <row r="538" spans="1:6" x14ac:dyDescent="0.2">
      <c r="A538" t="s">
        <v>2458</v>
      </c>
      <c r="B538" s="2" t="s">
        <v>2459</v>
      </c>
      <c r="C538" s="2" t="s">
        <v>2460</v>
      </c>
      <c r="D538" s="2" t="s">
        <v>2461</v>
      </c>
      <c r="E538" s="2" t="s">
        <v>2462</v>
      </c>
      <c r="F538" s="1"/>
    </row>
    <row r="539" spans="1:6" x14ac:dyDescent="0.2">
      <c r="A539" t="s">
        <v>2463</v>
      </c>
      <c r="B539" s="2" t="s">
        <v>2464</v>
      </c>
      <c r="C539" s="2" t="s">
        <v>2465</v>
      </c>
      <c r="D539" s="2" t="s">
        <v>2466</v>
      </c>
      <c r="E539" s="2" t="s">
        <v>1711</v>
      </c>
      <c r="F539" s="1"/>
    </row>
    <row r="540" spans="1:6" x14ac:dyDescent="0.2">
      <c r="A540" t="s">
        <v>2467</v>
      </c>
      <c r="B540" s="2" t="s">
        <v>2468</v>
      </c>
      <c r="C540" s="2" t="s">
        <v>2469</v>
      </c>
      <c r="D540" s="2" t="s">
        <v>2470</v>
      </c>
      <c r="E540" s="2" t="s">
        <v>2471</v>
      </c>
      <c r="F540" s="1"/>
    </row>
    <row r="541" spans="1:6" x14ac:dyDescent="0.2">
      <c r="A541" t="s">
        <v>2082</v>
      </c>
      <c r="B541" s="2" t="s">
        <v>2472</v>
      </c>
      <c r="C541" s="2" t="s">
        <v>2473</v>
      </c>
      <c r="D541" s="2" t="s">
        <v>2474</v>
      </c>
      <c r="E541" s="2" t="s">
        <v>2475</v>
      </c>
      <c r="F541" s="1"/>
    </row>
    <row r="542" spans="1:6" x14ac:dyDescent="0.2">
      <c r="A542" t="s">
        <v>2476</v>
      </c>
      <c r="B542" s="2" t="s">
        <v>2477</v>
      </c>
      <c r="C542" s="2" t="s">
        <v>56</v>
      </c>
      <c r="D542" s="2" t="s">
        <v>2478</v>
      </c>
      <c r="E542" s="2" t="s">
        <v>2479</v>
      </c>
      <c r="F542" s="1"/>
    </row>
    <row r="543" spans="1:6" x14ac:dyDescent="0.2">
      <c r="A543" t="s">
        <v>2480</v>
      </c>
      <c r="B543" s="2" t="s">
        <v>2481</v>
      </c>
      <c r="C543" s="2" t="s">
        <v>2482</v>
      </c>
      <c r="D543" s="2" t="s">
        <v>2483</v>
      </c>
      <c r="E543" s="2" t="s">
        <v>2484</v>
      </c>
      <c r="F543" s="1"/>
    </row>
    <row r="544" spans="1:6" x14ac:dyDescent="0.2">
      <c r="A544" t="s">
        <v>2485</v>
      </c>
      <c r="B544" s="2" t="s">
        <v>2486</v>
      </c>
      <c r="C544" s="2" t="s">
        <v>2487</v>
      </c>
      <c r="D544" s="2" t="s">
        <v>2488</v>
      </c>
      <c r="E544" s="2" t="s">
        <v>2489</v>
      </c>
      <c r="F544" s="1"/>
    </row>
    <row r="545" spans="1:6" x14ac:dyDescent="0.2">
      <c r="A545" t="s">
        <v>2490</v>
      </c>
      <c r="B545" s="2" t="s">
        <v>2491</v>
      </c>
      <c r="C545" s="2" t="s">
        <v>2492</v>
      </c>
      <c r="D545" s="2" t="s">
        <v>2493</v>
      </c>
      <c r="E545" s="2" t="s">
        <v>2494</v>
      </c>
      <c r="F545" s="1"/>
    </row>
    <row r="546" spans="1:6" x14ac:dyDescent="0.2">
      <c r="A546" t="s">
        <v>2495</v>
      </c>
      <c r="B546" s="2" t="s">
        <v>2496</v>
      </c>
      <c r="C546" s="2" t="s">
        <v>2497</v>
      </c>
      <c r="D546" s="2" t="s">
        <v>2498</v>
      </c>
      <c r="E546" s="2" t="s">
        <v>2499</v>
      </c>
      <c r="F546" s="1"/>
    </row>
    <row r="547" spans="1:6" x14ac:dyDescent="0.2">
      <c r="A547" t="s">
        <v>2500</v>
      </c>
      <c r="B547" s="2" t="s">
        <v>2501</v>
      </c>
      <c r="C547" s="2" t="s">
        <v>2353</v>
      </c>
      <c r="D547" s="2" t="s">
        <v>2502</v>
      </c>
      <c r="E547" s="2" t="s">
        <v>2503</v>
      </c>
      <c r="F547" s="1"/>
    </row>
    <row r="548" spans="1:6" x14ac:dyDescent="0.2">
      <c r="A548" t="s">
        <v>2504</v>
      </c>
      <c r="B548" s="2" t="s">
        <v>2505</v>
      </c>
      <c r="C548" s="2" t="s">
        <v>2506</v>
      </c>
      <c r="D548" s="2" t="s">
        <v>2507</v>
      </c>
      <c r="E548" s="2" t="s">
        <v>1686</v>
      </c>
      <c r="F548" s="1"/>
    </row>
    <row r="549" spans="1:6" x14ac:dyDescent="0.2">
      <c r="A549" t="s">
        <v>2312</v>
      </c>
      <c r="B549" s="2" t="s">
        <v>2508</v>
      </c>
      <c r="C549" s="2" t="s">
        <v>2509</v>
      </c>
      <c r="D549" s="2" t="s">
        <v>2510</v>
      </c>
      <c r="E549" s="2" t="s">
        <v>2511</v>
      </c>
      <c r="F549" s="1"/>
    </row>
    <row r="550" spans="1:6" x14ac:dyDescent="0.2">
      <c r="A550" t="s">
        <v>2512</v>
      </c>
      <c r="B550" s="2" t="s">
        <v>2513</v>
      </c>
      <c r="C550" s="2" t="s">
        <v>2514</v>
      </c>
      <c r="D550" s="2" t="s">
        <v>2515</v>
      </c>
      <c r="E550" s="2" t="s">
        <v>2516</v>
      </c>
      <c r="F550" s="1"/>
    </row>
    <row r="551" spans="1:6" x14ac:dyDescent="0.2">
      <c r="A551" t="s">
        <v>2104</v>
      </c>
      <c r="B551" s="2" t="s">
        <v>2517</v>
      </c>
      <c r="C551" s="2" t="s">
        <v>2518</v>
      </c>
      <c r="D551" s="2" t="s">
        <v>2519</v>
      </c>
      <c r="E551" s="2" t="s">
        <v>2520</v>
      </c>
      <c r="F551" s="1"/>
    </row>
    <row r="552" spans="1:6" x14ac:dyDescent="0.2">
      <c r="A552" t="s">
        <v>2521</v>
      </c>
      <c r="B552" s="2" t="s">
        <v>2522</v>
      </c>
      <c r="C552" s="2" t="s">
        <v>2523</v>
      </c>
      <c r="D552" s="2" t="s">
        <v>2524</v>
      </c>
      <c r="E552" s="2" t="s">
        <v>2525</v>
      </c>
      <c r="F552" s="1"/>
    </row>
    <row r="553" spans="1:6" x14ac:dyDescent="0.2">
      <c r="A553" t="s">
        <v>2526</v>
      </c>
      <c r="B553" s="2" t="s">
        <v>2527</v>
      </c>
      <c r="C553" s="2" t="s">
        <v>2528</v>
      </c>
      <c r="D553" s="2" t="s">
        <v>2529</v>
      </c>
      <c r="E553" s="2" t="s">
        <v>2530</v>
      </c>
    </row>
    <row r="554" spans="1:6" x14ac:dyDescent="0.2">
      <c r="A554" t="s">
        <v>2531</v>
      </c>
      <c r="B554" s="2" t="s">
        <v>2532</v>
      </c>
      <c r="C554" s="2" t="s">
        <v>2533</v>
      </c>
      <c r="D554" s="2" t="s">
        <v>2391</v>
      </c>
      <c r="E554" s="2" t="s">
        <v>2270</v>
      </c>
      <c r="F554" s="1"/>
    </row>
    <row r="555" spans="1:6" x14ac:dyDescent="0.2">
      <c r="A555" t="s">
        <v>2534</v>
      </c>
      <c r="B555" s="2" t="s">
        <v>2535</v>
      </c>
      <c r="C555" s="2" t="s">
        <v>2536</v>
      </c>
      <c r="D555" s="2" t="s">
        <v>2537</v>
      </c>
      <c r="E555" s="2" t="s">
        <v>2538</v>
      </c>
      <c r="F555" s="1"/>
    </row>
    <row r="556" spans="1:6" x14ac:dyDescent="0.2">
      <c r="A556" t="s">
        <v>2539</v>
      </c>
      <c r="B556" s="2" t="s">
        <v>2540</v>
      </c>
      <c r="C556" s="2" t="s">
        <v>2541</v>
      </c>
      <c r="D556" s="2" t="s">
        <v>2542</v>
      </c>
      <c r="E556" s="2" t="s">
        <v>2543</v>
      </c>
      <c r="F556" s="1"/>
    </row>
    <row r="557" spans="1:6" x14ac:dyDescent="0.2">
      <c r="A557" t="s">
        <v>2544</v>
      </c>
      <c r="B557" s="2" t="s">
        <v>2545</v>
      </c>
      <c r="C557" s="2" t="s">
        <v>2546</v>
      </c>
      <c r="D557" s="2" t="s">
        <v>2547</v>
      </c>
      <c r="E557" s="2" t="s">
        <v>2548</v>
      </c>
      <c r="F557" s="1"/>
    </row>
    <row r="558" spans="1:6" x14ac:dyDescent="0.2">
      <c r="A558" t="s">
        <v>2549</v>
      </c>
      <c r="B558" s="2" t="s">
        <v>2550</v>
      </c>
      <c r="C558" s="2" t="s">
        <v>2551</v>
      </c>
      <c r="D558" s="2" t="s">
        <v>2552</v>
      </c>
      <c r="E558" s="2" t="s">
        <v>29</v>
      </c>
      <c r="F558" s="1"/>
    </row>
    <row r="559" spans="1:6" x14ac:dyDescent="0.2">
      <c r="A559" t="s">
        <v>2553</v>
      </c>
      <c r="B559" s="2" t="s">
        <v>2554</v>
      </c>
      <c r="C559" s="2" t="s">
        <v>2555</v>
      </c>
      <c r="D559" s="2" t="s">
        <v>2556</v>
      </c>
      <c r="E559" s="2" t="s">
        <v>2557</v>
      </c>
      <c r="F559" s="1"/>
    </row>
    <row r="560" spans="1:6" x14ac:dyDescent="0.2">
      <c r="A560" t="s">
        <v>2558</v>
      </c>
      <c r="B560" s="2" t="s">
        <v>2468</v>
      </c>
      <c r="C560" s="2" t="s">
        <v>2559</v>
      </c>
      <c r="D560" s="2" t="s">
        <v>2560</v>
      </c>
      <c r="E560" s="2" t="s">
        <v>2561</v>
      </c>
      <c r="F560" s="1"/>
    </row>
    <row r="561" spans="1:6" x14ac:dyDescent="0.2">
      <c r="A561" t="s">
        <v>1894</v>
      </c>
      <c r="B561" s="2" t="s">
        <v>2562</v>
      </c>
      <c r="C561" s="2" t="s">
        <v>2563</v>
      </c>
      <c r="D561" s="2" t="s">
        <v>2564</v>
      </c>
      <c r="E561" s="2" t="s">
        <v>2565</v>
      </c>
      <c r="F561" s="1"/>
    </row>
    <row r="562" spans="1:6" x14ac:dyDescent="0.2">
      <c r="A562" t="s">
        <v>2566</v>
      </c>
      <c r="B562" s="2" t="s">
        <v>1591</v>
      </c>
      <c r="C562" s="2" t="s">
        <v>2567</v>
      </c>
      <c r="D562" s="2" t="s">
        <v>2568</v>
      </c>
      <c r="E562" s="2" t="s">
        <v>2569</v>
      </c>
    </row>
    <row r="563" spans="1:6" x14ac:dyDescent="0.2">
      <c r="A563" t="s">
        <v>2570</v>
      </c>
      <c r="B563" s="2" t="s">
        <v>2571</v>
      </c>
      <c r="C563" s="2" t="s">
        <v>2572</v>
      </c>
      <c r="D563" s="2" t="s">
        <v>2479</v>
      </c>
      <c r="E563" s="2" t="s">
        <v>2573</v>
      </c>
      <c r="F563" s="1"/>
    </row>
    <row r="564" spans="1:6" x14ac:dyDescent="0.2">
      <c r="A564" t="s">
        <v>2574</v>
      </c>
      <c r="B564" s="2" t="s">
        <v>2318</v>
      </c>
      <c r="C564" s="2" t="s">
        <v>2575</v>
      </c>
      <c r="D564" s="2" t="s">
        <v>2576</v>
      </c>
      <c r="E564" s="2" t="s">
        <v>2577</v>
      </c>
      <c r="F564" s="1"/>
    </row>
    <row r="565" spans="1:6" x14ac:dyDescent="0.2">
      <c r="A565" t="s">
        <v>2578</v>
      </c>
      <c r="B565" s="2" t="s">
        <v>2065</v>
      </c>
      <c r="C565" s="2" t="s">
        <v>511</v>
      </c>
      <c r="D565" s="2" t="s">
        <v>2579</v>
      </c>
      <c r="E565" s="2" t="s">
        <v>2580</v>
      </c>
      <c r="F565" s="1"/>
    </row>
    <row r="566" spans="1:6" x14ac:dyDescent="0.2">
      <c r="A566" t="s">
        <v>2581</v>
      </c>
      <c r="B566" s="2" t="s">
        <v>2161</v>
      </c>
      <c r="C566" s="2" t="s">
        <v>2318</v>
      </c>
      <c r="D566" s="2" t="s">
        <v>2582</v>
      </c>
      <c r="E566" s="2" t="s">
        <v>2583</v>
      </c>
      <c r="F566" s="1"/>
    </row>
    <row r="567" spans="1:6" x14ac:dyDescent="0.2">
      <c r="A567" t="s">
        <v>2584</v>
      </c>
      <c r="B567" s="2" t="s">
        <v>2585</v>
      </c>
      <c r="C567" s="2" t="s">
        <v>2586</v>
      </c>
      <c r="D567" s="2" t="s">
        <v>2587</v>
      </c>
      <c r="E567" s="2" t="s">
        <v>2588</v>
      </c>
      <c r="F567" s="1"/>
    </row>
    <row r="568" spans="1:6" x14ac:dyDescent="0.2">
      <c r="A568" t="s">
        <v>2589</v>
      </c>
      <c r="B568" s="2" t="s">
        <v>2292</v>
      </c>
      <c r="C568" s="2" t="s">
        <v>2224</v>
      </c>
      <c r="D568" s="2" t="s">
        <v>2590</v>
      </c>
      <c r="E568" s="2" t="s">
        <v>2494</v>
      </c>
      <c r="F568" s="1"/>
    </row>
    <row r="569" spans="1:6" x14ac:dyDescent="0.2">
      <c r="A569" t="s">
        <v>2591</v>
      </c>
      <c r="B569" s="2" t="s">
        <v>317</v>
      </c>
      <c r="C569" s="2" t="s">
        <v>2592</v>
      </c>
      <c r="D569" s="2" t="s">
        <v>2593</v>
      </c>
      <c r="E569" s="2" t="s">
        <v>2594</v>
      </c>
      <c r="F569" s="1"/>
    </row>
    <row r="570" spans="1:6" x14ac:dyDescent="0.2">
      <c r="A570" t="s">
        <v>2595</v>
      </c>
      <c r="B570" s="2" t="s">
        <v>2583</v>
      </c>
      <c r="C570" s="2" t="s">
        <v>57</v>
      </c>
      <c r="D570" s="2" t="s">
        <v>2596</v>
      </c>
      <c r="E570" s="2" t="s">
        <v>2597</v>
      </c>
      <c r="F570" s="1"/>
    </row>
    <row r="571" spans="1:6" x14ac:dyDescent="0.2">
      <c r="A571" t="s">
        <v>2598</v>
      </c>
      <c r="B571" s="2" t="s">
        <v>2599</v>
      </c>
      <c r="C571" s="2" t="s">
        <v>2600</v>
      </c>
      <c r="D571" s="2" t="s">
        <v>1614</v>
      </c>
      <c r="E571" s="2" t="s">
        <v>2601</v>
      </c>
      <c r="F571" s="1"/>
    </row>
    <row r="572" spans="1:6" x14ac:dyDescent="0.2">
      <c r="A572" t="s">
        <v>2446</v>
      </c>
      <c r="B572" s="2" t="s">
        <v>2602</v>
      </c>
      <c r="C572" s="2" t="s">
        <v>2603</v>
      </c>
      <c r="D572" s="2" t="s">
        <v>2604</v>
      </c>
      <c r="E572" s="2" t="s">
        <v>2605</v>
      </c>
      <c r="F572" s="1"/>
    </row>
    <row r="573" spans="1:6" x14ac:dyDescent="0.2">
      <c r="A573" t="s">
        <v>2606</v>
      </c>
      <c r="B573" s="2" t="s">
        <v>2607</v>
      </c>
      <c r="C573" s="2" t="s">
        <v>2218</v>
      </c>
      <c r="D573" s="2" t="s">
        <v>2608</v>
      </c>
      <c r="E573" s="2" t="s">
        <v>2609</v>
      </c>
      <c r="F573" s="1"/>
    </row>
    <row r="574" spans="1:6" x14ac:dyDescent="0.2">
      <c r="A574" t="s">
        <v>2610</v>
      </c>
      <c r="B574" s="2" t="s">
        <v>2611</v>
      </c>
      <c r="C574" s="2" t="s">
        <v>2612</v>
      </c>
      <c r="D574" s="2" t="s">
        <v>2519</v>
      </c>
      <c r="E574" s="2" t="s">
        <v>2613</v>
      </c>
      <c r="F574" s="1"/>
    </row>
    <row r="575" spans="1:6" x14ac:dyDescent="0.2">
      <c r="A575" t="s">
        <v>2614</v>
      </c>
      <c r="B575" s="2" t="s">
        <v>2615</v>
      </c>
      <c r="C575" s="2" t="s">
        <v>2278</v>
      </c>
      <c r="D575" s="2" t="s">
        <v>2616</v>
      </c>
      <c r="E575" s="2" t="s">
        <v>2617</v>
      </c>
      <c r="F575" s="1"/>
    </row>
    <row r="576" spans="1:6" x14ac:dyDescent="0.2">
      <c r="A576" t="s">
        <v>2618</v>
      </c>
      <c r="B576" s="2" t="s">
        <v>2619</v>
      </c>
      <c r="C576" s="2" t="s">
        <v>2620</v>
      </c>
      <c r="D576" s="2" t="s">
        <v>2621</v>
      </c>
      <c r="E576" s="2" t="s">
        <v>2622</v>
      </c>
      <c r="F576" s="1"/>
    </row>
    <row r="577" spans="1:6" x14ac:dyDescent="0.2">
      <c r="A577" t="s">
        <v>2623</v>
      </c>
      <c r="B577" s="2" t="s">
        <v>2624</v>
      </c>
      <c r="C577" s="2" t="s">
        <v>2625</v>
      </c>
      <c r="D577" s="2" t="s">
        <v>2626</v>
      </c>
      <c r="E577" s="2" t="s">
        <v>2627</v>
      </c>
    </row>
    <row r="578" spans="1:6" x14ac:dyDescent="0.2">
      <c r="A578" t="s">
        <v>2628</v>
      </c>
      <c r="B578" s="2" t="s">
        <v>2629</v>
      </c>
      <c r="C578" s="2" t="s">
        <v>2630</v>
      </c>
      <c r="D578" s="2" t="s">
        <v>2631</v>
      </c>
      <c r="E578" s="2" t="s">
        <v>2632</v>
      </c>
      <c r="F578" s="1"/>
    </row>
    <row r="579" spans="1:6" x14ac:dyDescent="0.2">
      <c r="A579" t="s">
        <v>2633</v>
      </c>
      <c r="B579" s="2" t="s">
        <v>2634</v>
      </c>
      <c r="C579" s="2" t="s">
        <v>2420</v>
      </c>
      <c r="D579" s="2" t="s">
        <v>2635</v>
      </c>
      <c r="E579" s="2" t="s">
        <v>2636</v>
      </c>
      <c r="F579" s="1"/>
    </row>
    <row r="580" spans="1:6" x14ac:dyDescent="0.2">
      <c r="A580" t="s">
        <v>1898</v>
      </c>
      <c r="B580" s="2" t="s">
        <v>2637</v>
      </c>
      <c r="C580" s="2" t="s">
        <v>2638</v>
      </c>
      <c r="D580" s="2" t="s">
        <v>2639</v>
      </c>
      <c r="E580" s="2" t="s">
        <v>2640</v>
      </c>
      <c r="F580" s="1"/>
    </row>
    <row r="581" spans="1:6" x14ac:dyDescent="0.2">
      <c r="A581" t="s">
        <v>2641</v>
      </c>
      <c r="B581" s="2" t="s">
        <v>57</v>
      </c>
      <c r="C581" s="2" t="s">
        <v>2642</v>
      </c>
      <c r="D581" s="2" t="s">
        <v>2643</v>
      </c>
      <c r="E581" s="2" t="s">
        <v>2644</v>
      </c>
      <c r="F581" s="1"/>
    </row>
    <row r="582" spans="1:6" x14ac:dyDescent="0.2">
      <c r="A582" t="s">
        <v>2645</v>
      </c>
      <c r="B582" s="2" t="s">
        <v>2646</v>
      </c>
      <c r="C582" s="2" t="s">
        <v>2647</v>
      </c>
      <c r="D582" s="2" t="s">
        <v>2648</v>
      </c>
      <c r="E582" s="2" t="s">
        <v>2649</v>
      </c>
      <c r="F582" s="1"/>
    </row>
    <row r="583" spans="1:6" x14ac:dyDescent="0.2">
      <c r="A583" t="s">
        <v>2650</v>
      </c>
      <c r="B583" s="2" t="s">
        <v>2597</v>
      </c>
      <c r="C583" s="2" t="s">
        <v>2651</v>
      </c>
      <c r="D583" s="2" t="s">
        <v>2652</v>
      </c>
      <c r="E583" s="2" t="s">
        <v>1711</v>
      </c>
      <c r="F583" s="1"/>
    </row>
    <row r="584" spans="1:6" x14ac:dyDescent="0.2">
      <c r="A584" t="s">
        <v>2653</v>
      </c>
      <c r="B584" s="2" t="s">
        <v>2654</v>
      </c>
      <c r="C584" s="2" t="s">
        <v>2655</v>
      </c>
      <c r="D584" s="2" t="s">
        <v>2656</v>
      </c>
      <c r="E584" s="2" t="s">
        <v>2657</v>
      </c>
      <c r="F584" s="1"/>
    </row>
    <row r="585" spans="1:6" x14ac:dyDescent="0.2">
      <c r="A585" t="s">
        <v>2658</v>
      </c>
      <c r="B585" s="2" t="s">
        <v>2659</v>
      </c>
      <c r="C585" s="2" t="s">
        <v>2660</v>
      </c>
      <c r="D585" s="2" t="s">
        <v>2661</v>
      </c>
      <c r="E585" s="2" t="s">
        <v>2662</v>
      </c>
      <c r="F585" s="1"/>
    </row>
    <row r="586" spans="1:6" x14ac:dyDescent="0.2">
      <c r="A586" t="s">
        <v>2663</v>
      </c>
      <c r="B586" s="2" t="s">
        <v>2664</v>
      </c>
      <c r="C586" s="2" t="s">
        <v>2665</v>
      </c>
      <c r="D586" s="2" t="s">
        <v>2666</v>
      </c>
      <c r="E586" s="2" t="s">
        <v>2667</v>
      </c>
      <c r="F586" s="1"/>
    </row>
    <row r="587" spans="1:6" x14ac:dyDescent="0.2">
      <c r="A587" t="s">
        <v>2668</v>
      </c>
      <c r="B587" s="2" t="s">
        <v>2669</v>
      </c>
      <c r="C587" s="2" t="s">
        <v>2670</v>
      </c>
      <c r="D587" s="2" t="s">
        <v>2671</v>
      </c>
      <c r="E587" s="2" t="s">
        <v>2664</v>
      </c>
      <c r="F587" s="1"/>
    </row>
    <row r="588" spans="1:6" x14ac:dyDescent="0.2">
      <c r="A588" t="s">
        <v>2504</v>
      </c>
      <c r="B588" s="2" t="s">
        <v>2672</v>
      </c>
      <c r="C588" s="2" t="s">
        <v>2673</v>
      </c>
      <c r="D588" s="2" t="s">
        <v>2674</v>
      </c>
      <c r="E588" s="2" t="s">
        <v>2675</v>
      </c>
      <c r="F588" s="1"/>
    </row>
    <row r="589" spans="1:6" x14ac:dyDescent="0.2">
      <c r="A589" t="s">
        <v>2676</v>
      </c>
      <c r="B589" s="2" t="s">
        <v>2677</v>
      </c>
      <c r="C589" s="2" t="s">
        <v>2678</v>
      </c>
      <c r="D589" s="2" t="s">
        <v>2376</v>
      </c>
      <c r="E589" s="2" t="s">
        <v>2679</v>
      </c>
      <c r="F589" s="1"/>
    </row>
    <row r="590" spans="1:6" x14ac:dyDescent="0.2">
      <c r="A590" t="s">
        <v>2680</v>
      </c>
      <c r="B590" s="2" t="s">
        <v>2681</v>
      </c>
      <c r="C590" s="2" t="s">
        <v>2682</v>
      </c>
      <c r="D590" s="2" t="s">
        <v>2683</v>
      </c>
      <c r="E590" s="2" t="s">
        <v>2684</v>
      </c>
      <c r="F590" s="1"/>
    </row>
    <row r="591" spans="1:6" x14ac:dyDescent="0.2">
      <c r="A591" t="s">
        <v>2685</v>
      </c>
      <c r="B591" s="2" t="s">
        <v>2686</v>
      </c>
      <c r="C591" s="2" t="s">
        <v>2364</v>
      </c>
      <c r="D591" s="2" t="s">
        <v>2083</v>
      </c>
      <c r="E591" s="2" t="s">
        <v>2620</v>
      </c>
      <c r="F591" s="1"/>
    </row>
    <row r="592" spans="1:6" x14ac:dyDescent="0.2">
      <c r="A592" t="s">
        <v>2687</v>
      </c>
      <c r="B592" s="2" t="s">
        <v>2688</v>
      </c>
      <c r="C592" s="2" t="s">
        <v>2689</v>
      </c>
      <c r="D592" s="2" t="s">
        <v>2690</v>
      </c>
      <c r="E592" s="2" t="s">
        <v>2691</v>
      </c>
      <c r="F592" s="1"/>
    </row>
    <row r="593" spans="1:6" x14ac:dyDescent="0.2">
      <c r="A593" t="s">
        <v>2692</v>
      </c>
      <c r="B593" s="2" t="s">
        <v>2693</v>
      </c>
      <c r="C593" s="2" t="s">
        <v>2694</v>
      </c>
      <c r="D593" s="2" t="s">
        <v>2695</v>
      </c>
      <c r="E593" s="2" t="s">
        <v>2696</v>
      </c>
      <c r="F593" s="1"/>
    </row>
    <row r="594" spans="1:6" x14ac:dyDescent="0.2">
      <c r="A594" t="s">
        <v>2697</v>
      </c>
      <c r="B594" s="2" t="s">
        <v>2698</v>
      </c>
      <c r="C594" s="2" t="s">
        <v>2699</v>
      </c>
      <c r="D594" s="2" t="s">
        <v>2700</v>
      </c>
      <c r="E594" s="2" t="s">
        <v>372</v>
      </c>
    </row>
    <row r="595" spans="1:6" x14ac:dyDescent="0.2">
      <c r="A595" t="s">
        <v>2701</v>
      </c>
      <c r="B595" s="2" t="s">
        <v>2702</v>
      </c>
      <c r="C595" s="2" t="s">
        <v>2703</v>
      </c>
      <c r="D595" s="2" t="s">
        <v>2642</v>
      </c>
      <c r="E595" s="2" t="s">
        <v>2704</v>
      </c>
      <c r="F595" s="1"/>
    </row>
    <row r="596" spans="1:6" x14ac:dyDescent="0.2">
      <c r="A596" t="s">
        <v>2705</v>
      </c>
      <c r="B596" s="2" t="s">
        <v>2586</v>
      </c>
      <c r="C596" s="2" t="s">
        <v>2706</v>
      </c>
      <c r="D596" s="2" t="s">
        <v>2707</v>
      </c>
      <c r="E596" s="2" t="s">
        <v>2708</v>
      </c>
      <c r="F596" s="1"/>
    </row>
    <row r="597" spans="1:6" x14ac:dyDescent="0.2">
      <c r="A597" t="s">
        <v>2709</v>
      </c>
      <c r="B597" s="2" t="s">
        <v>2677</v>
      </c>
      <c r="C597" s="2" t="s">
        <v>2710</v>
      </c>
      <c r="D597" s="2" t="s">
        <v>2711</v>
      </c>
      <c r="E597" s="2" t="s">
        <v>2712</v>
      </c>
      <c r="F597" s="1"/>
    </row>
    <row r="598" spans="1:6" x14ac:dyDescent="0.2">
      <c r="A598" t="s">
        <v>2713</v>
      </c>
      <c r="B598" s="2" t="s">
        <v>2714</v>
      </c>
      <c r="C598" s="2" t="s">
        <v>2715</v>
      </c>
      <c r="D598" s="2" t="s">
        <v>2716</v>
      </c>
      <c r="E598" s="2" t="s">
        <v>2717</v>
      </c>
      <c r="F598" s="1"/>
    </row>
    <row r="599" spans="1:6" x14ac:dyDescent="0.2">
      <c r="A599" t="s">
        <v>2718</v>
      </c>
      <c r="B599" s="2" t="s">
        <v>2719</v>
      </c>
      <c r="C599" s="2" t="s">
        <v>2603</v>
      </c>
      <c r="D599" s="2" t="s">
        <v>2720</v>
      </c>
      <c r="E599" s="2" t="s">
        <v>1279</v>
      </c>
      <c r="F599" s="1"/>
    </row>
    <row r="600" spans="1:6" x14ac:dyDescent="0.2">
      <c r="A600" t="s">
        <v>2721</v>
      </c>
      <c r="B600" s="2" t="s">
        <v>2722</v>
      </c>
      <c r="C600" s="2" t="s">
        <v>2541</v>
      </c>
      <c r="D600" s="2" t="s">
        <v>2723</v>
      </c>
      <c r="E600" s="2" t="s">
        <v>2724</v>
      </c>
      <c r="F600" s="1"/>
    </row>
    <row r="601" spans="1:6" x14ac:dyDescent="0.2">
      <c r="A601" t="s">
        <v>2725</v>
      </c>
      <c r="B601" s="2" t="s">
        <v>2726</v>
      </c>
      <c r="C601" s="2" t="s">
        <v>2727</v>
      </c>
      <c r="D601" s="2" t="s">
        <v>2728</v>
      </c>
      <c r="E601" s="2" t="s">
        <v>2729</v>
      </c>
      <c r="F601" s="1"/>
    </row>
    <row r="602" spans="1:6" x14ac:dyDescent="0.2">
      <c r="A602" t="s">
        <v>2730</v>
      </c>
      <c r="B602" s="2" t="s">
        <v>2731</v>
      </c>
      <c r="C602" s="2" t="s">
        <v>2732</v>
      </c>
      <c r="D602" s="2" t="s">
        <v>2733</v>
      </c>
      <c r="E602" s="2" t="s">
        <v>2734</v>
      </c>
      <c r="F602" s="1"/>
    </row>
    <row r="603" spans="1:6" x14ac:dyDescent="0.2">
      <c r="A603" t="s">
        <v>2735</v>
      </c>
      <c r="B603" s="2" t="s">
        <v>2736</v>
      </c>
      <c r="C603" s="2" t="s">
        <v>2737</v>
      </c>
      <c r="D603" s="2" t="s">
        <v>2738</v>
      </c>
      <c r="E603" s="2" t="s">
        <v>2739</v>
      </c>
      <c r="F603" s="1"/>
    </row>
    <row r="604" spans="1:6" x14ac:dyDescent="0.2">
      <c r="A604" t="s">
        <v>2521</v>
      </c>
      <c r="B604" s="2" t="s">
        <v>2740</v>
      </c>
      <c r="C604" s="2" t="s">
        <v>2741</v>
      </c>
      <c r="D604" s="2" t="s">
        <v>49</v>
      </c>
      <c r="E604" s="2" t="s">
        <v>2742</v>
      </c>
      <c r="F604" s="1"/>
    </row>
    <row r="605" spans="1:6" x14ac:dyDescent="0.2">
      <c r="A605" t="s">
        <v>2743</v>
      </c>
      <c r="B605" s="2" t="s">
        <v>2744</v>
      </c>
      <c r="C605" s="2" t="s">
        <v>2745</v>
      </c>
      <c r="D605" s="2" t="s">
        <v>2746</v>
      </c>
      <c r="E605" s="2" t="s">
        <v>1327</v>
      </c>
      <c r="F605" s="1"/>
    </row>
    <row r="606" spans="1:6" x14ac:dyDescent="0.2">
      <c r="A606" t="s">
        <v>2747</v>
      </c>
      <c r="B606" s="2" t="s">
        <v>2748</v>
      </c>
      <c r="C606" s="2" t="s">
        <v>2749</v>
      </c>
      <c r="D606" s="2" t="s">
        <v>2431</v>
      </c>
      <c r="E606" s="2" t="s">
        <v>2750</v>
      </c>
      <c r="F606" s="1"/>
    </row>
    <row r="607" spans="1:6" x14ac:dyDescent="0.2">
      <c r="A607" t="s">
        <v>2751</v>
      </c>
      <c r="B607" s="2" t="s">
        <v>870</v>
      </c>
      <c r="C607" s="2" t="s">
        <v>2752</v>
      </c>
      <c r="D607" s="2" t="s">
        <v>2753</v>
      </c>
      <c r="E607" s="2" t="s">
        <v>2754</v>
      </c>
    </row>
    <row r="608" spans="1:6" x14ac:dyDescent="0.2">
      <c r="A608" t="s">
        <v>2755</v>
      </c>
      <c r="B608" s="2" t="s">
        <v>2756</v>
      </c>
      <c r="C608" s="2" t="s">
        <v>2757</v>
      </c>
      <c r="D608" s="2" t="s">
        <v>2758</v>
      </c>
      <c r="E608" s="2" t="s">
        <v>2394</v>
      </c>
      <c r="F608" s="1"/>
    </row>
    <row r="609" spans="1:6" x14ac:dyDescent="0.2">
      <c r="A609" t="s">
        <v>2759</v>
      </c>
      <c r="B609" s="2" t="s">
        <v>2760</v>
      </c>
      <c r="C609" s="2" t="s">
        <v>2761</v>
      </c>
      <c r="D609" s="2" t="s">
        <v>2762</v>
      </c>
      <c r="E609" s="2" t="s">
        <v>2763</v>
      </c>
      <c r="F609" s="1"/>
    </row>
    <row r="610" spans="1:6" x14ac:dyDescent="0.2">
      <c r="A610" t="s">
        <v>2764</v>
      </c>
      <c r="B610" s="2" t="s">
        <v>2765</v>
      </c>
      <c r="C610" s="2" t="s">
        <v>2766</v>
      </c>
      <c r="D610" s="2" t="s">
        <v>2767</v>
      </c>
      <c r="E610" s="2" t="s">
        <v>2768</v>
      </c>
      <c r="F610" s="1"/>
    </row>
    <row r="611" spans="1:6" x14ac:dyDescent="0.2">
      <c r="A611" t="s">
        <v>2769</v>
      </c>
      <c r="B611" s="2" t="s">
        <v>2770</v>
      </c>
      <c r="C611" s="2" t="s">
        <v>2771</v>
      </c>
      <c r="D611" s="2" t="s">
        <v>2772</v>
      </c>
      <c r="E611" s="2" t="s">
        <v>2497</v>
      </c>
      <c r="F611" s="1"/>
    </row>
    <row r="612" spans="1:6" x14ac:dyDescent="0.2">
      <c r="A612" t="s">
        <v>2773</v>
      </c>
      <c r="B612" s="2" t="s">
        <v>2774</v>
      </c>
      <c r="C612" s="2" t="s">
        <v>2775</v>
      </c>
      <c r="D612" s="2" t="s">
        <v>2776</v>
      </c>
      <c r="E612" s="2" t="s">
        <v>2777</v>
      </c>
      <c r="F612" s="1"/>
    </row>
    <row r="613" spans="1:6" x14ac:dyDescent="0.2">
      <c r="A613" t="s">
        <v>2778</v>
      </c>
      <c r="B613" s="2" t="s">
        <v>1519</v>
      </c>
      <c r="C613" s="2" t="s">
        <v>2779</v>
      </c>
      <c r="D613" s="2" t="s">
        <v>2780</v>
      </c>
      <c r="E613" s="2" t="s">
        <v>2501</v>
      </c>
      <c r="F613" s="1"/>
    </row>
    <row r="614" spans="1:6" x14ac:dyDescent="0.2">
      <c r="A614" t="s">
        <v>2781</v>
      </c>
      <c r="B614" s="2" t="s">
        <v>2782</v>
      </c>
      <c r="C614" s="2" t="s">
        <v>2783</v>
      </c>
      <c r="D614" s="2" t="s">
        <v>2784</v>
      </c>
      <c r="E614" s="2" t="s">
        <v>2785</v>
      </c>
      <c r="F614" s="1"/>
    </row>
    <row r="615" spans="1:6" x14ac:dyDescent="0.2">
      <c r="A615" t="s">
        <v>2786</v>
      </c>
      <c r="B615" s="2" t="s">
        <v>2787</v>
      </c>
      <c r="C615" s="2" t="s">
        <v>2788</v>
      </c>
      <c r="D615" s="2" t="s">
        <v>94</v>
      </c>
      <c r="E615" s="2" t="s">
        <v>2789</v>
      </c>
      <c r="F615" s="1"/>
    </row>
    <row r="616" spans="1:6" x14ac:dyDescent="0.2">
      <c r="A616" t="s">
        <v>2790</v>
      </c>
      <c r="B616" s="2" t="s">
        <v>2791</v>
      </c>
      <c r="C616" s="2" t="s">
        <v>2792</v>
      </c>
      <c r="D616" s="2" t="s">
        <v>2793</v>
      </c>
      <c r="E616" s="2" t="s">
        <v>2794</v>
      </c>
    </row>
    <row r="617" spans="1:6" x14ac:dyDescent="0.2">
      <c r="A617" t="s">
        <v>2795</v>
      </c>
      <c r="B617" s="2" t="s">
        <v>2396</v>
      </c>
      <c r="C617" s="2" t="s">
        <v>2796</v>
      </c>
      <c r="D617" s="2" t="s">
        <v>1978</v>
      </c>
      <c r="E617" s="2" t="s">
        <v>2797</v>
      </c>
      <c r="F617" s="1"/>
    </row>
    <row r="618" spans="1:6" x14ac:dyDescent="0.2">
      <c r="A618" t="s">
        <v>2798</v>
      </c>
      <c r="B618" s="2" t="s">
        <v>2799</v>
      </c>
      <c r="C618" s="2" t="s">
        <v>2800</v>
      </c>
      <c r="D618" s="2" t="s">
        <v>2801</v>
      </c>
      <c r="E618" s="2" t="s">
        <v>1628</v>
      </c>
      <c r="F618" s="1"/>
    </row>
    <row r="619" spans="1:6" x14ac:dyDescent="0.2">
      <c r="A619" t="s">
        <v>2802</v>
      </c>
      <c r="B619" s="2" t="s">
        <v>2803</v>
      </c>
      <c r="C619" s="2" t="s">
        <v>2804</v>
      </c>
      <c r="D619" s="2" t="s">
        <v>2805</v>
      </c>
      <c r="E619" s="2" t="s">
        <v>2806</v>
      </c>
      <c r="F619" s="1"/>
    </row>
    <row r="620" spans="1:6" x14ac:dyDescent="0.2">
      <c r="A620" t="s">
        <v>2807</v>
      </c>
      <c r="B620" s="2" t="s">
        <v>2808</v>
      </c>
      <c r="C620" s="2" t="s">
        <v>2809</v>
      </c>
      <c r="D620" s="2" t="s">
        <v>2810</v>
      </c>
      <c r="E620" s="2" t="s">
        <v>2811</v>
      </c>
      <c r="F620" s="1"/>
    </row>
    <row r="621" spans="1:6" x14ac:dyDescent="0.2">
      <c r="A621" t="s">
        <v>2812</v>
      </c>
      <c r="B621" s="2" t="s">
        <v>2813</v>
      </c>
      <c r="C621" s="2" t="s">
        <v>1183</v>
      </c>
      <c r="D621" s="2" t="s">
        <v>2814</v>
      </c>
      <c r="E621" s="2" t="s">
        <v>2575</v>
      </c>
      <c r="F621" s="1"/>
    </row>
    <row r="622" spans="1:6" x14ac:dyDescent="0.2">
      <c r="A622" t="s">
        <v>2815</v>
      </c>
      <c r="B622" s="2" t="s">
        <v>2816</v>
      </c>
      <c r="C622" s="2" t="s">
        <v>2817</v>
      </c>
      <c r="D622" s="2" t="s">
        <v>2818</v>
      </c>
      <c r="E622" s="2" t="s">
        <v>2819</v>
      </c>
      <c r="F622" s="1"/>
    </row>
    <row r="623" spans="1:6" x14ac:dyDescent="0.2">
      <c r="A623" t="s">
        <v>2820</v>
      </c>
      <c r="B623" s="2" t="s">
        <v>2821</v>
      </c>
      <c r="C623" s="2" t="s">
        <v>2822</v>
      </c>
      <c r="D623" s="2" t="s">
        <v>2823</v>
      </c>
      <c r="E623" s="2" t="s">
        <v>2824</v>
      </c>
    </row>
    <row r="624" spans="1:6" x14ac:dyDescent="0.2">
      <c r="A624" t="s">
        <v>2825</v>
      </c>
      <c r="B624" s="2" t="s">
        <v>1916</v>
      </c>
      <c r="C624" s="2" t="s">
        <v>2826</v>
      </c>
      <c r="D624" s="2" t="s">
        <v>2827</v>
      </c>
      <c r="E624" s="2" t="s">
        <v>2828</v>
      </c>
      <c r="F624" s="1"/>
    </row>
    <row r="625" spans="1:6" x14ac:dyDescent="0.2">
      <c r="A625" t="s">
        <v>2829</v>
      </c>
      <c r="B625" s="2" t="s">
        <v>2830</v>
      </c>
      <c r="C625" s="2" t="s">
        <v>2831</v>
      </c>
      <c r="D625" s="2" t="s">
        <v>2832</v>
      </c>
      <c r="E625" s="2" t="s">
        <v>36</v>
      </c>
      <c r="F625" s="1"/>
    </row>
    <row r="626" spans="1:6" x14ac:dyDescent="0.2">
      <c r="A626" t="s">
        <v>2052</v>
      </c>
      <c r="B626" s="2" t="s">
        <v>317</v>
      </c>
      <c r="C626" s="2" t="s">
        <v>2833</v>
      </c>
      <c r="D626" s="2" t="s">
        <v>2834</v>
      </c>
      <c r="E626" s="2" t="s">
        <v>514</v>
      </c>
      <c r="F626" s="1"/>
    </row>
    <row r="627" spans="1:6" x14ac:dyDescent="0.2">
      <c r="A627" t="s">
        <v>2835</v>
      </c>
      <c r="B627" s="2" t="s">
        <v>2836</v>
      </c>
      <c r="C627" s="2" t="s">
        <v>2837</v>
      </c>
      <c r="D627" s="2" t="s">
        <v>2838</v>
      </c>
      <c r="E627" s="2" t="s">
        <v>2541</v>
      </c>
      <c r="F627" s="1"/>
    </row>
    <row r="628" spans="1:6" x14ac:dyDescent="0.2">
      <c r="A628" t="s">
        <v>2839</v>
      </c>
      <c r="B628" s="2" t="s">
        <v>2840</v>
      </c>
      <c r="C628" s="2" t="s">
        <v>2841</v>
      </c>
      <c r="D628" s="2" t="s">
        <v>2842</v>
      </c>
      <c r="E628" s="2" t="s">
        <v>2843</v>
      </c>
      <c r="F628" s="1"/>
    </row>
    <row r="629" spans="1:6" x14ac:dyDescent="0.2">
      <c r="A629" t="s">
        <v>2844</v>
      </c>
      <c r="B629" s="2" t="s">
        <v>2670</v>
      </c>
      <c r="C629" s="2" t="s">
        <v>2474</v>
      </c>
      <c r="D629" s="2" t="s">
        <v>2845</v>
      </c>
      <c r="E629" s="2" t="s">
        <v>59</v>
      </c>
      <c r="F629" s="1"/>
    </row>
    <row r="630" spans="1:6" x14ac:dyDescent="0.2">
      <c r="A630" t="s">
        <v>2846</v>
      </c>
      <c r="B630" s="2" t="s">
        <v>2847</v>
      </c>
      <c r="C630" s="2" t="s">
        <v>2848</v>
      </c>
      <c r="D630" s="2" t="s">
        <v>2849</v>
      </c>
      <c r="E630" s="2" t="s">
        <v>2850</v>
      </c>
      <c r="F630" s="1"/>
    </row>
    <row r="631" spans="1:6" x14ac:dyDescent="0.2">
      <c r="A631" t="s">
        <v>2851</v>
      </c>
      <c r="B631" s="2" t="s">
        <v>2852</v>
      </c>
      <c r="C631" s="2" t="s">
        <v>2535</v>
      </c>
      <c r="D631" s="2" t="s">
        <v>2853</v>
      </c>
      <c r="E631" s="2" t="s">
        <v>2854</v>
      </c>
      <c r="F631" s="1"/>
    </row>
    <row r="632" spans="1:6" x14ac:dyDescent="0.2">
      <c r="A632" t="s">
        <v>2855</v>
      </c>
      <c r="B632" s="2" t="s">
        <v>2856</v>
      </c>
      <c r="C632" s="2" t="s">
        <v>1655</v>
      </c>
      <c r="D632" s="2" t="s">
        <v>2857</v>
      </c>
      <c r="E632" s="2" t="s">
        <v>2858</v>
      </c>
      <c r="F632" s="1"/>
    </row>
    <row r="633" spans="1:6" x14ac:dyDescent="0.2">
      <c r="A633" t="s">
        <v>2859</v>
      </c>
      <c r="B633" s="2" t="s">
        <v>2860</v>
      </c>
      <c r="C633" s="2" t="s">
        <v>2861</v>
      </c>
      <c r="D633" s="2" t="s">
        <v>2862</v>
      </c>
      <c r="E633" s="2" t="s">
        <v>2863</v>
      </c>
    </row>
    <row r="634" spans="1:6" x14ac:dyDescent="0.2">
      <c r="A634" t="s">
        <v>2864</v>
      </c>
      <c r="B634" s="2" t="s">
        <v>2865</v>
      </c>
      <c r="C634" s="2" t="s">
        <v>2866</v>
      </c>
      <c r="D634" s="2" t="s">
        <v>2867</v>
      </c>
      <c r="E634" s="2" t="s">
        <v>2868</v>
      </c>
      <c r="F634" s="1"/>
    </row>
    <row r="635" spans="1:6" x14ac:dyDescent="0.2">
      <c r="A635" t="s">
        <v>2869</v>
      </c>
      <c r="B635" s="2" t="s">
        <v>2870</v>
      </c>
      <c r="C635" s="2" t="s">
        <v>2871</v>
      </c>
      <c r="D635" s="2" t="s">
        <v>2872</v>
      </c>
      <c r="E635" s="2" t="s">
        <v>2873</v>
      </c>
      <c r="F635" s="1"/>
    </row>
    <row r="636" spans="1:6" x14ac:dyDescent="0.2">
      <c r="A636" t="s">
        <v>2874</v>
      </c>
      <c r="B636" s="2" t="s">
        <v>1083</v>
      </c>
      <c r="C636" s="2" t="s">
        <v>1083</v>
      </c>
      <c r="D636" s="2" t="s">
        <v>1083</v>
      </c>
      <c r="E636" s="2" t="s">
        <v>2270</v>
      </c>
      <c r="F636" s="1"/>
    </row>
    <row r="637" spans="1:6" x14ac:dyDescent="0.2">
      <c r="A637" t="s">
        <v>2875</v>
      </c>
      <c r="B637" s="2" t="s">
        <v>2876</v>
      </c>
      <c r="C637" s="2" t="s">
        <v>2877</v>
      </c>
      <c r="D637" s="2" t="s">
        <v>1875</v>
      </c>
      <c r="E637" s="2" t="s">
        <v>2878</v>
      </c>
      <c r="F637" s="1"/>
    </row>
    <row r="638" spans="1:6" x14ac:dyDescent="0.2">
      <c r="A638" t="s">
        <v>2879</v>
      </c>
      <c r="B638" s="2" t="s">
        <v>2880</v>
      </c>
      <c r="C638" s="2" t="s">
        <v>2881</v>
      </c>
      <c r="D638" s="2" t="s">
        <v>2882</v>
      </c>
      <c r="E638" s="2" t="s">
        <v>2883</v>
      </c>
      <c r="F638" s="1"/>
    </row>
    <row r="639" spans="1:6" x14ac:dyDescent="0.2">
      <c r="A639" t="s">
        <v>2884</v>
      </c>
      <c r="B639" s="2" t="s">
        <v>2885</v>
      </c>
      <c r="C639" s="2" t="s">
        <v>2886</v>
      </c>
      <c r="D639" s="2" t="s">
        <v>2887</v>
      </c>
      <c r="E639" s="2" t="s">
        <v>2888</v>
      </c>
      <c r="F639" s="1"/>
    </row>
    <row r="640" spans="1:6" x14ac:dyDescent="0.2">
      <c r="A640" t="s">
        <v>2889</v>
      </c>
      <c r="B640" s="2" t="s">
        <v>2890</v>
      </c>
      <c r="C640" s="2" t="s">
        <v>2891</v>
      </c>
      <c r="D640" s="2" t="s">
        <v>2892</v>
      </c>
      <c r="E640" s="2" t="s">
        <v>2893</v>
      </c>
      <c r="F640" s="1"/>
    </row>
    <row r="641" spans="1:6" x14ac:dyDescent="0.2">
      <c r="A641" t="s">
        <v>2894</v>
      </c>
      <c r="B641" s="2" t="s">
        <v>2895</v>
      </c>
      <c r="C641" s="2" t="s">
        <v>2896</v>
      </c>
      <c r="D641" s="2" t="s">
        <v>2897</v>
      </c>
      <c r="E641" s="2" t="s">
        <v>2615</v>
      </c>
      <c r="F641" s="1"/>
    </row>
    <row r="642" spans="1:6" x14ac:dyDescent="0.2">
      <c r="A642" t="s">
        <v>2898</v>
      </c>
      <c r="B642" s="2" t="s">
        <v>2899</v>
      </c>
      <c r="C642" s="2" t="s">
        <v>2900</v>
      </c>
      <c r="D642" s="2" t="s">
        <v>2901</v>
      </c>
      <c r="E642" s="2" t="s">
        <v>2345</v>
      </c>
      <c r="F642" s="1"/>
    </row>
    <row r="643" spans="1:6" x14ac:dyDescent="0.2">
      <c r="A643" t="s">
        <v>2902</v>
      </c>
      <c r="B643" s="2" t="s">
        <v>2903</v>
      </c>
      <c r="C643" s="2" t="s">
        <v>2904</v>
      </c>
      <c r="D643" s="2" t="s">
        <v>2905</v>
      </c>
      <c r="E643" s="2" t="s">
        <v>2501</v>
      </c>
      <c r="F643" s="1"/>
    </row>
    <row r="644" spans="1:6" x14ac:dyDescent="0.2">
      <c r="A644" t="s">
        <v>2906</v>
      </c>
      <c r="B644" s="2" t="s">
        <v>2907</v>
      </c>
      <c r="C644" s="2" t="s">
        <v>1686</v>
      </c>
      <c r="D644" s="2" t="s">
        <v>2908</v>
      </c>
      <c r="E644" s="2" t="s">
        <v>2909</v>
      </c>
      <c r="F644" s="1"/>
    </row>
    <row r="645" spans="1:6" x14ac:dyDescent="0.2">
      <c r="A645" t="s">
        <v>2910</v>
      </c>
      <c r="B645" s="2" t="s">
        <v>2412</v>
      </c>
      <c r="C645" s="2" t="s">
        <v>2768</v>
      </c>
      <c r="D645" s="2" t="s">
        <v>2911</v>
      </c>
      <c r="E645" s="2" t="s">
        <v>2432</v>
      </c>
      <c r="F645" s="1"/>
    </row>
    <row r="646" spans="1:6" x14ac:dyDescent="0.2">
      <c r="A646" t="s">
        <v>2912</v>
      </c>
      <c r="B646" s="2" t="s">
        <v>2913</v>
      </c>
      <c r="C646" s="2" t="s">
        <v>2914</v>
      </c>
      <c r="D646" s="2" t="s">
        <v>2915</v>
      </c>
      <c r="E646" s="2" t="s">
        <v>1818</v>
      </c>
    </row>
    <row r="647" spans="1:6" x14ac:dyDescent="0.2">
      <c r="A647" t="s">
        <v>2916</v>
      </c>
      <c r="B647" s="2" t="s">
        <v>2525</v>
      </c>
      <c r="C647" s="2" t="s">
        <v>2540</v>
      </c>
      <c r="D647" s="2" t="s">
        <v>2917</v>
      </c>
      <c r="E647" s="2" t="s">
        <v>2918</v>
      </c>
      <c r="F647" s="1"/>
    </row>
    <row r="648" spans="1:6" x14ac:dyDescent="0.2">
      <c r="A648" t="s">
        <v>2919</v>
      </c>
      <c r="B648" s="2" t="s">
        <v>2920</v>
      </c>
      <c r="C648" s="2" t="s">
        <v>2484</v>
      </c>
      <c r="D648" s="2" t="s">
        <v>2921</v>
      </c>
      <c r="E648" s="2" t="s">
        <v>2922</v>
      </c>
      <c r="F648" s="1"/>
    </row>
    <row r="649" spans="1:6" x14ac:dyDescent="0.2">
      <c r="A649" t="s">
        <v>2923</v>
      </c>
      <c r="B649" s="2" t="s">
        <v>2924</v>
      </c>
      <c r="C649" s="2" t="s">
        <v>2925</v>
      </c>
      <c r="D649" s="2" t="s">
        <v>2926</v>
      </c>
      <c r="E649" s="2" t="s">
        <v>2927</v>
      </c>
      <c r="F649" s="1"/>
    </row>
    <row r="650" spans="1:6" x14ac:dyDescent="0.2">
      <c r="A650" t="s">
        <v>2928</v>
      </c>
      <c r="B650" s="2" t="s">
        <v>2929</v>
      </c>
      <c r="C650" s="2" t="s">
        <v>2930</v>
      </c>
      <c r="D650" s="2" t="s">
        <v>2310</v>
      </c>
      <c r="E650" s="2" t="s">
        <v>2220</v>
      </c>
      <c r="F650" s="1"/>
    </row>
    <row r="651" spans="1:6" x14ac:dyDescent="0.2">
      <c r="A651" t="s">
        <v>2931</v>
      </c>
      <c r="B651" s="2" t="s">
        <v>2932</v>
      </c>
      <c r="C651" s="2" t="s">
        <v>2933</v>
      </c>
      <c r="D651" s="2" t="s">
        <v>2934</v>
      </c>
      <c r="E651" s="2" t="s">
        <v>2935</v>
      </c>
      <c r="F651" s="1"/>
    </row>
    <row r="652" spans="1:6" x14ac:dyDescent="0.2">
      <c r="A652" t="s">
        <v>2936</v>
      </c>
      <c r="B652" s="2" t="s">
        <v>2937</v>
      </c>
      <c r="C652" s="2" t="s">
        <v>2938</v>
      </c>
      <c r="D652" s="2" t="s">
        <v>2939</v>
      </c>
      <c r="E652" s="2" t="s">
        <v>2940</v>
      </c>
      <c r="F652" s="1"/>
    </row>
    <row r="653" spans="1:6" x14ac:dyDescent="0.2">
      <c r="A653" t="s">
        <v>2941</v>
      </c>
      <c r="B653" s="2" t="s">
        <v>2942</v>
      </c>
      <c r="C653" s="2" t="s">
        <v>2943</v>
      </c>
      <c r="D653" s="2" t="s">
        <v>2944</v>
      </c>
      <c r="E653" s="2" t="s">
        <v>2945</v>
      </c>
    </row>
    <row r="654" spans="1:6" x14ac:dyDescent="0.2">
      <c r="A654" t="s">
        <v>2946</v>
      </c>
      <c r="B654" s="2" t="s">
        <v>2947</v>
      </c>
      <c r="C654" s="2" t="s">
        <v>2948</v>
      </c>
      <c r="D654" s="2" t="s">
        <v>2949</v>
      </c>
      <c r="E654" s="2" t="s">
        <v>2950</v>
      </c>
      <c r="F654" s="1"/>
    </row>
    <row r="655" spans="1:6" x14ac:dyDescent="0.2">
      <c r="A655" t="s">
        <v>2951</v>
      </c>
      <c r="B655" s="2" t="s">
        <v>2426</v>
      </c>
      <c r="C655" s="2" t="s">
        <v>2952</v>
      </c>
      <c r="D655" s="2" t="s">
        <v>2953</v>
      </c>
      <c r="E655" s="2" t="s">
        <v>2789</v>
      </c>
      <c r="F655" s="1"/>
    </row>
    <row r="656" spans="1:6" x14ac:dyDescent="0.2">
      <c r="A656" t="s">
        <v>2954</v>
      </c>
      <c r="B656" s="2" t="s">
        <v>2955</v>
      </c>
      <c r="C656" s="2" t="s">
        <v>2956</v>
      </c>
      <c r="D656" s="2" t="s">
        <v>2957</v>
      </c>
      <c r="E656" s="2" t="s">
        <v>2443</v>
      </c>
      <c r="F656" s="1"/>
    </row>
    <row r="657" spans="1:6" x14ac:dyDescent="0.2">
      <c r="A657" t="s">
        <v>2958</v>
      </c>
      <c r="B657" s="2" t="s">
        <v>2959</v>
      </c>
      <c r="C657" s="2" t="s">
        <v>2960</v>
      </c>
      <c r="D657" s="2" t="s">
        <v>2059</v>
      </c>
      <c r="E657" s="2" t="s">
        <v>2477</v>
      </c>
      <c r="F657" s="1"/>
    </row>
    <row r="658" spans="1:6" x14ac:dyDescent="0.2">
      <c r="A658" t="s">
        <v>2961</v>
      </c>
      <c r="B658" s="2" t="s">
        <v>2962</v>
      </c>
      <c r="C658" s="2" t="s">
        <v>2963</v>
      </c>
      <c r="D658" s="2" t="s">
        <v>2964</v>
      </c>
      <c r="E658" s="2" t="s">
        <v>2456</v>
      </c>
      <c r="F658" s="1"/>
    </row>
    <row r="659" spans="1:6" x14ac:dyDescent="0.2">
      <c r="A659" t="s">
        <v>2965</v>
      </c>
      <c r="B659" s="2" t="s">
        <v>2309</v>
      </c>
      <c r="C659" s="2" t="s">
        <v>2966</v>
      </c>
      <c r="D659" s="2" t="s">
        <v>2967</v>
      </c>
      <c r="E659" s="2" t="s">
        <v>2968</v>
      </c>
      <c r="F659" s="1"/>
    </row>
    <row r="660" spans="1:6" x14ac:dyDescent="0.2">
      <c r="A660" t="s">
        <v>2969</v>
      </c>
      <c r="B660" s="2" t="s">
        <v>2970</v>
      </c>
      <c r="C660" s="2" t="s">
        <v>2971</v>
      </c>
      <c r="D660" s="2" t="s">
        <v>2972</v>
      </c>
      <c r="E660" s="2" t="s">
        <v>2690</v>
      </c>
      <c r="F660" s="1"/>
    </row>
    <row r="661" spans="1:6" x14ac:dyDescent="0.2">
      <c r="A661" t="s">
        <v>2973</v>
      </c>
      <c r="B661" s="2" t="s">
        <v>2974</v>
      </c>
      <c r="C661" s="2" t="s">
        <v>2369</v>
      </c>
      <c r="D661" s="2" t="s">
        <v>2975</v>
      </c>
      <c r="E661" s="2" t="s">
        <v>2634</v>
      </c>
      <c r="F661" s="1"/>
    </row>
    <row r="662" spans="1:6" x14ac:dyDescent="0.2">
      <c r="A662" t="s">
        <v>2976</v>
      </c>
      <c r="B662" s="2" t="s">
        <v>2977</v>
      </c>
      <c r="C662" s="2" t="s">
        <v>37</v>
      </c>
      <c r="D662" s="2" t="s">
        <v>2978</v>
      </c>
      <c r="E662" s="2" t="s">
        <v>2979</v>
      </c>
      <c r="F662" s="1"/>
    </row>
    <row r="663" spans="1:6" x14ac:dyDescent="0.2">
      <c r="A663" t="s">
        <v>2980</v>
      </c>
      <c r="B663" s="2" t="s">
        <v>2981</v>
      </c>
      <c r="C663" s="2" t="s">
        <v>2086</v>
      </c>
      <c r="D663" s="2" t="s">
        <v>2982</v>
      </c>
      <c r="E663" s="2" t="s">
        <v>2983</v>
      </c>
      <c r="F663" s="1"/>
    </row>
    <row r="664" spans="1:6" x14ac:dyDescent="0.2">
      <c r="A664" t="s">
        <v>2984</v>
      </c>
      <c r="B664" s="2" t="s">
        <v>2985</v>
      </c>
      <c r="C664" s="2" t="s">
        <v>2986</v>
      </c>
      <c r="D664" s="2" t="s">
        <v>2987</v>
      </c>
      <c r="E664" s="2" t="s">
        <v>2988</v>
      </c>
      <c r="F664" s="1"/>
    </row>
    <row r="665" spans="1:6" x14ac:dyDescent="0.2">
      <c r="A665" t="s">
        <v>2989</v>
      </c>
      <c r="B665" s="2" t="s">
        <v>2990</v>
      </c>
      <c r="C665" s="2" t="s">
        <v>2991</v>
      </c>
      <c r="D665" s="2" t="s">
        <v>2992</v>
      </c>
      <c r="E665" s="2" t="s">
        <v>2993</v>
      </c>
    </row>
    <row r="666" spans="1:6" x14ac:dyDescent="0.2">
      <c r="A666" t="s">
        <v>2994</v>
      </c>
      <c r="B666" s="2" t="s">
        <v>2995</v>
      </c>
      <c r="C666" s="2" t="s">
        <v>2393</v>
      </c>
      <c r="D666" s="2" t="s">
        <v>2996</v>
      </c>
      <c r="E666" s="2" t="s">
        <v>2394</v>
      </c>
      <c r="F666" s="1"/>
    </row>
    <row r="667" spans="1:6" x14ac:dyDescent="0.2">
      <c r="A667" t="s">
        <v>2997</v>
      </c>
      <c r="B667" s="2" t="s">
        <v>2113</v>
      </c>
      <c r="C667" s="2" t="s">
        <v>2712</v>
      </c>
      <c r="D667" s="2" t="s">
        <v>2998</v>
      </c>
      <c r="E667" s="2" t="s">
        <v>2999</v>
      </c>
      <c r="F667" s="1"/>
    </row>
    <row r="668" spans="1:6" x14ac:dyDescent="0.2">
      <c r="A668" t="s">
        <v>3000</v>
      </c>
      <c r="B668" s="2" t="s">
        <v>3001</v>
      </c>
      <c r="C668" s="2" t="s">
        <v>1728</v>
      </c>
      <c r="D668" s="2" t="s">
        <v>3002</v>
      </c>
      <c r="E668" s="2" t="s">
        <v>3003</v>
      </c>
      <c r="F668" s="1"/>
    </row>
    <row r="669" spans="1:6" x14ac:dyDescent="0.2">
      <c r="A669" t="s">
        <v>3004</v>
      </c>
      <c r="B669" s="2" t="s">
        <v>3005</v>
      </c>
      <c r="C669" s="2" t="s">
        <v>3006</v>
      </c>
      <c r="D669" s="2" t="s">
        <v>227</v>
      </c>
      <c r="E669" s="2" t="s">
        <v>2907</v>
      </c>
      <c r="F669" s="1"/>
    </row>
    <row r="670" spans="1:6" x14ac:dyDescent="0.2">
      <c r="A670" t="s">
        <v>3007</v>
      </c>
      <c r="B670" s="2" t="s">
        <v>3008</v>
      </c>
      <c r="C670" s="2" t="s">
        <v>3009</v>
      </c>
      <c r="D670" s="2" t="s">
        <v>3010</v>
      </c>
      <c r="E670" s="2" t="s">
        <v>3011</v>
      </c>
      <c r="F670" s="1"/>
    </row>
    <row r="671" spans="1:6" x14ac:dyDescent="0.2">
      <c r="A671" t="s">
        <v>3012</v>
      </c>
      <c r="B671" s="2" t="s">
        <v>3013</v>
      </c>
      <c r="C671" s="2" t="s">
        <v>3014</v>
      </c>
      <c r="D671" s="2" t="s">
        <v>3015</v>
      </c>
      <c r="E671" s="2" t="s">
        <v>2445</v>
      </c>
      <c r="F671" s="1"/>
    </row>
    <row r="672" spans="1:6" x14ac:dyDescent="0.2">
      <c r="A672" t="s">
        <v>1552</v>
      </c>
      <c r="B672" s="2" t="s">
        <v>3016</v>
      </c>
      <c r="C672" s="2" t="s">
        <v>3017</v>
      </c>
      <c r="D672" s="2" t="s">
        <v>3018</v>
      </c>
      <c r="E672" s="2" t="s">
        <v>2636</v>
      </c>
      <c r="F672" s="1"/>
    </row>
    <row r="673" spans="1:6" x14ac:dyDescent="0.2">
      <c r="A673" t="s">
        <v>3019</v>
      </c>
      <c r="B673" s="2" t="s">
        <v>3020</v>
      </c>
      <c r="C673" s="2" t="s">
        <v>3021</v>
      </c>
      <c r="D673" s="2" t="s">
        <v>3022</v>
      </c>
      <c r="E673" s="2" t="s">
        <v>3023</v>
      </c>
    </row>
    <row r="674" spans="1:6" x14ac:dyDescent="0.2">
      <c r="A674" t="s">
        <v>3024</v>
      </c>
      <c r="B674" s="2" t="s">
        <v>3025</v>
      </c>
      <c r="C674" s="2" t="s">
        <v>3026</v>
      </c>
      <c r="D674" s="2" t="s">
        <v>3027</v>
      </c>
      <c r="E674" s="2" t="s">
        <v>3028</v>
      </c>
      <c r="F674" s="1"/>
    </row>
    <row r="675" spans="1:6" x14ac:dyDescent="0.2">
      <c r="A675" t="s">
        <v>1552</v>
      </c>
      <c r="B675" s="2" t="s">
        <v>1327</v>
      </c>
      <c r="C675" s="2" t="s">
        <v>3029</v>
      </c>
      <c r="D675" s="2" t="s">
        <v>3030</v>
      </c>
      <c r="E675" s="2" t="s">
        <v>1726</v>
      </c>
      <c r="F675" s="1"/>
    </row>
    <row r="676" spans="1:6" x14ac:dyDescent="0.2">
      <c r="A676" t="s">
        <v>3031</v>
      </c>
      <c r="B676" s="2" t="s">
        <v>3032</v>
      </c>
      <c r="C676" s="2" t="s">
        <v>3033</v>
      </c>
      <c r="D676" s="2" t="s">
        <v>3034</v>
      </c>
      <c r="E676" s="2" t="s">
        <v>3035</v>
      </c>
      <c r="F676" s="1"/>
    </row>
    <row r="677" spans="1:6" x14ac:dyDescent="0.2">
      <c r="A677" t="s">
        <v>3036</v>
      </c>
      <c r="B677" s="2" t="s">
        <v>2729</v>
      </c>
      <c r="C677" s="2" t="s">
        <v>3037</v>
      </c>
      <c r="D677" s="2" t="s">
        <v>3038</v>
      </c>
      <c r="E677" s="2" t="s">
        <v>3039</v>
      </c>
      <c r="F677" s="1"/>
    </row>
    <row r="678" spans="1:6" x14ac:dyDescent="0.2">
      <c r="A678" t="s">
        <v>3040</v>
      </c>
      <c r="B678" s="2" t="s">
        <v>3041</v>
      </c>
      <c r="C678" s="2" t="s">
        <v>3042</v>
      </c>
      <c r="D678" s="2" t="s">
        <v>3043</v>
      </c>
      <c r="E678" s="2" t="s">
        <v>3044</v>
      </c>
      <c r="F678" s="1"/>
    </row>
    <row r="679" spans="1:6" x14ac:dyDescent="0.2">
      <c r="A679" t="s">
        <v>3045</v>
      </c>
      <c r="B679" s="2" t="s">
        <v>3046</v>
      </c>
      <c r="C679" s="2" t="s">
        <v>3047</v>
      </c>
      <c r="D679" s="2" t="s">
        <v>3048</v>
      </c>
      <c r="E679" s="2" t="s">
        <v>3049</v>
      </c>
    </row>
    <row r="680" spans="1:6" x14ac:dyDescent="0.2">
      <c r="A680" t="s">
        <v>3050</v>
      </c>
      <c r="B680" s="2" t="s">
        <v>3046</v>
      </c>
      <c r="C680" s="2" t="s">
        <v>3047</v>
      </c>
      <c r="D680" s="2" t="s">
        <v>3048</v>
      </c>
      <c r="E680" s="2" t="s">
        <v>3049</v>
      </c>
      <c r="F680" s="1"/>
    </row>
    <row r="681" spans="1:6" x14ac:dyDescent="0.2">
      <c r="A681" t="s">
        <v>3051</v>
      </c>
      <c r="B681" s="2" t="s">
        <v>3052</v>
      </c>
      <c r="C681" s="2" t="s">
        <v>3053</v>
      </c>
      <c r="D681" s="2" t="s">
        <v>3054</v>
      </c>
      <c r="E681" s="2" t="s">
        <v>3055</v>
      </c>
    </row>
    <row r="682" spans="1:6" x14ac:dyDescent="0.2">
      <c r="A682" t="s">
        <v>2874</v>
      </c>
      <c r="B682" s="2" t="s">
        <v>3052</v>
      </c>
      <c r="C682" s="2" t="s">
        <v>3053</v>
      </c>
      <c r="D682" s="2" t="s">
        <v>3054</v>
      </c>
      <c r="E682" s="2" t="s">
        <v>3055</v>
      </c>
      <c r="F682" s="1"/>
    </row>
    <row r="683" spans="1:6" x14ac:dyDescent="0.2">
      <c r="A683" t="s">
        <v>3056</v>
      </c>
      <c r="B683" s="2" t="s">
        <v>1997</v>
      </c>
      <c r="C683" s="2" t="s">
        <v>2656</v>
      </c>
      <c r="D683" s="2" t="s">
        <v>3057</v>
      </c>
      <c r="E683" s="2" t="s">
        <v>1814</v>
      </c>
    </row>
    <row r="684" spans="1:6" x14ac:dyDescent="0.2">
      <c r="A684" t="s">
        <v>3058</v>
      </c>
      <c r="B684" s="2" t="s">
        <v>1997</v>
      </c>
      <c r="C684" s="2" t="s">
        <v>2656</v>
      </c>
      <c r="D684" s="2" t="s">
        <v>3057</v>
      </c>
      <c r="E684" s="2" t="s">
        <v>1814</v>
      </c>
      <c r="F684" s="1"/>
    </row>
    <row r="685" spans="1:6" x14ac:dyDescent="0.2">
      <c r="A685" t="s">
        <v>3059</v>
      </c>
      <c r="B685" s="2" t="s">
        <v>3060</v>
      </c>
      <c r="C685" s="2" t="s">
        <v>776</v>
      </c>
      <c r="D685" s="2" t="s">
        <v>3061</v>
      </c>
      <c r="E685" s="2" t="s">
        <v>3062</v>
      </c>
    </row>
    <row r="686" spans="1:6" x14ac:dyDescent="0.2">
      <c r="A686" t="s">
        <v>3063</v>
      </c>
      <c r="B686" s="2" t="s">
        <v>3060</v>
      </c>
      <c r="C686" s="2" t="s">
        <v>776</v>
      </c>
      <c r="D686" s="2" t="s">
        <v>3061</v>
      </c>
      <c r="E686" s="2" t="s">
        <v>3062</v>
      </c>
      <c r="F686" s="1"/>
    </row>
    <row r="687" spans="1:6" x14ac:dyDescent="0.2">
      <c r="A687" t="s">
        <v>3064</v>
      </c>
      <c r="B687" s="2" t="s">
        <v>3065</v>
      </c>
      <c r="C687" s="2" t="s">
        <v>1642</v>
      </c>
      <c r="D687" s="2" t="s">
        <v>3066</v>
      </c>
      <c r="E687" s="2" t="s">
        <v>3067</v>
      </c>
    </row>
    <row r="688" spans="1:6" x14ac:dyDescent="0.2">
      <c r="A688" t="s">
        <v>2104</v>
      </c>
      <c r="B688" s="2" t="s">
        <v>3065</v>
      </c>
      <c r="C688" s="2" t="s">
        <v>1642</v>
      </c>
      <c r="D688" s="2" t="s">
        <v>3066</v>
      </c>
      <c r="E688" s="2" t="s">
        <v>3067</v>
      </c>
      <c r="F688" s="1"/>
    </row>
    <row r="689" spans="1:6" x14ac:dyDescent="0.2">
      <c r="A689" t="s">
        <v>3068</v>
      </c>
      <c r="B689" s="2" t="s">
        <v>3069</v>
      </c>
      <c r="C689" s="2" t="s">
        <v>3070</v>
      </c>
      <c r="D689" s="2" t="s">
        <v>3071</v>
      </c>
      <c r="E689" s="2" t="s">
        <v>3072</v>
      </c>
    </row>
    <row r="690" spans="1:6" x14ac:dyDescent="0.2">
      <c r="A690" t="s">
        <v>3073</v>
      </c>
      <c r="B690" s="2" t="s">
        <v>3069</v>
      </c>
      <c r="C690" s="2" t="s">
        <v>3070</v>
      </c>
      <c r="D690" s="2" t="s">
        <v>3071</v>
      </c>
      <c r="E690" s="2" t="s">
        <v>3072</v>
      </c>
      <c r="F690" s="1"/>
    </row>
    <row r="691" spans="1:6" x14ac:dyDescent="0.2">
      <c r="A691" t="s">
        <v>3074</v>
      </c>
      <c r="B691" s="2" t="s">
        <v>3075</v>
      </c>
      <c r="C691" s="2" t="s">
        <v>3076</v>
      </c>
      <c r="D691" s="2" t="s">
        <v>3077</v>
      </c>
      <c r="E691" s="2" t="s">
        <v>3078</v>
      </c>
    </row>
    <row r="692" spans="1:6" x14ac:dyDescent="0.2">
      <c r="A692" t="s">
        <v>2570</v>
      </c>
      <c r="B692" s="2" t="s">
        <v>3075</v>
      </c>
      <c r="C692" s="2" t="s">
        <v>3076</v>
      </c>
      <c r="D692" s="2" t="s">
        <v>3077</v>
      </c>
      <c r="E692" s="2" t="s">
        <v>3078</v>
      </c>
      <c r="F692" s="1"/>
    </row>
    <row r="693" spans="1:6" x14ac:dyDescent="0.2">
      <c r="A693" t="s">
        <v>3079</v>
      </c>
      <c r="B693" s="2" t="s">
        <v>3080</v>
      </c>
      <c r="C693" s="2" t="s">
        <v>3009</v>
      </c>
      <c r="D693" s="2" t="s">
        <v>3081</v>
      </c>
      <c r="E693" s="2" t="s">
        <v>3082</v>
      </c>
    </row>
    <row r="694" spans="1:6" x14ac:dyDescent="0.2">
      <c r="A694" t="s">
        <v>3024</v>
      </c>
      <c r="B694" s="2" t="s">
        <v>3083</v>
      </c>
      <c r="C694" s="2" t="s">
        <v>3084</v>
      </c>
      <c r="D694" s="2" t="s">
        <v>3085</v>
      </c>
      <c r="E694" s="2" t="s">
        <v>3086</v>
      </c>
      <c r="F694" s="1"/>
    </row>
    <row r="695" spans="1:6" x14ac:dyDescent="0.2">
      <c r="A695" t="s">
        <v>3031</v>
      </c>
      <c r="B695" s="2" t="s">
        <v>3087</v>
      </c>
      <c r="C695" s="2" t="s">
        <v>2924</v>
      </c>
      <c r="D695" s="2" t="s">
        <v>3088</v>
      </c>
      <c r="E695" s="2" t="s">
        <v>2509</v>
      </c>
      <c r="F695" s="1"/>
    </row>
    <row r="696" spans="1:6" x14ac:dyDescent="0.2">
      <c r="A696" t="s">
        <v>3089</v>
      </c>
      <c r="B696" s="2" t="s">
        <v>3090</v>
      </c>
      <c r="C696" s="2" t="s">
        <v>3091</v>
      </c>
      <c r="D696" s="2" t="s">
        <v>3092</v>
      </c>
      <c r="E696" s="2" t="s">
        <v>3093</v>
      </c>
    </row>
    <row r="697" spans="1:6" x14ac:dyDescent="0.2">
      <c r="A697" t="s">
        <v>2549</v>
      </c>
      <c r="B697" s="2" t="s">
        <v>3094</v>
      </c>
      <c r="C697" s="2" t="s">
        <v>3095</v>
      </c>
      <c r="D697" s="2" t="s">
        <v>3096</v>
      </c>
      <c r="E697" s="2" t="s">
        <v>2739</v>
      </c>
      <c r="F697" s="1"/>
    </row>
    <row r="698" spans="1:6" x14ac:dyDescent="0.2">
      <c r="A698" t="s">
        <v>3097</v>
      </c>
      <c r="B698" s="2" t="s">
        <v>3098</v>
      </c>
      <c r="C698" s="2" t="s">
        <v>3033</v>
      </c>
      <c r="D698" s="2" t="s">
        <v>3099</v>
      </c>
      <c r="E698" s="2" t="s">
        <v>3100</v>
      </c>
      <c r="F698" s="1"/>
    </row>
    <row r="699" spans="1:6" x14ac:dyDescent="0.2">
      <c r="A699" t="s">
        <v>3101</v>
      </c>
      <c r="B699" s="2" t="s">
        <v>2740</v>
      </c>
      <c r="C699" s="2" t="s">
        <v>3102</v>
      </c>
      <c r="D699" s="2" t="s">
        <v>3103</v>
      </c>
      <c r="E699" s="2" t="s">
        <v>3104</v>
      </c>
      <c r="F699" s="1"/>
    </row>
    <row r="700" spans="1:6" x14ac:dyDescent="0.2">
      <c r="A700" t="s">
        <v>3105</v>
      </c>
      <c r="B700" s="2" t="s">
        <v>2559</v>
      </c>
      <c r="C700" s="2" t="s">
        <v>3106</v>
      </c>
      <c r="D700" s="2" t="s">
        <v>3107</v>
      </c>
      <c r="E700" s="2" t="s">
        <v>3108</v>
      </c>
      <c r="F700" s="1"/>
    </row>
    <row r="701" spans="1:6" x14ac:dyDescent="0.2">
      <c r="A701" t="s">
        <v>3109</v>
      </c>
      <c r="B701" s="2" t="s">
        <v>3110</v>
      </c>
      <c r="C701" s="2" t="s">
        <v>3111</v>
      </c>
      <c r="D701" s="2" t="s">
        <v>3112</v>
      </c>
      <c r="E701" s="2" t="s">
        <v>3113</v>
      </c>
    </row>
    <row r="702" spans="1:6" x14ac:dyDescent="0.2">
      <c r="A702" t="s">
        <v>2994</v>
      </c>
      <c r="B702" s="2" t="s">
        <v>29</v>
      </c>
      <c r="C702" s="2" t="s">
        <v>3114</v>
      </c>
      <c r="D702" s="2" t="s">
        <v>3115</v>
      </c>
      <c r="E702" s="2" t="s">
        <v>1713</v>
      </c>
      <c r="F702" s="1"/>
    </row>
    <row r="703" spans="1:6" x14ac:dyDescent="0.2">
      <c r="A703" t="s">
        <v>3116</v>
      </c>
      <c r="B703" s="2" t="s">
        <v>2702</v>
      </c>
      <c r="C703" s="2" t="s">
        <v>3117</v>
      </c>
      <c r="D703" s="2" t="s">
        <v>2745</v>
      </c>
      <c r="E703" s="2" t="s">
        <v>3118</v>
      </c>
      <c r="F703" s="1"/>
    </row>
    <row r="704" spans="1:6" x14ac:dyDescent="0.2">
      <c r="A704" t="s">
        <v>3119</v>
      </c>
      <c r="B704" s="2" t="s">
        <v>1435</v>
      </c>
      <c r="C704" s="2" t="s">
        <v>3120</v>
      </c>
      <c r="D704" s="2" t="s">
        <v>3121</v>
      </c>
      <c r="E704" s="2" t="s">
        <v>3122</v>
      </c>
    </row>
    <row r="705" spans="1:6" x14ac:dyDescent="0.2">
      <c r="A705" t="s">
        <v>2965</v>
      </c>
      <c r="B705" s="2" t="s">
        <v>1435</v>
      </c>
      <c r="C705" s="2" t="s">
        <v>3120</v>
      </c>
      <c r="D705" s="2" t="s">
        <v>3121</v>
      </c>
      <c r="E705" s="2" t="s">
        <v>3122</v>
      </c>
      <c r="F705" s="1"/>
    </row>
    <row r="706" spans="1:6" x14ac:dyDescent="0.2">
      <c r="A706" t="s">
        <v>3123</v>
      </c>
      <c r="B706" s="2" t="s">
        <v>1183</v>
      </c>
      <c r="C706" s="2" t="s">
        <v>1197</v>
      </c>
      <c r="D706" s="2" t="s">
        <v>3124</v>
      </c>
      <c r="E706" s="2" t="s">
        <v>3125</v>
      </c>
    </row>
    <row r="707" spans="1:6" x14ac:dyDescent="0.2">
      <c r="A707" t="s">
        <v>2916</v>
      </c>
      <c r="B707" s="2" t="s">
        <v>3126</v>
      </c>
      <c r="C707" s="2" t="s">
        <v>3127</v>
      </c>
      <c r="D707" s="2" t="s">
        <v>2161</v>
      </c>
      <c r="E707" s="2" t="s">
        <v>3128</v>
      </c>
      <c r="F707" s="1"/>
    </row>
    <row r="708" spans="1:6" x14ac:dyDescent="0.2">
      <c r="A708" t="s">
        <v>2919</v>
      </c>
      <c r="B708" s="2" t="s">
        <v>1691</v>
      </c>
      <c r="C708" s="2" t="s">
        <v>2660</v>
      </c>
      <c r="D708" s="2" t="s">
        <v>3129</v>
      </c>
      <c r="E708" s="2" t="s">
        <v>3130</v>
      </c>
      <c r="F708" s="1"/>
    </row>
    <row r="709" spans="1:6" x14ac:dyDescent="0.2">
      <c r="A709" t="s">
        <v>2923</v>
      </c>
      <c r="B709" s="2" t="s">
        <v>3131</v>
      </c>
      <c r="C709" s="2" t="s">
        <v>3132</v>
      </c>
      <c r="D709" s="2" t="s">
        <v>3133</v>
      </c>
      <c r="E709" s="2" t="s">
        <v>3134</v>
      </c>
      <c r="F709" s="1"/>
    </row>
    <row r="710" spans="1:6" x14ac:dyDescent="0.2">
      <c r="A710" t="s">
        <v>3135</v>
      </c>
      <c r="B710" s="2" t="s">
        <v>3136</v>
      </c>
      <c r="C710" s="2" t="s">
        <v>3137</v>
      </c>
      <c r="D710" s="2" t="s">
        <v>3138</v>
      </c>
      <c r="E710" s="2" t="s">
        <v>3139</v>
      </c>
    </row>
    <row r="711" spans="1:6" x14ac:dyDescent="0.2">
      <c r="A711" t="s">
        <v>3140</v>
      </c>
      <c r="B711" s="2" t="s">
        <v>3141</v>
      </c>
      <c r="C711" s="2" t="s">
        <v>3142</v>
      </c>
      <c r="D711" s="2" t="s">
        <v>3143</v>
      </c>
      <c r="E711" s="2" t="s">
        <v>3009</v>
      </c>
      <c r="F711" s="1"/>
    </row>
    <row r="712" spans="1:6" x14ac:dyDescent="0.2">
      <c r="A712" t="s">
        <v>3144</v>
      </c>
      <c r="B712" s="2" t="s">
        <v>3145</v>
      </c>
      <c r="C712" s="2" t="s">
        <v>2727</v>
      </c>
      <c r="D712" s="2" t="s">
        <v>226</v>
      </c>
      <c r="E712" s="2" t="s">
        <v>3146</v>
      </c>
      <c r="F712" s="1"/>
    </row>
    <row r="713" spans="1:6" x14ac:dyDescent="0.2">
      <c r="A713" t="s">
        <v>3147</v>
      </c>
      <c r="B713" s="2" t="s">
        <v>3148</v>
      </c>
      <c r="C713" s="2" t="s">
        <v>3149</v>
      </c>
      <c r="D713" s="2" t="s">
        <v>3150</v>
      </c>
      <c r="E713" s="2" t="s">
        <v>3151</v>
      </c>
    </row>
    <row r="714" spans="1:6" x14ac:dyDescent="0.2">
      <c r="A714" t="s">
        <v>3152</v>
      </c>
      <c r="B714" s="2" t="s">
        <v>3153</v>
      </c>
      <c r="C714" s="2" t="s">
        <v>3154</v>
      </c>
      <c r="D714" s="2" t="s">
        <v>3155</v>
      </c>
      <c r="E714" s="2" t="s">
        <v>3156</v>
      </c>
      <c r="F714" s="1"/>
    </row>
    <row r="715" spans="1:6" x14ac:dyDescent="0.2">
      <c r="A715" t="s">
        <v>2825</v>
      </c>
      <c r="B715" s="2" t="s">
        <v>3157</v>
      </c>
      <c r="C715" s="2" t="s">
        <v>3158</v>
      </c>
      <c r="D715" s="2" t="s">
        <v>3159</v>
      </c>
      <c r="E715" s="2" t="s">
        <v>3160</v>
      </c>
      <c r="F715" s="1"/>
    </row>
    <row r="716" spans="1:6" x14ac:dyDescent="0.2">
      <c r="A716" t="s">
        <v>2052</v>
      </c>
      <c r="B716" s="2" t="s">
        <v>3161</v>
      </c>
      <c r="C716" s="2" t="s">
        <v>3162</v>
      </c>
      <c r="D716" s="2" t="s">
        <v>3163</v>
      </c>
      <c r="E716" s="2" t="s">
        <v>3164</v>
      </c>
      <c r="F716" s="1"/>
    </row>
    <row r="717" spans="1:6" x14ac:dyDescent="0.2">
      <c r="A717" t="s">
        <v>2855</v>
      </c>
      <c r="B717" s="2" t="s">
        <v>3165</v>
      </c>
      <c r="C717" s="2" t="s">
        <v>3166</v>
      </c>
      <c r="D717" s="2" t="s">
        <v>2617</v>
      </c>
      <c r="E717" s="2" t="s">
        <v>3167</v>
      </c>
      <c r="F717" s="1"/>
    </row>
    <row r="718" spans="1:6" x14ac:dyDescent="0.2">
      <c r="A718" t="s">
        <v>3168</v>
      </c>
      <c r="B718" s="2" t="s">
        <v>3161</v>
      </c>
      <c r="C718" s="2" t="s">
        <v>2311</v>
      </c>
      <c r="D718" s="2" t="s">
        <v>3169</v>
      </c>
      <c r="E718" s="2" t="s">
        <v>1990</v>
      </c>
    </row>
    <row r="719" spans="1:6" x14ac:dyDescent="0.2">
      <c r="A719" t="s">
        <v>2795</v>
      </c>
      <c r="B719" s="2" t="s">
        <v>3161</v>
      </c>
      <c r="C719" s="2" t="s">
        <v>2311</v>
      </c>
      <c r="D719" s="2" t="s">
        <v>3169</v>
      </c>
      <c r="E719" s="2" t="s">
        <v>1990</v>
      </c>
      <c r="F719" s="1"/>
    </row>
    <row r="720" spans="1:6" x14ac:dyDescent="0.2">
      <c r="A720" t="s">
        <v>3170</v>
      </c>
      <c r="B720" s="2" t="s">
        <v>3171</v>
      </c>
      <c r="C720" s="2" t="s">
        <v>3172</v>
      </c>
      <c r="D720" s="2" t="s">
        <v>3173</v>
      </c>
      <c r="E720" s="2" t="s">
        <v>3174</v>
      </c>
    </row>
    <row r="721" spans="1:6" x14ac:dyDescent="0.2">
      <c r="A721" t="s">
        <v>2755</v>
      </c>
      <c r="B721" s="2" t="s">
        <v>3175</v>
      </c>
      <c r="C721" s="2" t="s">
        <v>2054</v>
      </c>
      <c r="D721" s="2" t="s">
        <v>3176</v>
      </c>
      <c r="E721" s="2" t="s">
        <v>3177</v>
      </c>
      <c r="F721" s="1"/>
    </row>
    <row r="722" spans="1:6" x14ac:dyDescent="0.2">
      <c r="A722" t="s">
        <v>2778</v>
      </c>
      <c r="B722" s="2" t="s">
        <v>2270</v>
      </c>
      <c r="C722" s="2" t="s">
        <v>3178</v>
      </c>
      <c r="D722" s="2" t="s">
        <v>3179</v>
      </c>
      <c r="E722" s="2" t="s">
        <v>2270</v>
      </c>
      <c r="F722" s="1"/>
    </row>
    <row r="723" spans="1:6" x14ac:dyDescent="0.2">
      <c r="A723" t="s">
        <v>3180</v>
      </c>
      <c r="B723" s="2" t="s">
        <v>3181</v>
      </c>
      <c r="C723" s="2" t="s">
        <v>3182</v>
      </c>
      <c r="D723" s="2" t="s">
        <v>3183</v>
      </c>
      <c r="E723" s="2" t="s">
        <v>3184</v>
      </c>
    </row>
    <row r="724" spans="1:6" x14ac:dyDescent="0.2">
      <c r="A724" t="s">
        <v>3185</v>
      </c>
      <c r="B724" s="2" t="s">
        <v>2556</v>
      </c>
      <c r="C724" s="2" t="s">
        <v>2678</v>
      </c>
      <c r="D724" s="2" t="s">
        <v>226</v>
      </c>
      <c r="E724" s="2" t="s">
        <v>2892</v>
      </c>
      <c r="F724" s="1"/>
    </row>
    <row r="725" spans="1:6" x14ac:dyDescent="0.2">
      <c r="A725" t="s">
        <v>3186</v>
      </c>
      <c r="B725" s="2" t="s">
        <v>3187</v>
      </c>
      <c r="C725" s="2" t="s">
        <v>3188</v>
      </c>
      <c r="D725" s="2" t="s">
        <v>3189</v>
      </c>
      <c r="E725" s="2" t="s">
        <v>3190</v>
      </c>
      <c r="F725" s="1"/>
    </row>
    <row r="726" spans="1:6" x14ac:dyDescent="0.2">
      <c r="A726" t="s">
        <v>3191</v>
      </c>
      <c r="B726" s="2" t="s">
        <v>3192</v>
      </c>
      <c r="C726" s="2" t="s">
        <v>3193</v>
      </c>
      <c r="D726" s="2" t="s">
        <v>3194</v>
      </c>
      <c r="E726" s="2" t="s">
        <v>3195</v>
      </c>
    </row>
    <row r="727" spans="1:6" x14ac:dyDescent="0.2">
      <c r="A727" t="s">
        <v>2701</v>
      </c>
      <c r="B727" s="2" t="s">
        <v>3196</v>
      </c>
      <c r="C727" s="2" t="s">
        <v>3197</v>
      </c>
      <c r="D727" s="2" t="s">
        <v>3198</v>
      </c>
      <c r="E727" s="2" t="s">
        <v>2505</v>
      </c>
      <c r="F727" s="1"/>
    </row>
    <row r="728" spans="1:6" x14ac:dyDescent="0.2">
      <c r="A728" t="s">
        <v>3199</v>
      </c>
      <c r="B728" s="2" t="s">
        <v>3200</v>
      </c>
      <c r="C728" s="2" t="s">
        <v>2583</v>
      </c>
      <c r="D728" s="2" t="s">
        <v>2848</v>
      </c>
      <c r="E728" s="2" t="s">
        <v>3201</v>
      </c>
      <c r="F728" s="1"/>
    </row>
    <row r="729" spans="1:6" x14ac:dyDescent="0.2">
      <c r="A729" t="s">
        <v>2713</v>
      </c>
      <c r="B729" s="2" t="s">
        <v>3202</v>
      </c>
      <c r="C729" s="2" t="s">
        <v>3203</v>
      </c>
      <c r="D729" s="2" t="s">
        <v>3204</v>
      </c>
      <c r="E729" s="2" t="s">
        <v>2432</v>
      </c>
      <c r="F729" s="1"/>
    </row>
    <row r="730" spans="1:6" x14ac:dyDescent="0.2">
      <c r="A730" t="s">
        <v>2743</v>
      </c>
      <c r="B730" s="2" t="s">
        <v>3205</v>
      </c>
      <c r="C730" s="2" t="s">
        <v>3206</v>
      </c>
      <c r="D730" s="2" t="s">
        <v>3207</v>
      </c>
      <c r="E730" s="2" t="s">
        <v>3208</v>
      </c>
      <c r="F730" s="1"/>
    </row>
    <row r="731" spans="1:6" x14ac:dyDescent="0.2">
      <c r="A731" t="s">
        <v>2747</v>
      </c>
      <c r="B731" s="2" t="s">
        <v>3209</v>
      </c>
      <c r="C731" s="2" t="s">
        <v>2440</v>
      </c>
      <c r="D731" s="2" t="s">
        <v>3210</v>
      </c>
      <c r="E731" s="2" t="s">
        <v>3211</v>
      </c>
      <c r="F731" s="1"/>
    </row>
    <row r="732" spans="1:6" x14ac:dyDescent="0.2">
      <c r="A732" t="s">
        <v>3212</v>
      </c>
      <c r="B732" s="2" t="s">
        <v>3213</v>
      </c>
      <c r="C732" s="2" t="s">
        <v>3214</v>
      </c>
      <c r="D732" s="2" t="s">
        <v>1958</v>
      </c>
      <c r="E732" s="2" t="s">
        <v>3215</v>
      </c>
      <c r="F732" s="1"/>
    </row>
    <row r="733" spans="1:6" x14ac:dyDescent="0.2">
      <c r="A733" t="s">
        <v>3216</v>
      </c>
      <c r="B733" s="2" t="s">
        <v>3217</v>
      </c>
      <c r="C733" s="2" t="s">
        <v>3218</v>
      </c>
      <c r="D733" s="2" t="s">
        <v>3219</v>
      </c>
      <c r="E733" s="2" t="s">
        <v>3220</v>
      </c>
    </row>
    <row r="734" spans="1:6" x14ac:dyDescent="0.2">
      <c r="A734" t="s">
        <v>2104</v>
      </c>
      <c r="B734" s="2" t="s">
        <v>3217</v>
      </c>
      <c r="C734" s="2" t="s">
        <v>3218</v>
      </c>
      <c r="D734" s="2" t="s">
        <v>3219</v>
      </c>
      <c r="E734" s="2" t="s">
        <v>3220</v>
      </c>
      <c r="F734" s="1"/>
    </row>
    <row r="735" spans="1:6" x14ac:dyDescent="0.2">
      <c r="A735" t="s">
        <v>3221</v>
      </c>
      <c r="B735" s="2" t="s">
        <v>3222</v>
      </c>
      <c r="C735" s="2" t="s">
        <v>3223</v>
      </c>
      <c r="D735" s="2" t="s">
        <v>3151</v>
      </c>
      <c r="E735" s="2" t="s">
        <v>3224</v>
      </c>
    </row>
    <row r="736" spans="1:6" x14ac:dyDescent="0.2">
      <c r="A736" t="s">
        <v>3225</v>
      </c>
      <c r="B736" s="2" t="s">
        <v>3222</v>
      </c>
      <c r="C736" s="2" t="s">
        <v>3223</v>
      </c>
      <c r="D736" s="2" t="s">
        <v>3151</v>
      </c>
      <c r="E736" s="2" t="s">
        <v>3224</v>
      </c>
      <c r="F736" s="1"/>
    </row>
    <row r="737" spans="1:6" x14ac:dyDescent="0.2">
      <c r="A737" t="s">
        <v>3226</v>
      </c>
      <c r="B737" s="2" t="s">
        <v>3227</v>
      </c>
      <c r="C737" s="2" t="s">
        <v>1708</v>
      </c>
      <c r="D737" s="2" t="s">
        <v>3228</v>
      </c>
      <c r="E737" s="2" t="s">
        <v>3229</v>
      </c>
    </row>
    <row r="738" spans="1:6" x14ac:dyDescent="0.2">
      <c r="A738" t="s">
        <v>2570</v>
      </c>
      <c r="B738" s="2" t="s">
        <v>3227</v>
      </c>
      <c r="C738" s="2" t="s">
        <v>1708</v>
      </c>
      <c r="D738" s="2" t="s">
        <v>3228</v>
      </c>
      <c r="E738" s="2" t="s">
        <v>3229</v>
      </c>
      <c r="F738" s="1"/>
    </row>
    <row r="739" spans="1:6" x14ac:dyDescent="0.2">
      <c r="A739" t="s">
        <v>3230</v>
      </c>
      <c r="B739" s="2" t="s">
        <v>3231</v>
      </c>
      <c r="C739" s="2" t="s">
        <v>3232</v>
      </c>
      <c r="D739" s="2" t="s">
        <v>3233</v>
      </c>
      <c r="E739" s="2" t="s">
        <v>2493</v>
      </c>
    </row>
    <row r="740" spans="1:6" x14ac:dyDescent="0.2">
      <c r="A740" t="s">
        <v>2628</v>
      </c>
      <c r="B740" s="2" t="s">
        <v>2538</v>
      </c>
      <c r="C740" s="2" t="s">
        <v>3234</v>
      </c>
      <c r="D740" s="2" t="s">
        <v>3235</v>
      </c>
      <c r="E740" s="2" t="s">
        <v>2415</v>
      </c>
      <c r="F740" s="1"/>
    </row>
    <row r="741" spans="1:6" x14ac:dyDescent="0.2">
      <c r="A741" t="s">
        <v>2658</v>
      </c>
      <c r="B741" s="2" t="s">
        <v>3236</v>
      </c>
      <c r="C741" s="2" t="s">
        <v>3237</v>
      </c>
      <c r="D741" s="2" t="s">
        <v>3238</v>
      </c>
      <c r="E741" s="2" t="s">
        <v>3239</v>
      </c>
      <c r="F741" s="1"/>
    </row>
    <row r="742" spans="1:6" x14ac:dyDescent="0.2">
      <c r="A742" t="s">
        <v>3240</v>
      </c>
      <c r="B742" s="2" t="s">
        <v>1724</v>
      </c>
      <c r="C742" s="2" t="s">
        <v>1658</v>
      </c>
      <c r="D742" s="2" t="s">
        <v>3188</v>
      </c>
      <c r="E742" s="2" t="s">
        <v>3241</v>
      </c>
      <c r="F742" s="1"/>
    </row>
    <row r="743" spans="1:6" x14ac:dyDescent="0.2">
      <c r="A743" t="s">
        <v>3242</v>
      </c>
      <c r="B743" s="2" t="s">
        <v>3243</v>
      </c>
      <c r="C743" s="2" t="s">
        <v>3070</v>
      </c>
      <c r="D743" s="2" t="s">
        <v>3244</v>
      </c>
      <c r="E743" s="2" t="s">
        <v>3245</v>
      </c>
    </row>
    <row r="744" spans="1:6" x14ac:dyDescent="0.2">
      <c r="A744" t="s">
        <v>2584</v>
      </c>
      <c r="B744" s="2" t="s">
        <v>2518</v>
      </c>
      <c r="C744" s="2" t="s">
        <v>3246</v>
      </c>
      <c r="D744" s="2" t="s">
        <v>3247</v>
      </c>
      <c r="E744" s="2" t="s">
        <v>3248</v>
      </c>
      <c r="F744" s="1"/>
    </row>
    <row r="745" spans="1:6" x14ac:dyDescent="0.2">
      <c r="A745" t="s">
        <v>3249</v>
      </c>
      <c r="B745" s="2" t="s">
        <v>2501</v>
      </c>
      <c r="C745" s="2" t="s">
        <v>3250</v>
      </c>
      <c r="D745" s="2" t="s">
        <v>3251</v>
      </c>
      <c r="E745" s="2" t="s">
        <v>1713</v>
      </c>
      <c r="F745" s="1"/>
    </row>
    <row r="746" spans="1:6" x14ac:dyDescent="0.2">
      <c r="A746" t="s">
        <v>2531</v>
      </c>
      <c r="B746" s="2" t="s">
        <v>3252</v>
      </c>
      <c r="C746" s="2" t="s">
        <v>3253</v>
      </c>
      <c r="D746" s="2" t="s">
        <v>1802</v>
      </c>
      <c r="E746" s="2" t="s">
        <v>2880</v>
      </c>
      <c r="F746" s="1"/>
    </row>
    <row r="747" spans="1:6" x14ac:dyDescent="0.2">
      <c r="A747" t="s">
        <v>3254</v>
      </c>
      <c r="B747" s="2" t="s">
        <v>3255</v>
      </c>
      <c r="C747" s="2" t="s">
        <v>3256</v>
      </c>
      <c r="D747" s="2" t="s">
        <v>3257</v>
      </c>
      <c r="E747" s="2" t="s">
        <v>3258</v>
      </c>
    </row>
    <row r="748" spans="1:6" x14ac:dyDescent="0.2">
      <c r="A748" t="s">
        <v>3259</v>
      </c>
      <c r="B748" s="2" t="s">
        <v>3260</v>
      </c>
      <c r="C748" s="2" t="s">
        <v>3261</v>
      </c>
      <c r="D748" s="2" t="s">
        <v>2693</v>
      </c>
      <c r="E748" s="2" t="s">
        <v>3237</v>
      </c>
      <c r="F748" s="1"/>
    </row>
    <row r="749" spans="1:6" x14ac:dyDescent="0.2">
      <c r="A749" t="s">
        <v>1600</v>
      </c>
      <c r="B749" s="2" t="s">
        <v>3262</v>
      </c>
      <c r="C749" s="2" t="s">
        <v>3263</v>
      </c>
      <c r="D749" s="2" t="s">
        <v>3264</v>
      </c>
      <c r="E749" s="2" t="s">
        <v>3084</v>
      </c>
      <c r="F749" s="1"/>
    </row>
    <row r="750" spans="1:6" x14ac:dyDescent="0.2">
      <c r="A750" t="s">
        <v>3265</v>
      </c>
      <c r="B750" s="2" t="s">
        <v>3266</v>
      </c>
      <c r="C750" s="2" t="s">
        <v>3267</v>
      </c>
      <c r="D750" s="2" t="s">
        <v>3268</v>
      </c>
      <c r="E750" s="2" t="s">
        <v>3269</v>
      </c>
      <c r="F750" s="1"/>
    </row>
    <row r="751" spans="1:6" x14ac:dyDescent="0.2">
      <c r="A751" t="s">
        <v>3270</v>
      </c>
      <c r="B751" s="2" t="s">
        <v>3271</v>
      </c>
      <c r="C751" s="2" t="s">
        <v>2455</v>
      </c>
      <c r="D751" s="2" t="s">
        <v>3272</v>
      </c>
      <c r="E751" s="2" t="s">
        <v>3273</v>
      </c>
      <c r="F751" s="1"/>
    </row>
    <row r="752" spans="1:6" x14ac:dyDescent="0.2">
      <c r="A752" t="s">
        <v>3274</v>
      </c>
      <c r="B752" s="2" t="s">
        <v>3275</v>
      </c>
      <c r="C752" s="2" t="s">
        <v>2477</v>
      </c>
      <c r="D752" s="2" t="s">
        <v>3276</v>
      </c>
      <c r="E752" s="2" t="s">
        <v>3277</v>
      </c>
      <c r="F752" s="1"/>
    </row>
    <row r="753" spans="1:6" x14ac:dyDescent="0.2">
      <c r="A753" t="s">
        <v>3278</v>
      </c>
      <c r="B753" s="2" t="s">
        <v>3279</v>
      </c>
      <c r="C753" s="2" t="s">
        <v>3280</v>
      </c>
      <c r="D753" s="2" t="s">
        <v>3281</v>
      </c>
      <c r="E753" s="2" t="s">
        <v>3241</v>
      </c>
      <c r="F753" s="1"/>
    </row>
    <row r="754" spans="1:6" x14ac:dyDescent="0.2">
      <c r="A754" t="s">
        <v>3282</v>
      </c>
      <c r="B754" s="2" t="s">
        <v>3283</v>
      </c>
      <c r="C754" s="2" t="s">
        <v>1916</v>
      </c>
      <c r="D754" s="2" t="s">
        <v>3284</v>
      </c>
      <c r="E754" s="2" t="s">
        <v>3285</v>
      </c>
    </row>
    <row r="755" spans="1:6" x14ac:dyDescent="0.2">
      <c r="A755" t="s">
        <v>3286</v>
      </c>
      <c r="B755" s="2" t="s">
        <v>3287</v>
      </c>
      <c r="C755" s="2" t="s">
        <v>3288</v>
      </c>
      <c r="D755" s="2" t="s">
        <v>3229</v>
      </c>
      <c r="E755" s="2" t="s">
        <v>3248</v>
      </c>
      <c r="F755" s="1"/>
    </row>
    <row r="756" spans="1:6" x14ac:dyDescent="0.2">
      <c r="A756" t="s">
        <v>3289</v>
      </c>
      <c r="B756" s="2" t="s">
        <v>1199</v>
      </c>
      <c r="C756" s="2" t="s">
        <v>3290</v>
      </c>
      <c r="D756" s="2" t="s">
        <v>3291</v>
      </c>
      <c r="E756" s="2" t="s">
        <v>3292</v>
      </c>
      <c r="F756" s="1"/>
    </row>
    <row r="757" spans="1:6" x14ac:dyDescent="0.2">
      <c r="A757" t="s">
        <v>3293</v>
      </c>
      <c r="B757" s="2" t="s">
        <v>3294</v>
      </c>
      <c r="C757" s="2" t="s">
        <v>3295</v>
      </c>
      <c r="D757" s="2" t="s">
        <v>3296</v>
      </c>
      <c r="E757" s="2" t="s">
        <v>3297</v>
      </c>
    </row>
    <row r="758" spans="1:6" x14ac:dyDescent="0.2">
      <c r="A758" t="s">
        <v>2438</v>
      </c>
      <c r="B758" s="2" t="s">
        <v>3298</v>
      </c>
      <c r="C758" s="2" t="s">
        <v>3299</v>
      </c>
      <c r="D758" s="2" t="s">
        <v>3300</v>
      </c>
      <c r="E758" s="2" t="s">
        <v>3301</v>
      </c>
      <c r="F758" s="1"/>
    </row>
    <row r="759" spans="1:6" x14ac:dyDescent="0.2">
      <c r="A759" t="s">
        <v>3302</v>
      </c>
      <c r="B759" s="2" t="s">
        <v>3303</v>
      </c>
      <c r="C759" s="2" t="s">
        <v>3164</v>
      </c>
      <c r="D759" s="2" t="s">
        <v>2102</v>
      </c>
      <c r="E759" s="2" t="s">
        <v>44</v>
      </c>
      <c r="F759" s="1"/>
    </row>
    <row r="760" spans="1:6" x14ac:dyDescent="0.2">
      <c r="A760" t="s">
        <v>2500</v>
      </c>
      <c r="B760" s="2" t="s">
        <v>3304</v>
      </c>
      <c r="C760" s="2" t="s">
        <v>2311</v>
      </c>
      <c r="D760" s="2" t="s">
        <v>1622</v>
      </c>
      <c r="E760" s="2" t="s">
        <v>3305</v>
      </c>
      <c r="F760" s="1"/>
    </row>
    <row r="761" spans="1:6" x14ac:dyDescent="0.2">
      <c r="A761" t="s">
        <v>2312</v>
      </c>
      <c r="B761" s="2" t="s">
        <v>3306</v>
      </c>
      <c r="C761" s="2" t="s">
        <v>3307</v>
      </c>
      <c r="D761" s="2" t="s">
        <v>2477</v>
      </c>
      <c r="E761" s="2" t="s">
        <v>3308</v>
      </c>
      <c r="F761" s="1"/>
    </row>
    <row r="762" spans="1:6" x14ac:dyDescent="0.2">
      <c r="A762" t="s">
        <v>3309</v>
      </c>
      <c r="B762" s="2" t="s">
        <v>3310</v>
      </c>
      <c r="C762" s="2" t="s">
        <v>3311</v>
      </c>
      <c r="D762" s="2" t="s">
        <v>3312</v>
      </c>
      <c r="E762" s="2" t="s">
        <v>3175</v>
      </c>
    </row>
    <row r="763" spans="1:6" x14ac:dyDescent="0.2">
      <c r="A763" t="s">
        <v>3313</v>
      </c>
      <c r="B763" s="2" t="s">
        <v>3314</v>
      </c>
      <c r="C763" s="2" t="s">
        <v>3315</v>
      </c>
      <c r="D763" s="2" t="s">
        <v>3316</v>
      </c>
      <c r="E763" s="2" t="s">
        <v>2808</v>
      </c>
      <c r="F763" s="1"/>
    </row>
    <row r="764" spans="1:6" x14ac:dyDescent="0.2">
      <c r="A764" t="s">
        <v>3317</v>
      </c>
      <c r="B764" s="2" t="s">
        <v>1722</v>
      </c>
      <c r="C764" s="2" t="s">
        <v>3318</v>
      </c>
      <c r="D764" s="2" t="s">
        <v>2877</v>
      </c>
      <c r="E764" s="2" t="s">
        <v>3319</v>
      </c>
      <c r="F764" s="1"/>
    </row>
    <row r="765" spans="1:6" x14ac:dyDescent="0.2">
      <c r="A765" t="s">
        <v>3320</v>
      </c>
      <c r="B765" s="2" t="s">
        <v>3321</v>
      </c>
      <c r="C765" s="2" t="s">
        <v>3322</v>
      </c>
      <c r="D765" s="2" t="s">
        <v>3323</v>
      </c>
      <c r="E765" s="2" t="s">
        <v>2410</v>
      </c>
      <c r="F765" s="1"/>
    </row>
    <row r="766" spans="1:6" x14ac:dyDescent="0.2">
      <c r="A766" t="s">
        <v>3324</v>
      </c>
      <c r="B766" s="2" t="s">
        <v>3325</v>
      </c>
      <c r="C766" s="2" t="s">
        <v>3326</v>
      </c>
      <c r="D766" s="2" t="s">
        <v>3327</v>
      </c>
      <c r="E766" s="2" t="s">
        <v>3328</v>
      </c>
    </row>
    <row r="767" spans="1:6" x14ac:dyDescent="0.2">
      <c r="A767" t="s">
        <v>2390</v>
      </c>
      <c r="B767" s="2" t="s">
        <v>3329</v>
      </c>
      <c r="C767" s="2" t="s">
        <v>3330</v>
      </c>
      <c r="D767" s="2" t="s">
        <v>3331</v>
      </c>
      <c r="E767" s="2" t="s">
        <v>3332</v>
      </c>
      <c r="F767" s="1"/>
    </row>
    <row r="768" spans="1:6" x14ac:dyDescent="0.2">
      <c r="A768" t="s">
        <v>2409</v>
      </c>
      <c r="B768" s="2" t="s">
        <v>1720</v>
      </c>
      <c r="C768" s="2" t="s">
        <v>3333</v>
      </c>
      <c r="D768" s="2" t="s">
        <v>3334</v>
      </c>
      <c r="E768" s="2" t="s">
        <v>3335</v>
      </c>
      <c r="F768" s="1"/>
    </row>
    <row r="769" spans="1:6" x14ac:dyDescent="0.2">
      <c r="A769" t="s">
        <v>2414</v>
      </c>
      <c r="B769" s="2" t="s">
        <v>3336</v>
      </c>
      <c r="C769" s="2" t="s">
        <v>3337</v>
      </c>
      <c r="D769" s="2" t="s">
        <v>2461</v>
      </c>
      <c r="E769" s="2" t="s">
        <v>3338</v>
      </c>
      <c r="F769" s="1"/>
    </row>
    <row r="770" spans="1:6" x14ac:dyDescent="0.2">
      <c r="A770" t="s">
        <v>3339</v>
      </c>
      <c r="B770" s="2" t="s">
        <v>3340</v>
      </c>
      <c r="C770" s="2" t="s">
        <v>3341</v>
      </c>
      <c r="D770" s="2" t="s">
        <v>3342</v>
      </c>
      <c r="E770" s="2" t="s">
        <v>3343</v>
      </c>
    </row>
    <row r="771" spans="1:6" x14ac:dyDescent="0.2">
      <c r="A771" t="s">
        <v>2344</v>
      </c>
      <c r="B771" s="2" t="s">
        <v>2053</v>
      </c>
      <c r="C771" s="2" t="s">
        <v>3344</v>
      </c>
      <c r="D771" s="2" t="s">
        <v>3345</v>
      </c>
      <c r="E771" s="2" t="s">
        <v>3346</v>
      </c>
      <c r="F771" s="1"/>
    </row>
    <row r="772" spans="1:6" x14ac:dyDescent="0.2">
      <c r="A772" t="s">
        <v>2349</v>
      </c>
      <c r="B772" s="2" t="s">
        <v>3347</v>
      </c>
      <c r="C772" s="2" t="s">
        <v>3348</v>
      </c>
      <c r="D772" s="2" t="s">
        <v>3349</v>
      </c>
      <c r="E772" s="2" t="s">
        <v>3350</v>
      </c>
      <c r="F772" s="1"/>
    </row>
    <row r="773" spans="1:6" x14ac:dyDescent="0.2">
      <c r="A773" t="s">
        <v>3351</v>
      </c>
      <c r="B773" s="2" t="s">
        <v>3352</v>
      </c>
      <c r="C773" s="2" t="s">
        <v>3353</v>
      </c>
      <c r="D773" s="2" t="s">
        <v>3354</v>
      </c>
      <c r="E773" s="2" t="s">
        <v>3355</v>
      </c>
    </row>
    <row r="774" spans="1:6" x14ac:dyDescent="0.2">
      <c r="A774" t="s">
        <v>2266</v>
      </c>
      <c r="B774" s="2" t="s">
        <v>3356</v>
      </c>
      <c r="C774" s="2" t="s">
        <v>3357</v>
      </c>
      <c r="D774" s="2" t="s">
        <v>3358</v>
      </c>
      <c r="E774" s="2" t="s">
        <v>3359</v>
      </c>
      <c r="F774" s="1"/>
    </row>
    <row r="775" spans="1:6" x14ac:dyDescent="0.2">
      <c r="A775" t="s">
        <v>2298</v>
      </c>
      <c r="B775" s="2" t="s">
        <v>3360</v>
      </c>
      <c r="C775" s="2" t="s">
        <v>3361</v>
      </c>
      <c r="D775" s="2" t="s">
        <v>3362</v>
      </c>
      <c r="E775" s="2" t="s">
        <v>3363</v>
      </c>
      <c r="F775" s="1"/>
    </row>
    <row r="776" spans="1:6" x14ac:dyDescent="0.2">
      <c r="A776" t="s">
        <v>2317</v>
      </c>
      <c r="B776" s="2" t="s">
        <v>2382</v>
      </c>
      <c r="C776" s="2" t="s">
        <v>3364</v>
      </c>
      <c r="D776" s="2" t="s">
        <v>3365</v>
      </c>
      <c r="E776" s="2" t="s">
        <v>3198</v>
      </c>
      <c r="F776" s="1"/>
    </row>
    <row r="777" spans="1:6" x14ac:dyDescent="0.2">
      <c r="A777" t="s">
        <v>3366</v>
      </c>
      <c r="B777" s="2" t="s">
        <v>3367</v>
      </c>
      <c r="C777" s="2" t="s">
        <v>3368</v>
      </c>
      <c r="D777" s="2" t="s">
        <v>3369</v>
      </c>
      <c r="E777" s="2" t="s">
        <v>2352</v>
      </c>
    </row>
    <row r="778" spans="1:6" x14ac:dyDescent="0.2">
      <c r="A778" t="s">
        <v>2869</v>
      </c>
      <c r="B778" s="2" t="s">
        <v>3370</v>
      </c>
      <c r="C778" s="2" t="s">
        <v>3371</v>
      </c>
      <c r="D778" s="2" t="s">
        <v>3372</v>
      </c>
      <c r="E778" s="2" t="s">
        <v>3113</v>
      </c>
      <c r="F778" s="1"/>
    </row>
    <row r="779" spans="1:6" x14ac:dyDescent="0.2">
      <c r="A779" t="s">
        <v>2889</v>
      </c>
      <c r="B779" s="2" t="s">
        <v>3373</v>
      </c>
      <c r="C779" s="2" t="s">
        <v>2418</v>
      </c>
      <c r="D779" s="2" t="s">
        <v>3046</v>
      </c>
      <c r="E779" s="2" t="s">
        <v>3374</v>
      </c>
      <c r="F779" s="1"/>
    </row>
    <row r="780" spans="1:6" x14ac:dyDescent="0.2">
      <c r="A780" t="s">
        <v>3375</v>
      </c>
      <c r="B780" s="2" t="s">
        <v>3376</v>
      </c>
      <c r="C780" s="2" t="s">
        <v>3377</v>
      </c>
      <c r="D780" s="2" t="s">
        <v>3378</v>
      </c>
      <c r="E780" s="2" t="s">
        <v>3379</v>
      </c>
      <c r="F780" s="1"/>
    </row>
    <row r="781" spans="1:6" x14ac:dyDescent="0.2">
      <c r="A781" t="s">
        <v>3380</v>
      </c>
      <c r="B781" s="2" t="s">
        <v>3381</v>
      </c>
      <c r="C781" s="2" t="s">
        <v>3382</v>
      </c>
      <c r="D781" s="2" t="s">
        <v>3383</v>
      </c>
      <c r="E781" s="2" t="s">
        <v>2279</v>
      </c>
    </row>
    <row r="782" spans="1:6" x14ac:dyDescent="0.2">
      <c r="A782" t="s">
        <v>3384</v>
      </c>
      <c r="B782" s="2" t="s">
        <v>3381</v>
      </c>
      <c r="C782" s="2" t="s">
        <v>3382</v>
      </c>
      <c r="D782" s="2" t="s">
        <v>3383</v>
      </c>
      <c r="E782" s="2" t="s">
        <v>2279</v>
      </c>
      <c r="F782" s="1"/>
    </row>
    <row r="783" spans="1:6" x14ac:dyDescent="0.2">
      <c r="A783" t="s">
        <v>3385</v>
      </c>
      <c r="B783" s="2" t="s">
        <v>3386</v>
      </c>
      <c r="C783" s="2" t="s">
        <v>3387</v>
      </c>
      <c r="D783" s="2" t="s">
        <v>3388</v>
      </c>
      <c r="E783" s="2" t="s">
        <v>2536</v>
      </c>
    </row>
    <row r="784" spans="1:6" x14ac:dyDescent="0.2">
      <c r="A784" t="s">
        <v>2969</v>
      </c>
      <c r="B784" s="2" t="s">
        <v>3386</v>
      </c>
      <c r="C784" s="2" t="s">
        <v>3387</v>
      </c>
      <c r="D784" s="2" t="s">
        <v>3388</v>
      </c>
      <c r="E784" s="2" t="s">
        <v>2536</v>
      </c>
      <c r="F784" s="1"/>
    </row>
    <row r="785" spans="1:6" x14ac:dyDescent="0.2">
      <c r="A785" t="s">
        <v>3389</v>
      </c>
      <c r="B785" s="2" t="s">
        <v>3390</v>
      </c>
      <c r="C785" s="2" t="s">
        <v>3391</v>
      </c>
      <c r="D785" s="2" t="s">
        <v>3392</v>
      </c>
      <c r="E785" s="2" t="s">
        <v>3393</v>
      </c>
    </row>
    <row r="786" spans="1:6" x14ac:dyDescent="0.2">
      <c r="A786" t="s">
        <v>3394</v>
      </c>
      <c r="B786" s="2" t="s">
        <v>3395</v>
      </c>
      <c r="C786" s="2" t="s">
        <v>3396</v>
      </c>
      <c r="D786" s="2" t="s">
        <v>3397</v>
      </c>
      <c r="E786" s="2" t="s">
        <v>3398</v>
      </c>
      <c r="F786" s="1"/>
    </row>
    <row r="787" spans="1:6" x14ac:dyDescent="0.2">
      <c r="A787" t="s">
        <v>3399</v>
      </c>
      <c r="B787" s="2" t="s">
        <v>3400</v>
      </c>
      <c r="C787" s="2" t="s">
        <v>3401</v>
      </c>
      <c r="D787" s="2" t="s">
        <v>3402</v>
      </c>
      <c r="E787" s="2" t="s">
        <v>3403</v>
      </c>
      <c r="F787" s="1"/>
    </row>
    <row r="788" spans="1:6" x14ac:dyDescent="0.2">
      <c r="A788" t="s">
        <v>3404</v>
      </c>
      <c r="B788" s="2" t="s">
        <v>3405</v>
      </c>
      <c r="C788" s="2" t="s">
        <v>3406</v>
      </c>
      <c r="D788" s="2" t="s">
        <v>3407</v>
      </c>
      <c r="E788" s="2" t="s">
        <v>3408</v>
      </c>
      <c r="F788" s="1"/>
    </row>
    <row r="789" spans="1:6" x14ac:dyDescent="0.2">
      <c r="A789" t="s">
        <v>3409</v>
      </c>
      <c r="B789" s="2" t="s">
        <v>3410</v>
      </c>
      <c r="C789" s="2" t="s">
        <v>1742</v>
      </c>
      <c r="D789" s="2" t="s">
        <v>3411</v>
      </c>
      <c r="E789" s="2" t="s">
        <v>3412</v>
      </c>
      <c r="F789" s="1"/>
    </row>
    <row r="790" spans="1:6" x14ac:dyDescent="0.2">
      <c r="A790" t="s">
        <v>3413</v>
      </c>
      <c r="B790" s="2" t="s">
        <v>3414</v>
      </c>
      <c r="C790" s="2" t="s">
        <v>2310</v>
      </c>
      <c r="D790" s="2" t="s">
        <v>3415</v>
      </c>
      <c r="E790" s="2" t="s">
        <v>3416</v>
      </c>
      <c r="F790" s="1"/>
    </row>
    <row r="791" spans="1:6" x14ac:dyDescent="0.2">
      <c r="A791" t="s">
        <v>2298</v>
      </c>
      <c r="B791" s="2" t="s">
        <v>3128</v>
      </c>
      <c r="C791" s="2" t="s">
        <v>3417</v>
      </c>
      <c r="D791" s="2" t="s">
        <v>3418</v>
      </c>
      <c r="E791" s="2" t="s">
        <v>3419</v>
      </c>
      <c r="F791" s="1"/>
    </row>
    <row r="792" spans="1:6" x14ac:dyDescent="0.2">
      <c r="A792" t="s">
        <v>2312</v>
      </c>
      <c r="B792" s="2" t="s">
        <v>3420</v>
      </c>
      <c r="C792" s="2" t="s">
        <v>3421</v>
      </c>
      <c r="D792" s="2" t="s">
        <v>3422</v>
      </c>
      <c r="E792" s="2" t="s">
        <v>3423</v>
      </c>
      <c r="F792" s="1"/>
    </row>
    <row r="793" spans="1:6" x14ac:dyDescent="0.2">
      <c r="A793" t="s">
        <v>2317</v>
      </c>
      <c r="B793" s="2" t="s">
        <v>3424</v>
      </c>
      <c r="C793" s="2" t="s">
        <v>3425</v>
      </c>
      <c r="D793" s="2" t="s">
        <v>3426</v>
      </c>
      <c r="E793" s="2" t="s">
        <v>3427</v>
      </c>
      <c r="F793" s="1"/>
    </row>
    <row r="794" spans="1:6" x14ac:dyDescent="0.2">
      <c r="A794" t="s">
        <v>2322</v>
      </c>
      <c r="B794" s="2" t="s">
        <v>3428</v>
      </c>
      <c r="C794" s="2" t="s">
        <v>2509</v>
      </c>
      <c r="D794" s="2" t="s">
        <v>3429</v>
      </c>
      <c r="E794" s="2" t="s">
        <v>3430</v>
      </c>
      <c r="F794" s="1"/>
    </row>
    <row r="795" spans="1:6" x14ac:dyDescent="0.2">
      <c r="A795" t="s">
        <v>2325</v>
      </c>
      <c r="B795" s="2" t="s">
        <v>3431</v>
      </c>
      <c r="C795" s="2" t="s">
        <v>3432</v>
      </c>
      <c r="D795" s="2" t="s">
        <v>2225</v>
      </c>
      <c r="E795" s="2" t="s">
        <v>3433</v>
      </c>
      <c r="F795" s="1"/>
    </row>
    <row r="796" spans="1:6" x14ac:dyDescent="0.2">
      <c r="A796" t="s">
        <v>3434</v>
      </c>
      <c r="B796" s="2" t="s">
        <v>3435</v>
      </c>
      <c r="C796" s="2" t="s">
        <v>3436</v>
      </c>
      <c r="D796" s="2" t="s">
        <v>3437</v>
      </c>
      <c r="E796" s="2" t="s">
        <v>3438</v>
      </c>
      <c r="F796" s="1"/>
    </row>
    <row r="797" spans="1:6" x14ac:dyDescent="0.2">
      <c r="A797" t="s">
        <v>3439</v>
      </c>
      <c r="B797" s="2" t="s">
        <v>3440</v>
      </c>
      <c r="C797" s="2" t="s">
        <v>3441</v>
      </c>
      <c r="D797" s="2" t="s">
        <v>3442</v>
      </c>
      <c r="E797" s="2" t="s">
        <v>303</v>
      </c>
    </row>
    <row r="798" spans="1:6" x14ac:dyDescent="0.2">
      <c r="A798" t="s">
        <v>3443</v>
      </c>
      <c r="B798" s="2" t="s">
        <v>3444</v>
      </c>
      <c r="C798" s="2" t="s">
        <v>3445</v>
      </c>
      <c r="D798" s="2" t="s">
        <v>3446</v>
      </c>
      <c r="E798" s="2" t="s">
        <v>3447</v>
      </c>
      <c r="F798" s="1"/>
    </row>
    <row r="799" spans="1:6" x14ac:dyDescent="0.2">
      <c r="A799" t="s">
        <v>3448</v>
      </c>
      <c r="B799" s="2" t="s">
        <v>3449</v>
      </c>
      <c r="C799" s="2" t="s">
        <v>3450</v>
      </c>
      <c r="D799" s="2" t="s">
        <v>3451</v>
      </c>
      <c r="E799" s="2" t="s">
        <v>3452</v>
      </c>
      <c r="F799" s="1"/>
    </row>
    <row r="800" spans="1:6" x14ac:dyDescent="0.2">
      <c r="A800" t="s">
        <v>3453</v>
      </c>
      <c r="B800" s="2" t="s">
        <v>3454</v>
      </c>
      <c r="C800" s="2" t="s">
        <v>2638</v>
      </c>
      <c r="D800" s="2" t="s">
        <v>3455</v>
      </c>
      <c r="E800" s="2" t="s">
        <v>3456</v>
      </c>
      <c r="F800" s="1"/>
    </row>
    <row r="801" spans="1:6" x14ac:dyDescent="0.2">
      <c r="A801" t="s">
        <v>3457</v>
      </c>
      <c r="B801" s="2" t="s">
        <v>3016</v>
      </c>
      <c r="C801" s="2" t="s">
        <v>3458</v>
      </c>
      <c r="D801" s="2" t="s">
        <v>3459</v>
      </c>
      <c r="E801" s="2" t="s">
        <v>3094</v>
      </c>
      <c r="F801" s="1"/>
    </row>
    <row r="802" spans="1:6" x14ac:dyDescent="0.2">
      <c r="A802" t="s">
        <v>3460</v>
      </c>
      <c r="B802" s="2" t="s">
        <v>3461</v>
      </c>
      <c r="C802" s="2" t="s">
        <v>3462</v>
      </c>
      <c r="D802" s="2" t="s">
        <v>3463</v>
      </c>
      <c r="E802" s="2" t="s">
        <v>3464</v>
      </c>
      <c r="F802" s="1"/>
    </row>
    <row r="803" spans="1:6" x14ac:dyDescent="0.2">
      <c r="A803" t="s">
        <v>3465</v>
      </c>
      <c r="B803" s="2" t="s">
        <v>3466</v>
      </c>
      <c r="C803" s="2" t="s">
        <v>3467</v>
      </c>
      <c r="D803" s="2" t="s">
        <v>3468</v>
      </c>
      <c r="E803" s="2" t="s">
        <v>3469</v>
      </c>
      <c r="F803" s="1"/>
    </row>
    <row r="804" spans="1:6" x14ac:dyDescent="0.2">
      <c r="A804" t="s">
        <v>2994</v>
      </c>
      <c r="B804" s="2" t="s">
        <v>1141</v>
      </c>
      <c r="C804" s="2" t="s">
        <v>2930</v>
      </c>
      <c r="D804" s="2" t="s">
        <v>3470</v>
      </c>
      <c r="E804" s="2" t="s">
        <v>174</v>
      </c>
      <c r="F804" s="1"/>
    </row>
    <row r="805" spans="1:6" x14ac:dyDescent="0.2">
      <c r="A805" t="s">
        <v>3471</v>
      </c>
      <c r="B805" s="2" t="s">
        <v>3472</v>
      </c>
      <c r="C805" s="2" t="s">
        <v>3473</v>
      </c>
      <c r="D805" s="2" t="s">
        <v>3474</v>
      </c>
      <c r="E805" s="2" t="s">
        <v>3475</v>
      </c>
      <c r="F805" s="1"/>
    </row>
    <row r="806" spans="1:6" x14ac:dyDescent="0.2">
      <c r="A806" t="s">
        <v>3476</v>
      </c>
      <c r="B806" s="2" t="s">
        <v>3477</v>
      </c>
      <c r="C806" s="2" t="s">
        <v>3478</v>
      </c>
      <c r="D806" s="2" t="s">
        <v>3479</v>
      </c>
      <c r="E806" s="2" t="s">
        <v>3480</v>
      </c>
      <c r="F806" s="1"/>
    </row>
    <row r="807" spans="1:6" x14ac:dyDescent="0.2">
      <c r="A807" t="s">
        <v>3481</v>
      </c>
      <c r="B807" s="2" t="s">
        <v>3482</v>
      </c>
      <c r="C807" s="2" t="s">
        <v>3483</v>
      </c>
      <c r="D807" s="2" t="s">
        <v>3386</v>
      </c>
      <c r="E807" s="2" t="s">
        <v>3484</v>
      </c>
      <c r="F807" s="1"/>
    </row>
    <row r="808" spans="1:6" x14ac:dyDescent="0.2">
      <c r="A808" t="s">
        <v>3485</v>
      </c>
      <c r="B808" s="2" t="s">
        <v>2677</v>
      </c>
      <c r="C808" s="2" t="s">
        <v>2426</v>
      </c>
      <c r="D808" s="2" t="s">
        <v>3486</v>
      </c>
      <c r="E808" s="2" t="s">
        <v>3487</v>
      </c>
      <c r="F808" s="1"/>
    </row>
    <row r="809" spans="1:6" x14ac:dyDescent="0.2">
      <c r="A809" t="s">
        <v>3488</v>
      </c>
      <c r="B809" s="2" t="s">
        <v>3489</v>
      </c>
      <c r="C809" s="2" t="s">
        <v>3490</v>
      </c>
      <c r="D809" s="2" t="s">
        <v>3491</v>
      </c>
      <c r="E809" s="2" t="s">
        <v>3132</v>
      </c>
      <c r="F809" s="1"/>
    </row>
    <row r="810" spans="1:6" x14ac:dyDescent="0.2">
      <c r="A810" t="s">
        <v>3492</v>
      </c>
      <c r="B810" s="2" t="s">
        <v>3493</v>
      </c>
      <c r="C810" s="2" t="s">
        <v>3494</v>
      </c>
      <c r="D810" s="2" t="s">
        <v>3495</v>
      </c>
      <c r="E810" s="2" t="s">
        <v>3496</v>
      </c>
    </row>
    <row r="811" spans="1:6" x14ac:dyDescent="0.2">
      <c r="A811" t="s">
        <v>3497</v>
      </c>
      <c r="B811" s="2" t="s">
        <v>2533</v>
      </c>
      <c r="C811" s="2" t="s">
        <v>3498</v>
      </c>
      <c r="D811" s="2" t="s">
        <v>3499</v>
      </c>
      <c r="E811" s="2" t="s">
        <v>2270</v>
      </c>
      <c r="F811" s="1"/>
    </row>
    <row r="812" spans="1:6" x14ac:dyDescent="0.2">
      <c r="A812" t="s">
        <v>3500</v>
      </c>
      <c r="B812" s="2" t="s">
        <v>3501</v>
      </c>
      <c r="C812" s="2" t="s">
        <v>3502</v>
      </c>
      <c r="D812" s="2" t="s">
        <v>3503</v>
      </c>
      <c r="E812" s="2" t="s">
        <v>3504</v>
      </c>
      <c r="F812" s="1"/>
    </row>
    <row r="813" spans="1:6" x14ac:dyDescent="0.2">
      <c r="A813" t="s">
        <v>3505</v>
      </c>
      <c r="B813" s="2" t="s">
        <v>2110</v>
      </c>
      <c r="C813" s="2" t="s">
        <v>3506</v>
      </c>
      <c r="D813" s="2" t="s">
        <v>3115</v>
      </c>
      <c r="E813" s="2" t="s">
        <v>3507</v>
      </c>
      <c r="F813" s="1"/>
    </row>
    <row r="814" spans="1:6" x14ac:dyDescent="0.2">
      <c r="A814" t="s">
        <v>3508</v>
      </c>
      <c r="B814" s="2" t="s">
        <v>2429</v>
      </c>
      <c r="C814" s="2" t="s">
        <v>3509</v>
      </c>
      <c r="D814" s="2" t="s">
        <v>3510</v>
      </c>
      <c r="E814" s="2" t="s">
        <v>2878</v>
      </c>
      <c r="F814" s="1"/>
    </row>
    <row r="815" spans="1:6" x14ac:dyDescent="0.2">
      <c r="A815" t="s">
        <v>3511</v>
      </c>
      <c r="B815" s="2" t="s">
        <v>3512</v>
      </c>
      <c r="C815" s="2" t="s">
        <v>3513</v>
      </c>
      <c r="D815" s="2" t="s">
        <v>3514</v>
      </c>
      <c r="E815" s="2" t="s">
        <v>3515</v>
      </c>
    </row>
    <row r="816" spans="1:6" x14ac:dyDescent="0.2">
      <c r="A816" t="s">
        <v>3516</v>
      </c>
      <c r="B816" s="2" t="s">
        <v>3517</v>
      </c>
      <c r="C816" s="2" t="s">
        <v>3518</v>
      </c>
      <c r="D816" s="2" t="s">
        <v>3519</v>
      </c>
      <c r="E816" s="2" t="s">
        <v>3520</v>
      </c>
      <c r="F816" s="1"/>
    </row>
    <row r="817" spans="1:6" x14ac:dyDescent="0.2">
      <c r="A817" t="s">
        <v>3097</v>
      </c>
      <c r="B817" s="2" t="s">
        <v>1325</v>
      </c>
      <c r="C817" s="2" t="s">
        <v>3521</v>
      </c>
      <c r="D817" s="2" t="s">
        <v>3522</v>
      </c>
      <c r="E817" s="2" t="s">
        <v>3523</v>
      </c>
      <c r="F817" s="1"/>
    </row>
    <row r="818" spans="1:6" x14ac:dyDescent="0.2">
      <c r="A818" t="s">
        <v>3524</v>
      </c>
      <c r="B818" s="2" t="s">
        <v>3525</v>
      </c>
      <c r="C818" s="2" t="s">
        <v>1324</v>
      </c>
      <c r="D818" s="2" t="s">
        <v>3526</v>
      </c>
      <c r="E818" s="2" t="s">
        <v>3458</v>
      </c>
      <c r="F818" s="1"/>
    </row>
    <row r="819" spans="1:6" x14ac:dyDescent="0.2">
      <c r="A819" t="s">
        <v>3527</v>
      </c>
      <c r="B819" s="2" t="s">
        <v>3528</v>
      </c>
      <c r="C819" s="2" t="s">
        <v>3529</v>
      </c>
      <c r="D819" s="2" t="s">
        <v>3530</v>
      </c>
      <c r="E819" s="2" t="s">
        <v>3531</v>
      </c>
      <c r="F819" s="1"/>
    </row>
    <row r="820" spans="1:6" x14ac:dyDescent="0.2">
      <c r="A820" t="s">
        <v>3532</v>
      </c>
      <c r="B820" s="2" t="s">
        <v>3533</v>
      </c>
      <c r="C820" s="2" t="s">
        <v>3534</v>
      </c>
      <c r="D820" s="2" t="s">
        <v>3535</v>
      </c>
      <c r="E820" s="2" t="s">
        <v>3536</v>
      </c>
      <c r="F820" s="1"/>
    </row>
    <row r="821" spans="1:6" x14ac:dyDescent="0.2">
      <c r="A821" t="s">
        <v>3537</v>
      </c>
      <c r="B821" s="2" t="s">
        <v>3538</v>
      </c>
      <c r="C821" s="2" t="s">
        <v>2316</v>
      </c>
      <c r="D821" s="2" t="s">
        <v>3539</v>
      </c>
      <c r="E821" s="2" t="s">
        <v>3540</v>
      </c>
      <c r="F821" s="1"/>
    </row>
    <row r="822" spans="1:6" x14ac:dyDescent="0.2">
      <c r="A822" t="s">
        <v>3541</v>
      </c>
      <c r="B822" s="2" t="s">
        <v>3542</v>
      </c>
      <c r="C822" s="2" t="s">
        <v>3543</v>
      </c>
      <c r="D822" s="2" t="s">
        <v>3544</v>
      </c>
      <c r="E822" s="2" t="s">
        <v>3545</v>
      </c>
    </row>
    <row r="823" spans="1:6" x14ac:dyDescent="0.2">
      <c r="A823" t="s">
        <v>3546</v>
      </c>
      <c r="B823" s="2" t="s">
        <v>2710</v>
      </c>
      <c r="C823" s="2" t="s">
        <v>3547</v>
      </c>
      <c r="D823" s="2" t="s">
        <v>3315</v>
      </c>
      <c r="E823" s="2" t="s">
        <v>44</v>
      </c>
      <c r="F823" s="1"/>
    </row>
    <row r="824" spans="1:6" x14ac:dyDescent="0.2">
      <c r="A824" t="s">
        <v>3548</v>
      </c>
      <c r="B824" s="2" t="s">
        <v>3549</v>
      </c>
      <c r="C824" s="2" t="s">
        <v>3550</v>
      </c>
      <c r="D824" s="2" t="s">
        <v>2953</v>
      </c>
      <c r="E824" s="2" t="s">
        <v>3551</v>
      </c>
      <c r="F824" s="1"/>
    </row>
    <row r="825" spans="1:6" x14ac:dyDescent="0.2">
      <c r="A825" t="s">
        <v>1669</v>
      </c>
      <c r="B825" s="2" t="s">
        <v>3552</v>
      </c>
      <c r="C825" s="2" t="s">
        <v>3553</v>
      </c>
      <c r="D825" s="2" t="s">
        <v>3554</v>
      </c>
      <c r="E825" s="2" t="s">
        <v>3555</v>
      </c>
      <c r="F825" s="1"/>
    </row>
    <row r="826" spans="1:6" x14ac:dyDescent="0.2">
      <c r="A826" t="s">
        <v>3556</v>
      </c>
      <c r="B826" s="2" t="s">
        <v>2373</v>
      </c>
      <c r="C826" s="2" t="s">
        <v>3557</v>
      </c>
      <c r="D826" s="2" t="s">
        <v>3558</v>
      </c>
      <c r="E826" s="2" t="s">
        <v>3559</v>
      </c>
      <c r="F826" s="1"/>
    </row>
    <row r="827" spans="1:6" x14ac:dyDescent="0.2">
      <c r="A827" t="s">
        <v>3560</v>
      </c>
      <c r="B827" s="2" t="s">
        <v>3561</v>
      </c>
      <c r="C827" s="2" t="s">
        <v>3562</v>
      </c>
      <c r="D827" s="2" t="s">
        <v>3563</v>
      </c>
      <c r="E827" s="2" t="s">
        <v>2021</v>
      </c>
      <c r="F827" s="1"/>
    </row>
    <row r="828" spans="1:6" x14ac:dyDescent="0.2">
      <c r="A828" t="s">
        <v>2409</v>
      </c>
      <c r="B828" s="2" t="s">
        <v>3564</v>
      </c>
      <c r="C828" s="2" t="s">
        <v>2522</v>
      </c>
      <c r="D828" s="2" t="s">
        <v>3565</v>
      </c>
      <c r="E828" s="2" t="s">
        <v>2613</v>
      </c>
      <c r="F828" s="1"/>
    </row>
    <row r="829" spans="1:6" x14ac:dyDescent="0.2">
      <c r="A829" t="s">
        <v>3566</v>
      </c>
      <c r="B829" s="2" t="s">
        <v>3567</v>
      </c>
      <c r="C829" s="2" t="s">
        <v>3568</v>
      </c>
      <c r="D829" s="2" t="s">
        <v>3569</v>
      </c>
      <c r="E829" s="2" t="s">
        <v>3570</v>
      </c>
      <c r="F829" s="1"/>
    </row>
    <row r="830" spans="1:6" x14ac:dyDescent="0.2">
      <c r="A830" t="s">
        <v>3571</v>
      </c>
      <c r="B830" s="2" t="s">
        <v>3572</v>
      </c>
      <c r="C830" s="2" t="s">
        <v>3573</v>
      </c>
      <c r="D830" s="2" t="s">
        <v>3574</v>
      </c>
      <c r="E830" s="2" t="s">
        <v>2575</v>
      </c>
      <c r="F830" s="1"/>
    </row>
    <row r="831" spans="1:6" x14ac:dyDescent="0.2">
      <c r="A831" t="s">
        <v>3575</v>
      </c>
      <c r="B831" s="2" t="s">
        <v>3576</v>
      </c>
      <c r="C831" s="2" t="s">
        <v>2162</v>
      </c>
      <c r="D831" s="2" t="s">
        <v>3577</v>
      </c>
      <c r="E831" s="2" t="s">
        <v>2452</v>
      </c>
      <c r="F831" s="1"/>
    </row>
    <row r="832" spans="1:6" x14ac:dyDescent="0.2">
      <c r="A832" t="s">
        <v>3578</v>
      </c>
      <c r="B832" s="2" t="s">
        <v>3579</v>
      </c>
      <c r="C832" s="2" t="s">
        <v>3580</v>
      </c>
      <c r="D832" s="2" t="s">
        <v>3581</v>
      </c>
      <c r="E832" s="2" t="s">
        <v>3582</v>
      </c>
      <c r="F832" s="1"/>
    </row>
    <row r="833" spans="1:6" x14ac:dyDescent="0.2">
      <c r="A833" t="s">
        <v>3583</v>
      </c>
      <c r="B833" s="2" t="s">
        <v>3584</v>
      </c>
      <c r="C833" s="2" t="s">
        <v>1209</v>
      </c>
      <c r="D833" s="2" t="s">
        <v>3585</v>
      </c>
      <c r="E833" s="2" t="s">
        <v>2459</v>
      </c>
      <c r="F833" s="1"/>
    </row>
    <row r="834" spans="1:6" x14ac:dyDescent="0.2">
      <c r="A834" t="s">
        <v>3586</v>
      </c>
      <c r="B834" s="2" t="s">
        <v>2974</v>
      </c>
      <c r="C834" s="2" t="s">
        <v>3587</v>
      </c>
      <c r="D834" s="2" t="s">
        <v>3588</v>
      </c>
      <c r="E834" s="2" t="s">
        <v>2613</v>
      </c>
      <c r="F834" s="1"/>
    </row>
    <row r="835" spans="1:6" x14ac:dyDescent="0.2">
      <c r="A835" t="s">
        <v>3589</v>
      </c>
      <c r="B835" s="2" t="s">
        <v>3590</v>
      </c>
      <c r="C835" s="2" t="s">
        <v>2111</v>
      </c>
      <c r="D835" s="2" t="s">
        <v>3591</v>
      </c>
      <c r="E835" s="2" t="s">
        <v>1693</v>
      </c>
      <c r="F835" s="1"/>
    </row>
    <row r="836" spans="1:6" x14ac:dyDescent="0.2">
      <c r="A836" t="s">
        <v>3592</v>
      </c>
      <c r="B836" s="2" t="s">
        <v>3593</v>
      </c>
      <c r="C836" s="2" t="s">
        <v>3594</v>
      </c>
      <c r="D836" s="2" t="s">
        <v>3595</v>
      </c>
      <c r="E836" s="2" t="s">
        <v>2108</v>
      </c>
      <c r="F836" s="1"/>
    </row>
    <row r="837" spans="1:6" x14ac:dyDescent="0.2">
      <c r="A837" t="s">
        <v>3596</v>
      </c>
      <c r="B837" s="2" t="s">
        <v>3597</v>
      </c>
      <c r="C837" s="2" t="s">
        <v>3139</v>
      </c>
      <c r="D837" s="2" t="s">
        <v>3598</v>
      </c>
      <c r="E837" s="2" t="s">
        <v>3599</v>
      </c>
      <c r="F837" s="1"/>
    </row>
    <row r="838" spans="1:6" x14ac:dyDescent="0.2">
      <c r="A838" t="s">
        <v>3600</v>
      </c>
      <c r="B838" s="2" t="s">
        <v>3601</v>
      </c>
      <c r="C838" s="2" t="s">
        <v>842</v>
      </c>
      <c r="D838" s="2" t="s">
        <v>3602</v>
      </c>
      <c r="E838" s="2" t="s">
        <v>3603</v>
      </c>
    </row>
    <row r="839" spans="1:6" x14ac:dyDescent="0.2">
      <c r="A839" t="s">
        <v>3604</v>
      </c>
      <c r="B839" s="2" t="s">
        <v>3605</v>
      </c>
      <c r="C839" s="2" t="s">
        <v>2582</v>
      </c>
      <c r="D839" s="2" t="s">
        <v>3606</v>
      </c>
      <c r="E839" s="2" t="s">
        <v>2351</v>
      </c>
      <c r="F839" s="1"/>
    </row>
    <row r="840" spans="1:6" x14ac:dyDescent="0.2">
      <c r="A840" t="s">
        <v>3607</v>
      </c>
      <c r="B840" s="2" t="s">
        <v>3608</v>
      </c>
      <c r="C840" s="2" t="s">
        <v>3609</v>
      </c>
      <c r="D840" s="2" t="s">
        <v>3610</v>
      </c>
      <c r="E840" s="2" t="s">
        <v>3611</v>
      </c>
      <c r="F840" s="1"/>
    </row>
    <row r="841" spans="1:6" x14ac:dyDescent="0.2">
      <c r="A841" t="s">
        <v>3612</v>
      </c>
      <c r="B841" s="2" t="s">
        <v>3613</v>
      </c>
      <c r="C841" s="2" t="s">
        <v>66</v>
      </c>
      <c r="D841" s="2" t="s">
        <v>3614</v>
      </c>
      <c r="E841" s="2" t="s">
        <v>2515</v>
      </c>
      <c r="F841" s="1"/>
    </row>
    <row r="842" spans="1:6" x14ac:dyDescent="0.2">
      <c r="A842" t="s">
        <v>3615</v>
      </c>
      <c r="B842" s="2" t="s">
        <v>3467</v>
      </c>
      <c r="C842" s="2" t="s">
        <v>3616</v>
      </c>
      <c r="D842" s="2" t="s">
        <v>3617</v>
      </c>
      <c r="E842" s="2" t="s">
        <v>3618</v>
      </c>
      <c r="F842" s="1"/>
    </row>
    <row r="843" spans="1:6" x14ac:dyDescent="0.2">
      <c r="A843" t="s">
        <v>3619</v>
      </c>
      <c r="B843" s="2" t="s">
        <v>3595</v>
      </c>
      <c r="C843" s="2" t="s">
        <v>2948</v>
      </c>
      <c r="D843" s="2" t="s">
        <v>3620</v>
      </c>
      <c r="E843" s="2" t="s">
        <v>3621</v>
      </c>
      <c r="F843" s="1"/>
    </row>
    <row r="844" spans="1:6" x14ac:dyDescent="0.2">
      <c r="A844" t="s">
        <v>3622</v>
      </c>
      <c r="B844" s="2" t="s">
        <v>3623</v>
      </c>
      <c r="C844" s="2" t="s">
        <v>3624</v>
      </c>
      <c r="D844" s="2" t="s">
        <v>2163</v>
      </c>
      <c r="E844" s="2" t="s">
        <v>2926</v>
      </c>
      <c r="F844" s="1"/>
    </row>
    <row r="845" spans="1:6" x14ac:dyDescent="0.2">
      <c r="A845" t="s">
        <v>3625</v>
      </c>
      <c r="B845" s="2" t="s">
        <v>3564</v>
      </c>
      <c r="C845" s="2" t="s">
        <v>3626</v>
      </c>
      <c r="D845" s="2" t="s">
        <v>3627</v>
      </c>
      <c r="E845" s="2" t="s">
        <v>3628</v>
      </c>
      <c r="F845" s="1"/>
    </row>
    <row r="846" spans="1:6" x14ac:dyDescent="0.2">
      <c r="A846" t="s">
        <v>3629</v>
      </c>
      <c r="B846" s="2" t="s">
        <v>3630</v>
      </c>
      <c r="C846" s="2" t="s">
        <v>3631</v>
      </c>
      <c r="D846" s="2" t="s">
        <v>3632</v>
      </c>
      <c r="E846" s="2" t="s">
        <v>3633</v>
      </c>
    </row>
    <row r="847" spans="1:6" x14ac:dyDescent="0.2">
      <c r="A847" t="s">
        <v>3634</v>
      </c>
      <c r="B847" s="2" t="s">
        <v>3635</v>
      </c>
      <c r="C847" s="2" t="s">
        <v>3636</v>
      </c>
      <c r="D847" s="2" t="s">
        <v>3637</v>
      </c>
      <c r="E847" s="2" t="s">
        <v>3638</v>
      </c>
      <c r="F847" s="1"/>
    </row>
    <row r="848" spans="1:6" x14ac:dyDescent="0.2">
      <c r="A848" t="s">
        <v>3639</v>
      </c>
      <c r="B848" s="2" t="s">
        <v>3640</v>
      </c>
      <c r="C848" s="2" t="s">
        <v>3641</v>
      </c>
      <c r="D848" s="2" t="s">
        <v>3642</v>
      </c>
      <c r="E848" s="2" t="s">
        <v>3643</v>
      </c>
      <c r="F848" s="1"/>
    </row>
    <row r="849" spans="1:6" x14ac:dyDescent="0.2">
      <c r="A849" t="s">
        <v>3644</v>
      </c>
      <c r="B849" s="2" t="s">
        <v>3645</v>
      </c>
      <c r="C849" s="2" t="s">
        <v>3646</v>
      </c>
      <c r="D849" s="2" t="s">
        <v>3647</v>
      </c>
      <c r="E849" s="2" t="s">
        <v>2640</v>
      </c>
      <c r="F849" s="1"/>
    </row>
    <row r="850" spans="1:6" x14ac:dyDescent="0.2">
      <c r="A850" t="s">
        <v>3648</v>
      </c>
      <c r="B850" s="2" t="s">
        <v>2917</v>
      </c>
      <c r="C850" s="2" t="s">
        <v>3649</v>
      </c>
      <c r="D850" s="2" t="s">
        <v>3650</v>
      </c>
      <c r="E850" s="2" t="s">
        <v>3651</v>
      </c>
      <c r="F850" s="1"/>
    </row>
    <row r="851" spans="1:6" x14ac:dyDescent="0.2">
      <c r="A851" t="s">
        <v>3313</v>
      </c>
      <c r="B851" s="2" t="s">
        <v>2546</v>
      </c>
      <c r="C851" s="2" t="s">
        <v>3652</v>
      </c>
      <c r="D851" s="2" t="s">
        <v>3653</v>
      </c>
      <c r="E851" s="2" t="s">
        <v>3654</v>
      </c>
      <c r="F851" s="1"/>
    </row>
    <row r="852" spans="1:6" x14ac:dyDescent="0.2">
      <c r="A852" t="s">
        <v>3655</v>
      </c>
      <c r="B852" s="2" t="s">
        <v>3656</v>
      </c>
      <c r="C852" s="2" t="s">
        <v>3657</v>
      </c>
      <c r="D852" s="2" t="s">
        <v>3658</v>
      </c>
      <c r="E852" s="2" t="s">
        <v>3659</v>
      </c>
      <c r="F852" s="1"/>
    </row>
    <row r="853" spans="1:6" x14ac:dyDescent="0.2">
      <c r="A853" t="s">
        <v>3660</v>
      </c>
      <c r="B853" s="2" t="s">
        <v>3321</v>
      </c>
      <c r="C853" s="2" t="s">
        <v>3017</v>
      </c>
      <c r="D853" s="2" t="s">
        <v>3661</v>
      </c>
      <c r="E853" s="2" t="s">
        <v>2113</v>
      </c>
      <c r="F853" s="1"/>
    </row>
    <row r="854" spans="1:6" x14ac:dyDescent="0.2">
      <c r="A854" t="s">
        <v>3662</v>
      </c>
      <c r="B854" s="2" t="s">
        <v>3663</v>
      </c>
      <c r="C854" s="2" t="s">
        <v>3664</v>
      </c>
      <c r="D854" s="2" t="s">
        <v>3665</v>
      </c>
      <c r="E854" s="2" t="s">
        <v>3666</v>
      </c>
      <c r="F854" s="1"/>
    </row>
    <row r="855" spans="1:6" x14ac:dyDescent="0.2">
      <c r="A855" t="s">
        <v>3667</v>
      </c>
      <c r="B855" s="2" t="s">
        <v>3624</v>
      </c>
      <c r="C855" s="2" t="s">
        <v>3668</v>
      </c>
      <c r="D855" s="2" t="s">
        <v>3669</v>
      </c>
      <c r="E855" s="2" t="s">
        <v>3202</v>
      </c>
      <c r="F855" s="1"/>
    </row>
    <row r="856" spans="1:6" x14ac:dyDescent="0.2">
      <c r="A856" t="s">
        <v>3670</v>
      </c>
      <c r="B856" s="2" t="s">
        <v>3671</v>
      </c>
      <c r="C856" s="2" t="s">
        <v>3235</v>
      </c>
      <c r="D856" s="2" t="s">
        <v>3672</v>
      </c>
      <c r="E856" s="2" t="s">
        <v>3673</v>
      </c>
      <c r="F856" s="1"/>
    </row>
    <row r="857" spans="1:6" x14ac:dyDescent="0.2">
      <c r="A857" t="s">
        <v>3674</v>
      </c>
      <c r="B857" s="2" t="s">
        <v>1727</v>
      </c>
      <c r="C857" s="2" t="s">
        <v>3206</v>
      </c>
      <c r="D857" s="2" t="s">
        <v>2629</v>
      </c>
      <c r="E857" s="2" t="s">
        <v>3675</v>
      </c>
      <c r="F857" s="1"/>
    </row>
    <row r="858" spans="1:6" x14ac:dyDescent="0.2">
      <c r="A858" t="s">
        <v>3676</v>
      </c>
      <c r="B858" s="2" t="s">
        <v>1236</v>
      </c>
      <c r="C858" s="2" t="s">
        <v>3245</v>
      </c>
      <c r="D858" s="2" t="s">
        <v>3677</v>
      </c>
      <c r="E858" s="2" t="s">
        <v>3678</v>
      </c>
      <c r="F858" s="1"/>
    </row>
    <row r="859" spans="1:6" x14ac:dyDescent="0.2">
      <c r="A859" t="s">
        <v>3679</v>
      </c>
      <c r="B859" s="2" t="s">
        <v>2669</v>
      </c>
      <c r="C859" s="2" t="s">
        <v>3680</v>
      </c>
      <c r="D859" s="2" t="s">
        <v>3681</v>
      </c>
      <c r="E859" s="2" t="s">
        <v>2564</v>
      </c>
      <c r="F859" s="1"/>
    </row>
    <row r="860" spans="1:6" x14ac:dyDescent="0.2">
      <c r="A860" t="s">
        <v>3682</v>
      </c>
      <c r="B860" s="2" t="s">
        <v>1705</v>
      </c>
      <c r="C860" s="2" t="s">
        <v>1876</v>
      </c>
      <c r="D860" s="2" t="s">
        <v>3683</v>
      </c>
      <c r="E860" s="2" t="s">
        <v>3684</v>
      </c>
      <c r="F860" s="1"/>
    </row>
    <row r="861" spans="1:6" x14ac:dyDescent="0.2">
      <c r="A861" t="s">
        <v>3685</v>
      </c>
      <c r="B861" s="2" t="s">
        <v>2677</v>
      </c>
      <c r="C861" s="2" t="s">
        <v>2108</v>
      </c>
      <c r="D861" s="2" t="s">
        <v>263</v>
      </c>
      <c r="E861" s="2" t="s">
        <v>3686</v>
      </c>
      <c r="F861" s="1"/>
    </row>
    <row r="862" spans="1:6" x14ac:dyDescent="0.2">
      <c r="A862" t="s">
        <v>3687</v>
      </c>
      <c r="B862" s="2" t="s">
        <v>227</v>
      </c>
      <c r="C862" s="2" t="s">
        <v>3688</v>
      </c>
      <c r="D862" s="2" t="s">
        <v>3689</v>
      </c>
      <c r="E862" s="2" t="s">
        <v>3447</v>
      </c>
    </row>
    <row r="863" spans="1:6" x14ac:dyDescent="0.2">
      <c r="A863" t="s">
        <v>3690</v>
      </c>
      <c r="B863" s="2" t="s">
        <v>3691</v>
      </c>
      <c r="C863" s="2" t="s">
        <v>2440</v>
      </c>
      <c r="D863" s="2" t="s">
        <v>3692</v>
      </c>
      <c r="E863" s="2" t="s">
        <v>2270</v>
      </c>
      <c r="F863" s="1"/>
    </row>
    <row r="864" spans="1:6" x14ac:dyDescent="0.2">
      <c r="A864" t="s">
        <v>3693</v>
      </c>
      <c r="B864" s="2" t="s">
        <v>3694</v>
      </c>
      <c r="C864" s="2" t="s">
        <v>2836</v>
      </c>
      <c r="D864" s="2" t="s">
        <v>3695</v>
      </c>
      <c r="E864" s="2" t="s">
        <v>2938</v>
      </c>
      <c r="F864" s="1"/>
    </row>
    <row r="865" spans="1:6" x14ac:dyDescent="0.2">
      <c r="A865" t="s">
        <v>3696</v>
      </c>
      <c r="B865" s="2" t="s">
        <v>1434</v>
      </c>
      <c r="C865" s="2" t="s">
        <v>3697</v>
      </c>
      <c r="D865" s="2" t="s">
        <v>3698</v>
      </c>
      <c r="E865" s="2" t="s">
        <v>3699</v>
      </c>
      <c r="F865" s="1"/>
    </row>
    <row r="866" spans="1:6" x14ac:dyDescent="0.2">
      <c r="A866" t="s">
        <v>3700</v>
      </c>
      <c r="B866" s="2" t="s">
        <v>3701</v>
      </c>
      <c r="C866" s="2" t="s">
        <v>3702</v>
      </c>
      <c r="D866" s="2" t="s">
        <v>3703</v>
      </c>
      <c r="E866" s="2" t="s">
        <v>3704</v>
      </c>
    </row>
    <row r="867" spans="1:6" x14ac:dyDescent="0.2">
      <c r="A867" t="s">
        <v>3690</v>
      </c>
      <c r="B867" s="2" t="s">
        <v>3705</v>
      </c>
      <c r="C867" s="2" t="s">
        <v>3706</v>
      </c>
      <c r="D867" s="2" t="s">
        <v>3707</v>
      </c>
      <c r="E867" s="2" t="s">
        <v>3708</v>
      </c>
      <c r="F867" s="1"/>
    </row>
    <row r="868" spans="1:6" x14ac:dyDescent="0.2">
      <c r="A868" t="s">
        <v>3709</v>
      </c>
      <c r="B868" s="2" t="s">
        <v>2732</v>
      </c>
      <c r="C868" s="2" t="s">
        <v>3710</v>
      </c>
      <c r="D868" s="2" t="s">
        <v>3711</v>
      </c>
      <c r="E868" s="2" t="s">
        <v>3083</v>
      </c>
      <c r="F868" s="1"/>
    </row>
    <row r="869" spans="1:6" x14ac:dyDescent="0.2">
      <c r="A869" t="s">
        <v>3712</v>
      </c>
      <c r="B869" s="2" t="s">
        <v>3713</v>
      </c>
      <c r="C869" s="2" t="s">
        <v>3714</v>
      </c>
      <c r="D869" s="2" t="s">
        <v>3715</v>
      </c>
      <c r="E869" s="2" t="s">
        <v>3716</v>
      </c>
      <c r="F869" s="1"/>
    </row>
    <row r="870" spans="1:6" x14ac:dyDescent="0.2">
      <c r="A870" t="s">
        <v>3717</v>
      </c>
      <c r="B870" s="2" t="s">
        <v>3718</v>
      </c>
      <c r="C870" s="2" t="s">
        <v>3719</v>
      </c>
      <c r="D870" s="2" t="s">
        <v>3720</v>
      </c>
      <c r="E870" s="2" t="s">
        <v>3721</v>
      </c>
    </row>
    <row r="871" spans="1:6" x14ac:dyDescent="0.2">
      <c r="A871" t="s">
        <v>3634</v>
      </c>
      <c r="B871" s="2" t="s">
        <v>3722</v>
      </c>
      <c r="C871" s="2" t="s">
        <v>3013</v>
      </c>
      <c r="D871" s="2" t="s">
        <v>3723</v>
      </c>
      <c r="E871" s="2" t="s">
        <v>3724</v>
      </c>
      <c r="F871" s="1"/>
    </row>
    <row r="872" spans="1:6" x14ac:dyDescent="0.2">
      <c r="A872" t="s">
        <v>3639</v>
      </c>
      <c r="B872" s="2" t="s">
        <v>3725</v>
      </c>
      <c r="C872" s="2" t="s">
        <v>1621</v>
      </c>
      <c r="D872" s="2" t="s">
        <v>3726</v>
      </c>
      <c r="E872" s="2" t="s">
        <v>3727</v>
      </c>
      <c r="F872" s="1"/>
    </row>
    <row r="873" spans="1:6" x14ac:dyDescent="0.2">
      <c r="A873" t="s">
        <v>3728</v>
      </c>
      <c r="B873" s="2" t="s">
        <v>3729</v>
      </c>
      <c r="C873" s="2" t="s">
        <v>3730</v>
      </c>
      <c r="D873" s="2" t="s">
        <v>3731</v>
      </c>
      <c r="E873" s="2" t="s">
        <v>1202</v>
      </c>
    </row>
    <row r="874" spans="1:6" x14ac:dyDescent="0.2">
      <c r="A874" t="s">
        <v>3660</v>
      </c>
      <c r="B874" s="2" t="s">
        <v>3732</v>
      </c>
      <c r="C874" s="2" t="s">
        <v>3733</v>
      </c>
      <c r="D874" s="2" t="s">
        <v>3734</v>
      </c>
      <c r="E874" s="2" t="s">
        <v>3735</v>
      </c>
      <c r="F874" s="1"/>
    </row>
    <row r="875" spans="1:6" x14ac:dyDescent="0.2">
      <c r="A875" t="s">
        <v>3667</v>
      </c>
      <c r="B875" s="2" t="s">
        <v>3736</v>
      </c>
      <c r="C875" s="2" t="s">
        <v>2503</v>
      </c>
      <c r="D875" s="2" t="s">
        <v>3737</v>
      </c>
      <c r="E875" s="2" t="s">
        <v>3738</v>
      </c>
      <c r="F875" s="1"/>
    </row>
    <row r="876" spans="1:6" x14ac:dyDescent="0.2">
      <c r="A876" t="s">
        <v>3674</v>
      </c>
      <c r="B876" s="2" t="s">
        <v>3547</v>
      </c>
      <c r="C876" s="2" t="s">
        <v>3739</v>
      </c>
      <c r="D876" s="2" t="s">
        <v>3740</v>
      </c>
      <c r="E876" s="2" t="s">
        <v>2468</v>
      </c>
      <c r="F876" s="1"/>
    </row>
    <row r="877" spans="1:6" x14ac:dyDescent="0.2">
      <c r="A877" t="s">
        <v>3741</v>
      </c>
      <c r="B877" s="2" t="s">
        <v>2865</v>
      </c>
      <c r="C877" s="2" t="s">
        <v>2635</v>
      </c>
      <c r="D877" s="2" t="s">
        <v>3742</v>
      </c>
      <c r="E877" s="2" t="s">
        <v>41</v>
      </c>
    </row>
    <row r="878" spans="1:6" x14ac:dyDescent="0.2">
      <c r="A878" t="s">
        <v>3604</v>
      </c>
      <c r="B878" s="2" t="s">
        <v>2865</v>
      </c>
      <c r="C878" s="2" t="s">
        <v>2635</v>
      </c>
      <c r="D878" s="2" t="s">
        <v>3742</v>
      </c>
      <c r="E878" s="2" t="s">
        <v>41</v>
      </c>
      <c r="F878" s="1"/>
    </row>
    <row r="879" spans="1:6" x14ac:dyDescent="0.2">
      <c r="A879" t="s">
        <v>3743</v>
      </c>
      <c r="B879" s="2" t="s">
        <v>3744</v>
      </c>
      <c r="C879" s="2" t="s">
        <v>2711</v>
      </c>
      <c r="D879" s="2" t="s">
        <v>3745</v>
      </c>
      <c r="E879" s="2" t="s">
        <v>3746</v>
      </c>
    </row>
    <row r="880" spans="1:6" x14ac:dyDescent="0.2">
      <c r="A880" t="s">
        <v>3560</v>
      </c>
      <c r="B880" s="2" t="s">
        <v>3744</v>
      </c>
      <c r="C880" s="2" t="s">
        <v>2711</v>
      </c>
      <c r="D880" s="2" t="s">
        <v>3745</v>
      </c>
      <c r="E880" s="2" t="s">
        <v>3746</v>
      </c>
      <c r="F880" s="1"/>
    </row>
    <row r="881" spans="1:6" x14ac:dyDescent="0.2">
      <c r="A881" t="s">
        <v>3747</v>
      </c>
      <c r="B881" s="2" t="s">
        <v>3748</v>
      </c>
      <c r="C881" s="2" t="s">
        <v>3613</v>
      </c>
      <c r="D881" s="2" t="s">
        <v>3749</v>
      </c>
      <c r="E881" s="2" t="s">
        <v>3750</v>
      </c>
    </row>
    <row r="882" spans="1:6" x14ac:dyDescent="0.2">
      <c r="A882" t="s">
        <v>3546</v>
      </c>
      <c r="B882" s="2" t="s">
        <v>2074</v>
      </c>
      <c r="C882" s="2" t="s">
        <v>2101</v>
      </c>
      <c r="D882" s="2" t="s">
        <v>3751</v>
      </c>
      <c r="E882" s="2" t="s">
        <v>3752</v>
      </c>
      <c r="F882" s="1"/>
    </row>
    <row r="883" spans="1:6" x14ac:dyDescent="0.2">
      <c r="A883" t="s">
        <v>3548</v>
      </c>
      <c r="B883" s="2" t="s">
        <v>3753</v>
      </c>
      <c r="C883" s="2" t="s">
        <v>3754</v>
      </c>
      <c r="D883" s="2" t="s">
        <v>3528</v>
      </c>
      <c r="E883" s="2" t="s">
        <v>2450</v>
      </c>
      <c r="F883" s="1"/>
    </row>
    <row r="884" spans="1:6" x14ac:dyDescent="0.2">
      <c r="A884" t="s">
        <v>1669</v>
      </c>
      <c r="B884" s="2" t="s">
        <v>3755</v>
      </c>
      <c r="C884" s="2" t="s">
        <v>2460</v>
      </c>
      <c r="D884" s="2" t="s">
        <v>3559</v>
      </c>
      <c r="E884" s="2" t="s">
        <v>3756</v>
      </c>
      <c r="F884" s="1"/>
    </row>
    <row r="885" spans="1:6" x14ac:dyDescent="0.2">
      <c r="A885" t="s">
        <v>3757</v>
      </c>
      <c r="B885" s="2" t="s">
        <v>3758</v>
      </c>
      <c r="C885" s="2" t="s">
        <v>3759</v>
      </c>
      <c r="D885" s="2" t="s">
        <v>3760</v>
      </c>
      <c r="E885" s="2" t="s">
        <v>247</v>
      </c>
    </row>
    <row r="886" spans="1:6" x14ac:dyDescent="0.2">
      <c r="A886" t="s">
        <v>3497</v>
      </c>
      <c r="B886" s="2" t="s">
        <v>3761</v>
      </c>
      <c r="C886" s="2" t="s">
        <v>2828</v>
      </c>
      <c r="D886" s="2" t="s">
        <v>3762</v>
      </c>
      <c r="E886" s="2" t="s">
        <v>2731</v>
      </c>
      <c r="F886" s="1"/>
    </row>
    <row r="887" spans="1:6" x14ac:dyDescent="0.2">
      <c r="A887" t="s">
        <v>3763</v>
      </c>
      <c r="B887" s="2" t="s">
        <v>3714</v>
      </c>
      <c r="C887" s="2" t="s">
        <v>3764</v>
      </c>
      <c r="D887" s="2" t="s">
        <v>3297</v>
      </c>
      <c r="E887" s="2" t="s">
        <v>3200</v>
      </c>
      <c r="F887" s="1"/>
    </row>
    <row r="888" spans="1:6" x14ac:dyDescent="0.2">
      <c r="A888" t="s">
        <v>3500</v>
      </c>
      <c r="B888" s="2" t="s">
        <v>3765</v>
      </c>
      <c r="C888" s="2" t="s">
        <v>3766</v>
      </c>
      <c r="D888" s="2" t="s">
        <v>3767</v>
      </c>
      <c r="E888" s="2" t="s">
        <v>3768</v>
      </c>
      <c r="F888" s="1"/>
    </row>
    <row r="889" spans="1:6" x14ac:dyDescent="0.2">
      <c r="A889" t="s">
        <v>3769</v>
      </c>
      <c r="B889" s="2" t="s">
        <v>2432</v>
      </c>
      <c r="C889" s="2" t="s">
        <v>3246</v>
      </c>
      <c r="D889" s="2" t="s">
        <v>3770</v>
      </c>
      <c r="E889" s="2" t="s">
        <v>3771</v>
      </c>
      <c r="F889" s="1"/>
    </row>
    <row r="890" spans="1:6" x14ac:dyDescent="0.2">
      <c r="A890" t="s">
        <v>3772</v>
      </c>
      <c r="B890" s="2" t="s">
        <v>3773</v>
      </c>
      <c r="C890" s="2" t="s">
        <v>3196</v>
      </c>
      <c r="D890" s="2" t="s">
        <v>2352</v>
      </c>
      <c r="E890" s="2" t="s">
        <v>3774</v>
      </c>
      <c r="F890" s="1"/>
    </row>
    <row r="891" spans="1:6" x14ac:dyDescent="0.2">
      <c r="A891" t="s">
        <v>3775</v>
      </c>
      <c r="B891" s="2" t="s">
        <v>3776</v>
      </c>
      <c r="C891" s="2" t="s">
        <v>3777</v>
      </c>
      <c r="D891" s="2" t="s">
        <v>3778</v>
      </c>
      <c r="E891" s="2" t="s">
        <v>3779</v>
      </c>
      <c r="F891" s="1"/>
    </row>
    <row r="892" spans="1:6" x14ac:dyDescent="0.2">
      <c r="A892" t="s">
        <v>3780</v>
      </c>
      <c r="B892" s="2" t="s">
        <v>3781</v>
      </c>
      <c r="C892" s="2" t="s">
        <v>2519</v>
      </c>
      <c r="D892" s="2" t="s">
        <v>3782</v>
      </c>
      <c r="E892" s="2" t="s">
        <v>3783</v>
      </c>
    </row>
    <row r="893" spans="1:6" x14ac:dyDescent="0.2">
      <c r="A893" t="s">
        <v>3784</v>
      </c>
      <c r="B893" s="2" t="s">
        <v>3781</v>
      </c>
      <c r="C893" s="2" t="s">
        <v>2519</v>
      </c>
      <c r="D893" s="2" t="s">
        <v>3782</v>
      </c>
      <c r="E893" s="2" t="s">
        <v>3783</v>
      </c>
      <c r="F893" s="1"/>
    </row>
    <row r="894" spans="1:6" x14ac:dyDescent="0.2">
      <c r="A894" t="s">
        <v>3785</v>
      </c>
      <c r="B894" s="2" t="s">
        <v>3786</v>
      </c>
      <c r="C894" s="2" t="s">
        <v>3787</v>
      </c>
      <c r="D894" s="2" t="s">
        <v>3788</v>
      </c>
      <c r="E894" s="2" t="s">
        <v>3789</v>
      </c>
    </row>
    <row r="895" spans="1:6" x14ac:dyDescent="0.2">
      <c r="A895" t="s">
        <v>3790</v>
      </c>
      <c r="B895" s="2" t="s">
        <v>1704</v>
      </c>
      <c r="C895" s="2" t="s">
        <v>2162</v>
      </c>
      <c r="D895" s="2" t="s">
        <v>3791</v>
      </c>
      <c r="E895" s="2" t="s">
        <v>3792</v>
      </c>
      <c r="F895" s="1"/>
    </row>
    <row r="896" spans="1:6" x14ac:dyDescent="0.2">
      <c r="A896" t="s">
        <v>3793</v>
      </c>
      <c r="B896" s="2" t="s">
        <v>3794</v>
      </c>
      <c r="C896" s="2" t="s">
        <v>2014</v>
      </c>
      <c r="D896" s="2" t="s">
        <v>3795</v>
      </c>
      <c r="E896" s="2" t="s">
        <v>3796</v>
      </c>
      <c r="F896" s="1"/>
    </row>
    <row r="897" spans="1:6" x14ac:dyDescent="0.2">
      <c r="A897" t="s">
        <v>3797</v>
      </c>
      <c r="B897" s="2" t="s">
        <v>3798</v>
      </c>
      <c r="C897" s="2" t="s">
        <v>3799</v>
      </c>
      <c r="D897" s="2" t="s">
        <v>3800</v>
      </c>
      <c r="E897" s="2" t="s">
        <v>3801</v>
      </c>
    </row>
    <row r="898" spans="1:6" x14ac:dyDescent="0.2">
      <c r="A898" t="s">
        <v>3802</v>
      </c>
      <c r="B898" s="2" t="s">
        <v>3803</v>
      </c>
      <c r="C898" s="2" t="s">
        <v>3804</v>
      </c>
      <c r="D898" s="2" t="s">
        <v>3805</v>
      </c>
      <c r="E898" s="2" t="s">
        <v>3806</v>
      </c>
      <c r="F898" s="1"/>
    </row>
    <row r="899" spans="1:6" x14ac:dyDescent="0.2">
      <c r="A899" t="s">
        <v>1160</v>
      </c>
      <c r="B899" s="2" t="s">
        <v>3287</v>
      </c>
      <c r="C899" s="2" t="s">
        <v>3303</v>
      </c>
      <c r="D899" s="2" t="s">
        <v>3807</v>
      </c>
      <c r="E899" s="2" t="s">
        <v>2224</v>
      </c>
      <c r="F899" s="1"/>
    </row>
    <row r="900" spans="1:6" x14ac:dyDescent="0.2">
      <c r="A900" t="s">
        <v>3443</v>
      </c>
      <c r="B900" s="2" t="s">
        <v>3401</v>
      </c>
      <c r="C900" s="2" t="s">
        <v>2423</v>
      </c>
      <c r="D900" s="2" t="s">
        <v>2412</v>
      </c>
      <c r="E900" s="2" t="s">
        <v>2513</v>
      </c>
      <c r="F900" s="1"/>
    </row>
    <row r="901" spans="1:6" x14ac:dyDescent="0.2">
      <c r="A901" t="s">
        <v>3453</v>
      </c>
      <c r="B901" s="2" t="s">
        <v>3808</v>
      </c>
      <c r="C901" s="2" t="s">
        <v>3809</v>
      </c>
      <c r="D901" s="2" t="s">
        <v>3810</v>
      </c>
      <c r="E901" s="2" t="s">
        <v>3811</v>
      </c>
      <c r="F901" s="1"/>
    </row>
    <row r="902" spans="1:6" x14ac:dyDescent="0.2">
      <c r="A902" t="s">
        <v>3465</v>
      </c>
      <c r="B902" s="2" t="s">
        <v>3812</v>
      </c>
      <c r="C902" s="2" t="s">
        <v>3813</v>
      </c>
      <c r="D902" s="2" t="s">
        <v>3814</v>
      </c>
      <c r="E902" s="2" t="s">
        <v>2509</v>
      </c>
      <c r="F902" s="1"/>
    </row>
    <row r="903" spans="1:6" x14ac:dyDescent="0.2">
      <c r="A903" t="s">
        <v>3476</v>
      </c>
      <c r="B903" s="2" t="s">
        <v>3815</v>
      </c>
      <c r="C903" s="2" t="s">
        <v>1711</v>
      </c>
      <c r="D903" s="2" t="s">
        <v>3816</v>
      </c>
      <c r="E903" s="2" t="s">
        <v>3817</v>
      </c>
      <c r="F903" s="1"/>
    </row>
    <row r="904" spans="1:6" x14ac:dyDescent="0.2">
      <c r="A904" t="s">
        <v>3488</v>
      </c>
      <c r="B904" s="2" t="s">
        <v>3818</v>
      </c>
      <c r="C904" s="2" t="s">
        <v>1697</v>
      </c>
      <c r="D904" s="2" t="s">
        <v>2468</v>
      </c>
      <c r="E904" s="2" t="s">
        <v>3819</v>
      </c>
      <c r="F904" s="1"/>
    </row>
    <row r="905" spans="1:6" x14ac:dyDescent="0.2">
      <c r="A905" t="s">
        <v>3820</v>
      </c>
      <c r="B905" s="2" t="s">
        <v>3821</v>
      </c>
      <c r="C905" s="2" t="s">
        <v>3822</v>
      </c>
      <c r="D905" s="2" t="s">
        <v>3823</v>
      </c>
      <c r="E905" s="2" t="s">
        <v>3824</v>
      </c>
      <c r="F905" s="1"/>
    </row>
    <row r="906" spans="1:6" x14ac:dyDescent="0.2">
      <c r="A906" t="s">
        <v>3825</v>
      </c>
      <c r="B906" s="2" t="s">
        <v>3826</v>
      </c>
      <c r="C906" s="2" t="s">
        <v>3827</v>
      </c>
      <c r="D906" s="2" t="s">
        <v>3828</v>
      </c>
      <c r="E906" s="2" t="s">
        <v>3829</v>
      </c>
    </row>
    <row r="907" spans="1:6" x14ac:dyDescent="0.2">
      <c r="A907" t="s">
        <v>3830</v>
      </c>
      <c r="B907" s="2" t="s">
        <v>3831</v>
      </c>
      <c r="C907" s="2" t="s">
        <v>3832</v>
      </c>
      <c r="D907" s="2" t="s">
        <v>3833</v>
      </c>
      <c r="E907" s="2" t="s">
        <v>3834</v>
      </c>
      <c r="F907" s="1"/>
    </row>
    <row r="908" spans="1:6" x14ac:dyDescent="0.2">
      <c r="A908" t="s">
        <v>3835</v>
      </c>
      <c r="B908" s="2" t="s">
        <v>3836</v>
      </c>
      <c r="C908" s="2" t="s">
        <v>3837</v>
      </c>
      <c r="D908" s="2" t="s">
        <v>3838</v>
      </c>
      <c r="E908" s="2" t="s">
        <v>3839</v>
      </c>
      <c r="F908" s="1"/>
    </row>
    <row r="909" spans="1:6" x14ac:dyDescent="0.2">
      <c r="A909" t="s">
        <v>3840</v>
      </c>
      <c r="B909" s="2" t="s">
        <v>2711</v>
      </c>
      <c r="C909" s="2" t="s">
        <v>3841</v>
      </c>
      <c r="D909" s="2" t="s">
        <v>3842</v>
      </c>
      <c r="E909" s="2" t="s">
        <v>2621</v>
      </c>
      <c r="F909" s="1"/>
    </row>
    <row r="910" spans="1:6" x14ac:dyDescent="0.2">
      <c r="A910" t="s">
        <v>3843</v>
      </c>
      <c r="B910" s="2" t="s">
        <v>3844</v>
      </c>
      <c r="C910" s="2" t="s">
        <v>3845</v>
      </c>
      <c r="D910" s="2" t="s">
        <v>3846</v>
      </c>
      <c r="E910" s="2" t="s">
        <v>3847</v>
      </c>
      <c r="F910" s="1"/>
    </row>
    <row r="911" spans="1:6" x14ac:dyDescent="0.2">
      <c r="A911" t="s">
        <v>3848</v>
      </c>
      <c r="B911" s="2" t="s">
        <v>2880</v>
      </c>
      <c r="C911" s="2" t="s">
        <v>3849</v>
      </c>
      <c r="D911" s="2" t="s">
        <v>3850</v>
      </c>
      <c r="E911" s="2" t="s">
        <v>3851</v>
      </c>
      <c r="F911" s="1"/>
    </row>
    <row r="912" spans="1:6" x14ac:dyDescent="0.2">
      <c r="A912" t="s">
        <v>3852</v>
      </c>
      <c r="B912" s="2" t="s">
        <v>3171</v>
      </c>
      <c r="C912" s="2" t="s">
        <v>3853</v>
      </c>
      <c r="D912" s="2" t="s">
        <v>3854</v>
      </c>
      <c r="E912" s="2" t="s">
        <v>3855</v>
      </c>
      <c r="F912" s="1"/>
    </row>
    <row r="913" spans="1:6" x14ac:dyDescent="0.2">
      <c r="A913" t="s">
        <v>3856</v>
      </c>
      <c r="B913" s="2" t="s">
        <v>2881</v>
      </c>
      <c r="C913" s="2" t="s">
        <v>3857</v>
      </c>
      <c r="D913" s="2" t="s">
        <v>260</v>
      </c>
      <c r="E913" s="2" t="s">
        <v>3858</v>
      </c>
      <c r="F913" s="1"/>
    </row>
    <row r="914" spans="1:6" x14ac:dyDescent="0.2">
      <c r="A914" t="s">
        <v>3859</v>
      </c>
      <c r="B914" s="2" t="s">
        <v>3093</v>
      </c>
      <c r="C914" s="2" t="s">
        <v>3860</v>
      </c>
      <c r="D914" s="2" t="s">
        <v>3861</v>
      </c>
      <c r="E914" s="2" t="s">
        <v>3663</v>
      </c>
      <c r="F914" s="1"/>
    </row>
    <row r="915" spans="1:6" x14ac:dyDescent="0.2">
      <c r="A915" t="s">
        <v>3862</v>
      </c>
      <c r="B915" s="2" t="s">
        <v>3863</v>
      </c>
      <c r="C915" s="2" t="s">
        <v>3864</v>
      </c>
      <c r="D915" s="2" t="s">
        <v>3865</v>
      </c>
      <c r="E915" s="2" t="s">
        <v>3866</v>
      </c>
      <c r="F915" s="1"/>
    </row>
    <row r="916" spans="1:6" x14ac:dyDescent="0.2">
      <c r="A916" t="s">
        <v>3867</v>
      </c>
      <c r="B916" s="2" t="s">
        <v>3868</v>
      </c>
      <c r="C916" s="2" t="s">
        <v>3869</v>
      </c>
      <c r="D916" s="2" t="s">
        <v>3870</v>
      </c>
      <c r="E916" s="2" t="s">
        <v>3871</v>
      </c>
      <c r="F916" s="1"/>
    </row>
    <row r="917" spans="1:6" x14ac:dyDescent="0.2">
      <c r="A917" t="s">
        <v>3872</v>
      </c>
      <c r="B917" s="2" t="s">
        <v>3873</v>
      </c>
      <c r="C917" s="2" t="s">
        <v>2808</v>
      </c>
      <c r="D917" s="2" t="s">
        <v>3874</v>
      </c>
      <c r="E917" s="2" t="s">
        <v>3875</v>
      </c>
      <c r="F917" s="1"/>
    </row>
    <row r="918" spans="1:6" x14ac:dyDescent="0.2">
      <c r="A918" t="s">
        <v>3876</v>
      </c>
      <c r="B918" s="2" t="s">
        <v>2170</v>
      </c>
      <c r="C918" s="2" t="s">
        <v>2681</v>
      </c>
      <c r="D918" s="2" t="s">
        <v>3877</v>
      </c>
      <c r="E918" s="2" t="s">
        <v>3458</v>
      </c>
      <c r="F918" s="1"/>
    </row>
    <row r="919" spans="1:6" x14ac:dyDescent="0.2">
      <c r="A919" t="s">
        <v>3878</v>
      </c>
      <c r="B919" s="2" t="s">
        <v>3879</v>
      </c>
      <c r="C919" s="2" t="s">
        <v>3880</v>
      </c>
      <c r="D919" s="2" t="s">
        <v>3881</v>
      </c>
      <c r="E919" s="2" t="s">
        <v>3882</v>
      </c>
      <c r="F919" s="1"/>
    </row>
    <row r="920" spans="1:6" x14ac:dyDescent="0.2">
      <c r="A920" t="s">
        <v>3883</v>
      </c>
      <c r="B920" s="2" t="s">
        <v>3884</v>
      </c>
      <c r="C920" s="2" t="s">
        <v>1967</v>
      </c>
      <c r="D920" s="2" t="s">
        <v>3885</v>
      </c>
      <c r="E920" s="2" t="s">
        <v>3886</v>
      </c>
      <c r="F920" s="1"/>
    </row>
    <row r="921" spans="1:6" x14ac:dyDescent="0.2">
      <c r="A921" t="s">
        <v>3887</v>
      </c>
      <c r="B921" s="2" t="s">
        <v>3888</v>
      </c>
      <c r="C921" s="2" t="s">
        <v>3889</v>
      </c>
      <c r="D921" s="2" t="s">
        <v>3890</v>
      </c>
      <c r="E921" s="2" t="s">
        <v>3891</v>
      </c>
      <c r="F921" s="1"/>
    </row>
    <row r="922" spans="1:6" x14ac:dyDescent="0.2">
      <c r="A922" t="s">
        <v>3892</v>
      </c>
      <c r="B922" s="2" t="s">
        <v>3893</v>
      </c>
      <c r="C922" s="2" t="s">
        <v>3810</v>
      </c>
      <c r="D922" s="2" t="s">
        <v>3894</v>
      </c>
      <c r="E922" s="2" t="s">
        <v>3895</v>
      </c>
      <c r="F922" s="1"/>
    </row>
    <row r="923" spans="1:6" x14ac:dyDescent="0.2">
      <c r="A923" t="s">
        <v>3896</v>
      </c>
      <c r="B923" s="2" t="s">
        <v>2459</v>
      </c>
      <c r="C923" s="2" t="s">
        <v>3897</v>
      </c>
      <c r="D923" s="2" t="s">
        <v>3898</v>
      </c>
      <c r="E923" s="2" t="s">
        <v>3899</v>
      </c>
      <c r="F923" s="1"/>
    </row>
    <row r="924" spans="1:6" x14ac:dyDescent="0.2">
      <c r="A924" t="s">
        <v>3900</v>
      </c>
      <c r="B924" s="2" t="s">
        <v>3901</v>
      </c>
      <c r="C924" s="2" t="s">
        <v>3902</v>
      </c>
      <c r="D924" s="2" t="s">
        <v>3903</v>
      </c>
      <c r="E924" s="2" t="s">
        <v>3904</v>
      </c>
    </row>
    <row r="925" spans="1:6" x14ac:dyDescent="0.2">
      <c r="A925" t="s">
        <v>3905</v>
      </c>
      <c r="B925" s="2" t="s">
        <v>3906</v>
      </c>
      <c r="C925" s="2" t="s">
        <v>3907</v>
      </c>
      <c r="D925" s="2" t="s">
        <v>3908</v>
      </c>
      <c r="E925" s="2" t="s">
        <v>3909</v>
      </c>
      <c r="F925" s="1"/>
    </row>
    <row r="926" spans="1:6" x14ac:dyDescent="0.2">
      <c r="A926" t="s">
        <v>3910</v>
      </c>
      <c r="B926" s="2" t="s">
        <v>3911</v>
      </c>
      <c r="C926" s="2" t="s">
        <v>3912</v>
      </c>
      <c r="D926" s="2" t="s">
        <v>3913</v>
      </c>
      <c r="E926" s="2" t="s">
        <v>3688</v>
      </c>
      <c r="F926" s="1"/>
    </row>
    <row r="927" spans="1:6" x14ac:dyDescent="0.2">
      <c r="A927" t="s">
        <v>3914</v>
      </c>
      <c r="B927" s="2" t="s">
        <v>3915</v>
      </c>
      <c r="C927" s="2" t="s">
        <v>3916</v>
      </c>
      <c r="D927" s="2" t="s">
        <v>3917</v>
      </c>
      <c r="E927" s="2" t="s">
        <v>3918</v>
      </c>
      <c r="F927" s="1"/>
    </row>
    <row r="928" spans="1:6" x14ac:dyDescent="0.2">
      <c r="A928" t="s">
        <v>3919</v>
      </c>
      <c r="B928" s="2" t="s">
        <v>3920</v>
      </c>
      <c r="C928" s="2" t="s">
        <v>3921</v>
      </c>
      <c r="D928" s="2" t="s">
        <v>3922</v>
      </c>
      <c r="E928" s="2" t="s">
        <v>3923</v>
      </c>
      <c r="F928" s="1"/>
    </row>
    <row r="929" spans="1:6" x14ac:dyDescent="0.2">
      <c r="A929" t="s">
        <v>3924</v>
      </c>
      <c r="B929" s="2" t="s">
        <v>1371</v>
      </c>
      <c r="C929" s="2" t="s">
        <v>3925</v>
      </c>
      <c r="D929" s="2" t="s">
        <v>3120</v>
      </c>
      <c r="E929" s="2" t="s">
        <v>3926</v>
      </c>
      <c r="F929" s="1"/>
    </row>
    <row r="930" spans="1:6" x14ac:dyDescent="0.2">
      <c r="A930" t="s">
        <v>3927</v>
      </c>
      <c r="B930" s="2" t="s">
        <v>3928</v>
      </c>
      <c r="C930" s="2" t="s">
        <v>2654</v>
      </c>
      <c r="D930" s="2" t="s">
        <v>3929</v>
      </c>
      <c r="E930" s="2" t="s">
        <v>3746</v>
      </c>
      <c r="F930" s="1"/>
    </row>
    <row r="931" spans="1:6" x14ac:dyDescent="0.2">
      <c r="A931" t="s">
        <v>3930</v>
      </c>
      <c r="B931" s="2" t="s">
        <v>3931</v>
      </c>
      <c r="C931" s="2" t="s">
        <v>3932</v>
      </c>
      <c r="D931" s="2" t="s">
        <v>3933</v>
      </c>
      <c r="E931" s="2" t="s">
        <v>3934</v>
      </c>
      <c r="F931" s="1"/>
    </row>
    <row r="932" spans="1:6" x14ac:dyDescent="0.2">
      <c r="A932" t="s">
        <v>3935</v>
      </c>
      <c r="B932" s="2" t="s">
        <v>2596</v>
      </c>
      <c r="C932" s="2" t="s">
        <v>3936</v>
      </c>
      <c r="D932" s="2" t="s">
        <v>3937</v>
      </c>
      <c r="E932" s="2" t="s">
        <v>3938</v>
      </c>
      <c r="F932" s="1"/>
    </row>
    <row r="933" spans="1:6" x14ac:dyDescent="0.2">
      <c r="A933" t="s">
        <v>3939</v>
      </c>
      <c r="B933" s="2" t="s">
        <v>3940</v>
      </c>
      <c r="C933" s="2" t="s">
        <v>3941</v>
      </c>
      <c r="D933" s="2" t="s">
        <v>3942</v>
      </c>
      <c r="E933" s="2" t="s">
        <v>3943</v>
      </c>
    </row>
    <row r="934" spans="1:6" x14ac:dyDescent="0.2">
      <c r="A934" t="s">
        <v>3944</v>
      </c>
      <c r="B934" s="2" t="s">
        <v>3945</v>
      </c>
      <c r="C934" s="2" t="s">
        <v>3946</v>
      </c>
      <c r="D934" s="2" t="s">
        <v>3947</v>
      </c>
      <c r="E934" s="2" t="s">
        <v>3948</v>
      </c>
      <c r="F934" s="1"/>
    </row>
    <row r="935" spans="1:6" x14ac:dyDescent="0.2">
      <c r="A935" t="s">
        <v>3949</v>
      </c>
      <c r="B935" s="2" t="s">
        <v>3235</v>
      </c>
      <c r="C935" s="2" t="s">
        <v>3723</v>
      </c>
      <c r="D935" s="2" t="s">
        <v>3950</v>
      </c>
      <c r="E935" s="2" t="s">
        <v>3951</v>
      </c>
      <c r="F935" s="1"/>
    </row>
    <row r="936" spans="1:6" x14ac:dyDescent="0.2">
      <c r="A936" t="s">
        <v>3952</v>
      </c>
      <c r="B936" s="2" t="s">
        <v>2319</v>
      </c>
      <c r="C936" s="2" t="s">
        <v>1628</v>
      </c>
      <c r="D936" s="2" t="s">
        <v>3953</v>
      </c>
      <c r="E936" s="2" t="s">
        <v>3114</v>
      </c>
      <c r="F936" s="1"/>
    </row>
    <row r="937" spans="1:6" x14ac:dyDescent="0.2">
      <c r="A937" t="s">
        <v>3954</v>
      </c>
      <c r="B937" s="2" t="s">
        <v>3955</v>
      </c>
      <c r="C937" s="2" t="s">
        <v>3956</v>
      </c>
      <c r="D937" s="2" t="s">
        <v>3789</v>
      </c>
      <c r="E937" s="2" t="s">
        <v>3957</v>
      </c>
      <c r="F937" s="1"/>
    </row>
    <row r="938" spans="1:6" x14ac:dyDescent="0.2">
      <c r="A938" t="s">
        <v>3958</v>
      </c>
      <c r="B938" s="2" t="s">
        <v>3959</v>
      </c>
      <c r="C938" s="2" t="s">
        <v>3960</v>
      </c>
      <c r="D938" s="2" t="s">
        <v>3961</v>
      </c>
      <c r="E938" s="2" t="s">
        <v>3962</v>
      </c>
      <c r="F938" s="1"/>
    </row>
    <row r="939" spans="1:6" x14ac:dyDescent="0.2">
      <c r="A939" t="s">
        <v>3963</v>
      </c>
      <c r="B939" s="2" t="s">
        <v>3789</v>
      </c>
      <c r="C939" s="2" t="s">
        <v>3964</v>
      </c>
      <c r="D939" s="2" t="s">
        <v>3965</v>
      </c>
      <c r="E939" s="2" t="s">
        <v>3966</v>
      </c>
      <c r="F939" s="1"/>
    </row>
    <row r="940" spans="1:6" x14ac:dyDescent="0.2">
      <c r="A940" t="s">
        <v>3967</v>
      </c>
      <c r="B940" s="2" t="s">
        <v>3968</v>
      </c>
      <c r="C940" s="2" t="s">
        <v>3969</v>
      </c>
      <c r="D940" s="2" t="s">
        <v>3970</v>
      </c>
      <c r="E940" s="2" t="s">
        <v>3725</v>
      </c>
      <c r="F940" s="1"/>
    </row>
    <row r="941" spans="1:6" x14ac:dyDescent="0.2">
      <c r="A941" t="s">
        <v>3971</v>
      </c>
      <c r="B941" s="2" t="s">
        <v>3972</v>
      </c>
      <c r="C941" s="2" t="s">
        <v>3973</v>
      </c>
      <c r="D941" s="2" t="s">
        <v>3974</v>
      </c>
      <c r="E941" s="2" t="s">
        <v>3049</v>
      </c>
      <c r="F941" s="1"/>
    </row>
    <row r="942" spans="1:6" x14ac:dyDescent="0.2">
      <c r="A942" t="s">
        <v>3975</v>
      </c>
      <c r="B942" s="2" t="s">
        <v>3976</v>
      </c>
      <c r="C942" s="2" t="s">
        <v>3977</v>
      </c>
      <c r="D942" s="2" t="s">
        <v>3978</v>
      </c>
      <c r="E942" s="2" t="s">
        <v>3979</v>
      </c>
      <c r="F942" s="1"/>
    </row>
    <row r="943" spans="1:6" x14ac:dyDescent="0.2">
      <c r="A943" t="s">
        <v>3980</v>
      </c>
      <c r="B943" s="2" t="s">
        <v>3981</v>
      </c>
      <c r="C943" s="2" t="s">
        <v>3982</v>
      </c>
      <c r="D943" s="2" t="s">
        <v>3983</v>
      </c>
      <c r="E943" s="2" t="s">
        <v>3984</v>
      </c>
      <c r="F943" s="1"/>
    </row>
    <row r="944" spans="1:6" x14ac:dyDescent="0.2">
      <c r="A944" t="s">
        <v>3985</v>
      </c>
      <c r="B944" s="2" t="s">
        <v>3986</v>
      </c>
      <c r="C944" s="2" t="s">
        <v>3987</v>
      </c>
      <c r="D944" s="2" t="s">
        <v>3988</v>
      </c>
      <c r="E944" s="2" t="s">
        <v>3989</v>
      </c>
      <c r="F944" s="1"/>
    </row>
    <row r="945" spans="1:6" x14ac:dyDescent="0.2">
      <c r="A945" t="s">
        <v>3990</v>
      </c>
      <c r="B945" s="2" t="s">
        <v>1207</v>
      </c>
      <c r="C945" s="2" t="s">
        <v>3991</v>
      </c>
      <c r="D945" s="2" t="s">
        <v>3992</v>
      </c>
      <c r="E945" s="2" t="s">
        <v>3993</v>
      </c>
      <c r="F945" s="1"/>
    </row>
    <row r="946" spans="1:6" x14ac:dyDescent="0.2">
      <c r="A946" t="s">
        <v>3994</v>
      </c>
      <c r="B946" s="2" t="s">
        <v>2953</v>
      </c>
      <c r="C946" s="2" t="s">
        <v>3995</v>
      </c>
      <c r="D946" s="2" t="s">
        <v>3996</v>
      </c>
      <c r="E946" s="2" t="s">
        <v>3997</v>
      </c>
      <c r="F946" s="1"/>
    </row>
    <row r="947" spans="1:6" x14ac:dyDescent="0.2">
      <c r="A947" t="s">
        <v>3998</v>
      </c>
      <c r="B947" s="2" t="s">
        <v>3999</v>
      </c>
      <c r="C947" s="2" t="s">
        <v>4000</v>
      </c>
      <c r="D947" s="2" t="s">
        <v>4001</v>
      </c>
      <c r="E947" s="2" t="s">
        <v>4002</v>
      </c>
    </row>
    <row r="948" spans="1:6" x14ac:dyDescent="0.2">
      <c r="A948" t="s">
        <v>4003</v>
      </c>
      <c r="B948" s="2" t="s">
        <v>4004</v>
      </c>
      <c r="C948" s="2" t="s">
        <v>1519</v>
      </c>
      <c r="D948" s="2" t="s">
        <v>1554</v>
      </c>
      <c r="E948" s="2" t="s">
        <v>4005</v>
      </c>
      <c r="F948" s="1"/>
    </row>
    <row r="949" spans="1:6" x14ac:dyDescent="0.2">
      <c r="A949" t="s">
        <v>4006</v>
      </c>
      <c r="B949" s="2" t="s">
        <v>4007</v>
      </c>
      <c r="C949" s="2" t="s">
        <v>4008</v>
      </c>
      <c r="D949" s="2" t="s">
        <v>4009</v>
      </c>
      <c r="E949" s="2" t="s">
        <v>4010</v>
      </c>
      <c r="F949" s="1"/>
    </row>
    <row r="950" spans="1:6" x14ac:dyDescent="0.2">
      <c r="A950" t="s">
        <v>4011</v>
      </c>
      <c r="B950" s="2" t="s">
        <v>3782</v>
      </c>
      <c r="C950" s="2" t="s">
        <v>4012</v>
      </c>
      <c r="D950" s="2" t="s">
        <v>4013</v>
      </c>
      <c r="E950" s="2" t="s">
        <v>4014</v>
      </c>
      <c r="F950" s="1"/>
    </row>
    <row r="951" spans="1:6" x14ac:dyDescent="0.2">
      <c r="A951" t="s">
        <v>4015</v>
      </c>
      <c r="B951" s="2" t="s">
        <v>4016</v>
      </c>
      <c r="C951" s="2" t="s">
        <v>4017</v>
      </c>
      <c r="D951" s="2" t="s">
        <v>4018</v>
      </c>
      <c r="E951" s="2" t="s">
        <v>2525</v>
      </c>
      <c r="F951" s="1"/>
    </row>
    <row r="952" spans="1:6" x14ac:dyDescent="0.2">
      <c r="A952" t="s">
        <v>4019</v>
      </c>
      <c r="B952" s="2" t="s">
        <v>4020</v>
      </c>
      <c r="C952" s="2" t="s">
        <v>2356</v>
      </c>
      <c r="D952" s="2" t="s">
        <v>4021</v>
      </c>
      <c r="E952" s="2" t="s">
        <v>4022</v>
      </c>
      <c r="F952" s="1"/>
    </row>
    <row r="953" spans="1:6" x14ac:dyDescent="0.2">
      <c r="A953" t="s">
        <v>4023</v>
      </c>
      <c r="B953" s="2" t="s">
        <v>4024</v>
      </c>
      <c r="C953" s="2" t="s">
        <v>4025</v>
      </c>
      <c r="D953" s="2" t="s">
        <v>4026</v>
      </c>
      <c r="E953" s="2" t="s">
        <v>4027</v>
      </c>
      <c r="F953" s="1"/>
    </row>
    <row r="954" spans="1:6" x14ac:dyDescent="0.2">
      <c r="A954" t="s">
        <v>4028</v>
      </c>
      <c r="B954" s="2" t="s">
        <v>1958</v>
      </c>
      <c r="C954" s="2" t="s">
        <v>4029</v>
      </c>
      <c r="D954" s="2" t="s">
        <v>4030</v>
      </c>
      <c r="E954" s="2" t="s">
        <v>4031</v>
      </c>
      <c r="F954" s="1"/>
    </row>
    <row r="955" spans="1:6" x14ac:dyDescent="0.2">
      <c r="A955" t="s">
        <v>4032</v>
      </c>
      <c r="B955" s="2" t="s">
        <v>3487</v>
      </c>
      <c r="C955" s="2" t="s">
        <v>4033</v>
      </c>
      <c r="D955" s="2" t="s">
        <v>4034</v>
      </c>
      <c r="E955" s="2" t="s">
        <v>2689</v>
      </c>
      <c r="F955" s="1"/>
    </row>
    <row r="956" spans="1:6" x14ac:dyDescent="0.2">
      <c r="A956" t="s">
        <v>4035</v>
      </c>
      <c r="B956" s="2" t="s">
        <v>4036</v>
      </c>
      <c r="C956" s="2" t="s">
        <v>4037</v>
      </c>
      <c r="D956" s="2" t="s">
        <v>4038</v>
      </c>
      <c r="E956" s="2" t="s">
        <v>4039</v>
      </c>
      <c r="F956" s="1"/>
    </row>
    <row r="957" spans="1:6" x14ac:dyDescent="0.2">
      <c r="A957" t="s">
        <v>4040</v>
      </c>
      <c r="B957" s="2" t="s">
        <v>2536</v>
      </c>
      <c r="C957" s="2" t="s">
        <v>2311</v>
      </c>
      <c r="D957" s="2" t="s">
        <v>4041</v>
      </c>
      <c r="E957" s="2" t="s">
        <v>2357</v>
      </c>
      <c r="F957" s="1"/>
    </row>
    <row r="958" spans="1:6" x14ac:dyDescent="0.2">
      <c r="A958" t="s">
        <v>4042</v>
      </c>
      <c r="B958" s="2" t="s">
        <v>4043</v>
      </c>
      <c r="C958" s="2" t="s">
        <v>4044</v>
      </c>
      <c r="D958" s="2" t="s">
        <v>4045</v>
      </c>
      <c r="E958" s="2" t="s">
        <v>4046</v>
      </c>
      <c r="F958" s="1"/>
    </row>
    <row r="959" spans="1:6" x14ac:dyDescent="0.2">
      <c r="A959" t="s">
        <v>4047</v>
      </c>
      <c r="B959" s="2" t="s">
        <v>1350</v>
      </c>
      <c r="C959" s="2" t="s">
        <v>4048</v>
      </c>
      <c r="D959" s="2" t="s">
        <v>4049</v>
      </c>
      <c r="E959" s="2" t="s">
        <v>577</v>
      </c>
      <c r="F959" s="1"/>
    </row>
    <row r="960" spans="1:6" x14ac:dyDescent="0.2">
      <c r="A960" t="s">
        <v>4050</v>
      </c>
      <c r="B960" s="2" t="s">
        <v>3103</v>
      </c>
      <c r="C960" s="2" t="s">
        <v>4051</v>
      </c>
      <c r="D960" s="2" t="s">
        <v>4052</v>
      </c>
      <c r="E960" s="2" t="s">
        <v>4053</v>
      </c>
      <c r="F960" s="1"/>
    </row>
    <row r="961" spans="1:6" x14ac:dyDescent="0.2">
      <c r="A961" t="s">
        <v>4054</v>
      </c>
      <c r="B961" s="2" t="s">
        <v>3486</v>
      </c>
      <c r="C961" s="2" t="s">
        <v>3732</v>
      </c>
      <c r="D961" s="2" t="s">
        <v>3365</v>
      </c>
      <c r="E961" s="2" t="s">
        <v>4055</v>
      </c>
      <c r="F961" s="1"/>
    </row>
    <row r="962" spans="1:6" x14ac:dyDescent="0.2">
      <c r="A962" t="s">
        <v>4056</v>
      </c>
      <c r="B962" s="2" t="s">
        <v>4057</v>
      </c>
      <c r="C962" s="2" t="s">
        <v>4058</v>
      </c>
      <c r="D962" s="2" t="s">
        <v>4059</v>
      </c>
      <c r="E962" s="2" t="s">
        <v>4060</v>
      </c>
      <c r="F962" s="1"/>
    </row>
    <row r="963" spans="1:6" x14ac:dyDescent="0.2">
      <c r="A963" t="s">
        <v>4061</v>
      </c>
      <c r="B963" s="2" t="s">
        <v>4062</v>
      </c>
      <c r="C963" s="2" t="s">
        <v>4063</v>
      </c>
      <c r="D963" s="2" t="s">
        <v>3491</v>
      </c>
      <c r="E963" s="2" t="s">
        <v>3555</v>
      </c>
      <c r="F963" s="1"/>
    </row>
    <row r="964" spans="1:6" x14ac:dyDescent="0.2">
      <c r="A964" t="s">
        <v>4064</v>
      </c>
      <c r="B964" s="2" t="s">
        <v>4065</v>
      </c>
      <c r="C964" s="2" t="s">
        <v>4066</v>
      </c>
      <c r="D964" s="2" t="s">
        <v>1611</v>
      </c>
      <c r="E964" s="2" t="s">
        <v>3301</v>
      </c>
      <c r="F964" s="1"/>
    </row>
    <row r="965" spans="1:6" x14ac:dyDescent="0.2">
      <c r="A965" t="s">
        <v>4067</v>
      </c>
      <c r="B965" s="2" t="s">
        <v>4068</v>
      </c>
      <c r="C965" s="2" t="s">
        <v>4069</v>
      </c>
      <c r="D965" s="2" t="s">
        <v>4070</v>
      </c>
      <c r="E965" s="2" t="s">
        <v>4071</v>
      </c>
    </row>
    <row r="966" spans="1:6" x14ac:dyDescent="0.2">
      <c r="A966" t="s">
        <v>4072</v>
      </c>
      <c r="B966" s="2" t="s">
        <v>4073</v>
      </c>
      <c r="C966" s="2" t="s">
        <v>4074</v>
      </c>
      <c r="D966" s="2" t="s">
        <v>4075</v>
      </c>
      <c r="E966" s="2" t="s">
        <v>4076</v>
      </c>
      <c r="F966" s="1"/>
    </row>
    <row r="967" spans="1:6" x14ac:dyDescent="0.2">
      <c r="A967" t="s">
        <v>4077</v>
      </c>
      <c r="B967" s="2" t="s">
        <v>4078</v>
      </c>
      <c r="C967" s="2" t="s">
        <v>4079</v>
      </c>
      <c r="D967" s="2" t="s">
        <v>4080</v>
      </c>
      <c r="E967" s="2" t="s">
        <v>3472</v>
      </c>
      <c r="F967" s="1"/>
    </row>
    <row r="968" spans="1:6" x14ac:dyDescent="0.2">
      <c r="A968" t="s">
        <v>4081</v>
      </c>
      <c r="B968" s="2" t="s">
        <v>4082</v>
      </c>
      <c r="C968" s="2" t="s">
        <v>4083</v>
      </c>
      <c r="D968" s="2" t="s">
        <v>4084</v>
      </c>
      <c r="E968" s="2" t="s">
        <v>4085</v>
      </c>
      <c r="F968" s="1"/>
    </row>
    <row r="969" spans="1:6" x14ac:dyDescent="0.2">
      <c r="A969" t="s">
        <v>4086</v>
      </c>
      <c r="B969" s="2" t="s">
        <v>4087</v>
      </c>
      <c r="C969" s="2" t="s">
        <v>4088</v>
      </c>
      <c r="D969" s="2" t="s">
        <v>4089</v>
      </c>
      <c r="E969" s="2" t="s">
        <v>4062</v>
      </c>
      <c r="F969" s="1"/>
    </row>
    <row r="970" spans="1:6" x14ac:dyDescent="0.2">
      <c r="A970" t="s">
        <v>4090</v>
      </c>
      <c r="B970" s="2" t="s">
        <v>1142</v>
      </c>
      <c r="C970" s="2" t="s">
        <v>4091</v>
      </c>
      <c r="D970" s="2" t="s">
        <v>4092</v>
      </c>
      <c r="E970" s="2" t="s">
        <v>4074</v>
      </c>
      <c r="F970" s="1"/>
    </row>
    <row r="971" spans="1:6" x14ac:dyDescent="0.2">
      <c r="A971" t="s">
        <v>4093</v>
      </c>
      <c r="B971" s="2" t="s">
        <v>29</v>
      </c>
      <c r="C971" s="2" t="s">
        <v>2111</v>
      </c>
      <c r="D971" s="2" t="s">
        <v>4094</v>
      </c>
      <c r="E971" s="2" t="s">
        <v>3507</v>
      </c>
      <c r="F971" s="1"/>
    </row>
    <row r="972" spans="1:6" x14ac:dyDescent="0.2">
      <c r="A972" t="s">
        <v>4095</v>
      </c>
      <c r="B972" s="2" t="s">
        <v>3486</v>
      </c>
      <c r="C972" s="2" t="s">
        <v>3936</v>
      </c>
      <c r="D972" s="2" t="s">
        <v>4096</v>
      </c>
      <c r="E972" s="2" t="s">
        <v>4097</v>
      </c>
      <c r="F972" s="1"/>
    </row>
    <row r="973" spans="1:6" x14ac:dyDescent="0.2">
      <c r="A973" t="s">
        <v>4098</v>
      </c>
      <c r="B973" s="2" t="s">
        <v>3020</v>
      </c>
      <c r="C973" s="2" t="s">
        <v>4099</v>
      </c>
      <c r="D973" s="2" t="s">
        <v>4100</v>
      </c>
      <c r="E973" s="2" t="s">
        <v>2297</v>
      </c>
      <c r="F973" s="1"/>
    </row>
    <row r="974" spans="1:6" x14ac:dyDescent="0.2">
      <c r="A974" t="s">
        <v>4101</v>
      </c>
      <c r="B974" s="2" t="s">
        <v>4102</v>
      </c>
      <c r="C974" s="2" t="s">
        <v>4103</v>
      </c>
      <c r="D974" s="2" t="s">
        <v>4104</v>
      </c>
      <c r="E974" s="2" t="s">
        <v>2516</v>
      </c>
      <c r="F974" s="1"/>
    </row>
    <row r="975" spans="1:6" x14ac:dyDescent="0.2">
      <c r="A975" t="s">
        <v>4105</v>
      </c>
      <c r="B975" s="2" t="s">
        <v>4106</v>
      </c>
      <c r="C975" s="2" t="s">
        <v>4107</v>
      </c>
      <c r="D975" s="2" t="s">
        <v>4108</v>
      </c>
      <c r="E975" s="2" t="s">
        <v>4109</v>
      </c>
      <c r="F975" s="1"/>
    </row>
    <row r="976" spans="1:6" x14ac:dyDescent="0.2">
      <c r="A976" t="s">
        <v>4110</v>
      </c>
      <c r="B976" s="2" t="s">
        <v>3626</v>
      </c>
      <c r="C976" s="2" t="s">
        <v>4111</v>
      </c>
      <c r="D976" s="2" t="s">
        <v>4112</v>
      </c>
      <c r="E976" s="2" t="s">
        <v>2651</v>
      </c>
      <c r="F976" s="1"/>
    </row>
    <row r="977" spans="1:6" x14ac:dyDescent="0.2">
      <c r="A977" t="s">
        <v>4113</v>
      </c>
      <c r="B977" s="2" t="s">
        <v>4114</v>
      </c>
      <c r="C977" s="2" t="s">
        <v>4115</v>
      </c>
      <c r="D977" s="2" t="s">
        <v>4116</v>
      </c>
      <c r="E977" s="2" t="s">
        <v>4117</v>
      </c>
    </row>
    <row r="978" spans="1:6" x14ac:dyDescent="0.2">
      <c r="A978" t="s">
        <v>4118</v>
      </c>
      <c r="B978" s="2" t="s">
        <v>4119</v>
      </c>
      <c r="C978" s="2" t="s">
        <v>2289</v>
      </c>
      <c r="D978" s="2" t="s">
        <v>1705</v>
      </c>
      <c r="E978" s="2" t="s">
        <v>4120</v>
      </c>
      <c r="F978" s="1"/>
    </row>
    <row r="979" spans="1:6" x14ac:dyDescent="0.2">
      <c r="A979" t="s">
        <v>4121</v>
      </c>
      <c r="B979" s="2" t="s">
        <v>2284</v>
      </c>
      <c r="C979" s="2" t="s">
        <v>3472</v>
      </c>
      <c r="D979" s="2" t="s">
        <v>3968</v>
      </c>
      <c r="E979" s="2" t="s">
        <v>4122</v>
      </c>
      <c r="F979" s="1"/>
    </row>
    <row r="980" spans="1:6" x14ac:dyDescent="0.2">
      <c r="A980" t="s">
        <v>4123</v>
      </c>
      <c r="B980" s="2" t="s">
        <v>3475</v>
      </c>
      <c r="C980" s="2" t="s">
        <v>3162</v>
      </c>
      <c r="D980" s="2" t="s">
        <v>4124</v>
      </c>
      <c r="E980" s="2" t="s">
        <v>2603</v>
      </c>
      <c r="F980" s="1"/>
    </row>
    <row r="981" spans="1:6" x14ac:dyDescent="0.2">
      <c r="A981" t="s">
        <v>4125</v>
      </c>
      <c r="B981" s="2" t="s">
        <v>4126</v>
      </c>
      <c r="C981" s="2" t="s">
        <v>4127</v>
      </c>
      <c r="D981" s="2" t="s">
        <v>3534</v>
      </c>
      <c r="E981" s="2" t="s">
        <v>4128</v>
      </c>
      <c r="F981" s="1"/>
    </row>
    <row r="982" spans="1:6" x14ac:dyDescent="0.2">
      <c r="A982" t="s">
        <v>4129</v>
      </c>
      <c r="B982" s="2" t="s">
        <v>4130</v>
      </c>
      <c r="C982" s="2" t="s">
        <v>4131</v>
      </c>
      <c r="D982" s="2" t="s">
        <v>4132</v>
      </c>
      <c r="E982" s="2" t="s">
        <v>3521</v>
      </c>
      <c r="F982" s="1"/>
    </row>
    <row r="983" spans="1:6" x14ac:dyDescent="0.2">
      <c r="A983" t="s">
        <v>4133</v>
      </c>
      <c r="B983" s="2" t="s">
        <v>4134</v>
      </c>
      <c r="C983" s="2" t="s">
        <v>2404</v>
      </c>
      <c r="D983" s="2" t="s">
        <v>4135</v>
      </c>
      <c r="E983" s="2" t="s">
        <v>3318</v>
      </c>
      <c r="F983" s="1"/>
    </row>
    <row r="984" spans="1:6" x14ac:dyDescent="0.2">
      <c r="A984" t="s">
        <v>4136</v>
      </c>
      <c r="B984" s="2" t="s">
        <v>2850</v>
      </c>
      <c r="C984" s="2" t="s">
        <v>3279</v>
      </c>
      <c r="D984" s="2" t="s">
        <v>3595</v>
      </c>
      <c r="E984" s="2" t="s">
        <v>3213</v>
      </c>
      <c r="F984" s="1"/>
    </row>
    <row r="985" spans="1:6" x14ac:dyDescent="0.2">
      <c r="A985" t="s">
        <v>1447</v>
      </c>
      <c r="B985" s="2" t="s">
        <v>4036</v>
      </c>
      <c r="C985" s="2" t="s">
        <v>4137</v>
      </c>
      <c r="D985" s="2" t="s">
        <v>4138</v>
      </c>
      <c r="E985" s="2" t="s">
        <v>3538</v>
      </c>
      <c r="F985" s="1"/>
    </row>
    <row r="986" spans="1:6" x14ac:dyDescent="0.2">
      <c r="A986" t="s">
        <v>4139</v>
      </c>
      <c r="B986" s="2" t="s">
        <v>4140</v>
      </c>
      <c r="C986" s="2" t="s">
        <v>3247</v>
      </c>
      <c r="D986" s="2" t="s">
        <v>4141</v>
      </c>
      <c r="E986" s="2" t="s">
        <v>2556</v>
      </c>
      <c r="F986" s="1"/>
    </row>
    <row r="987" spans="1:6" x14ac:dyDescent="0.2">
      <c r="A987" t="s">
        <v>4142</v>
      </c>
      <c r="B987" s="2" t="s">
        <v>4143</v>
      </c>
      <c r="C987" s="2" t="s">
        <v>4144</v>
      </c>
      <c r="D987" s="2" t="s">
        <v>2960</v>
      </c>
      <c r="E987" s="2" t="s">
        <v>4145</v>
      </c>
      <c r="F987" s="1"/>
    </row>
    <row r="988" spans="1:6" x14ac:dyDescent="0.2">
      <c r="A988" t="s">
        <v>4146</v>
      </c>
      <c r="B988" s="2" t="s">
        <v>4147</v>
      </c>
      <c r="C988" s="2" t="s">
        <v>4148</v>
      </c>
      <c r="D988" s="2" t="s">
        <v>2833</v>
      </c>
      <c r="E988" s="2" t="s">
        <v>4149</v>
      </c>
      <c r="F988" s="1"/>
    </row>
    <row r="989" spans="1:6" x14ac:dyDescent="0.2">
      <c r="A989" t="s">
        <v>4150</v>
      </c>
      <c r="B989" s="2" t="s">
        <v>4151</v>
      </c>
      <c r="C989" s="2" t="s">
        <v>4152</v>
      </c>
      <c r="D989" s="2" t="s">
        <v>4153</v>
      </c>
      <c r="E989" s="2" t="s">
        <v>4154</v>
      </c>
      <c r="F989" s="1"/>
    </row>
    <row r="990" spans="1:6" x14ac:dyDescent="0.2">
      <c r="A990" t="s">
        <v>4155</v>
      </c>
      <c r="B990" s="2" t="s">
        <v>4156</v>
      </c>
      <c r="C990" s="2" t="s">
        <v>1819</v>
      </c>
      <c r="D990" s="2" t="s">
        <v>4157</v>
      </c>
      <c r="E990" s="2" t="s">
        <v>4158</v>
      </c>
      <c r="F990" s="1"/>
    </row>
    <row r="991" spans="1:6" x14ac:dyDescent="0.2">
      <c r="A991" t="s">
        <v>4159</v>
      </c>
      <c r="B991" s="2" t="s">
        <v>4160</v>
      </c>
      <c r="C991" s="2" t="s">
        <v>1823</v>
      </c>
      <c r="D991" s="2" t="s">
        <v>4161</v>
      </c>
      <c r="E991" s="2" t="s">
        <v>2551</v>
      </c>
      <c r="F991" s="1"/>
    </row>
    <row r="992" spans="1:6" x14ac:dyDescent="0.2">
      <c r="A992" t="s">
        <v>4162</v>
      </c>
      <c r="B992" s="2" t="s">
        <v>4163</v>
      </c>
      <c r="C992" s="2" t="s">
        <v>4164</v>
      </c>
      <c r="D992" s="2" t="s">
        <v>3466</v>
      </c>
      <c r="E992" s="2" t="s">
        <v>2492</v>
      </c>
      <c r="F992" s="1"/>
    </row>
    <row r="993" spans="1:6" x14ac:dyDescent="0.2">
      <c r="A993" t="s">
        <v>4165</v>
      </c>
      <c r="B993" s="2" t="s">
        <v>3684</v>
      </c>
      <c r="C993" s="2" t="s">
        <v>1370</v>
      </c>
      <c r="D993" s="2" t="s">
        <v>4166</v>
      </c>
      <c r="E993" s="2" t="s">
        <v>2583</v>
      </c>
      <c r="F993" s="1"/>
    </row>
    <row r="994" spans="1:6" x14ac:dyDescent="0.2">
      <c r="A994" t="s">
        <v>4167</v>
      </c>
      <c r="B994" s="2" t="s">
        <v>4055</v>
      </c>
      <c r="C994" s="2" t="s">
        <v>2828</v>
      </c>
      <c r="D994" s="2" t="s">
        <v>4168</v>
      </c>
      <c r="E994" s="2" t="s">
        <v>4169</v>
      </c>
      <c r="F994" s="1"/>
    </row>
    <row r="995" spans="1:6" x14ac:dyDescent="0.2">
      <c r="A995" t="s">
        <v>4170</v>
      </c>
      <c r="B995" s="2" t="s">
        <v>4171</v>
      </c>
      <c r="C995" s="2" t="s">
        <v>4172</v>
      </c>
      <c r="D995" s="2" t="s">
        <v>4173</v>
      </c>
      <c r="E995" s="2" t="s">
        <v>3851</v>
      </c>
      <c r="F995" s="1"/>
    </row>
    <row r="996" spans="1:6" x14ac:dyDescent="0.2">
      <c r="A996" t="s">
        <v>4174</v>
      </c>
      <c r="B996" s="2" t="s">
        <v>3746</v>
      </c>
      <c r="C996" s="2" t="s">
        <v>4085</v>
      </c>
      <c r="D996" s="2" t="s">
        <v>2968</v>
      </c>
      <c r="E996" s="2" t="s">
        <v>4175</v>
      </c>
      <c r="F996" s="1"/>
    </row>
    <row r="997" spans="1:6" x14ac:dyDescent="0.2">
      <c r="A997" t="s">
        <v>4176</v>
      </c>
      <c r="B997" s="2" t="s">
        <v>4177</v>
      </c>
      <c r="C997" s="2" t="s">
        <v>4178</v>
      </c>
      <c r="D997" s="2" t="s">
        <v>2818</v>
      </c>
      <c r="E997" s="2" t="s">
        <v>4179</v>
      </c>
      <c r="F997" s="1"/>
    </row>
    <row r="998" spans="1:6" x14ac:dyDescent="0.2">
      <c r="A998" t="s">
        <v>4180</v>
      </c>
      <c r="B998" s="2" t="s">
        <v>4181</v>
      </c>
      <c r="C998" s="2" t="s">
        <v>4182</v>
      </c>
      <c r="D998" s="2" t="s">
        <v>4183</v>
      </c>
      <c r="E998" s="2" t="s">
        <v>3005</v>
      </c>
      <c r="F998" s="1"/>
    </row>
    <row r="999" spans="1:6" x14ac:dyDescent="0.2">
      <c r="A999" t="s">
        <v>4184</v>
      </c>
      <c r="B999" s="2" t="s">
        <v>4185</v>
      </c>
      <c r="C999" s="2" t="s">
        <v>4186</v>
      </c>
      <c r="D999" s="2" t="s">
        <v>4187</v>
      </c>
      <c r="E999" s="2" t="s">
        <v>4188</v>
      </c>
    </row>
    <row r="1000" spans="1:6" x14ac:dyDescent="0.2">
      <c r="A1000" t="s">
        <v>2349</v>
      </c>
      <c r="B1000" s="2" t="s">
        <v>4189</v>
      </c>
      <c r="C1000" s="2" t="s">
        <v>1196</v>
      </c>
      <c r="D1000" s="2" t="s">
        <v>4190</v>
      </c>
      <c r="E1000" s="2" t="s">
        <v>4191</v>
      </c>
      <c r="F1000" s="1"/>
    </row>
    <row r="1001" spans="1:6" x14ac:dyDescent="0.2">
      <c r="A1001" t="s">
        <v>4192</v>
      </c>
      <c r="B1001" s="2" t="s">
        <v>3370</v>
      </c>
      <c r="C1001" s="2" t="s">
        <v>4193</v>
      </c>
      <c r="D1001" s="2" t="s">
        <v>4194</v>
      </c>
      <c r="E1001" s="2" t="s">
        <v>4195</v>
      </c>
      <c r="F1001" s="1"/>
    </row>
    <row r="1002" spans="1:6" x14ac:dyDescent="0.2">
      <c r="A1002" t="s">
        <v>4196</v>
      </c>
      <c r="B1002" s="2" t="s">
        <v>4197</v>
      </c>
      <c r="C1002" s="2" t="s">
        <v>4198</v>
      </c>
      <c r="D1002" s="2" t="s">
        <v>4199</v>
      </c>
      <c r="E1002" s="2" t="s">
        <v>2775</v>
      </c>
      <c r="F1002" s="1"/>
    </row>
    <row r="1003" spans="1:6" x14ac:dyDescent="0.2">
      <c r="A1003" t="s">
        <v>4200</v>
      </c>
      <c r="B1003" s="2" t="s">
        <v>4201</v>
      </c>
      <c r="C1003" s="2" t="s">
        <v>1621</v>
      </c>
      <c r="D1003" s="2" t="s">
        <v>4202</v>
      </c>
      <c r="E1003" s="2" t="s">
        <v>1324</v>
      </c>
      <c r="F1003" s="1"/>
    </row>
    <row r="1004" spans="1:6" x14ac:dyDescent="0.2">
      <c r="A1004" t="s">
        <v>4203</v>
      </c>
      <c r="B1004" s="2" t="s">
        <v>4204</v>
      </c>
      <c r="C1004" s="2" t="s">
        <v>4205</v>
      </c>
      <c r="D1004" s="2" t="s">
        <v>2770</v>
      </c>
      <c r="E1004" s="2" t="s">
        <v>3260</v>
      </c>
      <c r="F1004" s="1"/>
    </row>
    <row r="1005" spans="1:6" x14ac:dyDescent="0.2">
      <c r="A1005" t="s">
        <v>4206</v>
      </c>
      <c r="B1005" s="2" t="s">
        <v>4207</v>
      </c>
      <c r="C1005" s="2" t="s">
        <v>4208</v>
      </c>
      <c r="D1005" s="2" t="s">
        <v>4209</v>
      </c>
      <c r="E1005" s="2" t="s">
        <v>2005</v>
      </c>
      <c r="F1005" s="1"/>
    </row>
    <row r="1006" spans="1:6" x14ac:dyDescent="0.2">
      <c r="A1006" t="s">
        <v>4210</v>
      </c>
      <c r="B1006" s="2" t="s">
        <v>4211</v>
      </c>
      <c r="C1006" s="2" t="s">
        <v>4212</v>
      </c>
      <c r="D1006" s="2" t="s">
        <v>4213</v>
      </c>
      <c r="E1006" s="2" t="s">
        <v>4214</v>
      </c>
    </row>
    <row r="1007" spans="1:6" x14ac:dyDescent="0.2">
      <c r="A1007" t="s">
        <v>4215</v>
      </c>
      <c r="B1007" s="2" t="s">
        <v>4216</v>
      </c>
      <c r="C1007" s="2" t="s">
        <v>4217</v>
      </c>
      <c r="D1007" s="2" t="s">
        <v>4218</v>
      </c>
      <c r="E1007" s="2" t="s">
        <v>3645</v>
      </c>
      <c r="F1007" s="1"/>
    </row>
    <row r="1008" spans="1:6" x14ac:dyDescent="0.2">
      <c r="A1008" t="s">
        <v>4219</v>
      </c>
      <c r="B1008" s="2" t="s">
        <v>3599</v>
      </c>
      <c r="C1008" s="2" t="s">
        <v>3106</v>
      </c>
      <c r="D1008" s="2" t="s">
        <v>3332</v>
      </c>
      <c r="E1008" s="2" t="s">
        <v>3808</v>
      </c>
      <c r="F1008" s="1"/>
    </row>
    <row r="1009" spans="1:6" x14ac:dyDescent="0.2">
      <c r="A1009" t="s">
        <v>4220</v>
      </c>
      <c r="B1009" s="2" t="s">
        <v>4221</v>
      </c>
      <c r="C1009" s="2" t="s">
        <v>2617</v>
      </c>
      <c r="D1009" s="2" t="s">
        <v>1721</v>
      </c>
      <c r="E1009" s="2" t="s">
        <v>3361</v>
      </c>
      <c r="F1009" s="1"/>
    </row>
    <row r="1010" spans="1:6" x14ac:dyDescent="0.2">
      <c r="A1010" t="s">
        <v>4222</v>
      </c>
      <c r="B1010" s="2" t="s">
        <v>4223</v>
      </c>
      <c r="C1010" s="2" t="s">
        <v>1646</v>
      </c>
      <c r="D1010" s="2" t="s">
        <v>1227</v>
      </c>
      <c r="E1010" s="2" t="s">
        <v>4224</v>
      </c>
      <c r="F1010" s="1"/>
    </row>
    <row r="1011" spans="1:6" x14ac:dyDescent="0.2">
      <c r="A1011" t="s">
        <v>4225</v>
      </c>
      <c r="B1011" s="2" t="s">
        <v>158</v>
      </c>
      <c r="C1011" s="2" t="s">
        <v>4226</v>
      </c>
      <c r="D1011" s="2" t="s">
        <v>4227</v>
      </c>
      <c r="E1011" s="2" t="s">
        <v>4228</v>
      </c>
    </row>
    <row r="1012" spans="1:6" x14ac:dyDescent="0.2">
      <c r="A1012" t="s">
        <v>4229</v>
      </c>
      <c r="B1012" s="2" t="s">
        <v>317</v>
      </c>
      <c r="C1012" s="2" t="s">
        <v>4230</v>
      </c>
      <c r="D1012" s="2" t="s">
        <v>4231</v>
      </c>
      <c r="E1012" s="2" t="s">
        <v>1609</v>
      </c>
      <c r="F1012" s="1"/>
    </row>
    <row r="1013" spans="1:6" x14ac:dyDescent="0.2">
      <c r="A1013" t="s">
        <v>4232</v>
      </c>
      <c r="B1013" s="2" t="s">
        <v>4233</v>
      </c>
      <c r="C1013" s="2" t="s">
        <v>4234</v>
      </c>
      <c r="D1013" s="2" t="s">
        <v>4235</v>
      </c>
      <c r="E1013" s="2" t="s">
        <v>4236</v>
      </c>
      <c r="F1013" s="1"/>
    </row>
    <row r="1014" spans="1:6" x14ac:dyDescent="0.2">
      <c r="A1014" t="s">
        <v>4237</v>
      </c>
      <c r="B1014" s="2" t="s">
        <v>3684</v>
      </c>
      <c r="C1014" s="2" t="s">
        <v>4085</v>
      </c>
      <c r="D1014" s="2" t="s">
        <v>4238</v>
      </c>
      <c r="E1014" s="2" t="s">
        <v>4111</v>
      </c>
      <c r="F1014" s="1"/>
    </row>
    <row r="1015" spans="1:6" x14ac:dyDescent="0.2">
      <c r="A1015" t="s">
        <v>4239</v>
      </c>
      <c r="B1015" s="2" t="s">
        <v>4149</v>
      </c>
      <c r="C1015" s="2" t="s">
        <v>4053</v>
      </c>
      <c r="D1015" s="2" t="s">
        <v>4240</v>
      </c>
      <c r="E1015" s="2" t="s">
        <v>4241</v>
      </c>
      <c r="F1015" s="1"/>
    </row>
    <row r="1016" spans="1:6" x14ac:dyDescent="0.2">
      <c r="A1016" t="s">
        <v>4242</v>
      </c>
      <c r="B1016" s="2" t="s">
        <v>3290</v>
      </c>
      <c r="C1016" s="2" t="s">
        <v>4243</v>
      </c>
      <c r="D1016" s="2" t="s">
        <v>4244</v>
      </c>
      <c r="E1016" s="2" t="s">
        <v>4245</v>
      </c>
      <c r="F1016" s="1"/>
    </row>
    <row r="1017" spans="1:6" x14ac:dyDescent="0.2">
      <c r="A1017" t="s">
        <v>4246</v>
      </c>
      <c r="B1017" s="2" t="s">
        <v>4247</v>
      </c>
      <c r="C1017" s="2" t="s">
        <v>4248</v>
      </c>
      <c r="D1017" s="2" t="s">
        <v>4249</v>
      </c>
      <c r="E1017" s="2" t="s">
        <v>4250</v>
      </c>
    </row>
    <row r="1018" spans="1:6" x14ac:dyDescent="0.2">
      <c r="A1018" t="s">
        <v>4251</v>
      </c>
      <c r="B1018" s="2" t="s">
        <v>4252</v>
      </c>
      <c r="C1018" s="2" t="s">
        <v>3750</v>
      </c>
      <c r="D1018" s="2" t="s">
        <v>4253</v>
      </c>
      <c r="E1018" s="2" t="s">
        <v>4254</v>
      </c>
      <c r="F1018" s="1"/>
    </row>
    <row r="1019" spans="1:6" x14ac:dyDescent="0.2">
      <c r="A1019" t="s">
        <v>4255</v>
      </c>
      <c r="B1019" s="2" t="s">
        <v>4256</v>
      </c>
      <c r="C1019" s="2" t="s">
        <v>3938</v>
      </c>
      <c r="D1019" s="2" t="s">
        <v>4253</v>
      </c>
      <c r="E1019" s="2" t="s">
        <v>4257</v>
      </c>
      <c r="F1019" s="1"/>
    </row>
    <row r="1020" spans="1:6" x14ac:dyDescent="0.2">
      <c r="A1020" t="s">
        <v>4258</v>
      </c>
      <c r="B1020" s="2" t="s">
        <v>4259</v>
      </c>
      <c r="C1020" s="2" t="s">
        <v>4260</v>
      </c>
      <c r="D1020" s="2" t="s">
        <v>4261</v>
      </c>
      <c r="E1020" s="2" t="s">
        <v>3558</v>
      </c>
      <c r="F1020" s="1"/>
    </row>
    <row r="1021" spans="1:6" x14ac:dyDescent="0.2">
      <c r="A1021" t="s">
        <v>4262</v>
      </c>
      <c r="B1021" s="2" t="s">
        <v>4263</v>
      </c>
      <c r="C1021" s="2" t="s">
        <v>4264</v>
      </c>
      <c r="D1021" s="2" t="s">
        <v>4265</v>
      </c>
      <c r="E1021" s="2" t="s">
        <v>4266</v>
      </c>
      <c r="F1021" s="1"/>
    </row>
    <row r="1022" spans="1:6" x14ac:dyDescent="0.2">
      <c r="A1022" t="s">
        <v>4267</v>
      </c>
      <c r="B1022" s="2" t="s">
        <v>2413</v>
      </c>
      <c r="C1022" s="2" t="s">
        <v>4268</v>
      </c>
      <c r="D1022" s="2" t="s">
        <v>66</v>
      </c>
      <c r="E1022" s="2" t="s">
        <v>4269</v>
      </c>
      <c r="F1022" s="1"/>
    </row>
    <row r="1023" spans="1:6" x14ac:dyDescent="0.2">
      <c r="A1023" t="s">
        <v>4270</v>
      </c>
      <c r="B1023" s="2" t="s">
        <v>3477</v>
      </c>
      <c r="C1023" s="2" t="s">
        <v>4085</v>
      </c>
      <c r="D1023" s="2" t="s">
        <v>4271</v>
      </c>
      <c r="E1023" s="2" t="s">
        <v>4272</v>
      </c>
      <c r="F1023" s="1"/>
    </row>
    <row r="1024" spans="1:6" x14ac:dyDescent="0.2">
      <c r="A1024" t="s">
        <v>4273</v>
      </c>
      <c r="B1024" s="2" t="s">
        <v>4274</v>
      </c>
      <c r="C1024" s="2" t="s">
        <v>4275</v>
      </c>
      <c r="D1024" s="2" t="s">
        <v>4276</v>
      </c>
      <c r="E1024" s="2" t="s">
        <v>4277</v>
      </c>
    </row>
    <row r="1025" spans="1:6" x14ac:dyDescent="0.2">
      <c r="A1025" t="s">
        <v>4278</v>
      </c>
      <c r="B1025" s="2" t="s">
        <v>4279</v>
      </c>
      <c r="C1025" s="2" t="s">
        <v>4280</v>
      </c>
      <c r="D1025" s="2" t="s">
        <v>4281</v>
      </c>
      <c r="E1025" s="2" t="s">
        <v>1325</v>
      </c>
      <c r="F1025" s="1"/>
    </row>
    <row r="1026" spans="1:6" x14ac:dyDescent="0.2">
      <c r="A1026" t="s">
        <v>4282</v>
      </c>
      <c r="B1026" s="2" t="s">
        <v>4283</v>
      </c>
      <c r="C1026" s="2" t="s">
        <v>4284</v>
      </c>
      <c r="D1026" s="2" t="s">
        <v>4285</v>
      </c>
      <c r="E1026" s="2" t="s">
        <v>3649</v>
      </c>
      <c r="F1026" s="1"/>
    </row>
    <row r="1027" spans="1:6" x14ac:dyDescent="0.2">
      <c r="A1027" t="s">
        <v>4286</v>
      </c>
      <c r="B1027" s="2" t="s">
        <v>2939</v>
      </c>
      <c r="C1027" s="2" t="s">
        <v>4287</v>
      </c>
      <c r="D1027" s="2" t="s">
        <v>4288</v>
      </c>
      <c r="E1027" s="2" t="s">
        <v>3538</v>
      </c>
      <c r="F1027" s="1"/>
    </row>
    <row r="1028" spans="1:6" x14ac:dyDescent="0.2">
      <c r="A1028" t="s">
        <v>4289</v>
      </c>
      <c r="B1028" s="2" t="s">
        <v>319</v>
      </c>
      <c r="C1028" s="2" t="s">
        <v>4290</v>
      </c>
      <c r="D1028" s="2" t="s">
        <v>4291</v>
      </c>
      <c r="E1028" s="2" t="s">
        <v>3034</v>
      </c>
      <c r="F1028" s="1"/>
    </row>
    <row r="1029" spans="1:6" x14ac:dyDescent="0.2">
      <c r="A1029" t="s">
        <v>4292</v>
      </c>
      <c r="B1029" s="2" t="s">
        <v>1958</v>
      </c>
      <c r="C1029" s="2" t="s">
        <v>2096</v>
      </c>
      <c r="D1029" s="2" t="s">
        <v>4293</v>
      </c>
      <c r="E1029" s="2" t="s">
        <v>3103</v>
      </c>
      <c r="F1029" s="1"/>
    </row>
    <row r="1030" spans="1:6" x14ac:dyDescent="0.2">
      <c r="A1030" t="s">
        <v>4294</v>
      </c>
      <c r="B1030" s="2" t="s">
        <v>2643</v>
      </c>
      <c r="C1030" s="2" t="s">
        <v>3572</v>
      </c>
      <c r="D1030" s="2" t="s">
        <v>4295</v>
      </c>
      <c r="E1030" s="2" t="s">
        <v>4296</v>
      </c>
      <c r="F1030" s="1"/>
    </row>
    <row r="1031" spans="1:6" x14ac:dyDescent="0.2">
      <c r="A1031" t="s">
        <v>4297</v>
      </c>
      <c r="B1031" s="2" t="s">
        <v>4298</v>
      </c>
      <c r="C1031" s="2" t="s">
        <v>4299</v>
      </c>
      <c r="D1031" s="2" t="s">
        <v>4300</v>
      </c>
      <c r="E1031" s="2" t="s">
        <v>4301</v>
      </c>
    </row>
    <row r="1032" spans="1:6" x14ac:dyDescent="0.2">
      <c r="A1032" t="s">
        <v>4302</v>
      </c>
      <c r="B1032" s="2" t="s">
        <v>4298</v>
      </c>
      <c r="C1032" s="2" t="s">
        <v>4299</v>
      </c>
      <c r="D1032" s="2" t="s">
        <v>4300</v>
      </c>
      <c r="E1032" s="2" t="s">
        <v>4301</v>
      </c>
      <c r="F1032" s="1"/>
    </row>
    <row r="1033" spans="1:6" x14ac:dyDescent="0.2">
      <c r="A1033" t="s">
        <v>4303</v>
      </c>
      <c r="B1033" s="2" t="s">
        <v>4304</v>
      </c>
      <c r="C1033" s="2" t="s">
        <v>4305</v>
      </c>
      <c r="D1033" s="2" t="s">
        <v>4306</v>
      </c>
      <c r="E1033" s="2" t="s">
        <v>4307</v>
      </c>
    </row>
    <row r="1034" spans="1:6" x14ac:dyDescent="0.2">
      <c r="A1034" t="s">
        <v>4308</v>
      </c>
      <c r="B1034" s="2" t="s">
        <v>4304</v>
      </c>
      <c r="C1034" s="2" t="s">
        <v>4305</v>
      </c>
      <c r="D1034" s="2" t="s">
        <v>4306</v>
      </c>
      <c r="E1034" s="2" t="s">
        <v>4307</v>
      </c>
      <c r="F1034" s="1"/>
    </row>
    <row r="1035" spans="1:6" x14ac:dyDescent="0.2">
      <c r="A1035" t="s">
        <v>4309</v>
      </c>
      <c r="B1035" s="2" t="s">
        <v>1419</v>
      </c>
      <c r="C1035" s="2" t="s">
        <v>4310</v>
      </c>
      <c r="D1035" s="2" t="s">
        <v>4311</v>
      </c>
      <c r="E1035" s="2" t="s">
        <v>4312</v>
      </c>
    </row>
    <row r="1036" spans="1:6" x14ac:dyDescent="0.2">
      <c r="A1036" t="s">
        <v>4313</v>
      </c>
      <c r="B1036" s="2" t="s">
        <v>1419</v>
      </c>
      <c r="C1036" s="2" t="s">
        <v>4310</v>
      </c>
      <c r="D1036" s="2" t="s">
        <v>4311</v>
      </c>
      <c r="E1036" s="2" t="s">
        <v>4312</v>
      </c>
      <c r="F1036" s="1"/>
    </row>
    <row r="1037" spans="1:6" x14ac:dyDescent="0.2">
      <c r="A1037" t="s">
        <v>4314</v>
      </c>
      <c r="B1037" s="2" t="s">
        <v>1554</v>
      </c>
      <c r="C1037" s="2" t="s">
        <v>4315</v>
      </c>
      <c r="D1037" s="2" t="s">
        <v>4316</v>
      </c>
      <c r="E1037" s="2" t="s">
        <v>1122</v>
      </c>
    </row>
    <row r="1038" spans="1:6" x14ac:dyDescent="0.2">
      <c r="A1038" t="s">
        <v>4317</v>
      </c>
      <c r="B1038" s="2" t="s">
        <v>1554</v>
      </c>
      <c r="C1038" s="2" t="s">
        <v>4315</v>
      </c>
      <c r="D1038" s="2" t="s">
        <v>4316</v>
      </c>
      <c r="E1038" s="2" t="s">
        <v>1122</v>
      </c>
      <c r="F1038" s="1"/>
    </row>
    <row r="1039" spans="1:6" x14ac:dyDescent="0.2">
      <c r="A1039" t="s">
        <v>4318</v>
      </c>
      <c r="B1039" s="2" t="s">
        <v>4319</v>
      </c>
      <c r="C1039" s="2" t="s">
        <v>4320</v>
      </c>
      <c r="D1039" s="2" t="s">
        <v>4321</v>
      </c>
      <c r="E1039" s="2" t="s">
        <v>4322</v>
      </c>
    </row>
    <row r="1040" spans="1:6" x14ac:dyDescent="0.2">
      <c r="A1040" t="s">
        <v>4323</v>
      </c>
      <c r="B1040" s="2" t="s">
        <v>4319</v>
      </c>
      <c r="C1040" s="2" t="s">
        <v>4320</v>
      </c>
      <c r="D1040" s="2" t="s">
        <v>4321</v>
      </c>
      <c r="E1040" s="2" t="s">
        <v>4322</v>
      </c>
      <c r="F1040" s="1"/>
    </row>
    <row r="1041" spans="1:6" x14ac:dyDescent="0.2">
      <c r="A1041" t="s">
        <v>4324</v>
      </c>
      <c r="B1041" s="2" t="s">
        <v>4325</v>
      </c>
      <c r="C1041" s="2" t="s">
        <v>4326</v>
      </c>
      <c r="D1041" s="2" t="s">
        <v>4327</v>
      </c>
      <c r="E1041" s="2" t="s">
        <v>1717</v>
      </c>
    </row>
    <row r="1042" spans="1:6" x14ac:dyDescent="0.2">
      <c r="A1042" t="s">
        <v>4328</v>
      </c>
      <c r="B1042" s="2" t="s">
        <v>4325</v>
      </c>
      <c r="C1042" s="2" t="s">
        <v>4326</v>
      </c>
      <c r="D1042" s="2" t="s">
        <v>4327</v>
      </c>
      <c r="E1042" s="2" t="s">
        <v>1717</v>
      </c>
      <c r="F1042" s="1"/>
    </row>
    <row r="1043" spans="1:6" x14ac:dyDescent="0.2">
      <c r="A1043" t="s">
        <v>4329</v>
      </c>
      <c r="B1043" s="2" t="s">
        <v>2297</v>
      </c>
      <c r="C1043" s="2" t="s">
        <v>4330</v>
      </c>
      <c r="D1043" s="2" t="s">
        <v>4331</v>
      </c>
      <c r="E1043" s="2" t="s">
        <v>4332</v>
      </c>
    </row>
    <row r="1044" spans="1:6" x14ac:dyDescent="0.2">
      <c r="A1044" t="s">
        <v>2349</v>
      </c>
      <c r="B1044" s="2" t="s">
        <v>2297</v>
      </c>
      <c r="C1044" s="2" t="s">
        <v>4330</v>
      </c>
      <c r="D1044" s="2" t="s">
        <v>4331</v>
      </c>
      <c r="E1044" s="2" t="s">
        <v>4332</v>
      </c>
      <c r="F1044" s="1"/>
    </row>
    <row r="1045" spans="1:6" x14ac:dyDescent="0.2">
      <c r="A1045" t="s">
        <v>4333</v>
      </c>
      <c r="B1045" s="2" t="s">
        <v>3957</v>
      </c>
      <c r="C1045" s="2" t="s">
        <v>2222</v>
      </c>
      <c r="D1045" s="2" t="s">
        <v>4334</v>
      </c>
      <c r="E1045" s="2" t="s">
        <v>59</v>
      </c>
    </row>
    <row r="1046" spans="1:6" x14ac:dyDescent="0.2">
      <c r="A1046" t="s">
        <v>4072</v>
      </c>
      <c r="B1046" s="2" t="s">
        <v>3957</v>
      </c>
      <c r="C1046" s="2" t="s">
        <v>2222</v>
      </c>
      <c r="D1046" s="2" t="s">
        <v>4334</v>
      </c>
      <c r="E1046" s="2" t="s">
        <v>59</v>
      </c>
      <c r="F1046" s="1"/>
    </row>
    <row r="1047" spans="1:6" x14ac:dyDescent="0.2">
      <c r="A1047" t="s">
        <v>4335</v>
      </c>
      <c r="B1047" s="2" t="s">
        <v>2938</v>
      </c>
      <c r="C1047" s="2" t="s">
        <v>3161</v>
      </c>
      <c r="D1047" s="2" t="s">
        <v>2908</v>
      </c>
      <c r="E1047" s="2" t="s">
        <v>4336</v>
      </c>
    </row>
    <row r="1048" spans="1:6" x14ac:dyDescent="0.2">
      <c r="A1048" t="s">
        <v>4095</v>
      </c>
      <c r="B1048" s="2" t="s">
        <v>2938</v>
      </c>
      <c r="C1048" s="2" t="s">
        <v>3161</v>
      </c>
      <c r="D1048" s="2" t="s">
        <v>2908</v>
      </c>
      <c r="E1048" s="2" t="s">
        <v>4336</v>
      </c>
      <c r="F1048" s="1"/>
    </row>
    <row r="1049" spans="1:6" x14ac:dyDescent="0.2">
      <c r="A1049" t="s">
        <v>4337</v>
      </c>
      <c r="B1049" s="2" t="s">
        <v>4338</v>
      </c>
      <c r="C1049" s="2" t="s">
        <v>4339</v>
      </c>
      <c r="D1049" s="2" t="s">
        <v>4340</v>
      </c>
      <c r="E1049" s="2" t="s">
        <v>4341</v>
      </c>
    </row>
    <row r="1050" spans="1:6" x14ac:dyDescent="0.2">
      <c r="A1050" t="s">
        <v>4003</v>
      </c>
      <c r="B1050" s="2" t="s">
        <v>4342</v>
      </c>
      <c r="C1050" s="2" t="s">
        <v>4343</v>
      </c>
      <c r="D1050" s="2" t="s">
        <v>4344</v>
      </c>
      <c r="E1050" s="2" t="s">
        <v>4345</v>
      </c>
      <c r="F1050" s="1"/>
    </row>
    <row r="1051" spans="1:6" x14ac:dyDescent="0.2">
      <c r="A1051" t="s">
        <v>4006</v>
      </c>
      <c r="B1051" s="2" t="s">
        <v>4346</v>
      </c>
      <c r="C1051" s="2" t="s">
        <v>2575</v>
      </c>
      <c r="D1051" s="2" t="s">
        <v>2090</v>
      </c>
      <c r="E1051" s="2" t="s">
        <v>4347</v>
      </c>
      <c r="F1051" s="1"/>
    </row>
    <row r="1052" spans="1:6" x14ac:dyDescent="0.2">
      <c r="A1052" t="s">
        <v>4348</v>
      </c>
      <c r="B1052" s="2" t="s">
        <v>4349</v>
      </c>
      <c r="C1052" s="2" t="s">
        <v>4350</v>
      </c>
      <c r="D1052" s="2" t="s">
        <v>4351</v>
      </c>
      <c r="E1052" s="2" t="s">
        <v>1353</v>
      </c>
    </row>
    <row r="1053" spans="1:6" x14ac:dyDescent="0.2">
      <c r="A1053" t="s">
        <v>4278</v>
      </c>
      <c r="B1053" s="2" t="s">
        <v>4349</v>
      </c>
      <c r="C1053" s="2" t="s">
        <v>4350</v>
      </c>
      <c r="D1053" s="2" t="s">
        <v>4351</v>
      </c>
      <c r="E1053" s="2" t="s">
        <v>1353</v>
      </c>
      <c r="F1053" s="1"/>
    </row>
    <row r="1054" spans="1:6" x14ac:dyDescent="0.2">
      <c r="A1054" t="s">
        <v>4352</v>
      </c>
      <c r="B1054" s="2" t="s">
        <v>4085</v>
      </c>
      <c r="C1054" s="2" t="s">
        <v>4353</v>
      </c>
      <c r="D1054" s="2" t="s">
        <v>4354</v>
      </c>
      <c r="E1054" s="2" t="s">
        <v>4355</v>
      </c>
    </row>
    <row r="1055" spans="1:6" x14ac:dyDescent="0.2">
      <c r="A1055" t="s">
        <v>3905</v>
      </c>
      <c r="B1055" s="2" t="s">
        <v>4085</v>
      </c>
      <c r="C1055" s="2" t="s">
        <v>4353</v>
      </c>
      <c r="D1055" s="2" t="s">
        <v>4354</v>
      </c>
      <c r="E1055" s="2" t="s">
        <v>4355</v>
      </c>
      <c r="F1055" s="1"/>
    </row>
    <row r="1056" spans="1:6" x14ac:dyDescent="0.2">
      <c r="A1056" t="s">
        <v>4356</v>
      </c>
      <c r="B1056" s="2" t="s">
        <v>2221</v>
      </c>
      <c r="C1056" s="2" t="s">
        <v>4357</v>
      </c>
      <c r="D1056" s="2" t="s">
        <v>4358</v>
      </c>
      <c r="E1056" s="2" t="s">
        <v>4359</v>
      </c>
    </row>
    <row r="1057" spans="1:6" x14ac:dyDescent="0.2">
      <c r="A1057" t="s">
        <v>3927</v>
      </c>
      <c r="B1057" s="2" t="s">
        <v>2221</v>
      </c>
      <c r="C1057" s="2" t="s">
        <v>4357</v>
      </c>
      <c r="D1057" s="2" t="s">
        <v>4358</v>
      </c>
      <c r="E1057" s="2" t="s">
        <v>4359</v>
      </c>
      <c r="F1057" s="1"/>
    </row>
    <row r="1058" spans="1:6" x14ac:dyDescent="0.2">
      <c r="A1058" t="s">
        <v>4360</v>
      </c>
      <c r="B1058" s="2" t="s">
        <v>4361</v>
      </c>
      <c r="C1058" s="2" t="s">
        <v>4362</v>
      </c>
      <c r="D1058" s="2" t="s">
        <v>4363</v>
      </c>
      <c r="E1058" s="2" t="s">
        <v>4364</v>
      </c>
    </row>
    <row r="1059" spans="1:6" x14ac:dyDescent="0.2">
      <c r="A1059" t="s">
        <v>4365</v>
      </c>
      <c r="B1059" s="2" t="s">
        <v>4366</v>
      </c>
      <c r="C1059" s="2" t="s">
        <v>4367</v>
      </c>
      <c r="D1059" s="2" t="s">
        <v>4368</v>
      </c>
      <c r="E1059" s="2" t="s">
        <v>4369</v>
      </c>
      <c r="F1059" s="1"/>
    </row>
    <row r="1060" spans="1:6" x14ac:dyDescent="0.2">
      <c r="A1060" t="s">
        <v>4370</v>
      </c>
      <c r="B1060" s="2" t="s">
        <v>2121</v>
      </c>
      <c r="C1060" s="2" t="s">
        <v>4371</v>
      </c>
      <c r="D1060" s="2" t="s">
        <v>4372</v>
      </c>
      <c r="E1060" s="2" t="s">
        <v>4373</v>
      </c>
      <c r="F1060" s="1"/>
    </row>
    <row r="1061" spans="1:6" x14ac:dyDescent="0.2">
      <c r="A1061" t="s">
        <v>4374</v>
      </c>
      <c r="B1061" s="2" t="s">
        <v>4375</v>
      </c>
      <c r="C1061" s="2" t="s">
        <v>2331</v>
      </c>
      <c r="D1061" s="2" t="s">
        <v>4376</v>
      </c>
      <c r="E1061" s="2" t="s">
        <v>4377</v>
      </c>
    </row>
    <row r="1062" spans="1:6" x14ac:dyDescent="0.2">
      <c r="A1062" t="s">
        <v>3944</v>
      </c>
      <c r="B1062" s="2" t="s">
        <v>4375</v>
      </c>
      <c r="C1062" s="2" t="s">
        <v>2331</v>
      </c>
      <c r="D1062" s="2" t="s">
        <v>4376</v>
      </c>
      <c r="E1062" s="2" t="s">
        <v>4377</v>
      </c>
      <c r="F1062" s="1"/>
    </row>
    <row r="1063" spans="1:6" x14ac:dyDescent="0.2">
      <c r="A1063" t="s">
        <v>4378</v>
      </c>
      <c r="B1063" s="2" t="s">
        <v>4379</v>
      </c>
      <c r="C1063" s="2" t="s">
        <v>4380</v>
      </c>
      <c r="D1063" s="2" t="s">
        <v>4381</v>
      </c>
      <c r="E1063" s="2" t="s">
        <v>3085</v>
      </c>
    </row>
    <row r="1064" spans="1:6" x14ac:dyDescent="0.2">
      <c r="A1064" t="s">
        <v>4382</v>
      </c>
      <c r="B1064" s="2" t="s">
        <v>4379</v>
      </c>
      <c r="C1064" s="2" t="s">
        <v>4380</v>
      </c>
      <c r="D1064" s="2" t="s">
        <v>4381</v>
      </c>
      <c r="E1064" s="2" t="s">
        <v>3085</v>
      </c>
      <c r="F1064" s="1"/>
    </row>
    <row r="1065" spans="1:6" x14ac:dyDescent="0.2">
      <c r="A1065" t="s">
        <v>4383</v>
      </c>
      <c r="B1065" s="2" t="s">
        <v>4384</v>
      </c>
      <c r="C1065" s="2" t="s">
        <v>4385</v>
      </c>
      <c r="D1065" s="2" t="s">
        <v>4386</v>
      </c>
      <c r="E1065" s="2" t="s">
        <v>4387</v>
      </c>
    </row>
    <row r="1066" spans="1:6" x14ac:dyDescent="0.2">
      <c r="A1066" t="s">
        <v>3830</v>
      </c>
      <c r="B1066" s="2" t="s">
        <v>4388</v>
      </c>
      <c r="C1066" s="2" t="s">
        <v>4389</v>
      </c>
      <c r="D1066" s="2" t="s">
        <v>4390</v>
      </c>
      <c r="E1066" s="2" t="s">
        <v>4391</v>
      </c>
      <c r="F1066" s="1"/>
    </row>
    <row r="1067" spans="1:6" x14ac:dyDescent="0.2">
      <c r="A1067" t="s">
        <v>4392</v>
      </c>
      <c r="B1067" s="2" t="s">
        <v>4281</v>
      </c>
      <c r="C1067" s="2" t="s">
        <v>4393</v>
      </c>
      <c r="D1067" s="2" t="s">
        <v>4394</v>
      </c>
      <c r="E1067" s="2" t="s">
        <v>4395</v>
      </c>
      <c r="F1067" s="1"/>
    </row>
    <row r="1068" spans="1:6" x14ac:dyDescent="0.2">
      <c r="A1068" t="s">
        <v>4396</v>
      </c>
      <c r="B1068" s="2" t="s">
        <v>4397</v>
      </c>
      <c r="C1068" s="2" t="s">
        <v>4398</v>
      </c>
      <c r="D1068" s="2" t="s">
        <v>4399</v>
      </c>
      <c r="E1068" s="2" t="s">
        <v>4400</v>
      </c>
      <c r="F1068" s="1"/>
    </row>
    <row r="1069" spans="1:6" x14ac:dyDescent="0.2">
      <c r="A1069" t="s">
        <v>4401</v>
      </c>
      <c r="B1069" s="2" t="s">
        <v>4402</v>
      </c>
      <c r="C1069" s="2" t="s">
        <v>4403</v>
      </c>
      <c r="D1069" s="2" t="s">
        <v>4404</v>
      </c>
      <c r="E1069" s="2" t="s">
        <v>4387</v>
      </c>
    </row>
    <row r="1070" spans="1:6" x14ac:dyDescent="0.2">
      <c r="A1070" t="s">
        <v>4405</v>
      </c>
      <c r="B1070" s="2" t="s">
        <v>2847</v>
      </c>
      <c r="C1070" s="2" t="s">
        <v>4406</v>
      </c>
      <c r="D1070" s="2" t="s">
        <v>4407</v>
      </c>
      <c r="E1070" s="2" t="s">
        <v>4408</v>
      </c>
      <c r="F1070" s="1"/>
    </row>
    <row r="1071" spans="1:6" x14ac:dyDescent="0.2">
      <c r="A1071" t="s">
        <v>4409</v>
      </c>
      <c r="B1071" s="2" t="s">
        <v>4410</v>
      </c>
      <c r="C1071" s="2" t="s">
        <v>4411</v>
      </c>
      <c r="D1071" s="2" t="s">
        <v>4412</v>
      </c>
      <c r="E1071" s="2" t="s">
        <v>4413</v>
      </c>
      <c r="F1071" s="1"/>
    </row>
    <row r="1072" spans="1:6" x14ac:dyDescent="0.2">
      <c r="A1072" t="s">
        <v>4414</v>
      </c>
      <c r="B1072" s="2" t="s">
        <v>4415</v>
      </c>
      <c r="C1072" s="2" t="s">
        <v>4416</v>
      </c>
      <c r="D1072" s="2" t="s">
        <v>4417</v>
      </c>
      <c r="E1072" s="2" t="s">
        <v>2654</v>
      </c>
      <c r="F1072" s="1"/>
    </row>
    <row r="1073" spans="1:6" x14ac:dyDescent="0.2">
      <c r="A1073" t="s">
        <v>2994</v>
      </c>
      <c r="B1073" s="2" t="s">
        <v>4418</v>
      </c>
      <c r="C1073" s="2" t="s">
        <v>1760</v>
      </c>
      <c r="D1073" s="2" t="s">
        <v>4419</v>
      </c>
      <c r="E1073" s="2" t="s">
        <v>4420</v>
      </c>
      <c r="F1073" s="1"/>
    </row>
    <row r="1074" spans="1:6" x14ac:dyDescent="0.2">
      <c r="A1074" t="s">
        <v>4421</v>
      </c>
      <c r="B1074" s="2" t="s">
        <v>4422</v>
      </c>
      <c r="C1074" s="2" t="s">
        <v>4025</v>
      </c>
      <c r="D1074" s="2" t="s">
        <v>4423</v>
      </c>
      <c r="E1074" s="2" t="s">
        <v>4424</v>
      </c>
      <c r="F1074" s="1"/>
    </row>
    <row r="1075" spans="1:6" x14ac:dyDescent="0.2">
      <c r="A1075" t="s">
        <v>4425</v>
      </c>
      <c r="B1075" s="2" t="s">
        <v>4426</v>
      </c>
      <c r="C1075" s="2" t="s">
        <v>4427</v>
      </c>
      <c r="D1075" s="2" t="s">
        <v>4428</v>
      </c>
      <c r="E1075" s="2" t="s">
        <v>4429</v>
      </c>
      <c r="F1075" s="1"/>
    </row>
    <row r="1076" spans="1:6" x14ac:dyDescent="0.2">
      <c r="A1076" t="s">
        <v>2109</v>
      </c>
      <c r="B1076" s="2" t="s">
        <v>1821</v>
      </c>
      <c r="C1076" s="2" t="s">
        <v>1707</v>
      </c>
      <c r="D1076" s="2" t="s">
        <v>4430</v>
      </c>
      <c r="E1076" s="2" t="s">
        <v>4160</v>
      </c>
      <c r="F1076" s="1"/>
    </row>
    <row r="1077" spans="1:6" x14ac:dyDescent="0.2">
      <c r="A1077" t="s">
        <v>4431</v>
      </c>
      <c r="B1077" s="2" t="s">
        <v>4432</v>
      </c>
      <c r="C1077" s="2" t="s">
        <v>4433</v>
      </c>
      <c r="D1077" s="2" t="s">
        <v>4434</v>
      </c>
      <c r="E1077" s="2" t="s">
        <v>4435</v>
      </c>
    </row>
    <row r="1078" spans="1:6" x14ac:dyDescent="0.2">
      <c r="A1078" t="s">
        <v>4436</v>
      </c>
      <c r="B1078" s="2" t="s">
        <v>3028</v>
      </c>
      <c r="C1078" s="2" t="s">
        <v>4437</v>
      </c>
      <c r="D1078" s="2" t="s">
        <v>29</v>
      </c>
      <c r="E1078" s="2" t="s">
        <v>4438</v>
      </c>
      <c r="F1078" s="1"/>
    </row>
    <row r="1079" spans="1:6" x14ac:dyDescent="0.2">
      <c r="A1079" t="s">
        <v>4439</v>
      </c>
      <c r="B1079" s="2" t="s">
        <v>4440</v>
      </c>
      <c r="C1079" s="2" t="s">
        <v>4441</v>
      </c>
      <c r="D1079" s="2" t="s">
        <v>4442</v>
      </c>
      <c r="E1079" s="2" t="s">
        <v>2629</v>
      </c>
      <c r="F1079" s="1"/>
    </row>
    <row r="1080" spans="1:6" x14ac:dyDescent="0.2">
      <c r="A1080" t="s">
        <v>4443</v>
      </c>
      <c r="B1080" s="2" t="s">
        <v>3029</v>
      </c>
      <c r="C1080" s="2" t="s">
        <v>4444</v>
      </c>
      <c r="D1080" s="2" t="s">
        <v>4445</v>
      </c>
      <c r="E1080" s="2" t="s">
        <v>4446</v>
      </c>
      <c r="F1080" s="1"/>
    </row>
    <row r="1081" spans="1:6" x14ac:dyDescent="0.2">
      <c r="A1081" t="s">
        <v>4447</v>
      </c>
      <c r="B1081" s="2" t="s">
        <v>4448</v>
      </c>
      <c r="C1081" s="2" t="s">
        <v>2999</v>
      </c>
      <c r="D1081" s="2" t="s">
        <v>4449</v>
      </c>
      <c r="E1081" s="2" t="s">
        <v>4450</v>
      </c>
      <c r="F1081" s="1"/>
    </row>
    <row r="1082" spans="1:6" x14ac:dyDescent="0.2">
      <c r="A1082" t="s">
        <v>2419</v>
      </c>
      <c r="B1082" s="2" t="s">
        <v>1706</v>
      </c>
      <c r="C1082" s="2" t="s">
        <v>3102</v>
      </c>
      <c r="D1082" s="2" t="s">
        <v>3708</v>
      </c>
      <c r="E1082" s="2" t="s">
        <v>4451</v>
      </c>
      <c r="F1082" s="1"/>
    </row>
    <row r="1083" spans="1:6" x14ac:dyDescent="0.2">
      <c r="A1083" t="s">
        <v>4452</v>
      </c>
      <c r="B1083" s="2" t="s">
        <v>4453</v>
      </c>
      <c r="C1083" s="2" t="s">
        <v>4454</v>
      </c>
      <c r="D1083" s="2" t="s">
        <v>4455</v>
      </c>
      <c r="E1083" s="2" t="s">
        <v>4456</v>
      </c>
      <c r="F1083" s="1"/>
    </row>
    <row r="1084" spans="1:6" x14ac:dyDescent="0.2">
      <c r="A1084" t="s">
        <v>4457</v>
      </c>
      <c r="B1084" s="2" t="s">
        <v>4458</v>
      </c>
      <c r="C1084" s="2" t="s">
        <v>4459</v>
      </c>
      <c r="D1084" s="2" t="s">
        <v>4291</v>
      </c>
      <c r="E1084" s="2" t="s">
        <v>4460</v>
      </c>
      <c r="F1084" s="1"/>
    </row>
    <row r="1085" spans="1:6" x14ac:dyDescent="0.2">
      <c r="A1085" t="s">
        <v>4461</v>
      </c>
      <c r="B1085" s="2" t="s">
        <v>2783</v>
      </c>
      <c r="C1085" s="2" t="s">
        <v>1959</v>
      </c>
      <c r="D1085" s="2" t="s">
        <v>4462</v>
      </c>
      <c r="E1085" s="2" t="s">
        <v>4463</v>
      </c>
      <c r="F1085" s="1"/>
    </row>
    <row r="1086" spans="1:6" x14ac:dyDescent="0.2">
      <c r="A1086" t="s">
        <v>4464</v>
      </c>
      <c r="B1086" s="2" t="s">
        <v>4465</v>
      </c>
      <c r="C1086" s="2" t="s">
        <v>4466</v>
      </c>
      <c r="D1086" s="2" t="s">
        <v>4467</v>
      </c>
      <c r="E1086" s="2" t="s">
        <v>4468</v>
      </c>
    </row>
    <row r="1087" spans="1:6" x14ac:dyDescent="0.2">
      <c r="A1087" t="s">
        <v>4469</v>
      </c>
      <c r="B1087" s="2" t="s">
        <v>4470</v>
      </c>
      <c r="C1087" s="2" t="s">
        <v>4135</v>
      </c>
      <c r="D1087" s="2" t="s">
        <v>4471</v>
      </c>
      <c r="E1087" s="2" t="s">
        <v>4472</v>
      </c>
      <c r="F1087" s="1"/>
    </row>
    <row r="1088" spans="1:6" x14ac:dyDescent="0.2">
      <c r="A1088" t="s">
        <v>4473</v>
      </c>
      <c r="B1088" s="2" t="s">
        <v>4474</v>
      </c>
      <c r="C1088" s="2" t="s">
        <v>4475</v>
      </c>
      <c r="D1088" s="2" t="s">
        <v>4476</v>
      </c>
      <c r="E1088" s="2" t="s">
        <v>4477</v>
      </c>
      <c r="F1088" s="1"/>
    </row>
    <row r="1089" spans="1:6" x14ac:dyDescent="0.2">
      <c r="A1089" t="s">
        <v>4478</v>
      </c>
      <c r="B1089" s="2" t="s">
        <v>4479</v>
      </c>
      <c r="C1089" s="2" t="s">
        <v>4480</v>
      </c>
      <c r="D1089" s="2" t="s">
        <v>4481</v>
      </c>
      <c r="E1089" s="2" t="s">
        <v>2652</v>
      </c>
      <c r="F1089" s="1"/>
    </row>
    <row r="1090" spans="1:6" x14ac:dyDescent="0.2">
      <c r="A1090" t="s">
        <v>4482</v>
      </c>
      <c r="B1090" s="2" t="s">
        <v>2427</v>
      </c>
      <c r="C1090" s="2" t="s">
        <v>1201</v>
      </c>
      <c r="D1090" s="2" t="s">
        <v>4483</v>
      </c>
      <c r="E1090" s="2" t="s">
        <v>4163</v>
      </c>
      <c r="F1090" s="1"/>
    </row>
    <row r="1091" spans="1:6" x14ac:dyDescent="0.2">
      <c r="A1091" t="s">
        <v>4484</v>
      </c>
      <c r="B1091" s="2" t="s">
        <v>2787</v>
      </c>
      <c r="C1091" s="2" t="s">
        <v>4119</v>
      </c>
      <c r="D1091" s="2" t="s">
        <v>4485</v>
      </c>
      <c r="E1091" s="2" t="s">
        <v>4486</v>
      </c>
      <c r="F1091" s="1"/>
    </row>
    <row r="1092" spans="1:6" x14ac:dyDescent="0.2">
      <c r="A1092" t="s">
        <v>4487</v>
      </c>
      <c r="B1092" s="2" t="s">
        <v>2222</v>
      </c>
      <c r="C1092" s="2" t="s">
        <v>4488</v>
      </c>
      <c r="D1092" s="2" t="s">
        <v>4489</v>
      </c>
      <c r="E1092" s="2" t="s">
        <v>3611</v>
      </c>
      <c r="F1092" s="1"/>
    </row>
    <row r="1093" spans="1:6" x14ac:dyDescent="0.2">
      <c r="A1093" t="s">
        <v>4490</v>
      </c>
      <c r="B1093" s="2" t="s">
        <v>4491</v>
      </c>
      <c r="C1093" s="2" t="s">
        <v>4492</v>
      </c>
      <c r="D1093" s="2" t="s">
        <v>4493</v>
      </c>
      <c r="E1093" s="2" t="s">
        <v>22</v>
      </c>
    </row>
    <row r="1094" spans="1:6" x14ac:dyDescent="0.2">
      <c r="A1094" t="s">
        <v>4494</v>
      </c>
      <c r="B1094" s="2" t="s">
        <v>3279</v>
      </c>
      <c r="C1094" s="2" t="s">
        <v>4495</v>
      </c>
      <c r="D1094" s="2" t="s">
        <v>4234</v>
      </c>
      <c r="E1094" s="2" t="s">
        <v>2327</v>
      </c>
      <c r="F1094" s="1"/>
    </row>
    <row r="1095" spans="1:6" x14ac:dyDescent="0.2">
      <c r="A1095" t="s">
        <v>4496</v>
      </c>
      <c r="B1095" s="2" t="s">
        <v>2756</v>
      </c>
      <c r="C1095" s="2" t="s">
        <v>1317</v>
      </c>
      <c r="D1095" s="2" t="s">
        <v>4497</v>
      </c>
      <c r="E1095" s="2" t="s">
        <v>2270</v>
      </c>
      <c r="F1095" s="1"/>
    </row>
    <row r="1096" spans="1:6" x14ac:dyDescent="0.2">
      <c r="A1096" t="s">
        <v>4498</v>
      </c>
      <c r="B1096" s="2" t="s">
        <v>4499</v>
      </c>
      <c r="C1096" s="2" t="s">
        <v>4500</v>
      </c>
      <c r="D1096" s="2" t="s">
        <v>4501</v>
      </c>
      <c r="E1096" s="2" t="s">
        <v>4502</v>
      </c>
      <c r="F1096" s="1"/>
    </row>
    <row r="1097" spans="1:6" x14ac:dyDescent="0.2">
      <c r="A1097" t="s">
        <v>2446</v>
      </c>
      <c r="B1097" s="2" t="s">
        <v>4503</v>
      </c>
      <c r="C1097" s="2" t="s">
        <v>4408</v>
      </c>
      <c r="D1097" s="2" t="s">
        <v>4078</v>
      </c>
      <c r="E1097" s="2" t="s">
        <v>3567</v>
      </c>
      <c r="F1097" s="1"/>
    </row>
    <row r="1098" spans="1:6" x14ac:dyDescent="0.2">
      <c r="A1098" t="s">
        <v>4504</v>
      </c>
      <c r="B1098" s="2" t="s">
        <v>3041</v>
      </c>
      <c r="C1098" s="2" t="s">
        <v>4505</v>
      </c>
      <c r="D1098" s="2" t="s">
        <v>2970</v>
      </c>
      <c r="E1098" s="2" t="s">
        <v>2736</v>
      </c>
      <c r="F1098" s="1"/>
    </row>
    <row r="1099" spans="1:6" x14ac:dyDescent="0.2">
      <c r="A1099" t="s">
        <v>3097</v>
      </c>
      <c r="B1099" s="2" t="s">
        <v>4506</v>
      </c>
      <c r="C1099" s="2" t="s">
        <v>4065</v>
      </c>
      <c r="D1099" s="2" t="s">
        <v>4507</v>
      </c>
      <c r="E1099" s="2" t="s">
        <v>3458</v>
      </c>
      <c r="F1099" s="1"/>
    </row>
    <row r="1100" spans="1:6" x14ac:dyDescent="0.2">
      <c r="A1100" t="s">
        <v>4508</v>
      </c>
      <c r="B1100" s="2" t="s">
        <v>4509</v>
      </c>
      <c r="C1100" s="2" t="s">
        <v>4424</v>
      </c>
      <c r="D1100" s="2" t="s">
        <v>4510</v>
      </c>
      <c r="E1100" s="2" t="s">
        <v>1437</v>
      </c>
    </row>
    <row r="1101" spans="1:6" x14ac:dyDescent="0.2">
      <c r="A1101" t="s">
        <v>4511</v>
      </c>
      <c r="B1101" s="2" t="s">
        <v>4512</v>
      </c>
      <c r="C1101" s="2" t="s">
        <v>2533</v>
      </c>
      <c r="D1101" s="2" t="s">
        <v>4513</v>
      </c>
      <c r="E1101" s="2" t="s">
        <v>2394</v>
      </c>
      <c r="F1101" s="1"/>
    </row>
    <row r="1102" spans="1:6" x14ac:dyDescent="0.2">
      <c r="A1102" t="s">
        <v>4514</v>
      </c>
      <c r="B1102" s="2" t="s">
        <v>4515</v>
      </c>
      <c r="C1102" s="2" t="s">
        <v>4516</v>
      </c>
      <c r="D1102" s="2" t="s">
        <v>4517</v>
      </c>
      <c r="E1102" s="2" t="s">
        <v>3851</v>
      </c>
      <c r="F1102" s="1"/>
    </row>
    <row r="1103" spans="1:6" x14ac:dyDescent="0.2">
      <c r="A1103" t="s">
        <v>4518</v>
      </c>
      <c r="B1103" s="2" t="s">
        <v>3203</v>
      </c>
      <c r="C1103" s="2" t="s">
        <v>4519</v>
      </c>
      <c r="D1103" s="2" t="s">
        <v>4520</v>
      </c>
      <c r="E1103" s="2" t="s">
        <v>4521</v>
      </c>
      <c r="F1103" s="1"/>
    </row>
    <row r="1104" spans="1:6" x14ac:dyDescent="0.2">
      <c r="A1104" t="s">
        <v>4522</v>
      </c>
      <c r="B1104" s="2" t="s">
        <v>4523</v>
      </c>
      <c r="C1104" s="2" t="s">
        <v>4524</v>
      </c>
      <c r="D1104" s="2" t="s">
        <v>4525</v>
      </c>
      <c r="E1104" s="2" t="s">
        <v>4526</v>
      </c>
    </row>
    <row r="1105" spans="1:6" x14ac:dyDescent="0.2">
      <c r="A1105" t="s">
        <v>4527</v>
      </c>
      <c r="B1105" s="2" t="s">
        <v>4442</v>
      </c>
      <c r="C1105" s="2" t="s">
        <v>3163</v>
      </c>
      <c r="D1105" s="2" t="s">
        <v>4528</v>
      </c>
      <c r="E1105" s="2" t="s">
        <v>4529</v>
      </c>
      <c r="F1105" s="1"/>
    </row>
    <row r="1106" spans="1:6" x14ac:dyDescent="0.2">
      <c r="A1106" t="s">
        <v>4530</v>
      </c>
      <c r="B1106" s="2" t="s">
        <v>4531</v>
      </c>
      <c r="C1106" s="2" t="s">
        <v>4532</v>
      </c>
      <c r="D1106" s="2" t="s">
        <v>4533</v>
      </c>
      <c r="E1106" s="2" t="s">
        <v>4534</v>
      </c>
      <c r="F1106" s="1"/>
    </row>
    <row r="1107" spans="1:6" x14ac:dyDescent="0.2">
      <c r="A1107" t="s">
        <v>4535</v>
      </c>
      <c r="B1107" s="2" t="s">
        <v>4536</v>
      </c>
      <c r="C1107" s="2" t="s">
        <v>2608</v>
      </c>
      <c r="D1107" s="2" t="s">
        <v>2121</v>
      </c>
      <c r="E1107" s="2" t="s">
        <v>3652</v>
      </c>
      <c r="F1107" s="1"/>
    </row>
    <row r="1108" spans="1:6" x14ac:dyDescent="0.2">
      <c r="A1108" t="s">
        <v>3852</v>
      </c>
      <c r="B1108" s="2" t="s">
        <v>3706</v>
      </c>
      <c r="C1108" s="2" t="s">
        <v>4537</v>
      </c>
      <c r="D1108" s="2" t="s">
        <v>4538</v>
      </c>
      <c r="E1108" s="2" t="s">
        <v>4539</v>
      </c>
      <c r="F1108" s="1"/>
    </row>
    <row r="1109" spans="1:6" x14ac:dyDescent="0.2">
      <c r="A1109" t="s">
        <v>4540</v>
      </c>
      <c r="B1109" s="2" t="s">
        <v>4541</v>
      </c>
      <c r="C1109" s="2" t="s">
        <v>4542</v>
      </c>
      <c r="D1109" s="2" t="s">
        <v>1521</v>
      </c>
      <c r="E1109" s="2" t="s">
        <v>4543</v>
      </c>
      <c r="F1109" s="1"/>
    </row>
    <row r="1110" spans="1:6" x14ac:dyDescent="0.2">
      <c r="A1110" t="s">
        <v>4544</v>
      </c>
      <c r="B1110" s="2" t="s">
        <v>4545</v>
      </c>
      <c r="C1110" s="2" t="s">
        <v>4546</v>
      </c>
      <c r="D1110" s="2" t="s">
        <v>4547</v>
      </c>
      <c r="E1110" s="2" t="s">
        <v>4548</v>
      </c>
      <c r="F1110" s="1"/>
    </row>
    <row r="1111" spans="1:6" x14ac:dyDescent="0.2">
      <c r="A1111" t="s">
        <v>4549</v>
      </c>
      <c r="B1111" s="2" t="s">
        <v>2474</v>
      </c>
      <c r="C1111" s="2" t="s">
        <v>4550</v>
      </c>
      <c r="D1111" s="2" t="s">
        <v>4551</v>
      </c>
      <c r="E1111" s="2" t="s">
        <v>4552</v>
      </c>
      <c r="F1111" s="1"/>
    </row>
    <row r="1112" spans="1:6" x14ac:dyDescent="0.2">
      <c r="A1112" t="s">
        <v>4553</v>
      </c>
      <c r="B1112" s="2" t="s">
        <v>4554</v>
      </c>
      <c r="C1112" s="2" t="s">
        <v>4555</v>
      </c>
      <c r="D1112" s="2" t="s">
        <v>4556</v>
      </c>
      <c r="E1112" s="2" t="s">
        <v>4557</v>
      </c>
      <c r="F1112" s="1"/>
    </row>
    <row r="1113" spans="1:6" x14ac:dyDescent="0.2">
      <c r="A1113" t="s">
        <v>4558</v>
      </c>
      <c r="B1113" s="2" t="s">
        <v>1196</v>
      </c>
      <c r="C1113" s="2" t="s">
        <v>1982</v>
      </c>
      <c r="D1113" s="2" t="s">
        <v>4559</v>
      </c>
      <c r="E1113" s="2" t="s">
        <v>4560</v>
      </c>
      <c r="F1113" s="1"/>
    </row>
    <row r="1114" spans="1:6" x14ac:dyDescent="0.2">
      <c r="A1114" t="s">
        <v>4561</v>
      </c>
      <c r="B1114" s="2" t="s">
        <v>2732</v>
      </c>
      <c r="C1114" s="2" t="s">
        <v>4562</v>
      </c>
      <c r="D1114" s="2" t="s">
        <v>4563</v>
      </c>
      <c r="E1114" s="2" t="s">
        <v>3504</v>
      </c>
      <c r="F1114" s="1"/>
    </row>
    <row r="1115" spans="1:6" x14ac:dyDescent="0.2">
      <c r="A1115" t="s">
        <v>4564</v>
      </c>
      <c r="B1115" s="2" t="s">
        <v>1568</v>
      </c>
      <c r="C1115" s="2" t="s">
        <v>4565</v>
      </c>
      <c r="D1115" s="2" t="s">
        <v>4566</v>
      </c>
      <c r="E1115" s="2" t="s">
        <v>4567</v>
      </c>
    </row>
    <row r="1116" spans="1:6" x14ac:dyDescent="0.2">
      <c r="A1116" t="s">
        <v>4527</v>
      </c>
      <c r="B1116" s="2" t="s">
        <v>1568</v>
      </c>
      <c r="C1116" s="2" t="s">
        <v>4565</v>
      </c>
      <c r="D1116" s="2" t="s">
        <v>4566</v>
      </c>
      <c r="E1116" s="2" t="s">
        <v>4567</v>
      </c>
      <c r="F1116" s="1"/>
    </row>
    <row r="1117" spans="1:6" x14ac:dyDescent="0.2">
      <c r="A1117" t="s">
        <v>4568</v>
      </c>
      <c r="B1117" s="2" t="s">
        <v>4569</v>
      </c>
      <c r="C1117" s="2" t="s">
        <v>3341</v>
      </c>
      <c r="D1117" s="2" t="s">
        <v>4570</v>
      </c>
      <c r="E1117" s="2" t="s">
        <v>4571</v>
      </c>
    </row>
    <row r="1118" spans="1:6" x14ac:dyDescent="0.2">
      <c r="A1118" t="s">
        <v>4511</v>
      </c>
      <c r="B1118" s="2" t="s">
        <v>4572</v>
      </c>
      <c r="C1118" s="2" t="s">
        <v>1616</v>
      </c>
      <c r="D1118" s="2" t="s">
        <v>4573</v>
      </c>
      <c r="E1118" s="2" t="s">
        <v>4479</v>
      </c>
      <c r="F1118" s="1"/>
    </row>
    <row r="1119" spans="1:6" x14ac:dyDescent="0.2">
      <c r="A1119" t="s">
        <v>4574</v>
      </c>
      <c r="B1119" s="2" t="s">
        <v>4575</v>
      </c>
      <c r="C1119" s="2" t="s">
        <v>4576</v>
      </c>
      <c r="D1119" s="2" t="s">
        <v>4577</v>
      </c>
      <c r="E1119" s="2" t="s">
        <v>3523</v>
      </c>
      <c r="F1119" s="1"/>
    </row>
    <row r="1120" spans="1:6" x14ac:dyDescent="0.2">
      <c r="A1120" t="s">
        <v>4578</v>
      </c>
      <c r="B1120" s="2" t="s">
        <v>3557</v>
      </c>
      <c r="C1120" s="2" t="s">
        <v>4579</v>
      </c>
      <c r="D1120" s="2" t="s">
        <v>4580</v>
      </c>
      <c r="E1120" s="2" t="s">
        <v>4581</v>
      </c>
    </row>
    <row r="1121" spans="1:6" x14ac:dyDescent="0.2">
      <c r="A1121" t="s">
        <v>4582</v>
      </c>
      <c r="B1121" s="2" t="s">
        <v>3557</v>
      </c>
      <c r="C1121" s="2" t="s">
        <v>4579</v>
      </c>
      <c r="D1121" s="2" t="s">
        <v>4580</v>
      </c>
      <c r="E1121" s="2" t="s">
        <v>4581</v>
      </c>
      <c r="F1121" s="1"/>
    </row>
    <row r="1122" spans="1:6" x14ac:dyDescent="0.2">
      <c r="A1122" t="s">
        <v>4583</v>
      </c>
      <c r="B1122" s="2" t="s">
        <v>4584</v>
      </c>
      <c r="C1122" s="2" t="s">
        <v>4585</v>
      </c>
      <c r="D1122" s="2" t="s">
        <v>4586</v>
      </c>
      <c r="E1122" s="2" t="s">
        <v>2745</v>
      </c>
    </row>
    <row r="1123" spans="1:6" x14ac:dyDescent="0.2">
      <c r="A1123" t="s">
        <v>4496</v>
      </c>
      <c r="B1123" s="2" t="s">
        <v>4584</v>
      </c>
      <c r="C1123" s="2" t="s">
        <v>4585</v>
      </c>
      <c r="D1123" s="2" t="s">
        <v>4586</v>
      </c>
      <c r="E1123" s="2" t="s">
        <v>2745</v>
      </c>
      <c r="F1123" s="1"/>
    </row>
    <row r="1124" spans="1:6" x14ac:dyDescent="0.2">
      <c r="A1124" t="s">
        <v>4587</v>
      </c>
      <c r="B1124" s="2" t="s">
        <v>4588</v>
      </c>
      <c r="C1124" s="2" t="s">
        <v>3426</v>
      </c>
      <c r="D1124" s="2" t="s">
        <v>4589</v>
      </c>
      <c r="E1124" s="2" t="s">
        <v>4590</v>
      </c>
    </row>
    <row r="1125" spans="1:6" x14ac:dyDescent="0.2">
      <c r="A1125" t="s">
        <v>4478</v>
      </c>
      <c r="B1125" s="2" t="s">
        <v>4588</v>
      </c>
      <c r="C1125" s="2" t="s">
        <v>3426</v>
      </c>
      <c r="D1125" s="2" t="s">
        <v>4589</v>
      </c>
      <c r="E1125" s="2" t="s">
        <v>4590</v>
      </c>
      <c r="F1125" s="1"/>
    </row>
    <row r="1126" spans="1:6" x14ac:dyDescent="0.2">
      <c r="A1126" t="s">
        <v>4591</v>
      </c>
      <c r="B1126" s="2" t="s">
        <v>4592</v>
      </c>
      <c r="C1126" s="2" t="s">
        <v>4593</v>
      </c>
      <c r="D1126" s="2" t="s">
        <v>4594</v>
      </c>
      <c r="E1126" s="2" t="s">
        <v>4595</v>
      </c>
    </row>
    <row r="1127" spans="1:6" x14ac:dyDescent="0.2">
      <c r="A1127" t="s">
        <v>4436</v>
      </c>
      <c r="B1127" s="2" t="s">
        <v>2519</v>
      </c>
      <c r="C1127" s="2" t="s">
        <v>2474</v>
      </c>
      <c r="D1127" s="2" t="s">
        <v>4596</v>
      </c>
      <c r="E1127" s="2" t="s">
        <v>2811</v>
      </c>
      <c r="F1127" s="1"/>
    </row>
    <row r="1128" spans="1:6" x14ac:dyDescent="0.2">
      <c r="A1128" t="s">
        <v>4439</v>
      </c>
      <c r="B1128" s="2" t="s">
        <v>2765</v>
      </c>
      <c r="C1128" s="2" t="s">
        <v>3023</v>
      </c>
      <c r="D1128" s="2" t="s">
        <v>4597</v>
      </c>
      <c r="E1128" s="2" t="s">
        <v>3373</v>
      </c>
      <c r="F1128" s="1"/>
    </row>
    <row r="1129" spans="1:6" x14ac:dyDescent="0.2">
      <c r="A1129" t="s">
        <v>4443</v>
      </c>
      <c r="B1129" s="2" t="s">
        <v>3623</v>
      </c>
      <c r="C1129" s="2" t="s">
        <v>3770</v>
      </c>
      <c r="D1129" s="2" t="s">
        <v>4598</v>
      </c>
      <c r="E1129" s="2" t="s">
        <v>2660</v>
      </c>
      <c r="F1129" s="1"/>
    </row>
    <row r="1130" spans="1:6" x14ac:dyDescent="0.2">
      <c r="A1130" t="s">
        <v>4447</v>
      </c>
      <c r="B1130" s="2" t="s">
        <v>4599</v>
      </c>
      <c r="C1130" s="2" t="s">
        <v>2063</v>
      </c>
      <c r="D1130" s="2" t="s">
        <v>4600</v>
      </c>
      <c r="E1130" s="2" t="s">
        <v>3638</v>
      </c>
      <c r="F1130" s="1"/>
    </row>
    <row r="1131" spans="1:6" x14ac:dyDescent="0.2">
      <c r="A1131" t="s">
        <v>4601</v>
      </c>
      <c r="B1131" s="2" t="s">
        <v>4602</v>
      </c>
      <c r="C1131" s="2" t="s">
        <v>4603</v>
      </c>
      <c r="D1131" s="2" t="s">
        <v>4604</v>
      </c>
      <c r="E1131" s="2" t="s">
        <v>4605</v>
      </c>
    </row>
    <row r="1132" spans="1:6" x14ac:dyDescent="0.2">
      <c r="A1132" t="s">
        <v>4606</v>
      </c>
      <c r="B1132" s="2" t="s">
        <v>4607</v>
      </c>
      <c r="C1132" s="2" t="s">
        <v>4608</v>
      </c>
      <c r="D1132" s="2" t="s">
        <v>4609</v>
      </c>
      <c r="E1132" s="2" t="s">
        <v>4610</v>
      </c>
      <c r="F1132" s="1"/>
    </row>
    <row r="1133" spans="1:6" x14ac:dyDescent="0.2">
      <c r="A1133" t="s">
        <v>4405</v>
      </c>
      <c r="B1133" s="2" t="s">
        <v>4611</v>
      </c>
      <c r="C1133" s="2" t="s">
        <v>2656</v>
      </c>
      <c r="D1133" s="2" t="s">
        <v>4612</v>
      </c>
      <c r="E1133" s="2" t="s">
        <v>4613</v>
      </c>
      <c r="F1133" s="1"/>
    </row>
    <row r="1134" spans="1:6" x14ac:dyDescent="0.2">
      <c r="A1134" t="s">
        <v>4414</v>
      </c>
      <c r="B1134" s="2" t="s">
        <v>4614</v>
      </c>
      <c r="C1134" s="2" t="s">
        <v>4615</v>
      </c>
      <c r="D1134" s="2" t="s">
        <v>3420</v>
      </c>
      <c r="E1134" s="2" t="s">
        <v>4616</v>
      </c>
      <c r="F1134" s="1"/>
    </row>
    <row r="1135" spans="1:6" x14ac:dyDescent="0.2">
      <c r="A1135" t="s">
        <v>4421</v>
      </c>
      <c r="B1135" s="2" t="s">
        <v>2613</v>
      </c>
      <c r="C1135" s="2" t="s">
        <v>4617</v>
      </c>
      <c r="D1135" s="2" t="s">
        <v>4599</v>
      </c>
      <c r="E1135" s="2" t="s">
        <v>4618</v>
      </c>
      <c r="F1135" s="1"/>
    </row>
    <row r="1136" spans="1:6" x14ac:dyDescent="0.2">
      <c r="A1136" t="s">
        <v>2109</v>
      </c>
      <c r="B1136" s="2" t="s">
        <v>4619</v>
      </c>
      <c r="C1136" s="2" t="s">
        <v>4620</v>
      </c>
      <c r="D1136" s="2" t="s">
        <v>4621</v>
      </c>
      <c r="E1136" s="2" t="s">
        <v>4622</v>
      </c>
      <c r="F1136" s="1"/>
    </row>
    <row r="1137" spans="1:6" x14ac:dyDescent="0.2">
      <c r="A1137" t="s">
        <v>4623</v>
      </c>
      <c r="B1137" s="2" t="s">
        <v>4624</v>
      </c>
      <c r="C1137" s="2" t="s">
        <v>4625</v>
      </c>
      <c r="D1137" s="2" t="s">
        <v>4626</v>
      </c>
      <c r="E1137" s="2" t="s">
        <v>4627</v>
      </c>
      <c r="F1137" s="1"/>
    </row>
    <row r="1138" spans="1:6" x14ac:dyDescent="0.2">
      <c r="A1138" t="s">
        <v>4628</v>
      </c>
      <c r="B1138" s="2" t="s">
        <v>4629</v>
      </c>
      <c r="C1138" s="2" t="s">
        <v>4630</v>
      </c>
      <c r="D1138" s="2" t="s">
        <v>4631</v>
      </c>
      <c r="E1138" s="2" t="s">
        <v>4632</v>
      </c>
    </row>
    <row r="1139" spans="1:6" x14ac:dyDescent="0.2">
      <c r="A1139" t="s">
        <v>4633</v>
      </c>
      <c r="B1139" s="2" t="s">
        <v>4634</v>
      </c>
      <c r="C1139" s="2" t="s">
        <v>4194</v>
      </c>
      <c r="D1139" s="2" t="s">
        <v>4635</v>
      </c>
      <c r="E1139" s="2" t="s">
        <v>4636</v>
      </c>
      <c r="F1139" s="1"/>
    </row>
    <row r="1140" spans="1:6" x14ac:dyDescent="0.2">
      <c r="A1140" t="s">
        <v>4637</v>
      </c>
      <c r="B1140" s="2" t="s">
        <v>4638</v>
      </c>
      <c r="C1140" s="2" t="s">
        <v>4639</v>
      </c>
      <c r="D1140" s="2" t="s">
        <v>4640</v>
      </c>
      <c r="E1140" s="2" t="s">
        <v>4641</v>
      </c>
      <c r="F1140" s="1"/>
    </row>
    <row r="1141" spans="1:6" x14ac:dyDescent="0.2">
      <c r="A1141" t="s">
        <v>4642</v>
      </c>
      <c r="B1141" s="2" t="s">
        <v>4643</v>
      </c>
      <c r="C1141" s="2" t="s">
        <v>4644</v>
      </c>
      <c r="D1141" s="2" t="s">
        <v>4645</v>
      </c>
      <c r="E1141" s="2" t="s">
        <v>4646</v>
      </c>
      <c r="F1141" s="1"/>
    </row>
    <row r="1142" spans="1:6" x14ac:dyDescent="0.2">
      <c r="A1142" t="s">
        <v>4647</v>
      </c>
      <c r="B1142" s="2" t="s">
        <v>4648</v>
      </c>
      <c r="C1142" s="2" t="s">
        <v>4649</v>
      </c>
      <c r="D1142" s="2" t="s">
        <v>4650</v>
      </c>
      <c r="E1142" s="2" t="s">
        <v>4651</v>
      </c>
    </row>
    <row r="1143" spans="1:6" x14ac:dyDescent="0.2">
      <c r="A1143" t="s">
        <v>4652</v>
      </c>
      <c r="B1143" s="2" t="s">
        <v>4653</v>
      </c>
      <c r="C1143" s="2" t="s">
        <v>4654</v>
      </c>
      <c r="D1143" s="2" t="s">
        <v>4655</v>
      </c>
      <c r="E1143" s="2" t="s">
        <v>4656</v>
      </c>
      <c r="F1143" s="1"/>
    </row>
    <row r="1144" spans="1:6" x14ac:dyDescent="0.2">
      <c r="A1144" t="s">
        <v>4657</v>
      </c>
      <c r="B1144" s="2" t="s">
        <v>4658</v>
      </c>
      <c r="C1144" s="2" t="s">
        <v>4659</v>
      </c>
      <c r="D1144" s="2" t="s">
        <v>4660</v>
      </c>
      <c r="E1144" s="2" t="s">
        <v>2787</v>
      </c>
      <c r="F1144" s="1"/>
    </row>
    <row r="1145" spans="1:6" x14ac:dyDescent="0.2">
      <c r="A1145" t="s">
        <v>4661</v>
      </c>
      <c r="B1145" s="2" t="s">
        <v>4662</v>
      </c>
      <c r="C1145" s="2" t="s">
        <v>4663</v>
      </c>
      <c r="D1145" s="2" t="s">
        <v>4664</v>
      </c>
      <c r="E1145" s="2" t="s">
        <v>2632</v>
      </c>
      <c r="F1145" s="1"/>
    </row>
    <row r="1146" spans="1:6" x14ac:dyDescent="0.2">
      <c r="A1146" t="s">
        <v>4665</v>
      </c>
      <c r="B1146" s="2" t="s">
        <v>4666</v>
      </c>
      <c r="C1146" s="2" t="s">
        <v>4667</v>
      </c>
      <c r="D1146" s="2" t="s">
        <v>4668</v>
      </c>
      <c r="E1146" s="2" t="s">
        <v>3916</v>
      </c>
      <c r="F1146" s="1"/>
    </row>
    <row r="1147" spans="1:6" x14ac:dyDescent="0.2">
      <c r="A1147" t="s">
        <v>4669</v>
      </c>
      <c r="B1147" s="2" t="s">
        <v>4670</v>
      </c>
      <c r="C1147" s="2" t="s">
        <v>3473</v>
      </c>
      <c r="D1147" s="2" t="s">
        <v>4475</v>
      </c>
      <c r="E1147" s="2" t="s">
        <v>2642</v>
      </c>
      <c r="F1147" s="1"/>
    </row>
    <row r="1148" spans="1:6" x14ac:dyDescent="0.2">
      <c r="A1148" t="s">
        <v>4671</v>
      </c>
      <c r="B1148" s="2" t="s">
        <v>4140</v>
      </c>
      <c r="C1148" s="2" t="s">
        <v>4672</v>
      </c>
      <c r="D1148" s="2" t="s">
        <v>4673</v>
      </c>
      <c r="E1148" s="2" t="s">
        <v>2487</v>
      </c>
      <c r="F1148" s="1"/>
    </row>
    <row r="1149" spans="1:6" x14ac:dyDescent="0.2">
      <c r="A1149" t="s">
        <v>4674</v>
      </c>
      <c r="B1149" s="2" t="s">
        <v>421</v>
      </c>
      <c r="C1149" s="2" t="s">
        <v>4675</v>
      </c>
      <c r="D1149" s="2" t="s">
        <v>4676</v>
      </c>
      <c r="E1149" s="2" t="s">
        <v>4677</v>
      </c>
    </row>
    <row r="1150" spans="1:6" x14ac:dyDescent="0.2">
      <c r="A1150" t="s">
        <v>4678</v>
      </c>
      <c r="B1150" s="2" t="s">
        <v>4679</v>
      </c>
      <c r="C1150" s="2" t="s">
        <v>4680</v>
      </c>
      <c r="D1150" s="2" t="s">
        <v>4681</v>
      </c>
      <c r="E1150" s="2" t="s">
        <v>2590</v>
      </c>
      <c r="F1150" s="1"/>
    </row>
    <row r="1151" spans="1:6" x14ac:dyDescent="0.2">
      <c r="A1151" t="s">
        <v>4682</v>
      </c>
      <c r="B1151" s="2" t="s">
        <v>3521</v>
      </c>
      <c r="C1151" s="2" t="s">
        <v>2381</v>
      </c>
      <c r="D1151" s="2" t="s">
        <v>4683</v>
      </c>
      <c r="E1151" s="2" t="s">
        <v>4684</v>
      </c>
      <c r="F1151" s="1"/>
    </row>
    <row r="1152" spans="1:6" x14ac:dyDescent="0.2">
      <c r="A1152" t="s">
        <v>3927</v>
      </c>
      <c r="B1152" s="2" t="s">
        <v>4685</v>
      </c>
      <c r="C1152" s="2" t="s">
        <v>2118</v>
      </c>
      <c r="D1152" s="2" t="s">
        <v>4686</v>
      </c>
      <c r="E1152" s="2" t="s">
        <v>2694</v>
      </c>
      <c r="F1152" s="1"/>
    </row>
    <row r="1153" spans="1:6" x14ac:dyDescent="0.2">
      <c r="A1153" t="s">
        <v>4687</v>
      </c>
      <c r="B1153" s="2" t="s">
        <v>4688</v>
      </c>
      <c r="C1153" s="2" t="s">
        <v>4689</v>
      </c>
      <c r="D1153" s="2" t="s">
        <v>3642</v>
      </c>
      <c r="E1153" s="2" t="s">
        <v>4690</v>
      </c>
      <c r="F1153" s="1"/>
    </row>
    <row r="1154" spans="1:6" x14ac:dyDescent="0.2">
      <c r="A1154" t="s">
        <v>3583</v>
      </c>
      <c r="B1154" s="2" t="s">
        <v>4691</v>
      </c>
      <c r="C1154" s="2" t="s">
        <v>4684</v>
      </c>
      <c r="D1154" s="2" t="s">
        <v>4557</v>
      </c>
      <c r="E1154" s="2" t="s">
        <v>4692</v>
      </c>
      <c r="F1154" s="1"/>
    </row>
    <row r="1155" spans="1:6" x14ac:dyDescent="0.2">
      <c r="A1155" t="s">
        <v>4693</v>
      </c>
      <c r="B1155" s="2" t="s">
        <v>4694</v>
      </c>
      <c r="C1155" s="2" t="s">
        <v>4695</v>
      </c>
      <c r="D1155" s="2" t="s">
        <v>4483</v>
      </c>
      <c r="E1155" s="2" t="s">
        <v>2217</v>
      </c>
      <c r="F1155" s="1"/>
    </row>
    <row r="1156" spans="1:6" x14ac:dyDescent="0.2">
      <c r="A1156" t="s">
        <v>4696</v>
      </c>
      <c r="B1156" s="2" t="s">
        <v>4697</v>
      </c>
      <c r="C1156" s="2" t="s">
        <v>4698</v>
      </c>
      <c r="D1156" s="2" t="s">
        <v>4699</v>
      </c>
      <c r="E1156" s="2" t="s">
        <v>4700</v>
      </c>
    </row>
    <row r="1157" spans="1:6" x14ac:dyDescent="0.2">
      <c r="A1157" t="s">
        <v>4701</v>
      </c>
      <c r="B1157" s="2" t="s">
        <v>4702</v>
      </c>
      <c r="C1157" s="2" t="s">
        <v>4663</v>
      </c>
      <c r="D1157" s="2" t="s">
        <v>4703</v>
      </c>
      <c r="E1157" s="2" t="s">
        <v>4704</v>
      </c>
      <c r="F1157" s="1"/>
    </row>
    <row r="1158" spans="1:6" x14ac:dyDescent="0.2">
      <c r="A1158" t="s">
        <v>4705</v>
      </c>
      <c r="B1158" s="2" t="s">
        <v>4706</v>
      </c>
      <c r="C1158" s="2" t="s">
        <v>3300</v>
      </c>
      <c r="D1158" s="2" t="s">
        <v>4707</v>
      </c>
      <c r="E1158" s="2" t="s">
        <v>3466</v>
      </c>
      <c r="F1158" s="1"/>
    </row>
    <row r="1159" spans="1:6" x14ac:dyDescent="0.2">
      <c r="A1159" t="s">
        <v>4708</v>
      </c>
      <c r="B1159" s="2" t="s">
        <v>4709</v>
      </c>
      <c r="C1159" s="2" t="s">
        <v>2351</v>
      </c>
      <c r="D1159" s="2" t="s">
        <v>2772</v>
      </c>
      <c r="E1159" s="2" t="s">
        <v>4503</v>
      </c>
      <c r="F1159" s="1"/>
    </row>
    <row r="1160" spans="1:6" x14ac:dyDescent="0.2">
      <c r="A1160" t="s">
        <v>4710</v>
      </c>
      <c r="B1160" s="2" t="s">
        <v>4711</v>
      </c>
      <c r="C1160" s="2" t="s">
        <v>4712</v>
      </c>
      <c r="D1160" s="2" t="s">
        <v>4214</v>
      </c>
      <c r="E1160" s="2" t="s">
        <v>3645</v>
      </c>
      <c r="F1160" s="1"/>
    </row>
    <row r="1161" spans="1:6" x14ac:dyDescent="0.2">
      <c r="A1161" t="s">
        <v>4713</v>
      </c>
      <c r="B1161" s="2" t="s">
        <v>4714</v>
      </c>
      <c r="C1161" s="2" t="s">
        <v>2347</v>
      </c>
      <c r="D1161" s="2" t="s">
        <v>4715</v>
      </c>
      <c r="E1161" s="2" t="s">
        <v>4716</v>
      </c>
      <c r="F1161" s="1"/>
    </row>
    <row r="1162" spans="1:6" x14ac:dyDescent="0.2">
      <c r="A1162" t="s">
        <v>4717</v>
      </c>
      <c r="B1162" s="2" t="s">
        <v>4718</v>
      </c>
      <c r="C1162" s="2" t="s">
        <v>1968</v>
      </c>
      <c r="D1162" s="2" t="s">
        <v>4719</v>
      </c>
      <c r="E1162" s="2" t="s">
        <v>4711</v>
      </c>
      <c r="F1162" s="1"/>
    </row>
    <row r="1163" spans="1:6" x14ac:dyDescent="0.2">
      <c r="A1163" t="s">
        <v>4720</v>
      </c>
      <c r="B1163" s="2" t="s">
        <v>4721</v>
      </c>
      <c r="C1163" s="2" t="s">
        <v>4722</v>
      </c>
      <c r="D1163" s="2" t="s">
        <v>4723</v>
      </c>
      <c r="E1163" s="2" t="s">
        <v>4724</v>
      </c>
    </row>
    <row r="1164" spans="1:6" x14ac:dyDescent="0.2">
      <c r="A1164" t="s">
        <v>4725</v>
      </c>
      <c r="B1164" s="2" t="s">
        <v>4726</v>
      </c>
      <c r="C1164" s="2" t="s">
        <v>4727</v>
      </c>
      <c r="D1164" s="2" t="s">
        <v>4728</v>
      </c>
      <c r="E1164" s="2" t="s">
        <v>4729</v>
      </c>
      <c r="F1164" s="1"/>
    </row>
    <row r="1165" spans="1:6" x14ac:dyDescent="0.2">
      <c r="A1165" t="s">
        <v>4730</v>
      </c>
      <c r="B1165" s="2" t="s">
        <v>4731</v>
      </c>
      <c r="C1165" s="2" t="s">
        <v>4732</v>
      </c>
      <c r="D1165" s="2" t="s">
        <v>4733</v>
      </c>
      <c r="E1165" s="2" t="s">
        <v>2720</v>
      </c>
      <c r="F1165" s="1"/>
    </row>
    <row r="1166" spans="1:6" x14ac:dyDescent="0.2">
      <c r="A1166" t="s">
        <v>4734</v>
      </c>
      <c r="B1166" s="2" t="s">
        <v>4735</v>
      </c>
      <c r="C1166" s="2" t="s">
        <v>3218</v>
      </c>
      <c r="D1166" s="2" t="s">
        <v>4736</v>
      </c>
      <c r="E1166" s="2" t="s">
        <v>4737</v>
      </c>
      <c r="F1166" s="1"/>
    </row>
    <row r="1167" spans="1:6" x14ac:dyDescent="0.2">
      <c r="A1167" t="s">
        <v>4738</v>
      </c>
      <c r="B1167" s="2" t="s">
        <v>4739</v>
      </c>
      <c r="C1167" s="2" t="s">
        <v>4740</v>
      </c>
      <c r="D1167" s="2" t="s">
        <v>3396</v>
      </c>
      <c r="E1167" s="2" t="s">
        <v>4741</v>
      </c>
      <c r="F1167" s="1"/>
    </row>
    <row r="1168" spans="1:6" x14ac:dyDescent="0.2">
      <c r="A1168" t="s">
        <v>4742</v>
      </c>
      <c r="B1168" s="2" t="s">
        <v>2408</v>
      </c>
      <c r="C1168" s="2" t="s">
        <v>4743</v>
      </c>
      <c r="D1168" s="2" t="s">
        <v>4744</v>
      </c>
      <c r="E1168" s="2" t="s">
        <v>4745</v>
      </c>
      <c r="F1168" s="1"/>
    </row>
    <row r="1169" spans="1:6" x14ac:dyDescent="0.2">
      <c r="A1169" t="s">
        <v>4746</v>
      </c>
      <c r="B1169" s="2" t="s">
        <v>4747</v>
      </c>
      <c r="C1169" s="2" t="s">
        <v>4748</v>
      </c>
      <c r="D1169" s="2" t="s">
        <v>4749</v>
      </c>
      <c r="E1169" s="2" t="s">
        <v>4750</v>
      </c>
      <c r="F1169" s="1"/>
    </row>
    <row r="1170" spans="1:6" x14ac:dyDescent="0.2">
      <c r="A1170" t="s">
        <v>4751</v>
      </c>
      <c r="B1170" s="2" t="s">
        <v>2350</v>
      </c>
      <c r="C1170" s="2" t="s">
        <v>4752</v>
      </c>
      <c r="D1170" s="2" t="s">
        <v>4753</v>
      </c>
      <c r="E1170" s="2" t="s">
        <v>3716</v>
      </c>
      <c r="F1170" s="1"/>
    </row>
    <row r="1171" spans="1:6" x14ac:dyDescent="0.2">
      <c r="A1171" t="s">
        <v>4754</v>
      </c>
      <c r="B1171" s="2" t="s">
        <v>4755</v>
      </c>
      <c r="C1171" s="2" t="s">
        <v>4756</v>
      </c>
      <c r="D1171" s="2" t="s">
        <v>4757</v>
      </c>
      <c r="E1171" s="2" t="s">
        <v>4758</v>
      </c>
      <c r="F1171" s="1"/>
    </row>
    <row r="1172" spans="1:6" x14ac:dyDescent="0.2">
      <c r="A1172" t="s">
        <v>4759</v>
      </c>
      <c r="B1172" s="2" t="s">
        <v>4760</v>
      </c>
      <c r="C1172" s="2" t="s">
        <v>4761</v>
      </c>
      <c r="D1172" s="2" t="s">
        <v>4762</v>
      </c>
      <c r="E1172" s="2" t="s">
        <v>4763</v>
      </c>
    </row>
    <row r="1173" spans="1:6" x14ac:dyDescent="0.2">
      <c r="A1173" t="s">
        <v>4764</v>
      </c>
      <c r="B1173" s="2" t="s">
        <v>3530</v>
      </c>
      <c r="C1173" s="2" t="s">
        <v>4572</v>
      </c>
      <c r="D1173" s="2" t="s">
        <v>4765</v>
      </c>
      <c r="E1173" s="2" t="s">
        <v>2635</v>
      </c>
      <c r="F1173" s="1"/>
    </row>
    <row r="1174" spans="1:6" x14ac:dyDescent="0.2">
      <c r="A1174" t="s">
        <v>4766</v>
      </c>
      <c r="B1174" s="2" t="s">
        <v>4767</v>
      </c>
      <c r="C1174" s="2" t="s">
        <v>4768</v>
      </c>
      <c r="D1174" s="2" t="s">
        <v>4769</v>
      </c>
      <c r="E1174" s="2" t="s">
        <v>3346</v>
      </c>
      <c r="F1174" s="1"/>
    </row>
    <row r="1175" spans="1:6" x14ac:dyDescent="0.2">
      <c r="A1175" t="s">
        <v>4770</v>
      </c>
      <c r="B1175" s="2" t="s">
        <v>4124</v>
      </c>
      <c r="C1175" s="2" t="s">
        <v>1645</v>
      </c>
      <c r="D1175" s="2" t="s">
        <v>4771</v>
      </c>
      <c r="E1175" s="2" t="s">
        <v>3671</v>
      </c>
      <c r="F1175" s="1"/>
    </row>
    <row r="1176" spans="1:6" x14ac:dyDescent="0.2">
      <c r="A1176" t="s">
        <v>4772</v>
      </c>
      <c r="B1176" s="2" t="s">
        <v>4773</v>
      </c>
      <c r="C1176" s="2" t="s">
        <v>4774</v>
      </c>
      <c r="D1176" s="2" t="s">
        <v>4775</v>
      </c>
      <c r="E1176" s="2" t="s">
        <v>3334</v>
      </c>
      <c r="F1176" s="1"/>
    </row>
    <row r="1177" spans="1:6" x14ac:dyDescent="0.2">
      <c r="A1177" t="s">
        <v>4776</v>
      </c>
      <c r="B1177" s="2" t="s">
        <v>4777</v>
      </c>
      <c r="C1177" s="2" t="s">
        <v>341</v>
      </c>
      <c r="D1177" s="2" t="s">
        <v>4778</v>
      </c>
      <c r="E1177" s="2" t="s">
        <v>4779</v>
      </c>
      <c r="F1177" s="1"/>
    </row>
    <row r="1178" spans="1:6" x14ac:dyDescent="0.2">
      <c r="A1178" t="s">
        <v>4780</v>
      </c>
      <c r="B1178" s="2" t="s">
        <v>4781</v>
      </c>
      <c r="C1178" s="2" t="s">
        <v>4782</v>
      </c>
      <c r="D1178" s="2" t="s">
        <v>1978</v>
      </c>
      <c r="E1178" s="2" t="s">
        <v>4783</v>
      </c>
      <c r="F1178" s="1"/>
    </row>
    <row r="1179" spans="1:6" x14ac:dyDescent="0.2">
      <c r="A1179" t="s">
        <v>4784</v>
      </c>
      <c r="B1179" s="2" t="s">
        <v>4785</v>
      </c>
      <c r="C1179" s="2" t="s">
        <v>27</v>
      </c>
      <c r="D1179" s="2" t="s">
        <v>4233</v>
      </c>
      <c r="E1179" s="2" t="s">
        <v>4786</v>
      </c>
      <c r="F1179" s="1"/>
    </row>
    <row r="1180" spans="1:6" x14ac:dyDescent="0.2">
      <c r="A1180" t="s">
        <v>4787</v>
      </c>
      <c r="B1180" s="2" t="s">
        <v>4788</v>
      </c>
      <c r="C1180" s="2" t="s">
        <v>4789</v>
      </c>
      <c r="D1180" s="2" t="s">
        <v>4790</v>
      </c>
      <c r="E1180" s="2" t="s">
        <v>4791</v>
      </c>
    </row>
    <row r="1181" spans="1:6" x14ac:dyDescent="0.2">
      <c r="A1181" t="s">
        <v>4792</v>
      </c>
      <c r="B1181" s="2" t="s">
        <v>4793</v>
      </c>
      <c r="C1181" s="2" t="s">
        <v>4794</v>
      </c>
      <c r="D1181" s="2" t="s">
        <v>4795</v>
      </c>
      <c r="E1181" s="2" t="s">
        <v>4332</v>
      </c>
      <c r="F1181" s="1"/>
    </row>
    <row r="1182" spans="1:6" x14ac:dyDescent="0.2">
      <c r="A1182" t="s">
        <v>4796</v>
      </c>
      <c r="B1182" s="2" t="s">
        <v>4240</v>
      </c>
      <c r="C1182" s="2" t="s">
        <v>4797</v>
      </c>
      <c r="D1182" s="2" t="s">
        <v>1505</v>
      </c>
      <c r="E1182" s="2" t="s">
        <v>3987</v>
      </c>
      <c r="F1182" s="1"/>
    </row>
    <row r="1183" spans="1:6" x14ac:dyDescent="0.2">
      <c r="A1183" t="s">
        <v>4798</v>
      </c>
      <c r="B1183" s="2" t="s">
        <v>2788</v>
      </c>
      <c r="C1183" s="2" t="s">
        <v>2535</v>
      </c>
      <c r="D1183" s="2" t="s">
        <v>2396</v>
      </c>
      <c r="E1183" s="2" t="s">
        <v>4799</v>
      </c>
      <c r="F1183" s="1"/>
    </row>
    <row r="1184" spans="1:6" x14ac:dyDescent="0.2">
      <c r="A1184" t="s">
        <v>4800</v>
      </c>
      <c r="B1184" s="2" t="s">
        <v>4801</v>
      </c>
      <c r="C1184" s="2" t="s">
        <v>4802</v>
      </c>
      <c r="D1184" s="2" t="s">
        <v>4803</v>
      </c>
      <c r="E1184" s="2" t="s">
        <v>4804</v>
      </c>
    </row>
    <row r="1185" spans="1:6" x14ac:dyDescent="0.2">
      <c r="A1185" t="s">
        <v>4805</v>
      </c>
      <c r="B1185" s="2" t="s">
        <v>4806</v>
      </c>
      <c r="C1185" s="2" t="s">
        <v>4807</v>
      </c>
      <c r="D1185" s="2" t="s">
        <v>4808</v>
      </c>
      <c r="E1185" s="2" t="s">
        <v>2394</v>
      </c>
      <c r="F1185" s="1"/>
    </row>
    <row r="1186" spans="1:6" x14ac:dyDescent="0.2">
      <c r="A1186" t="s">
        <v>4809</v>
      </c>
      <c r="B1186" s="2" t="s">
        <v>4810</v>
      </c>
      <c r="C1186" s="2" t="s">
        <v>4811</v>
      </c>
      <c r="D1186" s="2" t="s">
        <v>4812</v>
      </c>
      <c r="E1186" s="2" t="s">
        <v>3141</v>
      </c>
      <c r="F1186" s="1"/>
    </row>
    <row r="1187" spans="1:6" x14ac:dyDescent="0.2">
      <c r="A1187" t="s">
        <v>4813</v>
      </c>
      <c r="B1187" s="2" t="s">
        <v>4814</v>
      </c>
      <c r="C1187" s="2" t="s">
        <v>4815</v>
      </c>
      <c r="D1187" s="2" t="s">
        <v>4816</v>
      </c>
      <c r="E1187" s="2" t="s">
        <v>3984</v>
      </c>
      <c r="F1187" s="1"/>
    </row>
    <row r="1188" spans="1:6" x14ac:dyDescent="0.2">
      <c r="A1188" t="s">
        <v>2213</v>
      </c>
      <c r="B1188" s="2" t="s">
        <v>4817</v>
      </c>
      <c r="C1188" s="2" t="s">
        <v>4818</v>
      </c>
      <c r="D1188" s="2" t="s">
        <v>4819</v>
      </c>
      <c r="E1188" s="2" t="s">
        <v>66</v>
      </c>
    </row>
    <row r="1189" spans="1:6" x14ac:dyDescent="0.2">
      <c r="A1189" t="s">
        <v>1894</v>
      </c>
      <c r="B1189" s="2" t="s">
        <v>4817</v>
      </c>
      <c r="C1189" s="2" t="s">
        <v>4818</v>
      </c>
      <c r="D1189" s="2" t="s">
        <v>4819</v>
      </c>
      <c r="E1189" s="2" t="s">
        <v>66</v>
      </c>
      <c r="F1189" s="1"/>
    </row>
    <row r="1190" spans="1:6" x14ac:dyDescent="0.2">
      <c r="A1190" t="s">
        <v>4820</v>
      </c>
      <c r="B1190" s="2" t="s">
        <v>4821</v>
      </c>
      <c r="C1190" s="2" t="s">
        <v>4822</v>
      </c>
      <c r="D1190" s="2" t="s">
        <v>4823</v>
      </c>
      <c r="E1190" s="2" t="s">
        <v>3253</v>
      </c>
    </row>
    <row r="1191" spans="1:6" x14ac:dyDescent="0.2">
      <c r="A1191" t="s">
        <v>4824</v>
      </c>
      <c r="B1191" s="2" t="s">
        <v>4821</v>
      </c>
      <c r="C1191" s="2" t="s">
        <v>4822</v>
      </c>
      <c r="D1191" s="2" t="s">
        <v>4823</v>
      </c>
      <c r="E1191" s="2" t="s">
        <v>3253</v>
      </c>
      <c r="F1191" s="1"/>
    </row>
    <row r="1192" spans="1:6" x14ac:dyDescent="0.2">
      <c r="A1192" t="s">
        <v>4825</v>
      </c>
      <c r="B1192" s="2" t="s">
        <v>4826</v>
      </c>
      <c r="C1192" s="2" t="s">
        <v>3181</v>
      </c>
      <c r="D1192" s="2" t="s">
        <v>4827</v>
      </c>
      <c r="E1192" s="2" t="s">
        <v>3732</v>
      </c>
    </row>
    <row r="1193" spans="1:6" x14ac:dyDescent="0.2">
      <c r="A1193" t="s">
        <v>4828</v>
      </c>
      <c r="B1193" s="2" t="s">
        <v>4826</v>
      </c>
      <c r="C1193" s="2" t="s">
        <v>3181</v>
      </c>
      <c r="D1193" s="2" t="s">
        <v>4827</v>
      </c>
      <c r="E1193" s="2" t="s">
        <v>3732</v>
      </c>
      <c r="F1193" s="1"/>
    </row>
    <row r="1194" spans="1:6" x14ac:dyDescent="0.2">
      <c r="A1194" t="s">
        <v>4829</v>
      </c>
      <c r="B1194" s="2" t="s">
        <v>4545</v>
      </c>
      <c r="C1194" s="2" t="s">
        <v>4830</v>
      </c>
      <c r="D1194" s="2" t="s">
        <v>4831</v>
      </c>
      <c r="E1194" s="2" t="s">
        <v>3518</v>
      </c>
    </row>
    <row r="1195" spans="1:6" x14ac:dyDescent="0.2">
      <c r="A1195" t="s">
        <v>4832</v>
      </c>
      <c r="B1195" s="2" t="s">
        <v>4545</v>
      </c>
      <c r="C1195" s="2" t="s">
        <v>4830</v>
      </c>
      <c r="D1195" s="2" t="s">
        <v>4831</v>
      </c>
      <c r="E1195" s="2" t="s">
        <v>3518</v>
      </c>
      <c r="F1195" s="1"/>
    </row>
    <row r="1196" spans="1:6" x14ac:dyDescent="0.2">
      <c r="A1196" t="s">
        <v>4833</v>
      </c>
      <c r="B1196" s="2" t="s">
        <v>4834</v>
      </c>
      <c r="C1196" s="2" t="s">
        <v>4835</v>
      </c>
      <c r="D1196" s="2" t="s">
        <v>4836</v>
      </c>
      <c r="E1196" s="2" t="s">
        <v>4837</v>
      </c>
    </row>
    <row r="1197" spans="1:6" x14ac:dyDescent="0.2">
      <c r="A1197" t="s">
        <v>4838</v>
      </c>
      <c r="B1197" s="2" t="s">
        <v>4834</v>
      </c>
      <c r="C1197" s="2" t="s">
        <v>4835</v>
      </c>
      <c r="D1197" s="2" t="s">
        <v>4836</v>
      </c>
      <c r="E1197" s="2" t="s">
        <v>4837</v>
      </c>
      <c r="F1197" s="1"/>
    </row>
    <row r="1198" spans="1:6" x14ac:dyDescent="0.2">
      <c r="A1198" t="s">
        <v>4839</v>
      </c>
      <c r="B1198" s="2" t="s">
        <v>4840</v>
      </c>
      <c r="C1198" s="2" t="s">
        <v>4841</v>
      </c>
      <c r="D1198" s="2" t="s">
        <v>4842</v>
      </c>
      <c r="E1198" s="2" t="s">
        <v>4843</v>
      </c>
    </row>
    <row r="1199" spans="1:6" x14ac:dyDescent="0.2">
      <c r="A1199" t="s">
        <v>4123</v>
      </c>
      <c r="B1199" s="2" t="s">
        <v>4840</v>
      </c>
      <c r="C1199" s="2" t="s">
        <v>4841</v>
      </c>
      <c r="D1199" s="2" t="s">
        <v>4842</v>
      </c>
      <c r="E1199" s="2" t="s">
        <v>4843</v>
      </c>
      <c r="F1199" s="1"/>
    </row>
    <row r="1200" spans="1:6" x14ac:dyDescent="0.2">
      <c r="A1200" t="s">
        <v>4844</v>
      </c>
      <c r="B1200" s="2" t="s">
        <v>4845</v>
      </c>
      <c r="C1200" s="2" t="s">
        <v>4846</v>
      </c>
      <c r="D1200" s="2" t="s">
        <v>4847</v>
      </c>
      <c r="E1200" s="2" t="s">
        <v>4848</v>
      </c>
    </row>
    <row r="1201" spans="1:6" x14ac:dyDescent="0.2">
      <c r="A1201" t="s">
        <v>4849</v>
      </c>
      <c r="B1201" s="2" t="s">
        <v>4845</v>
      </c>
      <c r="C1201" s="2" t="s">
        <v>4846</v>
      </c>
      <c r="D1201" s="2" t="s">
        <v>4847</v>
      </c>
      <c r="E1201" s="2" t="s">
        <v>4848</v>
      </c>
      <c r="F1201" s="1"/>
    </row>
    <row r="1202" spans="1:6" x14ac:dyDescent="0.2">
      <c r="A1202" t="s">
        <v>4850</v>
      </c>
      <c r="B1202" s="2" t="s">
        <v>2947</v>
      </c>
      <c r="C1202" s="2" t="s">
        <v>4851</v>
      </c>
      <c r="D1202" s="2" t="s">
        <v>4852</v>
      </c>
      <c r="E1202" s="2" t="s">
        <v>4853</v>
      </c>
    </row>
    <row r="1203" spans="1:6" x14ac:dyDescent="0.2">
      <c r="A1203" t="s">
        <v>4854</v>
      </c>
      <c r="B1203" s="2" t="s">
        <v>2947</v>
      </c>
      <c r="C1203" s="2" t="s">
        <v>4851</v>
      </c>
      <c r="D1203" s="2" t="s">
        <v>4852</v>
      </c>
      <c r="E1203" s="2" t="s">
        <v>4853</v>
      </c>
      <c r="F1203" s="1"/>
    </row>
    <row r="1204" spans="1:6" x14ac:dyDescent="0.2">
      <c r="A1204" t="s">
        <v>4855</v>
      </c>
      <c r="B1204" s="2" t="s">
        <v>4737</v>
      </c>
      <c r="C1204" s="2" t="s">
        <v>4856</v>
      </c>
      <c r="D1204" s="2" t="s">
        <v>4857</v>
      </c>
      <c r="E1204" s="2" t="s">
        <v>4858</v>
      </c>
    </row>
    <row r="1205" spans="1:6" x14ac:dyDescent="0.2">
      <c r="A1205" t="s">
        <v>4805</v>
      </c>
      <c r="B1205" s="2" t="s">
        <v>4737</v>
      </c>
      <c r="C1205" s="2" t="s">
        <v>4856</v>
      </c>
      <c r="D1205" s="2" t="s">
        <v>4857</v>
      </c>
      <c r="E1205" s="2" t="s">
        <v>4858</v>
      </c>
      <c r="F1205" s="1"/>
    </row>
    <row r="1206" spans="1:6" x14ac:dyDescent="0.2">
      <c r="A1206" t="s">
        <v>4859</v>
      </c>
      <c r="B1206" s="2" t="s">
        <v>3141</v>
      </c>
      <c r="C1206" s="2" t="s">
        <v>2711</v>
      </c>
      <c r="D1206" s="2" t="s">
        <v>4860</v>
      </c>
      <c r="E1206" s="2" t="s">
        <v>263</v>
      </c>
    </row>
    <row r="1207" spans="1:6" x14ac:dyDescent="0.2">
      <c r="A1207" t="s">
        <v>4764</v>
      </c>
      <c r="B1207" s="2" t="s">
        <v>3141</v>
      </c>
      <c r="C1207" s="2" t="s">
        <v>2711</v>
      </c>
      <c r="D1207" s="2" t="s">
        <v>4860</v>
      </c>
      <c r="E1207" s="2" t="s">
        <v>263</v>
      </c>
      <c r="F1207" s="1"/>
    </row>
    <row r="1208" spans="1:6" x14ac:dyDescent="0.2">
      <c r="A1208" t="s">
        <v>4861</v>
      </c>
      <c r="B1208" s="2" t="s">
        <v>4862</v>
      </c>
      <c r="C1208" s="2" t="s">
        <v>4863</v>
      </c>
      <c r="D1208" s="2" t="s">
        <v>4864</v>
      </c>
      <c r="E1208" s="2" t="s">
        <v>4865</v>
      </c>
    </row>
    <row r="1209" spans="1:6" x14ac:dyDescent="0.2">
      <c r="A1209" t="s">
        <v>4784</v>
      </c>
      <c r="B1209" s="2" t="s">
        <v>4862</v>
      </c>
      <c r="C1209" s="2" t="s">
        <v>4863</v>
      </c>
      <c r="D1209" s="2" t="s">
        <v>4864</v>
      </c>
      <c r="E1209" s="2" t="s">
        <v>4865</v>
      </c>
      <c r="F1209" s="1"/>
    </row>
    <row r="1210" spans="1:6" x14ac:dyDescent="0.2">
      <c r="A1210" t="s">
        <v>4866</v>
      </c>
      <c r="B1210" s="2" t="s">
        <v>4463</v>
      </c>
      <c r="C1210" s="2" t="s">
        <v>2970</v>
      </c>
      <c r="D1210" s="2" t="s">
        <v>4867</v>
      </c>
      <c r="E1210" s="2" t="s">
        <v>3096</v>
      </c>
    </row>
    <row r="1211" spans="1:6" x14ac:dyDescent="0.2">
      <c r="A1211" t="s">
        <v>4725</v>
      </c>
      <c r="B1211" s="2" t="s">
        <v>4463</v>
      </c>
      <c r="C1211" s="2" t="s">
        <v>2970</v>
      </c>
      <c r="D1211" s="2" t="s">
        <v>4867</v>
      </c>
      <c r="E1211" s="2" t="s">
        <v>3096</v>
      </c>
      <c r="F1211" s="1"/>
    </row>
    <row r="1212" spans="1:6" x14ac:dyDescent="0.2">
      <c r="A1212" t="s">
        <v>4868</v>
      </c>
      <c r="B1212" s="2" t="s">
        <v>3557</v>
      </c>
      <c r="C1212" s="2" t="s">
        <v>3373</v>
      </c>
      <c r="D1212" s="2" t="s">
        <v>3445</v>
      </c>
      <c r="E1212" s="2" t="s">
        <v>3739</v>
      </c>
    </row>
    <row r="1213" spans="1:6" x14ac:dyDescent="0.2">
      <c r="A1213" t="s">
        <v>4701</v>
      </c>
      <c r="B1213" s="2" t="s">
        <v>3557</v>
      </c>
      <c r="C1213" s="2" t="s">
        <v>3373</v>
      </c>
      <c r="D1213" s="2" t="s">
        <v>3445</v>
      </c>
      <c r="E1213" s="2" t="s">
        <v>3739</v>
      </c>
      <c r="F1213" s="1"/>
    </row>
    <row r="1214" spans="1:6" x14ac:dyDescent="0.2">
      <c r="A1214" t="s">
        <v>4869</v>
      </c>
      <c r="B1214" s="2" t="s">
        <v>4870</v>
      </c>
      <c r="C1214" s="2" t="s">
        <v>4871</v>
      </c>
      <c r="D1214" s="2" t="s">
        <v>4031</v>
      </c>
      <c r="E1214" s="2" t="s">
        <v>3484</v>
      </c>
    </row>
    <row r="1215" spans="1:6" x14ac:dyDescent="0.2">
      <c r="A1215" t="s">
        <v>4710</v>
      </c>
      <c r="B1215" s="2" t="s">
        <v>4870</v>
      </c>
      <c r="C1215" s="2" t="s">
        <v>4871</v>
      </c>
      <c r="D1215" s="2" t="s">
        <v>4031</v>
      </c>
      <c r="E1215" s="2" t="s">
        <v>3484</v>
      </c>
      <c r="F1215" s="1"/>
    </row>
    <row r="1216" spans="1:6" x14ac:dyDescent="0.2">
      <c r="A1216" t="s">
        <v>4872</v>
      </c>
      <c r="B1216" s="2" t="s">
        <v>4873</v>
      </c>
      <c r="C1216" s="2" t="s">
        <v>4455</v>
      </c>
      <c r="D1216" s="2" t="s">
        <v>4874</v>
      </c>
      <c r="E1216" s="2" t="s">
        <v>4810</v>
      </c>
    </row>
    <row r="1217" spans="1:6" x14ac:dyDescent="0.2">
      <c r="A1217" t="s">
        <v>4875</v>
      </c>
      <c r="B1217" s="2" t="s">
        <v>4876</v>
      </c>
      <c r="C1217" s="2" t="s">
        <v>4877</v>
      </c>
      <c r="D1217" s="2" t="s">
        <v>4878</v>
      </c>
      <c r="E1217" s="2" t="s">
        <v>4879</v>
      </c>
      <c r="F1217" s="1"/>
    </row>
    <row r="1218" spans="1:6" x14ac:dyDescent="0.2">
      <c r="A1218" t="s">
        <v>4671</v>
      </c>
      <c r="B1218" s="2" t="s">
        <v>4880</v>
      </c>
      <c r="C1218" s="2" t="s">
        <v>4880</v>
      </c>
      <c r="D1218" s="2" t="s">
        <v>3035</v>
      </c>
      <c r="E1218" s="2" t="s">
        <v>2449</v>
      </c>
      <c r="F1218" s="1"/>
    </row>
    <row r="1219" spans="1:6" x14ac:dyDescent="0.2">
      <c r="A1219" t="s">
        <v>4881</v>
      </c>
      <c r="B1219" s="2" t="s">
        <v>3523</v>
      </c>
      <c r="C1219" s="2" t="s">
        <v>4882</v>
      </c>
      <c r="D1219" s="2" t="s">
        <v>226</v>
      </c>
      <c r="E1219" s="2" t="s">
        <v>2883</v>
      </c>
    </row>
    <row r="1220" spans="1:6" x14ac:dyDescent="0.2">
      <c r="A1220" t="s">
        <v>4652</v>
      </c>
      <c r="B1220" s="2" t="s">
        <v>3523</v>
      </c>
      <c r="C1220" s="2" t="s">
        <v>4882</v>
      </c>
      <c r="D1220" s="2" t="s">
        <v>226</v>
      </c>
      <c r="E1220" s="2" t="s">
        <v>2883</v>
      </c>
      <c r="F1220" s="1"/>
    </row>
    <row r="1221" spans="1:6" x14ac:dyDescent="0.2">
      <c r="A1221" t="s">
        <v>4883</v>
      </c>
      <c r="B1221" s="2" t="s">
        <v>4884</v>
      </c>
      <c r="C1221" s="2" t="s">
        <v>1970</v>
      </c>
      <c r="D1221" s="2" t="s">
        <v>4885</v>
      </c>
      <c r="E1221" s="2" t="s">
        <v>4886</v>
      </c>
    </row>
    <row r="1222" spans="1:6" x14ac:dyDescent="0.2">
      <c r="A1222" t="s">
        <v>4887</v>
      </c>
      <c r="B1222" s="2" t="s">
        <v>4884</v>
      </c>
      <c r="C1222" s="2" t="s">
        <v>1970</v>
      </c>
      <c r="D1222" s="2" t="s">
        <v>4885</v>
      </c>
      <c r="E1222" s="2" t="s">
        <v>4886</v>
      </c>
      <c r="F1222" s="1"/>
    </row>
    <row r="1223" spans="1:6" x14ac:dyDescent="0.2">
      <c r="A1223" t="s">
        <v>4888</v>
      </c>
      <c r="B1223" s="2" t="s">
        <v>4889</v>
      </c>
      <c r="C1223" s="2" t="s">
        <v>4890</v>
      </c>
      <c r="D1223" s="2" t="s">
        <v>4891</v>
      </c>
      <c r="E1223" s="2" t="s">
        <v>4892</v>
      </c>
    </row>
    <row r="1224" spans="1:6" x14ac:dyDescent="0.2">
      <c r="A1224" t="s">
        <v>4893</v>
      </c>
      <c r="B1224" s="2" t="s">
        <v>4894</v>
      </c>
      <c r="C1224" s="2" t="s">
        <v>4895</v>
      </c>
      <c r="D1224" s="2" t="s">
        <v>4896</v>
      </c>
      <c r="E1224" s="2" t="s">
        <v>4027</v>
      </c>
      <c r="F1224" s="1"/>
    </row>
    <row r="1225" spans="1:6" x14ac:dyDescent="0.2">
      <c r="A1225" t="s">
        <v>4123</v>
      </c>
      <c r="B1225" s="2" t="s">
        <v>2171</v>
      </c>
      <c r="C1225" s="2" t="s">
        <v>2157</v>
      </c>
      <c r="D1225" s="2" t="s">
        <v>4897</v>
      </c>
      <c r="E1225" s="2" t="s">
        <v>2084</v>
      </c>
      <c r="F1225" s="1"/>
    </row>
    <row r="1226" spans="1:6" x14ac:dyDescent="0.2">
      <c r="A1226" t="s">
        <v>4633</v>
      </c>
      <c r="B1226" s="2" t="s">
        <v>4898</v>
      </c>
      <c r="C1226" s="2" t="s">
        <v>3753</v>
      </c>
      <c r="D1226" s="2" t="s">
        <v>3536</v>
      </c>
      <c r="E1226" s="2" t="s">
        <v>4899</v>
      </c>
      <c r="F1226" s="1"/>
    </row>
    <row r="1227" spans="1:6" x14ac:dyDescent="0.2">
      <c r="A1227" t="s">
        <v>4637</v>
      </c>
      <c r="B1227" s="2" t="s">
        <v>4900</v>
      </c>
      <c r="C1227" s="2" t="s">
        <v>4880</v>
      </c>
      <c r="D1227" s="2" t="s">
        <v>4901</v>
      </c>
      <c r="E1227" s="2" t="s">
        <v>3813</v>
      </c>
      <c r="F1227" s="1"/>
    </row>
    <row r="1228" spans="1:6" x14ac:dyDescent="0.2">
      <c r="A1228" t="s">
        <v>4902</v>
      </c>
      <c r="B1228" s="2" t="s">
        <v>4903</v>
      </c>
      <c r="C1228" s="2" t="s">
        <v>4904</v>
      </c>
      <c r="D1228" s="2" t="s">
        <v>4905</v>
      </c>
      <c r="E1228" s="2" t="s">
        <v>4906</v>
      </c>
      <c r="F1228" s="1"/>
    </row>
    <row r="1229" spans="1:6" x14ac:dyDescent="0.2">
      <c r="A1229" t="s">
        <v>4907</v>
      </c>
      <c r="B1229" s="2" t="s">
        <v>4908</v>
      </c>
      <c r="C1229" s="2" t="s">
        <v>4909</v>
      </c>
      <c r="D1229" s="2" t="s">
        <v>4910</v>
      </c>
      <c r="E1229" s="2" t="s">
        <v>4911</v>
      </c>
    </row>
    <row r="1230" spans="1:6" x14ac:dyDescent="0.2">
      <c r="A1230" t="s">
        <v>4912</v>
      </c>
      <c r="B1230" s="2" t="s">
        <v>2607</v>
      </c>
      <c r="C1230" s="2" t="s">
        <v>3750</v>
      </c>
      <c r="D1230" s="2" t="s">
        <v>4913</v>
      </c>
      <c r="E1230" s="2" t="s">
        <v>4097</v>
      </c>
      <c r="F1230" s="1"/>
    </row>
    <row r="1231" spans="1:6" x14ac:dyDescent="0.2">
      <c r="A1231" t="s">
        <v>4914</v>
      </c>
      <c r="B1231" s="2" t="s">
        <v>3403</v>
      </c>
      <c r="C1231" s="2" t="s">
        <v>2892</v>
      </c>
      <c r="D1231" s="2" t="s">
        <v>4915</v>
      </c>
      <c r="E1231" s="2" t="s">
        <v>4916</v>
      </c>
      <c r="F1231" s="1"/>
    </row>
    <row r="1232" spans="1:6" x14ac:dyDescent="0.2">
      <c r="A1232" t="s">
        <v>4917</v>
      </c>
      <c r="B1232" s="2" t="s">
        <v>4918</v>
      </c>
      <c r="C1232" s="2" t="s">
        <v>2328</v>
      </c>
      <c r="D1232" s="2" t="s">
        <v>1302</v>
      </c>
      <c r="E1232" s="2" t="s">
        <v>4541</v>
      </c>
      <c r="F1232" s="1"/>
    </row>
    <row r="1233" spans="1:6" x14ac:dyDescent="0.2">
      <c r="A1233" t="s">
        <v>4919</v>
      </c>
      <c r="B1233" s="2" t="s">
        <v>4074</v>
      </c>
      <c r="C1233" s="2" t="s">
        <v>2401</v>
      </c>
      <c r="D1233" s="2" t="s">
        <v>4920</v>
      </c>
      <c r="E1233" s="2" t="s">
        <v>3213</v>
      </c>
      <c r="F1233" s="1"/>
    </row>
    <row r="1234" spans="1:6" x14ac:dyDescent="0.2">
      <c r="A1234" t="s">
        <v>4921</v>
      </c>
      <c r="B1234" s="2" t="s">
        <v>4922</v>
      </c>
      <c r="C1234" s="2" t="s">
        <v>4923</v>
      </c>
      <c r="D1234" s="2" t="s">
        <v>4924</v>
      </c>
      <c r="E1234" s="2" t="s">
        <v>4925</v>
      </c>
      <c r="F1234" s="1"/>
    </row>
    <row r="1235" spans="1:6" x14ac:dyDescent="0.2">
      <c r="A1235" t="s">
        <v>4926</v>
      </c>
      <c r="B1235" s="2" t="s">
        <v>4927</v>
      </c>
      <c r="C1235" s="2" t="s">
        <v>4928</v>
      </c>
      <c r="D1235" s="2" t="s">
        <v>4929</v>
      </c>
      <c r="E1235" s="2" t="s">
        <v>4930</v>
      </c>
      <c r="F1235" s="1"/>
    </row>
    <row r="1236" spans="1:6" x14ac:dyDescent="0.2">
      <c r="A1236" t="s">
        <v>4931</v>
      </c>
      <c r="B1236" s="2" t="s">
        <v>4932</v>
      </c>
      <c r="C1236" s="2" t="s">
        <v>4933</v>
      </c>
      <c r="D1236" s="2" t="s">
        <v>4934</v>
      </c>
      <c r="E1236" s="2" t="s">
        <v>4935</v>
      </c>
      <c r="F1236" s="1"/>
    </row>
    <row r="1237" spans="1:6" x14ac:dyDescent="0.2">
      <c r="A1237" t="s">
        <v>2610</v>
      </c>
      <c r="B1237" s="2" t="s">
        <v>4936</v>
      </c>
      <c r="C1237" s="2" t="s">
        <v>3613</v>
      </c>
      <c r="D1237" s="2" t="s">
        <v>4937</v>
      </c>
      <c r="E1237" s="2" t="s">
        <v>2723</v>
      </c>
      <c r="F1237" s="1"/>
    </row>
    <row r="1238" spans="1:6" x14ac:dyDescent="0.2">
      <c r="A1238" t="s">
        <v>4938</v>
      </c>
      <c r="B1238" s="2" t="s">
        <v>4939</v>
      </c>
      <c r="C1238" s="2" t="s">
        <v>4940</v>
      </c>
      <c r="D1238" s="2" t="s">
        <v>4941</v>
      </c>
      <c r="E1238" s="2" t="s">
        <v>11</v>
      </c>
    </row>
    <row r="1239" spans="1:6" x14ac:dyDescent="0.2">
      <c r="A1239" t="s">
        <v>4942</v>
      </c>
      <c r="B1239" s="2" t="s">
        <v>4943</v>
      </c>
      <c r="C1239" s="2" t="s">
        <v>4944</v>
      </c>
      <c r="D1239" s="2" t="s">
        <v>4945</v>
      </c>
      <c r="E1239" s="2" t="s">
        <v>3965</v>
      </c>
      <c r="F1239" s="1"/>
    </row>
    <row r="1240" spans="1:6" x14ac:dyDescent="0.2">
      <c r="A1240" t="s">
        <v>4946</v>
      </c>
      <c r="B1240" s="2" t="s">
        <v>4947</v>
      </c>
      <c r="C1240" s="2" t="s">
        <v>4234</v>
      </c>
      <c r="D1240" s="2" t="s">
        <v>4948</v>
      </c>
      <c r="E1240" s="2" t="s">
        <v>2294</v>
      </c>
      <c r="F1240" s="1"/>
    </row>
    <row r="1241" spans="1:6" x14ac:dyDescent="0.2">
      <c r="A1241" t="s">
        <v>4949</v>
      </c>
      <c r="B1241" s="2" t="s">
        <v>3740</v>
      </c>
      <c r="C1241" s="2" t="s">
        <v>4950</v>
      </c>
      <c r="D1241" s="2" t="s">
        <v>4951</v>
      </c>
      <c r="E1241" s="2" t="s">
        <v>3708</v>
      </c>
      <c r="F1241" s="1"/>
    </row>
    <row r="1242" spans="1:6" x14ac:dyDescent="0.2">
      <c r="A1242" t="s">
        <v>4952</v>
      </c>
      <c r="B1242" s="2" t="s">
        <v>4702</v>
      </c>
      <c r="C1242" s="2" t="s">
        <v>4689</v>
      </c>
      <c r="D1242" s="2" t="s">
        <v>4953</v>
      </c>
      <c r="E1242" s="2" t="s">
        <v>2021</v>
      </c>
      <c r="F1242" s="1"/>
    </row>
    <row r="1243" spans="1:6" x14ac:dyDescent="0.2">
      <c r="A1243" t="s">
        <v>4954</v>
      </c>
      <c r="B1243" s="2" t="s">
        <v>4245</v>
      </c>
      <c r="C1243" s="2" t="s">
        <v>4955</v>
      </c>
      <c r="D1243" s="2" t="s">
        <v>4956</v>
      </c>
      <c r="E1243" s="2" t="s">
        <v>1280</v>
      </c>
      <c r="F1243" s="1"/>
    </row>
    <row r="1244" spans="1:6" x14ac:dyDescent="0.2">
      <c r="A1244" t="s">
        <v>4957</v>
      </c>
      <c r="B1244" s="2" t="s">
        <v>4922</v>
      </c>
      <c r="C1244" s="2" t="s">
        <v>4958</v>
      </c>
      <c r="D1244" s="2" t="s">
        <v>4959</v>
      </c>
      <c r="E1244" s="2" t="s">
        <v>4960</v>
      </c>
      <c r="F1244" s="1"/>
    </row>
    <row r="1245" spans="1:6" x14ac:dyDescent="0.2">
      <c r="A1245" t="s">
        <v>4961</v>
      </c>
      <c r="B1245" s="2" t="s">
        <v>2763</v>
      </c>
      <c r="C1245" s="2" t="s">
        <v>4962</v>
      </c>
      <c r="D1245" s="2" t="s">
        <v>2360</v>
      </c>
      <c r="E1245" s="2" t="s">
        <v>2543</v>
      </c>
      <c r="F1245" s="1"/>
    </row>
    <row r="1246" spans="1:6" x14ac:dyDescent="0.2">
      <c r="A1246" t="s">
        <v>4963</v>
      </c>
      <c r="B1246" s="2" t="s">
        <v>4964</v>
      </c>
      <c r="C1246" s="2" t="s">
        <v>4965</v>
      </c>
      <c r="D1246" s="2" t="s">
        <v>4966</v>
      </c>
      <c r="E1246" s="2" t="s">
        <v>4967</v>
      </c>
      <c r="F1246" s="1"/>
    </row>
    <row r="1247" spans="1:6" x14ac:dyDescent="0.2">
      <c r="A1247" t="s">
        <v>4968</v>
      </c>
      <c r="B1247" s="2" t="s">
        <v>4969</v>
      </c>
      <c r="C1247" s="2" t="s">
        <v>3969</v>
      </c>
      <c r="D1247" s="2" t="s">
        <v>4970</v>
      </c>
      <c r="E1247" s="2" t="s">
        <v>4971</v>
      </c>
      <c r="F1247" s="1"/>
    </row>
    <row r="1248" spans="1:6" x14ac:dyDescent="0.2">
      <c r="A1248" t="s">
        <v>4972</v>
      </c>
      <c r="B1248" s="2" t="s">
        <v>4973</v>
      </c>
      <c r="C1248" s="2" t="s">
        <v>2937</v>
      </c>
      <c r="D1248" s="2" t="s">
        <v>2728</v>
      </c>
      <c r="E1248" s="2" t="s">
        <v>3333</v>
      </c>
      <c r="F1248" s="1"/>
    </row>
    <row r="1249" spans="1:6" x14ac:dyDescent="0.2">
      <c r="A1249" t="s">
        <v>4974</v>
      </c>
      <c r="B1249" s="2" t="s">
        <v>4182</v>
      </c>
      <c r="C1249" s="2" t="s">
        <v>89</v>
      </c>
      <c r="D1249" s="2" t="s">
        <v>4975</v>
      </c>
      <c r="E1249" s="2" t="s">
        <v>4976</v>
      </c>
      <c r="F1249" s="1"/>
    </row>
    <row r="1250" spans="1:6" x14ac:dyDescent="0.2">
      <c r="A1250" t="s">
        <v>4977</v>
      </c>
      <c r="B1250" s="2" t="s">
        <v>1628</v>
      </c>
      <c r="C1250" s="2" t="s">
        <v>4978</v>
      </c>
      <c r="D1250" s="2" t="s">
        <v>1094</v>
      </c>
      <c r="E1250" s="2" t="s">
        <v>4979</v>
      </c>
      <c r="F1250" s="1"/>
    </row>
    <row r="1251" spans="1:6" x14ac:dyDescent="0.2">
      <c r="A1251" t="s">
        <v>4980</v>
      </c>
      <c r="B1251" s="2" t="s">
        <v>4981</v>
      </c>
      <c r="C1251" s="2" t="s">
        <v>4982</v>
      </c>
      <c r="D1251" s="2" t="s">
        <v>4983</v>
      </c>
      <c r="E1251" s="2" t="s">
        <v>4984</v>
      </c>
    </row>
    <row r="1252" spans="1:6" x14ac:dyDescent="0.2">
      <c r="A1252" t="s">
        <v>4985</v>
      </c>
      <c r="B1252" s="2" t="s">
        <v>4986</v>
      </c>
      <c r="C1252" s="2" t="s">
        <v>2985</v>
      </c>
      <c r="D1252" s="2" t="s">
        <v>1507</v>
      </c>
      <c r="E1252" s="2" t="s">
        <v>3536</v>
      </c>
      <c r="F1252" s="1"/>
    </row>
    <row r="1253" spans="1:6" x14ac:dyDescent="0.2">
      <c r="A1253" t="s">
        <v>4987</v>
      </c>
      <c r="B1253" s="2" t="s">
        <v>4055</v>
      </c>
      <c r="C1253" s="2" t="s">
        <v>3553</v>
      </c>
      <c r="D1253" s="2" t="s">
        <v>3681</v>
      </c>
      <c r="E1253" s="2" t="s">
        <v>1209</v>
      </c>
      <c r="F1253" s="1"/>
    </row>
    <row r="1254" spans="1:6" x14ac:dyDescent="0.2">
      <c r="A1254" t="s">
        <v>4365</v>
      </c>
      <c r="B1254" s="2" t="s">
        <v>4988</v>
      </c>
      <c r="C1254" s="2" t="s">
        <v>2583</v>
      </c>
      <c r="D1254" s="2" t="s">
        <v>4989</v>
      </c>
      <c r="E1254" s="2" t="s">
        <v>3754</v>
      </c>
      <c r="F1254" s="1"/>
    </row>
    <row r="1255" spans="1:6" x14ac:dyDescent="0.2">
      <c r="A1255" t="s">
        <v>4990</v>
      </c>
      <c r="B1255" s="2" t="s">
        <v>4991</v>
      </c>
      <c r="C1255" s="2" t="s">
        <v>4992</v>
      </c>
      <c r="D1255" s="2" t="s">
        <v>4993</v>
      </c>
      <c r="E1255" s="2" t="s">
        <v>4994</v>
      </c>
      <c r="F1255" s="1"/>
    </row>
    <row r="1256" spans="1:6" x14ac:dyDescent="0.2">
      <c r="A1256" t="s">
        <v>4995</v>
      </c>
      <c r="B1256" s="2" t="s">
        <v>4996</v>
      </c>
      <c r="C1256" s="2" t="s">
        <v>4997</v>
      </c>
      <c r="D1256" s="2" t="s">
        <v>2968</v>
      </c>
      <c r="E1256" s="2" t="s">
        <v>3520</v>
      </c>
      <c r="F1256" s="1"/>
    </row>
    <row r="1257" spans="1:6" x14ac:dyDescent="0.2">
      <c r="A1257" t="s">
        <v>4150</v>
      </c>
      <c r="B1257" s="2" t="s">
        <v>4998</v>
      </c>
      <c r="C1257" s="2" t="s">
        <v>2540</v>
      </c>
      <c r="D1257" s="2" t="s">
        <v>4999</v>
      </c>
      <c r="E1257" s="2" t="s">
        <v>5000</v>
      </c>
      <c r="F1257" s="1"/>
    </row>
    <row r="1258" spans="1:6" x14ac:dyDescent="0.2">
      <c r="A1258" t="s">
        <v>5001</v>
      </c>
      <c r="B1258" s="2" t="s">
        <v>3727</v>
      </c>
      <c r="C1258" s="2" t="s">
        <v>5002</v>
      </c>
      <c r="D1258" s="2" t="s">
        <v>5003</v>
      </c>
      <c r="E1258" s="2" t="s">
        <v>1522</v>
      </c>
      <c r="F1258" s="1"/>
    </row>
    <row r="1259" spans="1:6" x14ac:dyDescent="0.2">
      <c r="A1259" t="s">
        <v>5004</v>
      </c>
      <c r="B1259" s="2" t="s">
        <v>5005</v>
      </c>
      <c r="C1259" s="2" t="s">
        <v>3093</v>
      </c>
      <c r="D1259" s="2" t="s">
        <v>1436</v>
      </c>
      <c r="E1259" s="2" t="s">
        <v>2674</v>
      </c>
      <c r="F1259" s="1"/>
    </row>
    <row r="1260" spans="1:6" x14ac:dyDescent="0.2">
      <c r="A1260" t="s">
        <v>5006</v>
      </c>
      <c r="B1260" s="2" t="s">
        <v>5007</v>
      </c>
      <c r="C1260" s="2" t="s">
        <v>4541</v>
      </c>
      <c r="D1260" s="2" t="s">
        <v>5008</v>
      </c>
      <c r="E1260" s="2" t="s">
        <v>5009</v>
      </c>
      <c r="F1260" s="1"/>
    </row>
    <row r="1261" spans="1:6" x14ac:dyDescent="0.2">
      <c r="A1261" t="s">
        <v>3994</v>
      </c>
      <c r="B1261" s="2" t="s">
        <v>2600</v>
      </c>
      <c r="C1261" s="2" t="s">
        <v>4111</v>
      </c>
      <c r="D1261" s="2" t="s">
        <v>4950</v>
      </c>
      <c r="E1261" s="2" t="s">
        <v>2465</v>
      </c>
      <c r="F1261" s="1"/>
    </row>
    <row r="1262" spans="1:6" x14ac:dyDescent="0.2">
      <c r="A1262" t="s">
        <v>5010</v>
      </c>
      <c r="B1262" s="2" t="s">
        <v>3241</v>
      </c>
      <c r="C1262" s="2" t="s">
        <v>3480</v>
      </c>
      <c r="D1262" s="2" t="s">
        <v>5011</v>
      </c>
      <c r="E1262" s="2" t="s">
        <v>4269</v>
      </c>
      <c r="F1262" s="1"/>
    </row>
    <row r="1263" spans="1:6" x14ac:dyDescent="0.2">
      <c r="A1263" t="s">
        <v>5012</v>
      </c>
      <c r="B1263" s="2" t="s">
        <v>2294</v>
      </c>
      <c r="C1263" s="2" t="s">
        <v>3023</v>
      </c>
      <c r="D1263" s="2" t="s">
        <v>5013</v>
      </c>
      <c r="E1263" s="2" t="s">
        <v>4454</v>
      </c>
      <c r="F1263" s="1"/>
    </row>
    <row r="1264" spans="1:6" x14ac:dyDescent="0.2">
      <c r="A1264" t="s">
        <v>5014</v>
      </c>
      <c r="B1264" s="2" t="s">
        <v>5015</v>
      </c>
      <c r="C1264" s="2" t="s">
        <v>5016</v>
      </c>
      <c r="D1264" s="2" t="s">
        <v>5017</v>
      </c>
      <c r="E1264" s="2" t="s">
        <v>5018</v>
      </c>
      <c r="F1264" s="1"/>
    </row>
    <row r="1265" spans="1:6" x14ac:dyDescent="0.2">
      <c r="A1265" t="s">
        <v>5019</v>
      </c>
      <c r="B1265" s="2" t="s">
        <v>1982</v>
      </c>
      <c r="C1265" s="2" t="s">
        <v>1716</v>
      </c>
      <c r="D1265" s="2" t="s">
        <v>2004</v>
      </c>
      <c r="E1265" s="2" t="s">
        <v>5020</v>
      </c>
      <c r="F1265" s="1"/>
    </row>
    <row r="1266" spans="1:6" x14ac:dyDescent="0.2">
      <c r="A1266" t="s">
        <v>2424</v>
      </c>
      <c r="B1266" s="2" t="s">
        <v>5021</v>
      </c>
      <c r="C1266" s="2" t="s">
        <v>3582</v>
      </c>
      <c r="D1266" s="2" t="s">
        <v>5022</v>
      </c>
      <c r="E1266" s="2" t="s">
        <v>124</v>
      </c>
      <c r="F1266" s="1"/>
    </row>
    <row r="1267" spans="1:6" x14ac:dyDescent="0.2">
      <c r="A1267" t="s">
        <v>5023</v>
      </c>
      <c r="B1267" s="2" t="s">
        <v>4193</v>
      </c>
      <c r="C1267" s="2" t="s">
        <v>5024</v>
      </c>
      <c r="D1267" s="2" t="s">
        <v>5025</v>
      </c>
      <c r="E1267" s="2" t="s">
        <v>5026</v>
      </c>
      <c r="F1267" s="1"/>
    </row>
    <row r="1268" spans="1:6" x14ac:dyDescent="0.2">
      <c r="A1268" t="s">
        <v>5027</v>
      </c>
      <c r="B1268" s="2" t="s">
        <v>5028</v>
      </c>
      <c r="C1268" s="2" t="s">
        <v>5029</v>
      </c>
      <c r="D1268" s="2" t="s">
        <v>5030</v>
      </c>
      <c r="E1268" s="2" t="s">
        <v>5031</v>
      </c>
    </row>
    <row r="1269" spans="1:6" x14ac:dyDescent="0.2">
      <c r="A1269" t="s">
        <v>5032</v>
      </c>
      <c r="B1269" s="2" t="s">
        <v>3557</v>
      </c>
      <c r="C1269" s="2" t="s">
        <v>5033</v>
      </c>
      <c r="D1269" s="2" t="s">
        <v>5034</v>
      </c>
      <c r="E1269" s="2" t="s">
        <v>2461</v>
      </c>
      <c r="F1269" s="1"/>
    </row>
    <row r="1270" spans="1:6" x14ac:dyDescent="0.2">
      <c r="A1270" t="s">
        <v>5035</v>
      </c>
      <c r="B1270" s="2" t="s">
        <v>2858</v>
      </c>
      <c r="C1270" s="2" t="s">
        <v>5036</v>
      </c>
      <c r="D1270" s="2" t="s">
        <v>5037</v>
      </c>
      <c r="E1270" s="2" t="s">
        <v>2013</v>
      </c>
      <c r="F1270" s="1"/>
    </row>
    <row r="1271" spans="1:6" x14ac:dyDescent="0.2">
      <c r="A1271" t="s">
        <v>5038</v>
      </c>
      <c r="B1271" s="2" t="s">
        <v>2084</v>
      </c>
      <c r="C1271" s="2" t="s">
        <v>5039</v>
      </c>
      <c r="D1271" s="2" t="s">
        <v>5040</v>
      </c>
      <c r="E1271" s="2" t="s">
        <v>3229</v>
      </c>
      <c r="F1271" s="1"/>
    </row>
    <row r="1272" spans="1:6" x14ac:dyDescent="0.2">
      <c r="A1272" t="s">
        <v>5041</v>
      </c>
      <c r="B1272" s="2" t="s">
        <v>3652</v>
      </c>
      <c r="C1272" s="2" t="s">
        <v>5042</v>
      </c>
      <c r="D1272" s="2" t="s">
        <v>5043</v>
      </c>
      <c r="E1272" s="2" t="s">
        <v>4543</v>
      </c>
      <c r="F1272" s="1"/>
    </row>
    <row r="1273" spans="1:6" x14ac:dyDescent="0.2">
      <c r="A1273" t="s">
        <v>5044</v>
      </c>
      <c r="B1273" s="2" t="s">
        <v>4083</v>
      </c>
      <c r="C1273" s="2" t="s">
        <v>16</v>
      </c>
      <c r="D1273" s="2" t="s">
        <v>5045</v>
      </c>
      <c r="E1273" s="2" t="s">
        <v>3671</v>
      </c>
      <c r="F1273" s="1"/>
    </row>
    <row r="1274" spans="1:6" x14ac:dyDescent="0.2">
      <c r="A1274" t="s">
        <v>5046</v>
      </c>
      <c r="B1274" s="2" t="s">
        <v>5047</v>
      </c>
      <c r="C1274" s="2" t="s">
        <v>5048</v>
      </c>
      <c r="D1274" s="2" t="s">
        <v>5049</v>
      </c>
      <c r="E1274" s="2" t="s">
        <v>5050</v>
      </c>
      <c r="F1274" s="1"/>
    </row>
    <row r="1275" spans="1:6" x14ac:dyDescent="0.2">
      <c r="A1275" t="s">
        <v>5051</v>
      </c>
      <c r="B1275" s="2" t="s">
        <v>4501</v>
      </c>
      <c r="C1275" s="2" t="s">
        <v>2215</v>
      </c>
      <c r="D1275" s="2" t="s">
        <v>5052</v>
      </c>
      <c r="E1275" s="2" t="s">
        <v>5053</v>
      </c>
    </row>
    <row r="1276" spans="1:6" x14ac:dyDescent="0.2">
      <c r="A1276" t="s">
        <v>4849</v>
      </c>
      <c r="B1276" s="2" t="s">
        <v>5054</v>
      </c>
      <c r="C1276" s="2" t="s">
        <v>5055</v>
      </c>
      <c r="D1276" s="2" t="s">
        <v>5056</v>
      </c>
      <c r="E1276" s="2" t="s">
        <v>2270</v>
      </c>
      <c r="F1276" s="1"/>
    </row>
    <row r="1277" spans="1:6" x14ac:dyDescent="0.2">
      <c r="A1277" t="s">
        <v>5057</v>
      </c>
      <c r="B1277" s="2" t="s">
        <v>4916</v>
      </c>
      <c r="C1277" s="2" t="s">
        <v>3504</v>
      </c>
      <c r="D1277" s="2" t="s">
        <v>5058</v>
      </c>
      <c r="E1277" s="2" t="s">
        <v>3484</v>
      </c>
      <c r="F1277" s="1"/>
    </row>
    <row r="1278" spans="1:6" x14ac:dyDescent="0.2">
      <c r="A1278" t="s">
        <v>5059</v>
      </c>
      <c r="B1278" s="2" t="s">
        <v>5060</v>
      </c>
      <c r="C1278" s="2" t="s">
        <v>2659</v>
      </c>
      <c r="D1278" s="2" t="s">
        <v>3373</v>
      </c>
      <c r="E1278" s="2" t="s">
        <v>3817</v>
      </c>
      <c r="F1278" s="1"/>
    </row>
    <row r="1279" spans="1:6" x14ac:dyDescent="0.2">
      <c r="A1279" t="s">
        <v>5061</v>
      </c>
      <c r="B1279" s="2" t="s">
        <v>5062</v>
      </c>
      <c r="C1279" s="2" t="s">
        <v>5063</v>
      </c>
      <c r="D1279" s="2" t="s">
        <v>5064</v>
      </c>
      <c r="E1279" s="2" t="s">
        <v>5065</v>
      </c>
      <c r="F1279" s="1"/>
    </row>
    <row r="1280" spans="1:6" x14ac:dyDescent="0.2">
      <c r="A1280" t="s">
        <v>5066</v>
      </c>
      <c r="B1280" s="2" t="s">
        <v>2619</v>
      </c>
      <c r="C1280" s="2" t="s">
        <v>5067</v>
      </c>
      <c r="D1280" s="2" t="s">
        <v>4085</v>
      </c>
      <c r="E1280" s="2" t="s">
        <v>2667</v>
      </c>
      <c r="F1280" s="1"/>
    </row>
    <row r="1281" spans="1:6" x14ac:dyDescent="0.2">
      <c r="A1281" t="s">
        <v>5068</v>
      </c>
      <c r="B1281" s="2" t="s">
        <v>3009</v>
      </c>
      <c r="C1281" s="2" t="s">
        <v>2220</v>
      </c>
      <c r="D1281" s="2" t="s">
        <v>2939</v>
      </c>
      <c r="E1281" s="2" t="s">
        <v>5069</v>
      </c>
      <c r="F1281" s="1"/>
    </row>
    <row r="1282" spans="1:6" x14ac:dyDescent="0.2">
      <c r="A1282" t="s">
        <v>5070</v>
      </c>
      <c r="B1282" s="2" t="s">
        <v>3374</v>
      </c>
      <c r="C1282" s="2" t="s">
        <v>229</v>
      </c>
      <c r="D1282" s="2" t="s">
        <v>5071</v>
      </c>
      <c r="E1282" s="2" t="s">
        <v>2555</v>
      </c>
      <c r="F1282" s="1"/>
    </row>
    <row r="1283" spans="1:6" x14ac:dyDescent="0.2">
      <c r="A1283" t="s">
        <v>5072</v>
      </c>
      <c r="B1283" s="2" t="s">
        <v>4618</v>
      </c>
      <c r="C1283" s="2" t="s">
        <v>5073</v>
      </c>
      <c r="D1283" s="2" t="s">
        <v>5074</v>
      </c>
      <c r="E1283" s="2" t="s">
        <v>5075</v>
      </c>
      <c r="F1283" s="1"/>
    </row>
    <row r="1284" spans="1:6" x14ac:dyDescent="0.2">
      <c r="A1284" t="s">
        <v>5076</v>
      </c>
      <c r="B1284" s="2" t="s">
        <v>3306</v>
      </c>
      <c r="C1284" s="2" t="s">
        <v>5077</v>
      </c>
      <c r="D1284" s="2" t="s">
        <v>3895</v>
      </c>
      <c r="E1284" s="2" t="s">
        <v>5078</v>
      </c>
      <c r="F1284" s="1"/>
    </row>
    <row r="1285" spans="1:6" x14ac:dyDescent="0.2">
      <c r="A1285" t="s">
        <v>5079</v>
      </c>
      <c r="B1285" s="2" t="s">
        <v>5080</v>
      </c>
      <c r="C1285" s="2" t="s">
        <v>5081</v>
      </c>
      <c r="D1285" s="2" t="s">
        <v>5082</v>
      </c>
      <c r="E1285" s="2" t="s">
        <v>5083</v>
      </c>
    </row>
    <row r="1286" spans="1:6" x14ac:dyDescent="0.2">
      <c r="A1286" t="s">
        <v>5084</v>
      </c>
      <c r="B1286" s="2" t="s">
        <v>2956</v>
      </c>
      <c r="C1286" s="2" t="s">
        <v>5085</v>
      </c>
      <c r="D1286" s="2" t="s">
        <v>3948</v>
      </c>
      <c r="E1286" s="2" t="s">
        <v>1324</v>
      </c>
      <c r="F1286" s="1"/>
    </row>
    <row r="1287" spans="1:6" x14ac:dyDescent="0.2">
      <c r="A1287" t="s">
        <v>5086</v>
      </c>
      <c r="B1287" s="2" t="s">
        <v>5087</v>
      </c>
      <c r="C1287" s="2" t="s">
        <v>5088</v>
      </c>
      <c r="D1287" s="2" t="s">
        <v>5089</v>
      </c>
      <c r="E1287" s="2" t="s">
        <v>5090</v>
      </c>
      <c r="F1287" s="1"/>
    </row>
    <row r="1288" spans="1:6" x14ac:dyDescent="0.2">
      <c r="A1288" t="s">
        <v>5091</v>
      </c>
      <c r="B1288" s="2" t="s">
        <v>2093</v>
      </c>
      <c r="C1288" s="2" t="s">
        <v>5092</v>
      </c>
      <c r="D1288" s="2" t="s">
        <v>2840</v>
      </c>
      <c r="E1288" s="2" t="s">
        <v>5093</v>
      </c>
      <c r="F1288" s="1"/>
    </row>
    <row r="1289" spans="1:6" x14ac:dyDescent="0.2">
      <c r="A1289" t="s">
        <v>5094</v>
      </c>
      <c r="B1289" s="2" t="s">
        <v>5095</v>
      </c>
      <c r="C1289" s="2" t="s">
        <v>4485</v>
      </c>
      <c r="D1289" s="2" t="s">
        <v>5096</v>
      </c>
      <c r="E1289" s="2" t="s">
        <v>4104</v>
      </c>
      <c r="F1289" s="1"/>
    </row>
    <row r="1290" spans="1:6" x14ac:dyDescent="0.2">
      <c r="A1290" t="s">
        <v>5097</v>
      </c>
      <c r="B1290" s="2" t="s">
        <v>2878</v>
      </c>
      <c r="C1290" s="2" t="s">
        <v>4103</v>
      </c>
      <c r="D1290" s="2" t="s">
        <v>5098</v>
      </c>
      <c r="E1290" s="2" t="s">
        <v>5099</v>
      </c>
      <c r="F1290" s="1"/>
    </row>
    <row r="1291" spans="1:6" x14ac:dyDescent="0.2">
      <c r="A1291" t="s">
        <v>5100</v>
      </c>
      <c r="B1291" s="2" t="s">
        <v>5101</v>
      </c>
      <c r="C1291" s="2" t="s">
        <v>5102</v>
      </c>
      <c r="D1291" s="2" t="s">
        <v>2770</v>
      </c>
      <c r="E1291" s="2" t="s">
        <v>3044</v>
      </c>
      <c r="F1291" s="1"/>
    </row>
    <row r="1292" spans="1:6" x14ac:dyDescent="0.2">
      <c r="A1292" t="s">
        <v>5103</v>
      </c>
      <c r="B1292" s="2" t="s">
        <v>5104</v>
      </c>
      <c r="C1292" s="2" t="s">
        <v>2277</v>
      </c>
      <c r="D1292" s="2" t="s">
        <v>5105</v>
      </c>
      <c r="E1292" s="2" t="s">
        <v>5106</v>
      </c>
      <c r="F1292" s="1"/>
    </row>
    <row r="1293" spans="1:6" x14ac:dyDescent="0.2">
      <c r="A1293" t="s">
        <v>3927</v>
      </c>
      <c r="B1293" s="2" t="s">
        <v>5107</v>
      </c>
      <c r="C1293" s="2" t="s">
        <v>4007</v>
      </c>
      <c r="D1293" s="2" t="s">
        <v>5108</v>
      </c>
      <c r="E1293" s="2" t="s">
        <v>5109</v>
      </c>
      <c r="F1293" s="1"/>
    </row>
    <row r="1294" spans="1:6" x14ac:dyDescent="0.2">
      <c r="A1294" t="s">
        <v>5110</v>
      </c>
      <c r="B1294" s="2" t="s">
        <v>5111</v>
      </c>
      <c r="C1294" s="2" t="s">
        <v>3131</v>
      </c>
      <c r="D1294" s="2" t="s">
        <v>5112</v>
      </c>
      <c r="E1294" s="2" t="s">
        <v>2702</v>
      </c>
    </row>
    <row r="1295" spans="1:6" x14ac:dyDescent="0.2">
      <c r="A1295" t="s">
        <v>5113</v>
      </c>
      <c r="B1295" s="2" t="s">
        <v>5114</v>
      </c>
      <c r="C1295" s="2" t="s">
        <v>3179</v>
      </c>
      <c r="D1295" s="2" t="s">
        <v>5055</v>
      </c>
      <c r="E1295" s="2" t="s">
        <v>2270</v>
      </c>
      <c r="F1295" s="1"/>
    </row>
    <row r="1296" spans="1:6" x14ac:dyDescent="0.2">
      <c r="A1296" t="s">
        <v>2910</v>
      </c>
      <c r="B1296" s="2" t="s">
        <v>1083</v>
      </c>
      <c r="C1296" s="2" t="s">
        <v>1083</v>
      </c>
      <c r="D1296" s="2" t="s">
        <v>1083</v>
      </c>
      <c r="E1296" s="2" t="s">
        <v>2270</v>
      </c>
      <c r="F1296" s="1"/>
    </row>
    <row r="1297" spans="1:6" x14ac:dyDescent="0.2">
      <c r="A1297" t="s">
        <v>5115</v>
      </c>
      <c r="B1297" s="2" t="s">
        <v>5116</v>
      </c>
      <c r="C1297" s="2" t="s">
        <v>3523</v>
      </c>
      <c r="D1297" s="2" t="s">
        <v>5117</v>
      </c>
      <c r="E1297" s="2" t="s">
        <v>1722</v>
      </c>
      <c r="F1297" s="1"/>
    </row>
    <row r="1298" spans="1:6" x14ac:dyDescent="0.2">
      <c r="A1298" t="s">
        <v>5118</v>
      </c>
      <c r="B1298" s="2" t="s">
        <v>5119</v>
      </c>
      <c r="C1298" s="2" t="s">
        <v>566</v>
      </c>
      <c r="D1298" s="2" t="s">
        <v>1681</v>
      </c>
      <c r="E1298" s="2" t="s">
        <v>5120</v>
      </c>
    </row>
    <row r="1299" spans="1:6" x14ac:dyDescent="0.2">
      <c r="A1299" t="s">
        <v>5121</v>
      </c>
      <c r="B1299" s="2" t="s">
        <v>2585</v>
      </c>
      <c r="C1299" s="2" t="s">
        <v>3773</v>
      </c>
      <c r="D1299" s="2" t="s">
        <v>5122</v>
      </c>
      <c r="E1299" s="2" t="s">
        <v>3275</v>
      </c>
      <c r="F1299" s="1"/>
    </row>
    <row r="1300" spans="1:6" x14ac:dyDescent="0.2">
      <c r="A1300" t="s">
        <v>5123</v>
      </c>
      <c r="B1300" s="2" t="s">
        <v>5124</v>
      </c>
      <c r="C1300" s="2" t="s">
        <v>5125</v>
      </c>
      <c r="D1300" s="2" t="s">
        <v>4860</v>
      </c>
      <c r="E1300" s="2" t="s">
        <v>5126</v>
      </c>
      <c r="F1300" s="1"/>
    </row>
    <row r="1301" spans="1:6" x14ac:dyDescent="0.2">
      <c r="A1301" t="s">
        <v>2906</v>
      </c>
      <c r="B1301" s="2" t="s">
        <v>5127</v>
      </c>
      <c r="C1301" s="2" t="s">
        <v>3781</v>
      </c>
      <c r="D1301" s="2" t="s">
        <v>2163</v>
      </c>
      <c r="E1301" s="2" t="s">
        <v>3033</v>
      </c>
      <c r="F1301" s="1"/>
    </row>
    <row r="1302" spans="1:6" x14ac:dyDescent="0.2">
      <c r="A1302" t="s">
        <v>5128</v>
      </c>
      <c r="B1302" s="2" t="s">
        <v>4205</v>
      </c>
      <c r="C1302" s="2" t="s">
        <v>2559</v>
      </c>
      <c r="D1302" s="2" t="s">
        <v>2351</v>
      </c>
      <c r="E1302" s="2" t="s">
        <v>5129</v>
      </c>
      <c r="F1302" s="1"/>
    </row>
    <row r="1303" spans="1:6" x14ac:dyDescent="0.2">
      <c r="A1303" t="s">
        <v>5130</v>
      </c>
      <c r="B1303" s="2" t="s">
        <v>5131</v>
      </c>
      <c r="C1303" s="2" t="s">
        <v>5132</v>
      </c>
      <c r="D1303" s="2" t="s">
        <v>5133</v>
      </c>
      <c r="E1303" s="2" t="s">
        <v>5134</v>
      </c>
    </row>
    <row r="1304" spans="1:6" x14ac:dyDescent="0.2">
      <c r="A1304" t="s">
        <v>5135</v>
      </c>
      <c r="B1304" s="2" t="s">
        <v>5136</v>
      </c>
      <c r="C1304" s="2" t="s">
        <v>3621</v>
      </c>
      <c r="D1304" s="2" t="s">
        <v>5137</v>
      </c>
      <c r="E1304" s="2" t="s">
        <v>4690</v>
      </c>
      <c r="F1304" s="1"/>
    </row>
    <row r="1305" spans="1:6" x14ac:dyDescent="0.2">
      <c r="A1305" t="s">
        <v>5138</v>
      </c>
      <c r="B1305" s="2" t="s">
        <v>4716</v>
      </c>
      <c r="C1305" s="2" t="s">
        <v>5139</v>
      </c>
      <c r="D1305" s="2" t="s">
        <v>5140</v>
      </c>
      <c r="E1305" s="2" t="s">
        <v>2877</v>
      </c>
      <c r="F1305" s="1"/>
    </row>
    <row r="1306" spans="1:6" x14ac:dyDescent="0.2">
      <c r="A1306" t="s">
        <v>5141</v>
      </c>
      <c r="B1306" s="2" t="s">
        <v>2970</v>
      </c>
      <c r="C1306" s="2" t="s">
        <v>4062</v>
      </c>
      <c r="D1306" s="2" t="s">
        <v>5142</v>
      </c>
      <c r="E1306" s="2" t="s">
        <v>3666</v>
      </c>
      <c r="F1306" s="1"/>
    </row>
    <row r="1307" spans="1:6" x14ac:dyDescent="0.2">
      <c r="A1307" t="s">
        <v>5143</v>
      </c>
      <c r="B1307" s="2" t="s">
        <v>5144</v>
      </c>
      <c r="C1307" s="2" t="s">
        <v>2959</v>
      </c>
      <c r="D1307" s="2" t="s">
        <v>5145</v>
      </c>
      <c r="E1307" s="2" t="s">
        <v>3204</v>
      </c>
      <c r="F1307" s="1"/>
    </row>
    <row r="1308" spans="1:6" x14ac:dyDescent="0.2">
      <c r="A1308" t="s">
        <v>5146</v>
      </c>
      <c r="B1308" s="2" t="s">
        <v>1826</v>
      </c>
      <c r="C1308" s="2" t="s">
        <v>3364</v>
      </c>
      <c r="D1308" s="2" t="s">
        <v>5147</v>
      </c>
      <c r="E1308" s="2" t="s">
        <v>5148</v>
      </c>
      <c r="F1308" s="1"/>
    </row>
    <row r="1309" spans="1:6" x14ac:dyDescent="0.2">
      <c r="A1309" t="s">
        <v>5149</v>
      </c>
      <c r="B1309" s="2" t="s">
        <v>2836</v>
      </c>
      <c r="C1309" s="2" t="s">
        <v>5150</v>
      </c>
      <c r="D1309" s="2" t="s">
        <v>5151</v>
      </c>
      <c r="E1309" s="2" t="s">
        <v>2585</v>
      </c>
      <c r="F1309" s="1"/>
    </row>
    <row r="1310" spans="1:6" x14ac:dyDescent="0.2">
      <c r="A1310" t="s">
        <v>5152</v>
      </c>
      <c r="B1310" s="2" t="s">
        <v>853</v>
      </c>
      <c r="C1310" s="2" t="s">
        <v>1364</v>
      </c>
      <c r="D1310" s="2" t="s">
        <v>5153</v>
      </c>
      <c r="E1310" s="2" t="s">
        <v>5154</v>
      </c>
    </row>
    <row r="1311" spans="1:6" x14ac:dyDescent="0.2">
      <c r="A1311" t="s">
        <v>5155</v>
      </c>
      <c r="B1311" s="2" t="s">
        <v>3691</v>
      </c>
      <c r="C1311" s="2" t="s">
        <v>2715</v>
      </c>
      <c r="D1311" s="2" t="s">
        <v>5156</v>
      </c>
      <c r="E1311" s="2" t="s">
        <v>2270</v>
      </c>
      <c r="F1311" s="1"/>
    </row>
    <row r="1312" spans="1:6" x14ac:dyDescent="0.2">
      <c r="A1312" t="s">
        <v>5157</v>
      </c>
      <c r="B1312" s="2" t="s">
        <v>3262</v>
      </c>
      <c r="C1312" s="2" t="s">
        <v>2877</v>
      </c>
      <c r="D1312" s="2" t="s">
        <v>1641</v>
      </c>
      <c r="E1312" s="2" t="s">
        <v>5158</v>
      </c>
      <c r="F1312" s="1"/>
    </row>
    <row r="1313" spans="1:6" x14ac:dyDescent="0.2">
      <c r="A1313" t="s">
        <v>5159</v>
      </c>
      <c r="B1313" s="2" t="s">
        <v>5160</v>
      </c>
      <c r="C1313" s="2" t="s">
        <v>71</v>
      </c>
      <c r="D1313" s="2" t="s">
        <v>2300</v>
      </c>
      <c r="E1313" s="2" t="s">
        <v>3333</v>
      </c>
      <c r="F1313" s="1"/>
    </row>
    <row r="1314" spans="1:6" x14ac:dyDescent="0.2">
      <c r="A1314" t="s">
        <v>5161</v>
      </c>
      <c r="B1314" s="2" t="s">
        <v>2563</v>
      </c>
      <c r="C1314" s="2" t="s">
        <v>5162</v>
      </c>
      <c r="D1314" s="2" t="s">
        <v>2722</v>
      </c>
      <c r="E1314" s="2" t="s">
        <v>5163</v>
      </c>
      <c r="F1314" s="1"/>
    </row>
    <row r="1315" spans="1:6" x14ac:dyDescent="0.2">
      <c r="A1315" t="s">
        <v>5164</v>
      </c>
      <c r="B1315" s="2" t="s">
        <v>4898</v>
      </c>
      <c r="C1315" s="2" t="s">
        <v>5165</v>
      </c>
      <c r="D1315" s="2" t="s">
        <v>5166</v>
      </c>
      <c r="E1315" s="2" t="s">
        <v>5167</v>
      </c>
      <c r="F1315" s="1"/>
    </row>
    <row r="1316" spans="1:6" x14ac:dyDescent="0.2">
      <c r="A1316" t="s">
        <v>5168</v>
      </c>
      <c r="B1316" s="2" t="s">
        <v>5169</v>
      </c>
      <c r="C1316" s="2" t="s">
        <v>2492</v>
      </c>
      <c r="D1316" s="2" t="s">
        <v>5170</v>
      </c>
      <c r="E1316" s="2" t="s">
        <v>1327</v>
      </c>
      <c r="F1316" s="1"/>
    </row>
    <row r="1317" spans="1:6" x14ac:dyDescent="0.2">
      <c r="A1317" t="s">
        <v>3313</v>
      </c>
      <c r="B1317" s="2" t="s">
        <v>5171</v>
      </c>
      <c r="C1317" s="2" t="s">
        <v>4590</v>
      </c>
      <c r="D1317" s="2" t="s">
        <v>2609</v>
      </c>
      <c r="E1317" s="2" t="s">
        <v>5172</v>
      </c>
      <c r="F1317" s="1"/>
    </row>
    <row r="1318" spans="1:6" x14ac:dyDescent="0.2">
      <c r="A1318" t="s">
        <v>5173</v>
      </c>
      <c r="B1318" s="2" t="s">
        <v>5174</v>
      </c>
      <c r="C1318" s="2" t="s">
        <v>2540</v>
      </c>
      <c r="D1318" s="2" t="s">
        <v>5112</v>
      </c>
      <c r="E1318" s="2" t="s">
        <v>5175</v>
      </c>
      <c r="F1318" s="1"/>
    </row>
    <row r="1319" spans="1:6" x14ac:dyDescent="0.2">
      <c r="A1319" t="s">
        <v>5176</v>
      </c>
      <c r="B1319" s="2" t="s">
        <v>5177</v>
      </c>
      <c r="C1319" s="2" t="s">
        <v>5178</v>
      </c>
      <c r="D1319" s="2" t="s">
        <v>5125</v>
      </c>
      <c r="E1319" s="2" t="s">
        <v>5179</v>
      </c>
      <c r="F1319" s="1"/>
    </row>
    <row r="1320" spans="1:6" x14ac:dyDescent="0.2">
      <c r="A1320" t="s">
        <v>5180</v>
      </c>
      <c r="B1320" s="2" t="s">
        <v>1660</v>
      </c>
      <c r="C1320" s="2" t="s">
        <v>3847</v>
      </c>
      <c r="D1320" s="2" t="s">
        <v>5181</v>
      </c>
      <c r="E1320" s="2" t="s">
        <v>1281</v>
      </c>
      <c r="F1320" s="1"/>
    </row>
    <row r="1321" spans="1:6" x14ac:dyDescent="0.2">
      <c r="A1321" t="s">
        <v>5182</v>
      </c>
      <c r="B1321" s="2" t="s">
        <v>5183</v>
      </c>
      <c r="C1321" s="2" t="s">
        <v>4534</v>
      </c>
      <c r="D1321" s="2" t="s">
        <v>5184</v>
      </c>
      <c r="E1321" s="2" t="s">
        <v>2540</v>
      </c>
      <c r="F1321" s="1"/>
    </row>
    <row r="1322" spans="1:6" x14ac:dyDescent="0.2">
      <c r="A1322" t="s">
        <v>5185</v>
      </c>
      <c r="B1322" s="2" t="s">
        <v>5186</v>
      </c>
      <c r="C1322" s="2" t="s">
        <v>5187</v>
      </c>
      <c r="D1322" s="2" t="s">
        <v>5188</v>
      </c>
      <c r="E1322" s="2" t="s">
        <v>5189</v>
      </c>
    </row>
    <row r="1323" spans="1:6" x14ac:dyDescent="0.2">
      <c r="A1323" t="s">
        <v>5190</v>
      </c>
      <c r="B1323" s="2" t="s">
        <v>5191</v>
      </c>
      <c r="C1323" s="2" t="s">
        <v>5192</v>
      </c>
      <c r="D1323" s="2" t="s">
        <v>5193</v>
      </c>
      <c r="E1323" s="2" t="s">
        <v>1818</v>
      </c>
      <c r="F1323" s="1"/>
    </row>
    <row r="1324" spans="1:6" x14ac:dyDescent="0.2">
      <c r="A1324" t="s">
        <v>5194</v>
      </c>
      <c r="B1324" s="2" t="s">
        <v>5195</v>
      </c>
      <c r="C1324" s="2" t="s">
        <v>3719</v>
      </c>
      <c r="D1324" s="2" t="s">
        <v>5196</v>
      </c>
      <c r="E1324" s="2" t="s">
        <v>5197</v>
      </c>
      <c r="F1324" s="1"/>
    </row>
    <row r="1325" spans="1:6" x14ac:dyDescent="0.2">
      <c r="A1325" t="s">
        <v>5198</v>
      </c>
      <c r="B1325" s="2" t="s">
        <v>576</v>
      </c>
      <c r="C1325" s="2" t="s">
        <v>4638</v>
      </c>
      <c r="D1325" s="2" t="s">
        <v>5199</v>
      </c>
      <c r="E1325" s="2" t="s">
        <v>1291</v>
      </c>
      <c r="F1325" s="1"/>
    </row>
    <row r="1326" spans="1:6" x14ac:dyDescent="0.2">
      <c r="A1326" t="s">
        <v>5200</v>
      </c>
      <c r="B1326" s="2" t="s">
        <v>2930</v>
      </c>
      <c r="C1326" s="2" t="s">
        <v>4060</v>
      </c>
      <c r="D1326" s="2" t="s">
        <v>5201</v>
      </c>
      <c r="E1326" s="2" t="s">
        <v>2370</v>
      </c>
      <c r="F1326" s="1"/>
    </row>
    <row r="1327" spans="1:6" x14ac:dyDescent="0.2">
      <c r="A1327" t="s">
        <v>5202</v>
      </c>
      <c r="B1327" s="2" t="s">
        <v>5203</v>
      </c>
      <c r="C1327" s="2" t="s">
        <v>5204</v>
      </c>
      <c r="D1327" s="2" t="s">
        <v>5205</v>
      </c>
      <c r="E1327" s="2" t="s">
        <v>556</v>
      </c>
      <c r="F1327" s="1"/>
    </row>
    <row r="1328" spans="1:6" x14ac:dyDescent="0.2">
      <c r="A1328" t="s">
        <v>5206</v>
      </c>
      <c r="B1328" s="2" t="s">
        <v>5207</v>
      </c>
      <c r="C1328" s="2" t="s">
        <v>5208</v>
      </c>
      <c r="D1328" s="2" t="s">
        <v>5209</v>
      </c>
      <c r="E1328" s="2" t="s">
        <v>5092</v>
      </c>
      <c r="F1328" s="1"/>
    </row>
    <row r="1329" spans="1:6" x14ac:dyDescent="0.2">
      <c r="A1329" t="s">
        <v>5210</v>
      </c>
      <c r="B1329" s="2" t="s">
        <v>5211</v>
      </c>
      <c r="C1329" s="2" t="s">
        <v>5212</v>
      </c>
      <c r="D1329" s="2" t="s">
        <v>5213</v>
      </c>
      <c r="E1329" s="2" t="s">
        <v>5025</v>
      </c>
    </row>
    <row r="1330" spans="1:6" x14ac:dyDescent="0.2">
      <c r="A1330" t="s">
        <v>5214</v>
      </c>
      <c r="B1330" s="2" t="s">
        <v>4008</v>
      </c>
      <c r="C1330" s="2" t="s">
        <v>2770</v>
      </c>
      <c r="D1330" s="2" t="s">
        <v>5215</v>
      </c>
      <c r="E1330" s="2" t="s">
        <v>5216</v>
      </c>
      <c r="F1330" s="1"/>
    </row>
    <row r="1331" spans="1:6" x14ac:dyDescent="0.2">
      <c r="A1331" t="s">
        <v>5217</v>
      </c>
      <c r="B1331" s="2" t="s">
        <v>1801</v>
      </c>
      <c r="C1331" s="2" t="s">
        <v>5218</v>
      </c>
      <c r="D1331" s="2" t="s">
        <v>5219</v>
      </c>
      <c r="E1331" s="2" t="s">
        <v>5220</v>
      </c>
      <c r="F1331" s="1"/>
    </row>
    <row r="1332" spans="1:6" x14ac:dyDescent="0.2">
      <c r="A1332" t="s">
        <v>5221</v>
      </c>
      <c r="B1332" s="2" t="s">
        <v>5222</v>
      </c>
      <c r="C1332" s="2" t="s">
        <v>5223</v>
      </c>
      <c r="D1332" s="2" t="s">
        <v>5224</v>
      </c>
      <c r="E1332" s="2" t="s">
        <v>5225</v>
      </c>
    </row>
    <row r="1333" spans="1:6" x14ac:dyDescent="0.2">
      <c r="A1333" t="s">
        <v>5226</v>
      </c>
      <c r="B1333" s="2" t="s">
        <v>2364</v>
      </c>
      <c r="C1333" s="2" t="s">
        <v>5227</v>
      </c>
      <c r="D1333" s="2" t="s">
        <v>1294</v>
      </c>
      <c r="E1333" s="2" t="s">
        <v>2417</v>
      </c>
      <c r="F1333" s="1"/>
    </row>
    <row r="1334" spans="1:6" x14ac:dyDescent="0.2">
      <c r="A1334" t="s">
        <v>5228</v>
      </c>
      <c r="B1334" s="2" t="s">
        <v>5229</v>
      </c>
      <c r="C1334" s="2" t="s">
        <v>5230</v>
      </c>
      <c r="D1334" s="2" t="s">
        <v>568</v>
      </c>
      <c r="E1334" s="2" t="s">
        <v>3113</v>
      </c>
      <c r="F1334" s="1"/>
    </row>
    <row r="1335" spans="1:6" x14ac:dyDescent="0.2">
      <c r="A1335" t="s">
        <v>5231</v>
      </c>
      <c r="B1335" s="2" t="s">
        <v>3951</v>
      </c>
      <c r="C1335" s="2" t="s">
        <v>3241</v>
      </c>
      <c r="D1335" s="2" t="s">
        <v>5232</v>
      </c>
      <c r="E1335" s="2" t="s">
        <v>3673</v>
      </c>
      <c r="F1335" s="1"/>
    </row>
    <row r="1336" spans="1:6" x14ac:dyDescent="0.2">
      <c r="A1336" t="s">
        <v>5233</v>
      </c>
      <c r="B1336" s="2" t="s">
        <v>5234</v>
      </c>
      <c r="C1336" s="2" t="s">
        <v>5235</v>
      </c>
      <c r="D1336" s="2" t="s">
        <v>5236</v>
      </c>
      <c r="E1336" s="2" t="s">
        <v>3371</v>
      </c>
      <c r="F1336" s="1"/>
    </row>
    <row r="1337" spans="1:6" x14ac:dyDescent="0.2">
      <c r="A1337" t="s">
        <v>5237</v>
      </c>
      <c r="B1337" s="2" t="s">
        <v>5238</v>
      </c>
      <c r="C1337" s="2" t="s">
        <v>1641</v>
      </c>
      <c r="D1337" s="2" t="s">
        <v>5239</v>
      </c>
      <c r="E1337" s="2" t="s">
        <v>5240</v>
      </c>
      <c r="F1337" s="1"/>
    </row>
    <row r="1338" spans="1:6" x14ac:dyDescent="0.2">
      <c r="A1338" t="s">
        <v>5241</v>
      </c>
      <c r="B1338" s="2" t="s">
        <v>2905</v>
      </c>
      <c r="C1338" s="2" t="s">
        <v>3972</v>
      </c>
      <c r="D1338" s="2" t="s">
        <v>5242</v>
      </c>
      <c r="E1338" s="2" t="s">
        <v>2856</v>
      </c>
      <c r="F1338" s="1"/>
    </row>
    <row r="1339" spans="1:6" x14ac:dyDescent="0.2">
      <c r="A1339" t="s">
        <v>5243</v>
      </c>
      <c r="B1339" s="2" t="s">
        <v>5244</v>
      </c>
      <c r="C1339" s="2" t="s">
        <v>2772</v>
      </c>
      <c r="D1339" s="2" t="s">
        <v>5245</v>
      </c>
      <c r="E1339" s="2" t="s">
        <v>5246</v>
      </c>
    </row>
    <row r="1340" spans="1:6" x14ac:dyDescent="0.2">
      <c r="A1340" t="s">
        <v>5247</v>
      </c>
      <c r="B1340" s="2" t="s">
        <v>5244</v>
      </c>
      <c r="C1340" s="2" t="s">
        <v>2772</v>
      </c>
      <c r="D1340" s="2" t="s">
        <v>5245</v>
      </c>
      <c r="E1340" s="2" t="s">
        <v>5246</v>
      </c>
      <c r="F1340" s="1"/>
    </row>
    <row r="1341" spans="1:6" x14ac:dyDescent="0.2">
      <c r="A1341" t="s">
        <v>5248</v>
      </c>
      <c r="B1341" s="2" t="s">
        <v>3562</v>
      </c>
      <c r="C1341" s="2" t="s">
        <v>2917</v>
      </c>
      <c r="D1341" s="2" t="s">
        <v>5249</v>
      </c>
      <c r="E1341" s="2" t="s">
        <v>4007</v>
      </c>
    </row>
    <row r="1342" spans="1:6" x14ac:dyDescent="0.2">
      <c r="A1342" t="s">
        <v>5250</v>
      </c>
      <c r="B1342" s="2" t="s">
        <v>3562</v>
      </c>
      <c r="C1342" s="2" t="s">
        <v>2917</v>
      </c>
      <c r="D1342" s="2" t="s">
        <v>5249</v>
      </c>
      <c r="E1342" s="2" t="s">
        <v>4007</v>
      </c>
      <c r="F1342" s="1"/>
    </row>
    <row r="1343" spans="1:6" x14ac:dyDescent="0.2">
      <c r="A1343" t="s">
        <v>5251</v>
      </c>
      <c r="B1343" s="2" t="s">
        <v>5252</v>
      </c>
      <c r="C1343" s="2" t="s">
        <v>4548</v>
      </c>
      <c r="D1343" s="2" t="s">
        <v>4600</v>
      </c>
      <c r="E1343" s="2" t="s">
        <v>5253</v>
      </c>
    </row>
    <row r="1344" spans="1:6" x14ac:dyDescent="0.2">
      <c r="A1344" t="s">
        <v>5254</v>
      </c>
      <c r="B1344" s="2" t="s">
        <v>5252</v>
      </c>
      <c r="C1344" s="2" t="s">
        <v>4548</v>
      </c>
      <c r="D1344" s="2" t="s">
        <v>4600</v>
      </c>
      <c r="E1344" s="2" t="s">
        <v>5253</v>
      </c>
      <c r="F1344" s="1"/>
    </row>
    <row r="1345" spans="1:6" x14ac:dyDescent="0.2">
      <c r="A1345" t="s">
        <v>5255</v>
      </c>
      <c r="B1345" s="2" t="s">
        <v>5256</v>
      </c>
      <c r="C1345" s="2" t="s">
        <v>5257</v>
      </c>
      <c r="D1345" s="2" t="s">
        <v>3340</v>
      </c>
      <c r="E1345" s="2" t="s">
        <v>5258</v>
      </c>
    </row>
    <row r="1346" spans="1:6" x14ac:dyDescent="0.2">
      <c r="A1346" t="s">
        <v>5259</v>
      </c>
      <c r="B1346" s="2" t="s">
        <v>5256</v>
      </c>
      <c r="C1346" s="2" t="s">
        <v>5257</v>
      </c>
      <c r="D1346" s="2" t="s">
        <v>3340</v>
      </c>
      <c r="E1346" s="2" t="s">
        <v>5258</v>
      </c>
      <c r="F1346" s="1"/>
    </row>
    <row r="1347" spans="1:6" x14ac:dyDescent="0.2">
      <c r="A1347" t="s">
        <v>5260</v>
      </c>
      <c r="B1347" s="2" t="s">
        <v>5261</v>
      </c>
      <c r="C1347" s="2" t="s">
        <v>2639</v>
      </c>
      <c r="D1347" s="2" t="s">
        <v>4757</v>
      </c>
      <c r="E1347" s="2" t="s">
        <v>3115</v>
      </c>
    </row>
    <row r="1348" spans="1:6" x14ac:dyDescent="0.2">
      <c r="A1348" t="s">
        <v>5262</v>
      </c>
      <c r="B1348" s="2" t="s">
        <v>5261</v>
      </c>
      <c r="C1348" s="2" t="s">
        <v>2639</v>
      </c>
      <c r="D1348" s="2" t="s">
        <v>4757</v>
      </c>
      <c r="E1348" s="2" t="s">
        <v>3115</v>
      </c>
      <c r="F1348" s="1"/>
    </row>
    <row r="1349" spans="1:6" x14ac:dyDescent="0.2">
      <c r="A1349" t="s">
        <v>5263</v>
      </c>
      <c r="B1349" s="2" t="s">
        <v>5264</v>
      </c>
      <c r="C1349" s="2" t="s">
        <v>4024</v>
      </c>
      <c r="D1349" s="2" t="s">
        <v>5265</v>
      </c>
      <c r="E1349" s="2" t="s">
        <v>5266</v>
      </c>
    </row>
    <row r="1350" spans="1:6" x14ac:dyDescent="0.2">
      <c r="A1350" t="s">
        <v>5241</v>
      </c>
      <c r="B1350" s="2" t="s">
        <v>5264</v>
      </c>
      <c r="C1350" s="2" t="s">
        <v>4024</v>
      </c>
      <c r="D1350" s="2" t="s">
        <v>5265</v>
      </c>
      <c r="E1350" s="2" t="s">
        <v>5266</v>
      </c>
      <c r="F1350" s="1"/>
    </row>
    <row r="1351" spans="1:6" x14ac:dyDescent="0.2">
      <c r="A1351" t="s">
        <v>5267</v>
      </c>
      <c r="B1351" s="2" t="s">
        <v>5268</v>
      </c>
      <c r="C1351" s="2" t="s">
        <v>5269</v>
      </c>
      <c r="D1351" s="2" t="s">
        <v>4462</v>
      </c>
      <c r="E1351" s="2" t="s">
        <v>4044</v>
      </c>
    </row>
    <row r="1352" spans="1:6" x14ac:dyDescent="0.2">
      <c r="A1352" t="s">
        <v>5250</v>
      </c>
      <c r="B1352" s="2" t="s">
        <v>4062</v>
      </c>
      <c r="C1352" s="2" t="s">
        <v>4758</v>
      </c>
      <c r="D1352" s="2" t="s">
        <v>5270</v>
      </c>
      <c r="E1352" s="2" t="s">
        <v>3597</v>
      </c>
      <c r="F1352" s="1"/>
    </row>
    <row r="1353" spans="1:6" x14ac:dyDescent="0.2">
      <c r="A1353" t="s">
        <v>5217</v>
      </c>
      <c r="B1353" s="2" t="s">
        <v>3736</v>
      </c>
      <c r="C1353" s="2" t="s">
        <v>5271</v>
      </c>
      <c r="D1353" s="2" t="s">
        <v>5272</v>
      </c>
      <c r="E1353" s="2" t="s">
        <v>2667</v>
      </c>
      <c r="F1353" s="1"/>
    </row>
    <row r="1354" spans="1:6" x14ac:dyDescent="0.2">
      <c r="A1354" t="s">
        <v>5273</v>
      </c>
      <c r="B1354" s="2" t="s">
        <v>5274</v>
      </c>
      <c r="C1354" s="2" t="s">
        <v>5275</v>
      </c>
      <c r="D1354" s="2" t="s">
        <v>3933</v>
      </c>
      <c r="E1354" s="2" t="s">
        <v>5276</v>
      </c>
    </row>
    <row r="1355" spans="1:6" x14ac:dyDescent="0.2">
      <c r="A1355" t="s">
        <v>5190</v>
      </c>
      <c r="B1355" s="2" t="s">
        <v>4709</v>
      </c>
      <c r="C1355" s="2" t="s">
        <v>1660</v>
      </c>
      <c r="D1355" s="2" t="s">
        <v>5277</v>
      </c>
      <c r="E1355" s="2" t="s">
        <v>4065</v>
      </c>
      <c r="F1355" s="1"/>
    </row>
    <row r="1356" spans="1:6" x14ac:dyDescent="0.2">
      <c r="A1356" t="s">
        <v>5194</v>
      </c>
      <c r="B1356" s="2" t="s">
        <v>5278</v>
      </c>
      <c r="C1356" s="2" t="s">
        <v>1141</v>
      </c>
      <c r="D1356" s="2" t="s">
        <v>97</v>
      </c>
      <c r="E1356" s="2" t="s">
        <v>4109</v>
      </c>
      <c r="F1356" s="1"/>
    </row>
    <row r="1357" spans="1:6" x14ac:dyDescent="0.2">
      <c r="A1357" t="s">
        <v>5279</v>
      </c>
      <c r="B1357" s="2" t="s">
        <v>3557</v>
      </c>
      <c r="C1357" s="2" t="s">
        <v>5280</v>
      </c>
      <c r="D1357" s="2" t="s">
        <v>5281</v>
      </c>
      <c r="E1357" s="2" t="s">
        <v>4111</v>
      </c>
    </row>
    <row r="1358" spans="1:6" x14ac:dyDescent="0.2">
      <c r="A1358" t="s">
        <v>5155</v>
      </c>
      <c r="B1358" s="2" t="s">
        <v>3557</v>
      </c>
      <c r="C1358" s="2" t="s">
        <v>5280</v>
      </c>
      <c r="D1358" s="2" t="s">
        <v>5281</v>
      </c>
      <c r="E1358" s="2" t="s">
        <v>4111</v>
      </c>
      <c r="F1358" s="1"/>
    </row>
    <row r="1359" spans="1:6" x14ac:dyDescent="0.2">
      <c r="A1359" t="s">
        <v>5282</v>
      </c>
      <c r="B1359" s="2" t="s">
        <v>5283</v>
      </c>
      <c r="C1359" s="2" t="s">
        <v>3977</v>
      </c>
      <c r="D1359" s="2" t="s">
        <v>5284</v>
      </c>
      <c r="E1359" s="2" t="s">
        <v>5285</v>
      </c>
    </row>
    <row r="1360" spans="1:6" x14ac:dyDescent="0.2">
      <c r="A1360" t="s">
        <v>5286</v>
      </c>
      <c r="B1360" s="2" t="s">
        <v>5283</v>
      </c>
      <c r="C1360" s="2" t="s">
        <v>3977</v>
      </c>
      <c r="D1360" s="2" t="s">
        <v>5284</v>
      </c>
      <c r="E1360" s="2" t="s">
        <v>5285</v>
      </c>
      <c r="F1360" s="1"/>
    </row>
    <row r="1361" spans="1:6" x14ac:dyDescent="0.2">
      <c r="A1361" t="s">
        <v>5287</v>
      </c>
      <c r="B1361" s="2" t="s">
        <v>5288</v>
      </c>
      <c r="C1361" s="2" t="s">
        <v>5289</v>
      </c>
      <c r="D1361" s="2" t="s">
        <v>5290</v>
      </c>
      <c r="E1361" s="2" t="s">
        <v>5291</v>
      </c>
    </row>
    <row r="1362" spans="1:6" x14ac:dyDescent="0.2">
      <c r="A1362" t="s">
        <v>5157</v>
      </c>
      <c r="B1362" s="2" t="s">
        <v>5288</v>
      </c>
      <c r="C1362" s="2" t="s">
        <v>5289</v>
      </c>
      <c r="D1362" s="2" t="s">
        <v>5290</v>
      </c>
      <c r="E1362" s="2" t="s">
        <v>5291</v>
      </c>
      <c r="F1362" s="1"/>
    </row>
    <row r="1363" spans="1:6" x14ac:dyDescent="0.2">
      <c r="A1363" t="s">
        <v>5292</v>
      </c>
      <c r="B1363" s="2" t="s">
        <v>5293</v>
      </c>
      <c r="C1363" s="2" t="s">
        <v>5294</v>
      </c>
      <c r="D1363" s="2" t="s">
        <v>2076</v>
      </c>
      <c r="E1363" s="2" t="s">
        <v>3374</v>
      </c>
    </row>
    <row r="1364" spans="1:6" x14ac:dyDescent="0.2">
      <c r="A1364" t="s">
        <v>5121</v>
      </c>
      <c r="B1364" s="2" t="s">
        <v>5293</v>
      </c>
      <c r="C1364" s="2" t="s">
        <v>5294</v>
      </c>
      <c r="D1364" s="2" t="s">
        <v>2076</v>
      </c>
      <c r="E1364" s="2" t="s">
        <v>3374</v>
      </c>
      <c r="F1364" s="1"/>
    </row>
    <row r="1365" spans="1:6" x14ac:dyDescent="0.2">
      <c r="A1365" t="s">
        <v>5295</v>
      </c>
      <c r="B1365" s="2" t="s">
        <v>5296</v>
      </c>
      <c r="C1365" s="2" t="s">
        <v>2853</v>
      </c>
      <c r="D1365" s="2" t="s">
        <v>1551</v>
      </c>
      <c r="E1365" s="2" t="s">
        <v>5148</v>
      </c>
    </row>
    <row r="1366" spans="1:6" x14ac:dyDescent="0.2">
      <c r="A1366" t="s">
        <v>5113</v>
      </c>
      <c r="B1366" s="2" t="s">
        <v>5297</v>
      </c>
      <c r="C1366" s="2" t="s">
        <v>1368</v>
      </c>
      <c r="D1366" s="2" t="s">
        <v>5298</v>
      </c>
      <c r="E1366" s="2" t="s">
        <v>3400</v>
      </c>
      <c r="F1366" s="1"/>
    </row>
    <row r="1367" spans="1:6" x14ac:dyDescent="0.2">
      <c r="A1367" t="s">
        <v>5299</v>
      </c>
      <c r="B1367" s="2" t="s">
        <v>5300</v>
      </c>
      <c r="C1367" s="2" t="s">
        <v>2789</v>
      </c>
      <c r="D1367" s="2" t="s">
        <v>5301</v>
      </c>
      <c r="E1367" s="2" t="s">
        <v>5302</v>
      </c>
      <c r="F1367" s="1"/>
    </row>
    <row r="1368" spans="1:6" x14ac:dyDescent="0.2">
      <c r="A1368" t="s">
        <v>2910</v>
      </c>
      <c r="B1368" s="2" t="s">
        <v>2486</v>
      </c>
      <c r="C1368" s="2" t="s">
        <v>5303</v>
      </c>
      <c r="D1368" s="2" t="s">
        <v>5304</v>
      </c>
      <c r="E1368" s="2" t="s">
        <v>1693</v>
      </c>
      <c r="F1368" s="1"/>
    </row>
    <row r="1369" spans="1:6" x14ac:dyDescent="0.2">
      <c r="A1369" t="s">
        <v>5305</v>
      </c>
      <c r="B1369" s="2" t="s">
        <v>1624</v>
      </c>
      <c r="C1369" s="2" t="s">
        <v>3557</v>
      </c>
      <c r="D1369" s="2" t="s">
        <v>5306</v>
      </c>
      <c r="E1369" s="2" t="s">
        <v>2548</v>
      </c>
    </row>
    <row r="1370" spans="1:6" x14ac:dyDescent="0.2">
      <c r="A1370" t="s">
        <v>5084</v>
      </c>
      <c r="B1370" s="2" t="s">
        <v>1624</v>
      </c>
      <c r="C1370" s="2" t="s">
        <v>3557</v>
      </c>
      <c r="D1370" s="2" t="s">
        <v>5306</v>
      </c>
      <c r="E1370" s="2" t="s">
        <v>2548</v>
      </c>
      <c r="F1370" s="1"/>
    </row>
    <row r="1371" spans="1:6" x14ac:dyDescent="0.2">
      <c r="A1371" t="s">
        <v>5307</v>
      </c>
      <c r="B1371" s="2" t="s">
        <v>5308</v>
      </c>
      <c r="C1371" s="2" t="s">
        <v>5309</v>
      </c>
      <c r="D1371" s="2" t="s">
        <v>5310</v>
      </c>
      <c r="E1371" s="2" t="s">
        <v>260</v>
      </c>
    </row>
    <row r="1372" spans="1:6" x14ac:dyDescent="0.2">
      <c r="A1372" t="s">
        <v>5311</v>
      </c>
      <c r="B1372" s="2" t="s">
        <v>5308</v>
      </c>
      <c r="C1372" s="2" t="s">
        <v>5309</v>
      </c>
      <c r="D1372" s="2" t="s">
        <v>5310</v>
      </c>
      <c r="E1372" s="2" t="s">
        <v>260</v>
      </c>
      <c r="F1372" s="1"/>
    </row>
    <row r="1373" spans="1:6" x14ac:dyDescent="0.2">
      <c r="A1373" t="s">
        <v>4844</v>
      </c>
      <c r="B1373" s="2" t="s">
        <v>5312</v>
      </c>
      <c r="C1373" s="2" t="s">
        <v>5313</v>
      </c>
      <c r="D1373" s="2" t="s">
        <v>5314</v>
      </c>
      <c r="E1373" s="2" t="s">
        <v>3203</v>
      </c>
    </row>
    <row r="1374" spans="1:6" x14ac:dyDescent="0.2">
      <c r="A1374" t="s">
        <v>4849</v>
      </c>
      <c r="B1374" s="2" t="s">
        <v>2883</v>
      </c>
      <c r="C1374" s="2" t="s">
        <v>5315</v>
      </c>
      <c r="D1374" s="2" t="s">
        <v>5316</v>
      </c>
      <c r="E1374" s="2" t="s">
        <v>5165</v>
      </c>
      <c r="F1374" s="1"/>
    </row>
    <row r="1375" spans="1:6" x14ac:dyDescent="0.2">
      <c r="A1375" t="s">
        <v>5057</v>
      </c>
      <c r="B1375" s="2" t="s">
        <v>5317</v>
      </c>
      <c r="C1375" s="2" t="s">
        <v>5318</v>
      </c>
      <c r="D1375" s="2" t="s">
        <v>5319</v>
      </c>
      <c r="E1375" s="2" t="s">
        <v>5320</v>
      </c>
      <c r="F1375" s="1"/>
    </row>
    <row r="1376" spans="1:6" x14ac:dyDescent="0.2">
      <c r="A1376" t="s">
        <v>5068</v>
      </c>
      <c r="B1376" s="2" t="s">
        <v>5321</v>
      </c>
      <c r="C1376" s="2" t="s">
        <v>2757</v>
      </c>
      <c r="D1376" s="2" t="s">
        <v>5322</v>
      </c>
      <c r="E1376" s="2" t="s">
        <v>5323</v>
      </c>
      <c r="F1376" s="1"/>
    </row>
    <row r="1377" spans="1:6" x14ac:dyDescent="0.2">
      <c r="A1377" t="s">
        <v>5324</v>
      </c>
      <c r="B1377" s="2" t="s">
        <v>3567</v>
      </c>
      <c r="C1377" s="2" t="s">
        <v>3504</v>
      </c>
      <c r="D1377" s="2" t="s">
        <v>2406</v>
      </c>
      <c r="E1377" s="2" t="s">
        <v>3817</v>
      </c>
    </row>
    <row r="1378" spans="1:6" x14ac:dyDescent="0.2">
      <c r="A1378" t="s">
        <v>5032</v>
      </c>
      <c r="B1378" s="2" t="s">
        <v>5325</v>
      </c>
      <c r="C1378" s="2" t="s">
        <v>3083</v>
      </c>
      <c r="D1378" s="2" t="s">
        <v>5326</v>
      </c>
      <c r="E1378" s="2" t="s">
        <v>4899</v>
      </c>
      <c r="F1378" s="1"/>
    </row>
    <row r="1379" spans="1:6" x14ac:dyDescent="0.2">
      <c r="A1379" t="s">
        <v>5041</v>
      </c>
      <c r="B1379" s="2" t="s">
        <v>5327</v>
      </c>
      <c r="C1379" s="2" t="s">
        <v>2511</v>
      </c>
      <c r="D1379" s="2" t="s">
        <v>3239</v>
      </c>
      <c r="E1379" s="2" t="s">
        <v>5328</v>
      </c>
      <c r="F1379" s="1"/>
    </row>
    <row r="1380" spans="1:6" x14ac:dyDescent="0.2">
      <c r="A1380" t="s">
        <v>5044</v>
      </c>
      <c r="B1380" s="2" t="s">
        <v>3179</v>
      </c>
      <c r="C1380" s="2" t="s">
        <v>2394</v>
      </c>
      <c r="D1380" s="2" t="s">
        <v>5329</v>
      </c>
      <c r="E1380" s="2" t="s">
        <v>5330</v>
      </c>
      <c r="F1380" s="1"/>
    </row>
    <row r="1381" spans="1:6" x14ac:dyDescent="0.2">
      <c r="A1381" t="s">
        <v>5331</v>
      </c>
      <c r="B1381" s="2" t="s">
        <v>5332</v>
      </c>
      <c r="C1381" s="2" t="s">
        <v>3572</v>
      </c>
      <c r="D1381" s="2" t="s">
        <v>2378</v>
      </c>
      <c r="E1381" s="2" t="s">
        <v>4191</v>
      </c>
    </row>
    <row r="1382" spans="1:6" x14ac:dyDescent="0.2">
      <c r="A1382" t="s">
        <v>5035</v>
      </c>
      <c r="B1382" s="2" t="s">
        <v>5333</v>
      </c>
      <c r="C1382" s="2" t="s">
        <v>5333</v>
      </c>
      <c r="D1382" s="2" t="s">
        <v>5056</v>
      </c>
      <c r="E1382" s="2" t="s">
        <v>5333</v>
      </c>
      <c r="F1382" s="1"/>
    </row>
    <row r="1383" spans="1:6" x14ac:dyDescent="0.2">
      <c r="A1383" t="s">
        <v>5038</v>
      </c>
      <c r="B1383" s="2" t="s">
        <v>5330</v>
      </c>
      <c r="C1383" s="2" t="s">
        <v>5334</v>
      </c>
      <c r="D1383" s="2" t="s">
        <v>2717</v>
      </c>
      <c r="E1383" s="2" t="s">
        <v>5335</v>
      </c>
      <c r="F1383" s="1"/>
    </row>
    <row r="1384" spans="1:6" x14ac:dyDescent="0.2">
      <c r="A1384" t="s">
        <v>5041</v>
      </c>
      <c r="B1384" s="2" t="s">
        <v>1720</v>
      </c>
      <c r="C1384" s="2" t="s">
        <v>2620</v>
      </c>
      <c r="D1384" s="2" t="s">
        <v>4191</v>
      </c>
      <c r="E1384" s="2" t="s">
        <v>2622</v>
      </c>
      <c r="F1384" s="1"/>
    </row>
    <row r="1385" spans="1:6" x14ac:dyDescent="0.2">
      <c r="A1385" t="s">
        <v>5044</v>
      </c>
      <c r="B1385" s="2" t="s">
        <v>5336</v>
      </c>
      <c r="C1385" s="2" t="s">
        <v>5337</v>
      </c>
      <c r="D1385" s="2" t="s">
        <v>4986</v>
      </c>
      <c r="E1385" s="2" t="s">
        <v>3292</v>
      </c>
      <c r="F1385" s="1"/>
    </row>
    <row r="1386" spans="1:6" x14ac:dyDescent="0.2">
      <c r="A1386" t="s">
        <v>5046</v>
      </c>
      <c r="B1386" s="2" t="s">
        <v>3269</v>
      </c>
      <c r="C1386" s="2" t="s">
        <v>5338</v>
      </c>
      <c r="D1386" s="2" t="s">
        <v>3128</v>
      </c>
      <c r="E1386" s="2" t="s">
        <v>5339</v>
      </c>
      <c r="F1386" s="1"/>
    </row>
    <row r="1387" spans="1:6" x14ac:dyDescent="0.2">
      <c r="A1387" t="s">
        <v>5340</v>
      </c>
      <c r="B1387" s="2" t="s">
        <v>3745</v>
      </c>
      <c r="C1387" s="2" t="s">
        <v>5341</v>
      </c>
      <c r="D1387" s="2" t="s">
        <v>5342</v>
      </c>
      <c r="E1387" s="2" t="s">
        <v>5343</v>
      </c>
    </row>
    <row r="1388" spans="1:6" x14ac:dyDescent="0.2">
      <c r="A1388" t="s">
        <v>5001</v>
      </c>
      <c r="B1388" s="2" t="s">
        <v>5344</v>
      </c>
      <c r="C1388" s="2" t="s">
        <v>2295</v>
      </c>
      <c r="D1388" s="2" t="s">
        <v>3121</v>
      </c>
      <c r="E1388" s="2" t="s">
        <v>5345</v>
      </c>
      <c r="F1388" s="1"/>
    </row>
    <row r="1389" spans="1:6" x14ac:dyDescent="0.2">
      <c r="A1389" t="s">
        <v>5004</v>
      </c>
      <c r="B1389" s="2" t="s">
        <v>2064</v>
      </c>
      <c r="C1389" s="2" t="s">
        <v>2985</v>
      </c>
      <c r="D1389" s="2" t="s">
        <v>3408</v>
      </c>
      <c r="E1389" s="2" t="s">
        <v>5346</v>
      </c>
      <c r="F1389" s="1"/>
    </row>
    <row r="1390" spans="1:6" x14ac:dyDescent="0.2">
      <c r="A1390" t="s">
        <v>5006</v>
      </c>
      <c r="B1390" s="2" t="s">
        <v>5347</v>
      </c>
      <c r="C1390" s="2" t="s">
        <v>5348</v>
      </c>
      <c r="D1390" s="2" t="s">
        <v>5349</v>
      </c>
      <c r="E1390" s="2" t="s">
        <v>5333</v>
      </c>
      <c r="F1390" s="1"/>
    </row>
    <row r="1391" spans="1:6" x14ac:dyDescent="0.2">
      <c r="A1391" t="s">
        <v>5350</v>
      </c>
      <c r="B1391" s="2" t="s">
        <v>2611</v>
      </c>
      <c r="C1391" s="2" t="s">
        <v>5351</v>
      </c>
      <c r="D1391" s="2" t="s">
        <v>2768</v>
      </c>
      <c r="E1391" s="2" t="s">
        <v>5352</v>
      </c>
    </row>
    <row r="1392" spans="1:6" x14ac:dyDescent="0.2">
      <c r="A1392" t="s">
        <v>4987</v>
      </c>
      <c r="B1392" s="2" t="s">
        <v>2611</v>
      </c>
      <c r="C1392" s="2" t="s">
        <v>5351</v>
      </c>
      <c r="D1392" s="2" t="s">
        <v>2768</v>
      </c>
      <c r="E1392" s="2" t="s">
        <v>5352</v>
      </c>
      <c r="F1392" s="1"/>
    </row>
    <row r="1393" spans="1:6" x14ac:dyDescent="0.2">
      <c r="A1393" t="s">
        <v>5353</v>
      </c>
      <c r="B1393" s="2" t="s">
        <v>5354</v>
      </c>
      <c r="C1393" s="2" t="s">
        <v>5355</v>
      </c>
      <c r="D1393" s="2" t="s">
        <v>5356</v>
      </c>
      <c r="E1393" s="2" t="s">
        <v>5357</v>
      </c>
    </row>
    <row r="1394" spans="1:6" x14ac:dyDescent="0.2">
      <c r="A1394" t="s">
        <v>5358</v>
      </c>
      <c r="B1394" s="2" t="s">
        <v>5354</v>
      </c>
      <c r="C1394" s="2" t="s">
        <v>5355</v>
      </c>
      <c r="D1394" s="2" t="s">
        <v>5356</v>
      </c>
      <c r="E1394" s="2" t="s">
        <v>5357</v>
      </c>
      <c r="F1394" s="1"/>
    </row>
    <row r="1395" spans="1:6" x14ac:dyDescent="0.2">
      <c r="A1395" t="s">
        <v>5359</v>
      </c>
      <c r="B1395" s="2" t="s">
        <v>5360</v>
      </c>
      <c r="C1395" s="2" t="s">
        <v>5361</v>
      </c>
      <c r="D1395" s="2" t="s">
        <v>4916</v>
      </c>
      <c r="E1395" s="2" t="s">
        <v>2269</v>
      </c>
    </row>
    <row r="1396" spans="1:6" x14ac:dyDescent="0.2">
      <c r="A1396" t="s">
        <v>4919</v>
      </c>
      <c r="B1396" s="2" t="s">
        <v>5360</v>
      </c>
      <c r="C1396" s="2" t="s">
        <v>5361</v>
      </c>
      <c r="D1396" s="2" t="s">
        <v>4916</v>
      </c>
      <c r="E1396" s="2" t="s">
        <v>2269</v>
      </c>
      <c r="F1396" s="1"/>
    </row>
    <row r="1397" spans="1:6" x14ac:dyDescent="0.2">
      <c r="A1397" t="s">
        <v>5362</v>
      </c>
      <c r="B1397" s="2" t="s">
        <v>5363</v>
      </c>
      <c r="C1397" s="2" t="s">
        <v>5364</v>
      </c>
      <c r="D1397" s="2" t="s">
        <v>5365</v>
      </c>
      <c r="E1397" s="2" t="s">
        <v>5366</v>
      </c>
    </row>
    <row r="1398" spans="1:6" x14ac:dyDescent="0.2">
      <c r="A1398" t="s">
        <v>5367</v>
      </c>
      <c r="B1398" s="2" t="s">
        <v>5368</v>
      </c>
      <c r="C1398" s="2" t="s">
        <v>5369</v>
      </c>
      <c r="D1398" s="2" t="s">
        <v>5370</v>
      </c>
      <c r="E1398" s="2" t="s">
        <v>5371</v>
      </c>
      <c r="F1398" s="1"/>
    </row>
    <row r="1399" spans="1:6" x14ac:dyDescent="0.2">
      <c r="A1399" t="s">
        <v>5372</v>
      </c>
      <c r="B1399" s="2" t="s">
        <v>5373</v>
      </c>
      <c r="C1399" s="2" t="s">
        <v>5374</v>
      </c>
      <c r="D1399" s="2" t="s">
        <v>5375</v>
      </c>
      <c r="E1399" s="2" t="s">
        <v>4559</v>
      </c>
      <c r="F1399" s="1"/>
    </row>
    <row r="1400" spans="1:6" x14ac:dyDescent="0.2">
      <c r="A1400" t="s">
        <v>5135</v>
      </c>
      <c r="B1400" s="2" t="s">
        <v>5376</v>
      </c>
      <c r="C1400" s="2" t="s">
        <v>350</v>
      </c>
      <c r="D1400" s="2" t="s">
        <v>5377</v>
      </c>
      <c r="E1400" s="2" t="s">
        <v>5378</v>
      </c>
      <c r="F1400" s="1"/>
    </row>
    <row r="1401" spans="1:6" x14ac:dyDescent="0.2">
      <c r="A1401" t="s">
        <v>5141</v>
      </c>
      <c r="B1401" s="2" t="s">
        <v>2924</v>
      </c>
      <c r="C1401" s="2" t="s">
        <v>5379</v>
      </c>
      <c r="D1401" s="2" t="s">
        <v>3531</v>
      </c>
      <c r="E1401" s="2" t="s">
        <v>5380</v>
      </c>
      <c r="F1401" s="1"/>
    </row>
    <row r="1402" spans="1:6" x14ac:dyDescent="0.2">
      <c r="A1402" t="s">
        <v>5381</v>
      </c>
      <c r="B1402" s="2" t="s">
        <v>5382</v>
      </c>
      <c r="C1402" s="2" t="s">
        <v>5383</v>
      </c>
      <c r="D1402" s="2" t="s">
        <v>5384</v>
      </c>
      <c r="E1402" s="2" t="s">
        <v>5385</v>
      </c>
    </row>
    <row r="1403" spans="1:6" x14ac:dyDescent="0.2">
      <c r="A1403" t="s">
        <v>5386</v>
      </c>
      <c r="B1403" s="2" t="s">
        <v>5382</v>
      </c>
      <c r="C1403" s="2" t="s">
        <v>5383</v>
      </c>
      <c r="D1403" s="2" t="s">
        <v>5384</v>
      </c>
      <c r="E1403" s="2" t="s">
        <v>5385</v>
      </c>
      <c r="F1403" s="1"/>
    </row>
    <row r="1404" spans="1:6" x14ac:dyDescent="0.2">
      <c r="A1404" t="s">
        <v>5387</v>
      </c>
      <c r="B1404" s="2" t="s">
        <v>5388</v>
      </c>
      <c r="C1404" s="2" t="s">
        <v>5389</v>
      </c>
      <c r="D1404" s="2" t="s">
        <v>5390</v>
      </c>
      <c r="E1404" s="2" t="s">
        <v>5391</v>
      </c>
    </row>
    <row r="1405" spans="1:6" x14ac:dyDescent="0.2">
      <c r="A1405" t="s">
        <v>5392</v>
      </c>
      <c r="B1405" s="2" t="s">
        <v>5388</v>
      </c>
      <c r="C1405" s="2" t="s">
        <v>5389</v>
      </c>
      <c r="D1405" s="2" t="s">
        <v>5390</v>
      </c>
      <c r="E1405" s="2" t="s">
        <v>5391</v>
      </c>
      <c r="F1405" s="1"/>
    </row>
    <row r="1406" spans="1:6" x14ac:dyDescent="0.2">
      <c r="A1406" t="s">
        <v>5393</v>
      </c>
      <c r="B1406" s="2" t="s">
        <v>5394</v>
      </c>
      <c r="C1406" s="2" t="s">
        <v>5395</v>
      </c>
      <c r="D1406" s="2" t="s">
        <v>5396</v>
      </c>
      <c r="E1406" s="2" t="s">
        <v>5397</v>
      </c>
    </row>
    <row r="1407" spans="1:6" x14ac:dyDescent="0.2">
      <c r="A1407" t="s">
        <v>5398</v>
      </c>
      <c r="B1407" s="2" t="s">
        <v>5394</v>
      </c>
      <c r="C1407" s="2" t="s">
        <v>5395</v>
      </c>
      <c r="D1407" s="2" t="s">
        <v>5396</v>
      </c>
      <c r="E1407" s="2" t="s">
        <v>5397</v>
      </c>
      <c r="F1407" s="1"/>
    </row>
    <row r="1408" spans="1:6" x14ac:dyDescent="0.2">
      <c r="A1408" t="s">
        <v>5399</v>
      </c>
      <c r="B1408" s="2" t="s">
        <v>5400</v>
      </c>
      <c r="C1408" s="2" t="s">
        <v>5401</v>
      </c>
      <c r="D1408" s="2" t="s">
        <v>5402</v>
      </c>
      <c r="E1408" s="2" t="s">
        <v>5403</v>
      </c>
      <c r="F1408" s="1"/>
    </row>
    <row r="1409" spans="1:6" x14ac:dyDescent="0.2">
      <c r="A1409" t="s">
        <v>5404</v>
      </c>
      <c r="B1409" s="2" t="s">
        <v>5405</v>
      </c>
      <c r="C1409" s="2" t="s">
        <v>5406</v>
      </c>
      <c r="D1409" s="2" t="s">
        <v>5407</v>
      </c>
      <c r="E1409" s="2" t="s">
        <v>5408</v>
      </c>
    </row>
    <row r="1410" spans="1:6" x14ac:dyDescent="0.2">
      <c r="A1410" t="s">
        <v>4258</v>
      </c>
      <c r="B1410" s="2" t="s">
        <v>5409</v>
      </c>
      <c r="C1410" s="2" t="s">
        <v>5410</v>
      </c>
      <c r="D1410" s="2" t="s">
        <v>5411</v>
      </c>
      <c r="E1410" s="2" t="s">
        <v>5412</v>
      </c>
      <c r="F1410" s="1"/>
    </row>
    <row r="1411" spans="1:6" x14ac:dyDescent="0.2">
      <c r="A1411" t="s">
        <v>5413</v>
      </c>
      <c r="B1411" s="2" t="s">
        <v>3187</v>
      </c>
      <c r="C1411" s="2" t="s">
        <v>2086</v>
      </c>
      <c r="D1411" s="2" t="s">
        <v>5414</v>
      </c>
      <c r="E1411" s="2" t="s">
        <v>5415</v>
      </c>
      <c r="F1411" s="1"/>
    </row>
    <row r="1412" spans="1:6" x14ac:dyDescent="0.2">
      <c r="A1412" t="s">
        <v>5416</v>
      </c>
      <c r="B1412" s="2" t="s">
        <v>4085</v>
      </c>
      <c r="C1412" s="2" t="s">
        <v>3204</v>
      </c>
      <c r="D1412" s="2" t="s">
        <v>1948</v>
      </c>
      <c r="E1412" s="2" t="s">
        <v>2321</v>
      </c>
      <c r="F1412" s="1"/>
    </row>
    <row r="1413" spans="1:6" x14ac:dyDescent="0.2">
      <c r="A1413" t="s">
        <v>5417</v>
      </c>
      <c r="B1413" s="2" t="s">
        <v>5418</v>
      </c>
      <c r="C1413" s="2" t="s">
        <v>5419</v>
      </c>
      <c r="D1413" s="2" t="s">
        <v>5420</v>
      </c>
      <c r="E1413" s="2" t="s">
        <v>5421</v>
      </c>
      <c r="F1413" s="1"/>
    </row>
    <row r="1414" spans="1:6" x14ac:dyDescent="0.2">
      <c r="A1414" t="s">
        <v>5422</v>
      </c>
      <c r="B1414" s="2" t="s">
        <v>3621</v>
      </c>
      <c r="C1414" s="2" t="s">
        <v>5423</v>
      </c>
      <c r="D1414" s="2" t="s">
        <v>3243</v>
      </c>
      <c r="E1414" s="2" t="s">
        <v>5424</v>
      </c>
      <c r="F1414" s="1"/>
    </row>
    <row r="1415" spans="1:6" x14ac:dyDescent="0.2">
      <c r="A1415" t="s">
        <v>5425</v>
      </c>
      <c r="B1415" s="2" t="s">
        <v>5426</v>
      </c>
      <c r="C1415" s="2" t="s">
        <v>5427</v>
      </c>
      <c r="D1415" s="2" t="s">
        <v>5428</v>
      </c>
      <c r="E1415" s="2" t="s">
        <v>5429</v>
      </c>
    </row>
    <row r="1416" spans="1:6" x14ac:dyDescent="0.2">
      <c r="A1416" t="s">
        <v>5430</v>
      </c>
      <c r="B1416" s="2" t="s">
        <v>5431</v>
      </c>
      <c r="C1416" s="2" t="s">
        <v>5432</v>
      </c>
      <c r="D1416" s="2" t="s">
        <v>5433</v>
      </c>
      <c r="E1416" s="2" t="s">
        <v>5434</v>
      </c>
      <c r="F1416" s="1"/>
    </row>
    <row r="1417" spans="1:6" x14ac:dyDescent="0.2">
      <c r="A1417" t="s">
        <v>5435</v>
      </c>
      <c r="B1417" s="2" t="s">
        <v>5436</v>
      </c>
      <c r="C1417" s="2" t="s">
        <v>5437</v>
      </c>
      <c r="D1417" s="2" t="s">
        <v>5438</v>
      </c>
      <c r="E1417" s="2" t="s">
        <v>4878</v>
      </c>
      <c r="F1417" s="1"/>
    </row>
    <row r="1418" spans="1:6" x14ac:dyDescent="0.2">
      <c r="A1418" t="s">
        <v>5439</v>
      </c>
      <c r="B1418" s="2" t="s">
        <v>5440</v>
      </c>
      <c r="C1418" s="2" t="s">
        <v>5441</v>
      </c>
      <c r="D1418" s="2" t="s">
        <v>5442</v>
      </c>
      <c r="E1418" s="2" t="s">
        <v>5443</v>
      </c>
      <c r="F1418" s="1"/>
    </row>
    <row r="1419" spans="1:6" x14ac:dyDescent="0.2">
      <c r="A1419" t="s">
        <v>5444</v>
      </c>
      <c r="B1419" s="2" t="s">
        <v>5445</v>
      </c>
      <c r="C1419" s="2" t="s">
        <v>5446</v>
      </c>
      <c r="D1419" s="2" t="s">
        <v>5447</v>
      </c>
      <c r="E1419" s="2" t="s">
        <v>3052</v>
      </c>
      <c r="F1419" s="1"/>
    </row>
    <row r="1420" spans="1:6" x14ac:dyDescent="0.2">
      <c r="A1420" t="s">
        <v>5448</v>
      </c>
      <c r="B1420" s="2" t="s">
        <v>5449</v>
      </c>
      <c r="C1420" s="2" t="s">
        <v>2272</v>
      </c>
      <c r="D1420" s="2" t="s">
        <v>5450</v>
      </c>
      <c r="E1420" s="2" t="s">
        <v>3657</v>
      </c>
      <c r="F1420" s="1"/>
    </row>
    <row r="1421" spans="1:6" x14ac:dyDescent="0.2">
      <c r="A1421" t="s">
        <v>5451</v>
      </c>
      <c r="B1421" s="2" t="s">
        <v>846</v>
      </c>
      <c r="C1421" s="2" t="s">
        <v>5452</v>
      </c>
      <c r="D1421" s="2" t="s">
        <v>5453</v>
      </c>
      <c r="E1421" s="2" t="s">
        <v>5454</v>
      </c>
      <c r="F1421" s="1"/>
    </row>
    <row r="1422" spans="1:6" x14ac:dyDescent="0.2">
      <c r="A1422" t="s">
        <v>5455</v>
      </c>
      <c r="B1422" s="2" t="s">
        <v>5456</v>
      </c>
      <c r="C1422" s="2" t="s">
        <v>5457</v>
      </c>
      <c r="D1422" s="2" t="s">
        <v>5458</v>
      </c>
      <c r="E1422" s="2" t="s">
        <v>5459</v>
      </c>
      <c r="F1422" s="1"/>
    </row>
    <row r="1423" spans="1:6" x14ac:dyDescent="0.2">
      <c r="A1423" t="s">
        <v>5460</v>
      </c>
      <c r="B1423" s="2" t="s">
        <v>5020</v>
      </c>
      <c r="C1423" s="2" t="s">
        <v>5461</v>
      </c>
      <c r="D1423" s="2" t="s">
        <v>5462</v>
      </c>
      <c r="E1423" s="2" t="s">
        <v>5463</v>
      </c>
      <c r="F1423" s="1"/>
    </row>
    <row r="1424" spans="1:6" x14ac:dyDescent="0.2">
      <c r="A1424" t="s">
        <v>5464</v>
      </c>
      <c r="B1424" s="2" t="s">
        <v>5465</v>
      </c>
      <c r="C1424" s="2" t="s">
        <v>5466</v>
      </c>
      <c r="D1424" s="2" t="s">
        <v>5467</v>
      </c>
      <c r="E1424" s="2" t="s">
        <v>2801</v>
      </c>
    </row>
    <row r="1425" spans="1:6" x14ac:dyDescent="0.2">
      <c r="A1425" t="s">
        <v>5468</v>
      </c>
      <c r="B1425" s="2" t="s">
        <v>5469</v>
      </c>
      <c r="C1425" s="2" t="s">
        <v>5470</v>
      </c>
      <c r="D1425" s="2" t="s">
        <v>5471</v>
      </c>
      <c r="E1425" s="2" t="s">
        <v>5472</v>
      </c>
      <c r="F1425" s="1"/>
    </row>
    <row r="1426" spans="1:6" x14ac:dyDescent="0.2">
      <c r="A1426" t="s">
        <v>5473</v>
      </c>
      <c r="B1426" s="2" t="s">
        <v>5474</v>
      </c>
      <c r="C1426" s="2" t="s">
        <v>2917</v>
      </c>
      <c r="D1426" s="2" t="s">
        <v>5475</v>
      </c>
      <c r="E1426" s="2" t="s">
        <v>3043</v>
      </c>
      <c r="F1426" s="1"/>
    </row>
    <row r="1427" spans="1:6" x14ac:dyDescent="0.2">
      <c r="A1427" t="s">
        <v>5476</v>
      </c>
      <c r="B1427" s="2" t="s">
        <v>4653</v>
      </c>
      <c r="C1427" s="2" t="s">
        <v>5477</v>
      </c>
      <c r="D1427" s="2" t="s">
        <v>5478</v>
      </c>
      <c r="E1427" s="2" t="s">
        <v>57</v>
      </c>
      <c r="F1427" s="1"/>
    </row>
    <row r="1428" spans="1:6" x14ac:dyDescent="0.2">
      <c r="A1428" t="s">
        <v>5479</v>
      </c>
      <c r="B1428" s="2" t="s">
        <v>5480</v>
      </c>
      <c r="C1428" s="2" t="s">
        <v>5481</v>
      </c>
      <c r="D1428" s="2" t="s">
        <v>5482</v>
      </c>
      <c r="E1428" s="2" t="s">
        <v>5483</v>
      </c>
      <c r="F1428" s="1"/>
    </row>
    <row r="1429" spans="1:6" x14ac:dyDescent="0.2">
      <c r="A1429" t="s">
        <v>5484</v>
      </c>
      <c r="B1429" s="2" t="s">
        <v>5485</v>
      </c>
      <c r="C1429" s="2" t="s">
        <v>5486</v>
      </c>
      <c r="D1429" s="2" t="s">
        <v>5487</v>
      </c>
      <c r="E1429" s="2" t="s">
        <v>5488</v>
      </c>
    </row>
    <row r="1430" spans="1:6" x14ac:dyDescent="0.2">
      <c r="A1430" t="s">
        <v>4931</v>
      </c>
      <c r="B1430" s="2" t="s">
        <v>3357</v>
      </c>
      <c r="C1430" s="2" t="s">
        <v>5489</v>
      </c>
      <c r="D1430" s="2" t="s">
        <v>5490</v>
      </c>
      <c r="E1430" s="2" t="s">
        <v>5491</v>
      </c>
      <c r="F1430" s="1"/>
    </row>
    <row r="1431" spans="1:6" x14ac:dyDescent="0.2">
      <c r="A1431" t="s">
        <v>5492</v>
      </c>
      <c r="B1431" s="2" t="s">
        <v>5493</v>
      </c>
      <c r="C1431" s="2" t="s">
        <v>5494</v>
      </c>
      <c r="D1431" s="2" t="s">
        <v>5495</v>
      </c>
      <c r="E1431" s="2" t="s">
        <v>4756</v>
      </c>
      <c r="F1431" s="1"/>
    </row>
    <row r="1432" spans="1:6" x14ac:dyDescent="0.2">
      <c r="A1432" t="s">
        <v>5496</v>
      </c>
      <c r="B1432" s="2" t="s">
        <v>5497</v>
      </c>
      <c r="C1432" s="2" t="s">
        <v>5498</v>
      </c>
      <c r="D1432" s="2" t="s">
        <v>5499</v>
      </c>
      <c r="E1432" s="2" t="s">
        <v>5500</v>
      </c>
    </row>
    <row r="1433" spans="1:6" x14ac:dyDescent="0.2">
      <c r="A1433" t="s">
        <v>5501</v>
      </c>
      <c r="B1433" s="2" t="s">
        <v>5502</v>
      </c>
      <c r="C1433" s="2" t="s">
        <v>1983</v>
      </c>
      <c r="D1433" s="2" t="s">
        <v>5503</v>
      </c>
      <c r="E1433" s="2" t="s">
        <v>5504</v>
      </c>
      <c r="F1433" s="1"/>
    </row>
    <row r="1434" spans="1:6" x14ac:dyDescent="0.2">
      <c r="A1434" t="s">
        <v>5505</v>
      </c>
      <c r="B1434" s="2" t="s">
        <v>2003</v>
      </c>
      <c r="C1434" s="2" t="s">
        <v>5506</v>
      </c>
      <c r="D1434" s="2" t="s">
        <v>5507</v>
      </c>
      <c r="E1434" s="2" t="s">
        <v>1656</v>
      </c>
      <c r="F1434" s="1"/>
    </row>
    <row r="1435" spans="1:6" x14ac:dyDescent="0.2">
      <c r="A1435" t="s">
        <v>5508</v>
      </c>
      <c r="B1435" s="2" t="s">
        <v>4169</v>
      </c>
      <c r="C1435" s="2" t="s">
        <v>3483</v>
      </c>
      <c r="D1435" s="2" t="s">
        <v>2323</v>
      </c>
      <c r="E1435" s="2" t="s">
        <v>4257</v>
      </c>
      <c r="F1435" s="1"/>
    </row>
    <row r="1436" spans="1:6" x14ac:dyDescent="0.2">
      <c r="A1436" t="s">
        <v>5509</v>
      </c>
      <c r="B1436" s="2" t="s">
        <v>5510</v>
      </c>
      <c r="C1436" s="2" t="s">
        <v>2011</v>
      </c>
      <c r="D1436" s="2" t="s">
        <v>5511</v>
      </c>
      <c r="E1436" s="2" t="s">
        <v>4500</v>
      </c>
      <c r="F1436" s="1"/>
    </row>
    <row r="1437" spans="1:6" x14ac:dyDescent="0.2">
      <c r="A1437" t="s">
        <v>5512</v>
      </c>
      <c r="B1437" s="2" t="s">
        <v>2607</v>
      </c>
      <c r="C1437" s="2" t="s">
        <v>5148</v>
      </c>
      <c r="D1437" s="2" t="s">
        <v>5513</v>
      </c>
      <c r="E1437" s="2" t="s">
        <v>5514</v>
      </c>
      <c r="F1437" s="1"/>
    </row>
    <row r="1438" spans="1:6" x14ac:dyDescent="0.2">
      <c r="A1438" t="s">
        <v>5515</v>
      </c>
      <c r="B1438" s="2" t="s">
        <v>4688</v>
      </c>
      <c r="C1438" s="2" t="s">
        <v>5516</v>
      </c>
      <c r="D1438" s="2" t="s">
        <v>5108</v>
      </c>
      <c r="E1438" s="2" t="s">
        <v>5517</v>
      </c>
      <c r="F1438" s="1"/>
    </row>
    <row r="1439" spans="1:6" x14ac:dyDescent="0.2">
      <c r="A1439" t="s">
        <v>5518</v>
      </c>
      <c r="B1439" s="2" t="s">
        <v>5519</v>
      </c>
      <c r="C1439" s="2" t="s">
        <v>5127</v>
      </c>
      <c r="D1439" s="2" t="s">
        <v>5520</v>
      </c>
      <c r="E1439" s="2" t="s">
        <v>3102</v>
      </c>
      <c r="F1439" s="1"/>
    </row>
    <row r="1440" spans="1:6" x14ac:dyDescent="0.2">
      <c r="A1440" t="s">
        <v>5521</v>
      </c>
      <c r="B1440" s="2" t="s">
        <v>5522</v>
      </c>
      <c r="C1440" s="2" t="s">
        <v>4052</v>
      </c>
      <c r="D1440" s="2" t="s">
        <v>5523</v>
      </c>
      <c r="E1440" s="2" t="s">
        <v>5524</v>
      </c>
      <c r="F1440" s="1"/>
    </row>
    <row r="1441" spans="1:6" x14ac:dyDescent="0.2">
      <c r="A1441" t="s">
        <v>5525</v>
      </c>
      <c r="B1441" s="2" t="s">
        <v>1182</v>
      </c>
      <c r="C1441" s="2" t="s">
        <v>3096</v>
      </c>
      <c r="D1441" s="2" t="s">
        <v>5526</v>
      </c>
      <c r="E1441" s="2" t="s">
        <v>3082</v>
      </c>
      <c r="F1441" s="1"/>
    </row>
    <row r="1442" spans="1:6" x14ac:dyDescent="0.2">
      <c r="A1442" t="s">
        <v>3270</v>
      </c>
      <c r="B1442" s="2" t="s">
        <v>3134</v>
      </c>
      <c r="C1442" s="2" t="s">
        <v>5527</v>
      </c>
      <c r="D1442" s="2" t="s">
        <v>2307</v>
      </c>
      <c r="E1442" s="2" t="s">
        <v>2484</v>
      </c>
      <c r="F1442" s="1"/>
    </row>
    <row r="1443" spans="1:6" x14ac:dyDescent="0.2">
      <c r="A1443" t="s">
        <v>5528</v>
      </c>
      <c r="B1443" s="2" t="s">
        <v>5529</v>
      </c>
      <c r="C1443" s="2" t="s">
        <v>5530</v>
      </c>
      <c r="D1443" s="2" t="s">
        <v>5531</v>
      </c>
      <c r="E1443" s="2" t="s">
        <v>5532</v>
      </c>
    </row>
    <row r="1444" spans="1:6" x14ac:dyDescent="0.2">
      <c r="A1444" t="s">
        <v>5533</v>
      </c>
      <c r="B1444" s="2" t="s">
        <v>4646</v>
      </c>
      <c r="C1444" s="2" t="s">
        <v>5534</v>
      </c>
      <c r="D1444" s="2" t="s">
        <v>5535</v>
      </c>
      <c r="E1444" s="2" t="s">
        <v>4171</v>
      </c>
      <c r="F1444" s="1"/>
    </row>
    <row r="1445" spans="1:6" x14ac:dyDescent="0.2">
      <c r="A1445" t="s">
        <v>5536</v>
      </c>
      <c r="B1445" s="2" t="s">
        <v>4690</v>
      </c>
      <c r="C1445" s="2" t="s">
        <v>5537</v>
      </c>
      <c r="D1445" s="2" t="s">
        <v>4680</v>
      </c>
      <c r="E1445" s="2" t="s">
        <v>5303</v>
      </c>
      <c r="F1445" s="1"/>
    </row>
    <row r="1446" spans="1:6" x14ac:dyDescent="0.2">
      <c r="A1446" t="s">
        <v>5538</v>
      </c>
      <c r="B1446" s="2" t="s">
        <v>4130</v>
      </c>
      <c r="C1446" s="2" t="s">
        <v>5539</v>
      </c>
      <c r="D1446" s="2" t="s">
        <v>5540</v>
      </c>
      <c r="E1446" s="2" t="s">
        <v>5541</v>
      </c>
      <c r="F1446" s="1"/>
    </row>
    <row r="1447" spans="1:6" x14ac:dyDescent="0.2">
      <c r="A1447" t="s">
        <v>5542</v>
      </c>
      <c r="B1447" s="2" t="s">
        <v>4768</v>
      </c>
      <c r="C1447" s="2" t="s">
        <v>5543</v>
      </c>
      <c r="D1447" s="2" t="s">
        <v>5544</v>
      </c>
      <c r="E1447" s="2" t="s">
        <v>1824</v>
      </c>
      <c r="F1447" s="1"/>
    </row>
    <row r="1448" spans="1:6" x14ac:dyDescent="0.2">
      <c r="A1448" t="s">
        <v>5545</v>
      </c>
      <c r="B1448" s="2" t="s">
        <v>3719</v>
      </c>
      <c r="C1448" s="2" t="s">
        <v>5546</v>
      </c>
      <c r="D1448" s="2" t="s">
        <v>5547</v>
      </c>
      <c r="E1448" s="2" t="s">
        <v>3472</v>
      </c>
      <c r="F1448" s="1"/>
    </row>
    <row r="1449" spans="1:6" x14ac:dyDescent="0.2">
      <c r="A1449" t="s">
        <v>5548</v>
      </c>
      <c r="B1449" s="2" t="s">
        <v>4864</v>
      </c>
      <c r="C1449" s="2" t="s">
        <v>5549</v>
      </c>
      <c r="D1449" s="2" t="s">
        <v>5550</v>
      </c>
      <c r="E1449" s="2" t="s">
        <v>2708</v>
      </c>
      <c r="F1449" s="1"/>
    </row>
    <row r="1450" spans="1:6" x14ac:dyDescent="0.2">
      <c r="A1450" t="s">
        <v>5551</v>
      </c>
      <c r="B1450" s="2" t="s">
        <v>2352</v>
      </c>
      <c r="C1450" s="2" t="s">
        <v>2320</v>
      </c>
      <c r="D1450" s="2" t="s">
        <v>5552</v>
      </c>
      <c r="E1450" s="2" t="s">
        <v>5553</v>
      </c>
      <c r="F1450" s="1"/>
    </row>
    <row r="1451" spans="1:6" x14ac:dyDescent="0.2">
      <c r="A1451" t="s">
        <v>5554</v>
      </c>
      <c r="B1451" s="2" t="s">
        <v>4217</v>
      </c>
      <c r="C1451" s="2" t="s">
        <v>5555</v>
      </c>
      <c r="D1451" s="2" t="s">
        <v>5556</v>
      </c>
      <c r="E1451" s="2" t="s">
        <v>5294</v>
      </c>
      <c r="F1451" s="1"/>
    </row>
    <row r="1452" spans="1:6" x14ac:dyDescent="0.2">
      <c r="A1452" t="s">
        <v>4482</v>
      </c>
      <c r="B1452" s="2" t="s">
        <v>5557</v>
      </c>
      <c r="C1452" s="2" t="s">
        <v>5558</v>
      </c>
      <c r="D1452" s="2" t="s">
        <v>5494</v>
      </c>
      <c r="E1452" s="2" t="s">
        <v>2469</v>
      </c>
      <c r="F1452" s="1"/>
    </row>
    <row r="1453" spans="1:6" x14ac:dyDescent="0.2">
      <c r="A1453" t="s">
        <v>1180</v>
      </c>
      <c r="B1453" s="2" t="s">
        <v>5559</v>
      </c>
      <c r="C1453" s="2" t="s">
        <v>4867</v>
      </c>
      <c r="D1453" s="2" t="s">
        <v>5560</v>
      </c>
      <c r="E1453" s="2" t="s">
        <v>2278</v>
      </c>
      <c r="F1453" s="1"/>
    </row>
    <row r="1454" spans="1:6" x14ac:dyDescent="0.2">
      <c r="A1454" t="s">
        <v>5561</v>
      </c>
      <c r="B1454" s="2" t="s">
        <v>5562</v>
      </c>
      <c r="C1454" s="2" t="s">
        <v>5563</v>
      </c>
      <c r="D1454" s="2" t="s">
        <v>5564</v>
      </c>
      <c r="E1454" s="2" t="s">
        <v>5565</v>
      </c>
      <c r="F1454" s="1"/>
    </row>
    <row r="1455" spans="1:6" x14ac:dyDescent="0.2">
      <c r="A1455" t="s">
        <v>5566</v>
      </c>
      <c r="B1455" s="2" t="s">
        <v>5567</v>
      </c>
      <c r="C1455" s="2" t="s">
        <v>5125</v>
      </c>
      <c r="D1455" s="2" t="s">
        <v>5568</v>
      </c>
      <c r="E1455" s="2" t="s">
        <v>2785</v>
      </c>
      <c r="F1455" s="1"/>
    </row>
    <row r="1456" spans="1:6" x14ac:dyDescent="0.2">
      <c r="A1456" t="s">
        <v>5569</v>
      </c>
      <c r="B1456" s="2" t="s">
        <v>5570</v>
      </c>
      <c r="C1456" s="2" t="s">
        <v>5571</v>
      </c>
      <c r="D1456" s="2" t="s">
        <v>5572</v>
      </c>
      <c r="E1456" s="2" t="s">
        <v>5573</v>
      </c>
      <c r="F1456" s="1"/>
    </row>
    <row r="1457" spans="1:6" x14ac:dyDescent="0.2">
      <c r="A1457" t="s">
        <v>5574</v>
      </c>
      <c r="B1457" s="2" t="s">
        <v>5575</v>
      </c>
      <c r="C1457" s="2" t="s">
        <v>5576</v>
      </c>
      <c r="D1457" s="2" t="s">
        <v>5577</v>
      </c>
      <c r="E1457" s="2" t="s">
        <v>2478</v>
      </c>
      <c r="F1457" s="1"/>
    </row>
    <row r="1458" spans="1:6" x14ac:dyDescent="0.2">
      <c r="A1458" t="s">
        <v>2951</v>
      </c>
      <c r="B1458" s="2" t="s">
        <v>2352</v>
      </c>
      <c r="C1458" s="2" t="s">
        <v>5578</v>
      </c>
      <c r="D1458" s="2" t="s">
        <v>5579</v>
      </c>
      <c r="E1458" s="2" t="s">
        <v>2643</v>
      </c>
      <c r="F1458" s="1"/>
    </row>
    <row r="1459" spans="1:6" x14ac:dyDescent="0.2">
      <c r="A1459" t="s">
        <v>5580</v>
      </c>
      <c r="B1459" s="2" t="s">
        <v>2161</v>
      </c>
      <c r="C1459" s="2" t="s">
        <v>2337</v>
      </c>
      <c r="D1459" s="2" t="s">
        <v>5581</v>
      </c>
      <c r="E1459" s="2" t="s">
        <v>2696</v>
      </c>
      <c r="F1459" s="1"/>
    </row>
    <row r="1460" spans="1:6" x14ac:dyDescent="0.2">
      <c r="A1460" t="s">
        <v>5582</v>
      </c>
      <c r="B1460" s="2" t="s">
        <v>3671</v>
      </c>
      <c r="C1460" s="2" t="s">
        <v>4585</v>
      </c>
      <c r="D1460" s="2" t="s">
        <v>5583</v>
      </c>
      <c r="E1460" s="2" t="s">
        <v>5584</v>
      </c>
      <c r="F1460" s="1"/>
    </row>
    <row r="1461" spans="1:6" x14ac:dyDescent="0.2">
      <c r="A1461" t="s">
        <v>5585</v>
      </c>
      <c r="B1461" s="2" t="s">
        <v>1206</v>
      </c>
      <c r="C1461" s="2" t="s">
        <v>4164</v>
      </c>
      <c r="D1461" s="2" t="s">
        <v>3718</v>
      </c>
      <c r="E1461" s="2" t="s">
        <v>5586</v>
      </c>
      <c r="F1461" s="1"/>
    </row>
    <row r="1462" spans="1:6" x14ac:dyDescent="0.2">
      <c r="A1462" t="s">
        <v>5587</v>
      </c>
      <c r="B1462" s="2" t="s">
        <v>5588</v>
      </c>
      <c r="C1462" s="2" t="s">
        <v>5589</v>
      </c>
      <c r="D1462" s="2" t="s">
        <v>5590</v>
      </c>
      <c r="E1462" s="2" t="s">
        <v>5591</v>
      </c>
    </row>
    <row r="1463" spans="1:6" x14ac:dyDescent="0.2">
      <c r="A1463" t="s">
        <v>5592</v>
      </c>
      <c r="B1463" s="2" t="s">
        <v>5593</v>
      </c>
      <c r="C1463" s="2" t="s">
        <v>5594</v>
      </c>
      <c r="D1463" s="2" t="s">
        <v>5595</v>
      </c>
      <c r="E1463" s="2" t="s">
        <v>5596</v>
      </c>
      <c r="F1463" s="1"/>
    </row>
    <row r="1464" spans="1:6" x14ac:dyDescent="0.2">
      <c r="A1464" t="s">
        <v>5597</v>
      </c>
      <c r="B1464" s="2" t="s">
        <v>4686</v>
      </c>
      <c r="C1464" s="2" t="s">
        <v>5598</v>
      </c>
      <c r="D1464" s="2" t="s">
        <v>5599</v>
      </c>
      <c r="E1464" s="2" t="s">
        <v>2146</v>
      </c>
      <c r="F1464" s="1"/>
    </row>
    <row r="1465" spans="1:6" x14ac:dyDescent="0.2">
      <c r="A1465" t="s">
        <v>5600</v>
      </c>
      <c r="B1465" s="2" t="s">
        <v>5601</v>
      </c>
      <c r="C1465" s="2" t="s">
        <v>5602</v>
      </c>
      <c r="D1465" s="2" t="s">
        <v>5603</v>
      </c>
      <c r="E1465" s="2" t="s">
        <v>5604</v>
      </c>
      <c r="F1465" s="1"/>
    </row>
    <row r="1466" spans="1:6" x14ac:dyDescent="0.2">
      <c r="A1466" t="s">
        <v>5605</v>
      </c>
      <c r="B1466" s="2" t="s">
        <v>4389</v>
      </c>
      <c r="C1466" s="2" t="s">
        <v>5606</v>
      </c>
      <c r="D1466" s="2" t="s">
        <v>5607</v>
      </c>
      <c r="E1466" s="2" t="s">
        <v>5608</v>
      </c>
      <c r="F1466" s="1"/>
    </row>
    <row r="1467" spans="1:6" x14ac:dyDescent="0.2">
      <c r="A1467" t="s">
        <v>5609</v>
      </c>
      <c r="B1467" s="2" t="s">
        <v>5610</v>
      </c>
      <c r="C1467" s="2" t="s">
        <v>5611</v>
      </c>
      <c r="D1467" s="2" t="s">
        <v>5612</v>
      </c>
      <c r="E1467" s="2" t="s">
        <v>5613</v>
      </c>
    </row>
    <row r="1468" spans="1:6" x14ac:dyDescent="0.2">
      <c r="A1468" t="s">
        <v>5614</v>
      </c>
      <c r="B1468" s="2" t="s">
        <v>1554</v>
      </c>
      <c r="C1468" s="2" t="s">
        <v>5615</v>
      </c>
      <c r="D1468" s="2" t="s">
        <v>5616</v>
      </c>
      <c r="E1468" s="2" t="s">
        <v>5617</v>
      </c>
      <c r="F1468" s="2" t="s">
        <v>5617</v>
      </c>
    </row>
    <row r="1469" spans="1:6" x14ac:dyDescent="0.2">
      <c r="A1469" t="s">
        <v>5618</v>
      </c>
      <c r="B1469" s="2" t="s">
        <v>1072</v>
      </c>
      <c r="C1469" s="2" t="s">
        <v>5619</v>
      </c>
      <c r="D1469" s="2" t="s">
        <v>5620</v>
      </c>
      <c r="E1469" s="2" t="s">
        <v>5621</v>
      </c>
      <c r="F1469" s="2" t="s">
        <v>5622</v>
      </c>
    </row>
    <row r="1470" spans="1:6" x14ac:dyDescent="0.2">
      <c r="A1470" t="s">
        <v>5623</v>
      </c>
      <c r="B1470" s="2" t="s">
        <v>1072</v>
      </c>
      <c r="C1470" s="2" t="s">
        <v>5624</v>
      </c>
      <c r="D1470" s="2" t="s">
        <v>5625</v>
      </c>
      <c r="E1470" s="2" t="s">
        <v>5626</v>
      </c>
      <c r="F1470" s="2" t="s">
        <v>5627</v>
      </c>
    </row>
    <row r="1471" spans="1:6" x14ac:dyDescent="0.2">
      <c r="A1471" t="s">
        <v>5628</v>
      </c>
      <c r="B1471" s="2" t="s">
        <v>1072</v>
      </c>
      <c r="C1471" s="2" t="s">
        <v>5629</v>
      </c>
      <c r="D1471" s="2" t="s">
        <v>5630</v>
      </c>
      <c r="E1471" s="2" t="s">
        <v>3468</v>
      </c>
      <c r="F1471" s="2" t="s">
        <v>3253</v>
      </c>
    </row>
    <row r="1472" spans="1:6" x14ac:dyDescent="0.2">
      <c r="A1472" t="s">
        <v>5631</v>
      </c>
      <c r="B1472" s="2" t="s">
        <v>5632</v>
      </c>
      <c r="C1472" s="2" t="s">
        <v>5633</v>
      </c>
      <c r="D1472" s="2" t="s">
        <v>5634</v>
      </c>
      <c r="E1472" s="2" t="s">
        <v>5635</v>
      </c>
    </row>
    <row r="1473" spans="1:6" x14ac:dyDescent="0.2">
      <c r="A1473" t="s">
        <v>4282</v>
      </c>
      <c r="B1473" s="2" t="s">
        <v>1072</v>
      </c>
      <c r="C1473" s="2" t="s">
        <v>3707</v>
      </c>
      <c r="D1473" s="2" t="s">
        <v>5636</v>
      </c>
      <c r="E1473" s="2" t="s">
        <v>5637</v>
      </c>
      <c r="F1473" s="2" t="s">
        <v>5638</v>
      </c>
    </row>
    <row r="1474" spans="1:6" x14ac:dyDescent="0.2">
      <c r="A1474" t="s">
        <v>5639</v>
      </c>
      <c r="B1474" s="2" t="s">
        <v>1072</v>
      </c>
      <c r="C1474" s="2" t="s">
        <v>5266</v>
      </c>
      <c r="D1474" s="2" t="s">
        <v>5640</v>
      </c>
      <c r="E1474" s="2" t="s">
        <v>5641</v>
      </c>
      <c r="F1474" s="2" t="s">
        <v>5642</v>
      </c>
    </row>
    <row r="1475" spans="1:6" x14ac:dyDescent="0.2">
      <c r="A1475" t="s">
        <v>5643</v>
      </c>
      <c r="B1475" s="2" t="s">
        <v>1072</v>
      </c>
      <c r="C1475" s="2" t="s">
        <v>5281</v>
      </c>
      <c r="D1475" s="2" t="s">
        <v>4271</v>
      </c>
      <c r="E1475" s="2" t="s">
        <v>4719</v>
      </c>
      <c r="F1475" s="2" t="s">
        <v>5644</v>
      </c>
    </row>
    <row r="1476" spans="1:6" x14ac:dyDescent="0.2">
      <c r="A1476" t="s">
        <v>5645</v>
      </c>
      <c r="B1476" s="2" t="s">
        <v>1072</v>
      </c>
      <c r="C1476" s="2" t="s">
        <v>4253</v>
      </c>
      <c r="D1476" s="2" t="s">
        <v>5646</v>
      </c>
      <c r="E1476" s="2" t="s">
        <v>5647</v>
      </c>
      <c r="F1476" s="2" t="s">
        <v>5648</v>
      </c>
    </row>
    <row r="1477" spans="1:6" x14ac:dyDescent="0.2">
      <c r="A1477" t="s">
        <v>5649</v>
      </c>
      <c r="B1477" s="2" t="s">
        <v>1072</v>
      </c>
      <c r="C1477" s="2" t="s">
        <v>5650</v>
      </c>
      <c r="D1477" s="2" t="s">
        <v>3222</v>
      </c>
      <c r="E1477" s="2" t="s">
        <v>5651</v>
      </c>
      <c r="F1477" s="2" t="s">
        <v>5652</v>
      </c>
    </row>
    <row r="1478" spans="1:6" x14ac:dyDescent="0.2">
      <c r="A1478" t="s">
        <v>5653</v>
      </c>
      <c r="B1478" s="2" t="s">
        <v>5654</v>
      </c>
      <c r="C1478" s="2" t="s">
        <v>5655</v>
      </c>
      <c r="D1478" s="2" t="s">
        <v>5656</v>
      </c>
      <c r="E1478" s="2" t="s">
        <v>5657</v>
      </c>
    </row>
    <row r="1479" spans="1:6" x14ac:dyDescent="0.2">
      <c r="A1479" t="s">
        <v>5658</v>
      </c>
      <c r="B1479" s="2" t="s">
        <v>1072</v>
      </c>
      <c r="C1479" s="2" t="s">
        <v>5659</v>
      </c>
      <c r="D1479" s="2" t="s">
        <v>5660</v>
      </c>
      <c r="E1479" s="2" t="s">
        <v>5661</v>
      </c>
      <c r="F1479" s="2" t="s">
        <v>5662</v>
      </c>
    </row>
    <row r="1480" spans="1:6" x14ac:dyDescent="0.2">
      <c r="A1480" t="s">
        <v>5663</v>
      </c>
      <c r="B1480" s="2" t="s">
        <v>1072</v>
      </c>
      <c r="C1480" s="2" t="s">
        <v>1870</v>
      </c>
      <c r="D1480" s="2" t="s">
        <v>5664</v>
      </c>
      <c r="E1480" s="2" t="s">
        <v>5665</v>
      </c>
      <c r="F1480" s="2" t="s">
        <v>3637</v>
      </c>
    </row>
    <row r="1481" spans="1:6" x14ac:dyDescent="0.2">
      <c r="A1481" t="s">
        <v>5666</v>
      </c>
      <c r="B1481" s="2" t="s">
        <v>5667</v>
      </c>
      <c r="C1481" s="2" t="s">
        <v>5668</v>
      </c>
      <c r="D1481" s="2" t="s">
        <v>5669</v>
      </c>
      <c r="E1481" s="2" t="s">
        <v>5670</v>
      </c>
    </row>
    <row r="1482" spans="1:6" x14ac:dyDescent="0.2">
      <c r="A1482" t="s">
        <v>5671</v>
      </c>
      <c r="B1482" s="2" t="s">
        <v>1072</v>
      </c>
      <c r="C1482" s="2" t="s">
        <v>5667</v>
      </c>
      <c r="D1482" s="2" t="s">
        <v>5668</v>
      </c>
      <c r="E1482" s="2" t="s">
        <v>5669</v>
      </c>
      <c r="F1482" s="2" t="s">
        <v>5670</v>
      </c>
    </row>
    <row r="1483" spans="1:6" x14ac:dyDescent="0.2">
      <c r="A1483" t="s">
        <v>5672</v>
      </c>
      <c r="B1483" s="2" t="s">
        <v>5673</v>
      </c>
      <c r="C1483" s="2" t="s">
        <v>5674</v>
      </c>
      <c r="D1483" s="2" t="s">
        <v>524</v>
      </c>
      <c r="E1483" s="2" t="s">
        <v>5675</v>
      </c>
    </row>
    <row r="1484" spans="1:6" x14ac:dyDescent="0.2">
      <c r="A1484" t="s">
        <v>5676</v>
      </c>
      <c r="B1484" s="2" t="s">
        <v>1072</v>
      </c>
      <c r="C1484" s="2" t="s">
        <v>5673</v>
      </c>
      <c r="D1484" s="2" t="s">
        <v>5674</v>
      </c>
      <c r="E1484" s="2" t="s">
        <v>524</v>
      </c>
      <c r="F1484" s="2" t="s">
        <v>5675</v>
      </c>
    </row>
    <row r="1485" spans="1:6" x14ac:dyDescent="0.2">
      <c r="A1485" t="s">
        <v>5677</v>
      </c>
      <c r="B1485" s="2" t="s">
        <v>5678</v>
      </c>
      <c r="C1485" s="2" t="s">
        <v>5679</v>
      </c>
      <c r="D1485" s="2" t="s">
        <v>5680</v>
      </c>
      <c r="E1485" s="2" t="s">
        <v>5681</v>
      </c>
    </row>
    <row r="1486" spans="1:6" x14ac:dyDescent="0.2">
      <c r="A1486" t="s">
        <v>5682</v>
      </c>
      <c r="B1486" s="2" t="s">
        <v>1072</v>
      </c>
      <c r="C1486" s="2" t="s">
        <v>5678</v>
      </c>
      <c r="D1486" s="2" t="s">
        <v>5679</v>
      </c>
      <c r="E1486" s="2" t="s">
        <v>5680</v>
      </c>
      <c r="F1486" s="2" t="s">
        <v>5681</v>
      </c>
    </row>
    <row r="1487" spans="1:6" x14ac:dyDescent="0.2">
      <c r="A1487" t="s">
        <v>5683</v>
      </c>
      <c r="B1487" s="2" t="s">
        <v>5684</v>
      </c>
      <c r="C1487" s="2" t="s">
        <v>5685</v>
      </c>
      <c r="D1487" s="2" t="s">
        <v>5686</v>
      </c>
      <c r="E1487" s="2" t="s">
        <v>5687</v>
      </c>
    </row>
    <row r="1488" spans="1:6" x14ac:dyDescent="0.2">
      <c r="A1488" t="s">
        <v>5688</v>
      </c>
      <c r="B1488" s="2" t="s">
        <v>1072</v>
      </c>
      <c r="C1488" s="2" t="s">
        <v>5684</v>
      </c>
      <c r="D1488" s="2" t="s">
        <v>5685</v>
      </c>
      <c r="E1488" s="2" t="s">
        <v>5686</v>
      </c>
      <c r="F1488" s="2" t="s">
        <v>5687</v>
      </c>
    </row>
    <row r="1489" spans="1:6" x14ac:dyDescent="0.2">
      <c r="A1489" t="s">
        <v>5689</v>
      </c>
      <c r="B1489" s="2" t="s">
        <v>5690</v>
      </c>
      <c r="C1489" s="2" t="s">
        <v>5691</v>
      </c>
      <c r="D1489" s="2" t="s">
        <v>5692</v>
      </c>
      <c r="E1489" s="2" t="s">
        <v>5693</v>
      </c>
    </row>
    <row r="1490" spans="1:6" x14ac:dyDescent="0.2">
      <c r="A1490" t="s">
        <v>5694</v>
      </c>
      <c r="B1490" s="2" t="s">
        <v>1072</v>
      </c>
      <c r="C1490" s="2" t="s">
        <v>5690</v>
      </c>
      <c r="D1490" s="2" t="s">
        <v>5691</v>
      </c>
      <c r="E1490" s="2" t="s">
        <v>5692</v>
      </c>
      <c r="F1490" s="2" t="s">
        <v>5693</v>
      </c>
    </row>
    <row r="1491" spans="1:6" x14ac:dyDescent="0.2">
      <c r="A1491" t="s">
        <v>5695</v>
      </c>
      <c r="B1491" s="2" t="s">
        <v>5696</v>
      </c>
      <c r="C1491" s="2" t="s">
        <v>5697</v>
      </c>
      <c r="D1491" s="2" t="s">
        <v>1389</v>
      </c>
      <c r="E1491" s="2" t="s">
        <v>5698</v>
      </c>
    </row>
    <row r="1492" spans="1:6" x14ac:dyDescent="0.2">
      <c r="A1492" t="s">
        <v>5699</v>
      </c>
      <c r="B1492" s="2" t="s">
        <v>1072</v>
      </c>
      <c r="C1492" s="2" t="s">
        <v>5696</v>
      </c>
      <c r="D1492" s="2" t="s">
        <v>5697</v>
      </c>
      <c r="E1492" s="2" t="s">
        <v>1389</v>
      </c>
      <c r="F1492" s="2" t="s">
        <v>5698</v>
      </c>
    </row>
    <row r="1493" spans="1:6" x14ac:dyDescent="0.2">
      <c r="A1493" t="s">
        <v>5700</v>
      </c>
      <c r="B1493" s="2" t="s">
        <v>5701</v>
      </c>
      <c r="C1493" s="2" t="s">
        <v>5702</v>
      </c>
      <c r="D1493" s="2" t="s">
        <v>5703</v>
      </c>
      <c r="E1493" s="2" t="s">
        <v>5704</v>
      </c>
    </row>
    <row r="1494" spans="1:6" x14ac:dyDescent="0.2">
      <c r="A1494" t="s">
        <v>5705</v>
      </c>
      <c r="B1494" s="2" t="s">
        <v>1072</v>
      </c>
      <c r="C1494" s="2" t="s">
        <v>5701</v>
      </c>
      <c r="D1494" s="2" t="s">
        <v>5702</v>
      </c>
      <c r="E1494" s="2" t="s">
        <v>5703</v>
      </c>
      <c r="F1494" s="2" t="s">
        <v>5704</v>
      </c>
    </row>
    <row r="1495" spans="1:6" x14ac:dyDescent="0.2">
      <c r="A1495" t="s">
        <v>5706</v>
      </c>
      <c r="B1495" s="2" t="s">
        <v>5707</v>
      </c>
      <c r="C1495" s="2" t="s">
        <v>5708</v>
      </c>
      <c r="D1495" s="2" t="s">
        <v>5709</v>
      </c>
      <c r="E1495" s="2" t="s">
        <v>5710</v>
      </c>
    </row>
    <row r="1496" spans="1:6" x14ac:dyDescent="0.2">
      <c r="A1496" t="s">
        <v>5711</v>
      </c>
      <c r="B1496" s="2" t="s">
        <v>1072</v>
      </c>
      <c r="C1496" s="2" t="s">
        <v>5707</v>
      </c>
      <c r="D1496" s="2" t="s">
        <v>5708</v>
      </c>
      <c r="E1496" s="2" t="s">
        <v>5709</v>
      </c>
      <c r="F1496" s="2" t="s">
        <v>5710</v>
      </c>
    </row>
    <row r="1497" spans="1:6" x14ac:dyDescent="0.2">
      <c r="A1497" t="s">
        <v>5712</v>
      </c>
      <c r="B1497" s="2" t="s">
        <v>5022</v>
      </c>
      <c r="C1497" s="2" t="s">
        <v>5713</v>
      </c>
      <c r="D1497" s="2" t="s">
        <v>5714</v>
      </c>
      <c r="E1497" s="2" t="s">
        <v>2299</v>
      </c>
    </row>
    <row r="1498" spans="1:6" x14ac:dyDescent="0.2">
      <c r="A1498" t="s">
        <v>5715</v>
      </c>
      <c r="B1498" s="2" t="s">
        <v>1072</v>
      </c>
      <c r="C1498" s="2" t="s">
        <v>5022</v>
      </c>
      <c r="D1498" s="2" t="s">
        <v>5713</v>
      </c>
      <c r="E1498" s="2" t="s">
        <v>5714</v>
      </c>
      <c r="F1498" s="2" t="s">
        <v>2299</v>
      </c>
    </row>
    <row r="1499" spans="1:6" x14ac:dyDescent="0.2">
      <c r="A1499" t="s">
        <v>5716</v>
      </c>
      <c r="B1499" s="2" t="s">
        <v>5717</v>
      </c>
      <c r="C1499" s="2" t="s">
        <v>5147</v>
      </c>
      <c r="D1499" s="2" t="s">
        <v>5718</v>
      </c>
      <c r="E1499" s="2" t="s">
        <v>2361</v>
      </c>
    </row>
    <row r="1500" spans="1:6" x14ac:dyDescent="0.2">
      <c r="A1500" t="s">
        <v>5719</v>
      </c>
      <c r="B1500" s="2" t="s">
        <v>1072</v>
      </c>
      <c r="C1500" s="2" t="s">
        <v>5717</v>
      </c>
      <c r="D1500" s="2" t="s">
        <v>5147</v>
      </c>
      <c r="E1500" s="2" t="s">
        <v>5718</v>
      </c>
      <c r="F1500" s="2" t="s">
        <v>2361</v>
      </c>
    </row>
    <row r="1501" spans="1:6" x14ac:dyDescent="0.2">
      <c r="A1501" t="s">
        <v>5720</v>
      </c>
      <c r="B1501" s="2" t="s">
        <v>5721</v>
      </c>
      <c r="C1501" s="2" t="s">
        <v>5722</v>
      </c>
      <c r="D1501" s="2" t="s">
        <v>5723</v>
      </c>
      <c r="E1501" s="2" t="s">
        <v>5724</v>
      </c>
    </row>
    <row r="1502" spans="1:6" x14ac:dyDescent="0.2">
      <c r="A1502" t="s">
        <v>1180</v>
      </c>
      <c r="B1502" s="2" t="s">
        <v>1072</v>
      </c>
      <c r="C1502" s="2" t="s">
        <v>5721</v>
      </c>
      <c r="D1502" s="2" t="s">
        <v>5722</v>
      </c>
      <c r="E1502" s="2" t="s">
        <v>5723</v>
      </c>
      <c r="F1502" s="2" t="s">
        <v>5724</v>
      </c>
    </row>
    <row r="1503" spans="1:6" x14ac:dyDescent="0.2">
      <c r="A1503" t="s">
        <v>5725</v>
      </c>
      <c r="B1503" s="2" t="s">
        <v>2507</v>
      </c>
      <c r="C1503" s="2" t="s">
        <v>1948</v>
      </c>
      <c r="D1503" s="2" t="s">
        <v>119</v>
      </c>
      <c r="E1503" s="2" t="s">
        <v>4845</v>
      </c>
    </row>
    <row r="1504" spans="1:6" x14ac:dyDescent="0.2">
      <c r="A1504" t="s">
        <v>5663</v>
      </c>
      <c r="B1504" s="2" t="s">
        <v>1072</v>
      </c>
      <c r="C1504" s="2" t="s">
        <v>2507</v>
      </c>
      <c r="D1504" s="2" t="s">
        <v>1948</v>
      </c>
      <c r="E1504" s="2" t="s">
        <v>119</v>
      </c>
      <c r="F1504" s="2" t="s">
        <v>4845</v>
      </c>
    </row>
    <row r="1505" spans="1:6" x14ac:dyDescent="0.2">
      <c r="A1505" t="s">
        <v>5726</v>
      </c>
      <c r="B1505" s="2" t="s">
        <v>5727</v>
      </c>
      <c r="C1505" s="2" t="s">
        <v>5728</v>
      </c>
      <c r="D1505" s="2" t="s">
        <v>5729</v>
      </c>
      <c r="E1505" s="2" t="s">
        <v>3781</v>
      </c>
    </row>
    <row r="1506" spans="1:6" x14ac:dyDescent="0.2">
      <c r="A1506" t="s">
        <v>5658</v>
      </c>
      <c r="B1506" s="2" t="s">
        <v>1072</v>
      </c>
      <c r="C1506" s="2" t="s">
        <v>5727</v>
      </c>
      <c r="D1506" s="2" t="s">
        <v>5728</v>
      </c>
      <c r="E1506" s="2" t="s">
        <v>5729</v>
      </c>
      <c r="F1506" s="2" t="s">
        <v>3781</v>
      </c>
    </row>
    <row r="1507" spans="1:6" x14ac:dyDescent="0.2">
      <c r="A1507" t="s">
        <v>5730</v>
      </c>
      <c r="B1507" s="2" t="s">
        <v>2323</v>
      </c>
      <c r="C1507" s="2" t="s">
        <v>5731</v>
      </c>
      <c r="D1507" s="2" t="s">
        <v>5732</v>
      </c>
      <c r="E1507" s="2" t="s">
        <v>3664</v>
      </c>
    </row>
    <row r="1508" spans="1:6" x14ac:dyDescent="0.2">
      <c r="A1508" t="s">
        <v>4282</v>
      </c>
      <c r="B1508" s="2" t="s">
        <v>1072</v>
      </c>
      <c r="C1508" s="2" t="s">
        <v>4654</v>
      </c>
      <c r="D1508" s="2" t="s">
        <v>4004</v>
      </c>
      <c r="E1508" s="2" t="s">
        <v>5733</v>
      </c>
      <c r="F1508" s="2" t="s">
        <v>2406</v>
      </c>
    </row>
    <row r="1509" spans="1:6" x14ac:dyDescent="0.2">
      <c r="A1509" t="s">
        <v>5639</v>
      </c>
      <c r="B1509" s="2" t="s">
        <v>1072</v>
      </c>
      <c r="C1509" s="2" t="s">
        <v>5734</v>
      </c>
      <c r="D1509" s="2" t="s">
        <v>5735</v>
      </c>
      <c r="E1509" s="2" t="s">
        <v>5736</v>
      </c>
      <c r="F1509" s="2" t="s">
        <v>5327</v>
      </c>
    </row>
    <row r="1510" spans="1:6" x14ac:dyDescent="0.2">
      <c r="A1510" t="s">
        <v>5737</v>
      </c>
      <c r="B1510" s="2" t="s">
        <v>5738</v>
      </c>
      <c r="C1510" s="2" t="s">
        <v>5739</v>
      </c>
      <c r="D1510" s="2" t="s">
        <v>5740</v>
      </c>
      <c r="E1510" s="2" t="s">
        <v>5741</v>
      </c>
    </row>
    <row r="1511" spans="1:6" x14ac:dyDescent="0.2">
      <c r="A1511" t="s">
        <v>5671</v>
      </c>
      <c r="B1511" s="2" t="s">
        <v>1072</v>
      </c>
      <c r="C1511" s="2" t="s">
        <v>5742</v>
      </c>
      <c r="D1511" s="2" t="s">
        <v>5743</v>
      </c>
      <c r="E1511" s="2" t="s">
        <v>5744</v>
      </c>
      <c r="F1511" s="2" t="s">
        <v>5745</v>
      </c>
    </row>
    <row r="1512" spans="1:6" x14ac:dyDescent="0.2">
      <c r="A1512" t="s">
        <v>5618</v>
      </c>
      <c r="B1512" s="2" t="s">
        <v>1072</v>
      </c>
      <c r="C1512" s="2" t="s">
        <v>2488</v>
      </c>
      <c r="D1512" s="2" t="s">
        <v>4978</v>
      </c>
      <c r="E1512" s="2" t="s">
        <v>5746</v>
      </c>
      <c r="F1512" s="2" t="s">
        <v>3517</v>
      </c>
    </row>
    <row r="1513" spans="1:6" x14ac:dyDescent="0.2">
      <c r="A1513" t="s">
        <v>5747</v>
      </c>
      <c r="B1513" s="2" t="s">
        <v>5748</v>
      </c>
      <c r="C1513" s="2" t="s">
        <v>5749</v>
      </c>
      <c r="D1513" s="2" t="s">
        <v>5750</v>
      </c>
      <c r="E1513" s="2" t="s">
        <v>5751</v>
      </c>
    </row>
    <row r="1514" spans="1:6" x14ac:dyDescent="0.2">
      <c r="A1514" t="s">
        <v>5623</v>
      </c>
      <c r="B1514" s="2" t="s">
        <v>1072</v>
      </c>
      <c r="C1514" s="2" t="s">
        <v>5748</v>
      </c>
      <c r="D1514" s="2" t="s">
        <v>5749</v>
      </c>
      <c r="E1514" s="2" t="s">
        <v>5750</v>
      </c>
      <c r="F1514" s="2" t="s">
        <v>5751</v>
      </c>
    </row>
    <row r="1515" spans="1:6" x14ac:dyDescent="0.2">
      <c r="A1515" t="s">
        <v>5752</v>
      </c>
      <c r="B1515" s="2" t="s">
        <v>5753</v>
      </c>
      <c r="C1515" s="2" t="s">
        <v>5754</v>
      </c>
      <c r="D1515" s="2" t="s">
        <v>5755</v>
      </c>
      <c r="E1515" s="2" t="s">
        <v>5756</v>
      </c>
    </row>
    <row r="1516" spans="1:6" x14ac:dyDescent="0.2">
      <c r="A1516" t="s">
        <v>5614</v>
      </c>
      <c r="B1516" s="2" t="s">
        <v>1072</v>
      </c>
      <c r="C1516" s="2" t="s">
        <v>5753</v>
      </c>
      <c r="D1516" s="2" t="s">
        <v>5754</v>
      </c>
      <c r="E1516" s="2" t="s">
        <v>5755</v>
      </c>
      <c r="F1516" s="2" t="s">
        <v>5756</v>
      </c>
    </row>
    <row r="1517" spans="1:6" x14ac:dyDescent="0.2">
      <c r="A1517" t="s">
        <v>5757</v>
      </c>
      <c r="B1517" s="2" t="s">
        <v>4082</v>
      </c>
      <c r="C1517" s="2" t="s">
        <v>5758</v>
      </c>
      <c r="D1517" s="2" t="s">
        <v>5759</v>
      </c>
      <c r="E1517" s="2" t="s">
        <v>5760</v>
      </c>
    </row>
    <row r="1518" spans="1:6" x14ac:dyDescent="0.2">
      <c r="A1518" t="s">
        <v>5761</v>
      </c>
      <c r="B1518" s="2" t="s">
        <v>1072</v>
      </c>
      <c r="C1518" s="2" t="s">
        <v>4082</v>
      </c>
      <c r="D1518" s="2" t="s">
        <v>5758</v>
      </c>
      <c r="E1518" s="2" t="s">
        <v>5759</v>
      </c>
      <c r="F1518" s="2" t="s">
        <v>5760</v>
      </c>
    </row>
    <row r="1519" spans="1:6" x14ac:dyDescent="0.2">
      <c r="A1519" t="s">
        <v>5762</v>
      </c>
      <c r="B1519" s="2" t="s">
        <v>5763</v>
      </c>
      <c r="C1519" s="2" t="s">
        <v>5764</v>
      </c>
      <c r="D1519" s="2" t="s">
        <v>5765</v>
      </c>
      <c r="E1519" s="2" t="s">
        <v>5766</v>
      </c>
    </row>
    <row r="1520" spans="1:6" x14ac:dyDescent="0.2">
      <c r="A1520" t="s">
        <v>5767</v>
      </c>
      <c r="B1520" s="2" t="s">
        <v>1072</v>
      </c>
      <c r="C1520" s="2" t="s">
        <v>5768</v>
      </c>
      <c r="D1520" s="2" t="s">
        <v>5769</v>
      </c>
      <c r="E1520" s="2" t="s">
        <v>5770</v>
      </c>
      <c r="F1520" s="2" t="s">
        <v>5771</v>
      </c>
    </row>
    <row r="1521" spans="1:6" x14ac:dyDescent="0.2">
      <c r="A1521" t="s">
        <v>5772</v>
      </c>
      <c r="B1521" s="2" t="s">
        <v>1072</v>
      </c>
      <c r="C1521" s="2" t="s">
        <v>5773</v>
      </c>
      <c r="D1521" s="2" t="s">
        <v>5774</v>
      </c>
      <c r="E1521" s="2" t="s">
        <v>5775</v>
      </c>
      <c r="F1521" s="2" t="s">
        <v>5776</v>
      </c>
    </row>
    <row r="1522" spans="1:6" x14ac:dyDescent="0.2">
      <c r="A1522" t="s">
        <v>5592</v>
      </c>
      <c r="B1522" s="2" t="s">
        <v>1072</v>
      </c>
      <c r="C1522" s="2" t="s">
        <v>2192</v>
      </c>
      <c r="D1522" s="2" t="s">
        <v>5777</v>
      </c>
      <c r="E1522" s="2" t="s">
        <v>5778</v>
      </c>
      <c r="F1522" s="2" t="s">
        <v>5779</v>
      </c>
    </row>
    <row r="1523" spans="1:6" x14ac:dyDescent="0.2">
      <c r="A1523" t="s">
        <v>5597</v>
      </c>
      <c r="B1523" s="2" t="s">
        <v>1072</v>
      </c>
      <c r="C1523" s="2" t="s">
        <v>5074</v>
      </c>
      <c r="D1523" s="2" t="s">
        <v>5780</v>
      </c>
      <c r="E1523" s="2" t="s">
        <v>5781</v>
      </c>
      <c r="F1523" s="2" t="s">
        <v>3463</v>
      </c>
    </row>
    <row r="1524" spans="1:6" x14ac:dyDescent="0.2">
      <c r="A1524" t="s">
        <v>5605</v>
      </c>
      <c r="B1524" s="2" t="s">
        <v>1072</v>
      </c>
      <c r="C1524" s="2" t="s">
        <v>5782</v>
      </c>
      <c r="D1524" s="2" t="s">
        <v>5783</v>
      </c>
      <c r="E1524" s="2" t="s">
        <v>5784</v>
      </c>
      <c r="F1524" s="2" t="s">
        <v>5785</v>
      </c>
    </row>
    <row r="1525" spans="1:6" x14ac:dyDescent="0.2">
      <c r="A1525" t="s">
        <v>5786</v>
      </c>
      <c r="B1525" s="2" t="s">
        <v>5787</v>
      </c>
      <c r="C1525" s="2" t="s">
        <v>5788</v>
      </c>
      <c r="D1525" s="2" t="s">
        <v>5789</v>
      </c>
      <c r="E1525" s="2" t="s">
        <v>4343</v>
      </c>
    </row>
    <row r="1526" spans="1:6" x14ac:dyDescent="0.2">
      <c r="A1526" t="s">
        <v>5600</v>
      </c>
      <c r="B1526" s="2" t="s">
        <v>1072</v>
      </c>
      <c r="C1526" s="2" t="s">
        <v>5787</v>
      </c>
      <c r="D1526" s="2" t="s">
        <v>5788</v>
      </c>
      <c r="E1526" s="2" t="s">
        <v>5789</v>
      </c>
      <c r="F1526" s="2" t="s">
        <v>4343</v>
      </c>
    </row>
    <row r="1527" spans="1:6" x14ac:dyDescent="0.2">
      <c r="A1527" t="s">
        <v>5790</v>
      </c>
      <c r="B1527" s="2" t="s">
        <v>5791</v>
      </c>
      <c r="C1527" s="2" t="s">
        <v>5792</v>
      </c>
      <c r="D1527" s="2" t="s">
        <v>5793</v>
      </c>
      <c r="E1527" s="2" t="s">
        <v>5794</v>
      </c>
    </row>
    <row r="1528" spans="1:6" x14ac:dyDescent="0.2">
      <c r="A1528" t="s">
        <v>5795</v>
      </c>
      <c r="B1528" s="2" t="s">
        <v>1072</v>
      </c>
      <c r="C1528" s="2" t="s">
        <v>4373</v>
      </c>
      <c r="D1528" s="2" t="s">
        <v>346</v>
      </c>
      <c r="E1528" s="2" t="s">
        <v>5796</v>
      </c>
      <c r="F1528" s="2" t="s">
        <v>1098</v>
      </c>
    </row>
    <row r="1529" spans="1:6" x14ac:dyDescent="0.2">
      <c r="A1529" t="s">
        <v>5505</v>
      </c>
      <c r="B1529" s="2" t="s">
        <v>1072</v>
      </c>
      <c r="C1529" s="2" t="s">
        <v>2222</v>
      </c>
      <c r="D1529" s="2" t="s">
        <v>4488</v>
      </c>
      <c r="E1529" s="2" t="s">
        <v>4489</v>
      </c>
      <c r="F1529" s="2" t="s">
        <v>2404</v>
      </c>
    </row>
    <row r="1530" spans="1:6" x14ac:dyDescent="0.2">
      <c r="A1530" t="s">
        <v>5508</v>
      </c>
      <c r="B1530" s="2" t="s">
        <v>1072</v>
      </c>
      <c r="C1530" s="2" t="s">
        <v>4332</v>
      </c>
      <c r="D1530" s="2" t="s">
        <v>5797</v>
      </c>
      <c r="E1530" s="2" t="s">
        <v>1096</v>
      </c>
      <c r="F1530" s="2" t="s">
        <v>2830</v>
      </c>
    </row>
    <row r="1531" spans="1:6" x14ac:dyDescent="0.2">
      <c r="A1531" t="s">
        <v>5798</v>
      </c>
      <c r="B1531" s="2" t="s">
        <v>4036</v>
      </c>
      <c r="C1531" s="2" t="s">
        <v>5799</v>
      </c>
      <c r="D1531" s="2" t="s">
        <v>5800</v>
      </c>
      <c r="E1531" s="2" t="s">
        <v>5801</v>
      </c>
    </row>
    <row r="1532" spans="1:6" x14ac:dyDescent="0.2">
      <c r="A1532" t="s">
        <v>5501</v>
      </c>
      <c r="B1532" s="2" t="s">
        <v>1072</v>
      </c>
      <c r="C1532" s="2" t="s">
        <v>4036</v>
      </c>
      <c r="D1532" s="2" t="s">
        <v>5799</v>
      </c>
      <c r="E1532" s="2" t="s">
        <v>5800</v>
      </c>
      <c r="F1532" s="2" t="s">
        <v>5801</v>
      </c>
    </row>
    <row r="1533" spans="1:6" x14ac:dyDescent="0.2">
      <c r="A1533" t="s">
        <v>5802</v>
      </c>
      <c r="B1533" s="2" t="s">
        <v>5803</v>
      </c>
      <c r="C1533" s="2" t="s">
        <v>5804</v>
      </c>
      <c r="D1533" s="2" t="s">
        <v>5805</v>
      </c>
      <c r="E1533" s="2" t="s">
        <v>5806</v>
      </c>
    </row>
    <row r="1534" spans="1:6" x14ac:dyDescent="0.2">
      <c r="A1534" t="s">
        <v>4220</v>
      </c>
      <c r="B1534" s="2" t="s">
        <v>1072</v>
      </c>
      <c r="C1534" s="2" t="s">
        <v>5803</v>
      </c>
      <c r="D1534" s="2" t="s">
        <v>5804</v>
      </c>
      <c r="E1534" s="2" t="s">
        <v>5805</v>
      </c>
      <c r="F1534" s="2" t="s">
        <v>5806</v>
      </c>
    </row>
    <row r="1535" spans="1:6" x14ac:dyDescent="0.2">
      <c r="A1535" t="s">
        <v>5807</v>
      </c>
      <c r="B1535" s="2" t="s">
        <v>4510</v>
      </c>
      <c r="C1535" s="2" t="s">
        <v>1192</v>
      </c>
      <c r="D1535" s="2" t="s">
        <v>5808</v>
      </c>
      <c r="E1535" s="2" t="s">
        <v>5809</v>
      </c>
    </row>
    <row r="1536" spans="1:6" x14ac:dyDescent="0.2">
      <c r="A1536" t="s">
        <v>5810</v>
      </c>
      <c r="B1536" s="2" t="s">
        <v>1072</v>
      </c>
      <c r="C1536" s="2" t="s">
        <v>5811</v>
      </c>
      <c r="D1536" s="2" t="s">
        <v>5812</v>
      </c>
      <c r="E1536" s="2" t="s">
        <v>5813</v>
      </c>
      <c r="F1536" s="2" t="s">
        <v>2016</v>
      </c>
    </row>
    <row r="1537" spans="1:6" x14ac:dyDescent="0.2">
      <c r="A1537" t="s">
        <v>4931</v>
      </c>
      <c r="B1537" s="2" t="s">
        <v>1072</v>
      </c>
      <c r="C1537" s="2" t="s">
        <v>5814</v>
      </c>
      <c r="D1537" s="2" t="s">
        <v>4438</v>
      </c>
      <c r="E1537" s="2" t="s">
        <v>3487</v>
      </c>
      <c r="F1537" s="2" t="s">
        <v>2691</v>
      </c>
    </row>
    <row r="1538" spans="1:6" x14ac:dyDescent="0.2">
      <c r="A1538" t="s">
        <v>5682</v>
      </c>
      <c r="B1538" s="2" t="s">
        <v>1072</v>
      </c>
      <c r="C1538" s="2" t="s">
        <v>5156</v>
      </c>
      <c r="D1538" s="2" t="s">
        <v>5056</v>
      </c>
      <c r="E1538" s="2" t="s">
        <v>3210</v>
      </c>
      <c r="F1538" s="2" t="s">
        <v>1314</v>
      </c>
    </row>
    <row r="1539" spans="1:6" x14ac:dyDescent="0.2">
      <c r="A1539" t="s">
        <v>5815</v>
      </c>
      <c r="B1539" s="2" t="s">
        <v>5816</v>
      </c>
      <c r="C1539" s="2" t="s">
        <v>5817</v>
      </c>
      <c r="D1539" s="2" t="s">
        <v>5818</v>
      </c>
      <c r="E1539" s="2" t="s">
        <v>1951</v>
      </c>
    </row>
    <row r="1540" spans="1:6" x14ac:dyDescent="0.2">
      <c r="A1540" t="s">
        <v>5819</v>
      </c>
      <c r="B1540" s="2" t="s">
        <v>1072</v>
      </c>
      <c r="C1540" s="2" t="s">
        <v>5816</v>
      </c>
      <c r="D1540" s="2" t="s">
        <v>5817</v>
      </c>
      <c r="E1540" s="2" t="s">
        <v>5818</v>
      </c>
      <c r="F1540" s="2" t="s">
        <v>1951</v>
      </c>
    </row>
    <row r="1541" spans="1:6" x14ac:dyDescent="0.2">
      <c r="A1541" t="s">
        <v>5820</v>
      </c>
      <c r="B1541" s="2" t="s">
        <v>5821</v>
      </c>
      <c r="C1541" s="2" t="s">
        <v>5822</v>
      </c>
      <c r="D1541" s="2" t="s">
        <v>5823</v>
      </c>
      <c r="E1541" s="2" t="s">
        <v>5797</v>
      </c>
    </row>
    <row r="1542" spans="1:6" x14ac:dyDescent="0.2">
      <c r="A1542" t="s">
        <v>5435</v>
      </c>
      <c r="B1542" s="2" t="s">
        <v>1072</v>
      </c>
      <c r="C1542" s="2" t="s">
        <v>5821</v>
      </c>
      <c r="D1542" s="2" t="s">
        <v>5822</v>
      </c>
      <c r="E1542" s="2" t="s">
        <v>5823</v>
      </c>
      <c r="F1542" s="2" t="s">
        <v>5797</v>
      </c>
    </row>
    <row r="1543" spans="1:6" x14ac:dyDescent="0.2">
      <c r="A1543" t="s">
        <v>5824</v>
      </c>
      <c r="B1543" s="2" t="s">
        <v>3418</v>
      </c>
      <c r="C1543" s="2" t="s">
        <v>5825</v>
      </c>
      <c r="D1543" s="2" t="s">
        <v>5826</v>
      </c>
      <c r="E1543" s="2" t="s">
        <v>5827</v>
      </c>
    </row>
    <row r="1544" spans="1:6" x14ac:dyDescent="0.2">
      <c r="A1544" t="s">
        <v>5460</v>
      </c>
      <c r="B1544" s="2" t="s">
        <v>1072</v>
      </c>
      <c r="C1544" s="2" t="s">
        <v>3418</v>
      </c>
      <c r="D1544" s="2" t="s">
        <v>5825</v>
      </c>
      <c r="E1544" s="2" t="s">
        <v>5826</v>
      </c>
      <c r="F1544" s="2" t="s">
        <v>5827</v>
      </c>
    </row>
    <row r="1545" spans="1:6" x14ac:dyDescent="0.2">
      <c r="A1545" t="s">
        <v>5828</v>
      </c>
      <c r="B1545" s="2" t="s">
        <v>5829</v>
      </c>
      <c r="C1545" s="2" t="s">
        <v>5830</v>
      </c>
      <c r="D1545" s="2" t="s">
        <v>5831</v>
      </c>
      <c r="E1545" s="2" t="s">
        <v>5832</v>
      </c>
    </row>
    <row r="1546" spans="1:6" x14ac:dyDescent="0.2">
      <c r="A1546" t="s">
        <v>5833</v>
      </c>
      <c r="B1546" s="2" t="s">
        <v>1072</v>
      </c>
      <c r="C1546" s="2" t="s">
        <v>4412</v>
      </c>
      <c r="D1546" s="2" t="s">
        <v>5834</v>
      </c>
      <c r="E1546" s="2" t="s">
        <v>5835</v>
      </c>
      <c r="F1546" s="2" t="s">
        <v>5836</v>
      </c>
    </row>
    <row r="1547" spans="1:6" x14ac:dyDescent="0.2">
      <c r="A1547" t="s">
        <v>5699</v>
      </c>
      <c r="B1547" s="2" t="s">
        <v>1072</v>
      </c>
      <c r="C1547" s="2" t="s">
        <v>5837</v>
      </c>
      <c r="D1547" s="2" t="s">
        <v>5838</v>
      </c>
      <c r="E1547" s="2" t="s">
        <v>3228</v>
      </c>
      <c r="F1547" s="2" t="s">
        <v>3311</v>
      </c>
    </row>
    <row r="1548" spans="1:6" x14ac:dyDescent="0.2">
      <c r="A1548" t="s">
        <v>5688</v>
      </c>
      <c r="B1548" s="2" t="s">
        <v>1072</v>
      </c>
      <c r="C1548" s="2" t="s">
        <v>5839</v>
      </c>
      <c r="D1548" s="2" t="s">
        <v>5840</v>
      </c>
      <c r="E1548" s="2" t="s">
        <v>5841</v>
      </c>
      <c r="F1548" s="2" t="s">
        <v>5842</v>
      </c>
    </row>
    <row r="1549" spans="1:6" x14ac:dyDescent="0.2">
      <c r="A1549" t="s">
        <v>5843</v>
      </c>
      <c r="B1549" s="2" t="s">
        <v>1072</v>
      </c>
      <c r="C1549" s="2" t="s">
        <v>5844</v>
      </c>
      <c r="D1549" s="2" t="s">
        <v>1903</v>
      </c>
      <c r="E1549" s="2" t="s">
        <v>5845</v>
      </c>
      <c r="F1549" s="2" t="s">
        <v>2157</v>
      </c>
    </row>
    <row r="1550" spans="1:6" x14ac:dyDescent="0.2">
      <c r="A1550" t="s">
        <v>5846</v>
      </c>
      <c r="B1550" s="2" t="s">
        <v>5847</v>
      </c>
      <c r="C1550" s="2" t="s">
        <v>5848</v>
      </c>
      <c r="D1550" s="2" t="s">
        <v>5849</v>
      </c>
      <c r="E1550" s="2" t="s">
        <v>5850</v>
      </c>
    </row>
    <row r="1551" spans="1:6" x14ac:dyDescent="0.2">
      <c r="A1551" t="s">
        <v>5851</v>
      </c>
      <c r="B1551" s="2" t="s">
        <v>1072</v>
      </c>
      <c r="C1551" s="2" t="s">
        <v>5852</v>
      </c>
      <c r="D1551" s="2" t="s">
        <v>5853</v>
      </c>
      <c r="E1551" s="2" t="s">
        <v>5854</v>
      </c>
      <c r="F1551" s="2" t="s">
        <v>5855</v>
      </c>
    </row>
    <row r="1552" spans="1:6" x14ac:dyDescent="0.2">
      <c r="A1552" t="s">
        <v>4258</v>
      </c>
      <c r="B1552" s="2" t="s">
        <v>1072</v>
      </c>
      <c r="C1552" s="2" t="s">
        <v>5856</v>
      </c>
      <c r="D1552" s="2" t="s">
        <v>3817</v>
      </c>
      <c r="E1552" s="2" t="s">
        <v>3033</v>
      </c>
      <c r="F1552" s="2" t="s">
        <v>3675</v>
      </c>
    </row>
    <row r="1553" spans="1:6" x14ac:dyDescent="0.2">
      <c r="A1553" t="s">
        <v>5413</v>
      </c>
      <c r="B1553" s="2" t="s">
        <v>1072</v>
      </c>
      <c r="C1553" s="2" t="s">
        <v>5857</v>
      </c>
      <c r="D1553" s="2" t="s">
        <v>3333</v>
      </c>
      <c r="E1553" s="2" t="s">
        <v>5858</v>
      </c>
      <c r="F1553" s="2" t="s">
        <v>4205</v>
      </c>
    </row>
    <row r="1554" spans="1:6" x14ac:dyDescent="0.2">
      <c r="A1554" t="s">
        <v>5859</v>
      </c>
      <c r="B1554" s="2" t="s">
        <v>3933</v>
      </c>
      <c r="C1554" s="2" t="s">
        <v>5860</v>
      </c>
      <c r="D1554" s="2" t="s">
        <v>5861</v>
      </c>
      <c r="E1554" s="2" t="s">
        <v>5862</v>
      </c>
    </row>
    <row r="1555" spans="1:6" x14ac:dyDescent="0.2">
      <c r="A1555" t="s">
        <v>5863</v>
      </c>
      <c r="B1555" s="2" t="s">
        <v>1072</v>
      </c>
      <c r="C1555" s="2" t="s">
        <v>3933</v>
      </c>
      <c r="D1555" s="2" t="s">
        <v>5860</v>
      </c>
      <c r="E1555" s="2" t="s">
        <v>5861</v>
      </c>
      <c r="F1555" s="2" t="s">
        <v>5862</v>
      </c>
    </row>
    <row r="1556" spans="1:6" x14ac:dyDescent="0.2">
      <c r="A1556" t="s">
        <v>5864</v>
      </c>
      <c r="B1556" s="2" t="s">
        <v>4148</v>
      </c>
      <c r="C1556" s="2" t="s">
        <v>2956</v>
      </c>
      <c r="D1556" s="2" t="s">
        <v>5865</v>
      </c>
      <c r="E1556" s="2" t="s">
        <v>5866</v>
      </c>
    </row>
    <row r="1557" spans="1:6" x14ac:dyDescent="0.2">
      <c r="A1557" t="s">
        <v>5416</v>
      </c>
      <c r="B1557" s="2" t="s">
        <v>1072</v>
      </c>
      <c r="C1557" s="2" t="s">
        <v>4148</v>
      </c>
      <c r="D1557" s="2" t="s">
        <v>2956</v>
      </c>
      <c r="E1557" s="2" t="s">
        <v>5865</v>
      </c>
      <c r="F1557" s="2" t="s">
        <v>5866</v>
      </c>
    </row>
    <row r="1558" spans="1:6" x14ac:dyDescent="0.2">
      <c r="A1558" t="s">
        <v>5867</v>
      </c>
      <c r="B1558" s="2" t="s">
        <v>5868</v>
      </c>
      <c r="C1558" s="2" t="s">
        <v>5869</v>
      </c>
      <c r="D1558" s="2" t="s">
        <v>5870</v>
      </c>
      <c r="E1558" s="2" t="s">
        <v>5871</v>
      </c>
    </row>
    <row r="1559" spans="1:6" x14ac:dyDescent="0.2">
      <c r="A1559" t="s">
        <v>5810</v>
      </c>
      <c r="B1559" s="2" t="s">
        <v>1072</v>
      </c>
      <c r="C1559" s="2" t="s">
        <v>5872</v>
      </c>
      <c r="D1559" s="2" t="s">
        <v>3233</v>
      </c>
      <c r="E1559" s="2" t="s">
        <v>5873</v>
      </c>
      <c r="F1559" s="2" t="s">
        <v>5874</v>
      </c>
    </row>
    <row r="1560" spans="1:6" x14ac:dyDescent="0.2">
      <c r="A1560" t="s">
        <v>5767</v>
      </c>
      <c r="B1560" s="2" t="s">
        <v>1072</v>
      </c>
      <c r="C1560" s="2" t="s">
        <v>3984</v>
      </c>
      <c r="D1560" s="2" t="s">
        <v>4094</v>
      </c>
      <c r="E1560" s="2" t="s">
        <v>494</v>
      </c>
      <c r="F1560" s="2" t="s">
        <v>5875</v>
      </c>
    </row>
    <row r="1561" spans="1:6" x14ac:dyDescent="0.2">
      <c r="A1561" t="s">
        <v>5876</v>
      </c>
      <c r="B1561" s="2" t="s">
        <v>1072</v>
      </c>
      <c r="C1561" s="2" t="s">
        <v>5877</v>
      </c>
      <c r="D1561" s="2" t="s">
        <v>5878</v>
      </c>
      <c r="E1561" s="2" t="s">
        <v>5879</v>
      </c>
      <c r="F1561" s="2" t="s">
        <v>5880</v>
      </c>
    </row>
    <row r="1562" spans="1:6" x14ac:dyDescent="0.2">
      <c r="A1562" t="s">
        <v>5772</v>
      </c>
      <c r="B1562" s="2" t="s">
        <v>1072</v>
      </c>
      <c r="C1562" s="2" t="s">
        <v>5881</v>
      </c>
      <c r="D1562" s="2" t="s">
        <v>5882</v>
      </c>
      <c r="E1562" s="2" t="s">
        <v>5883</v>
      </c>
      <c r="F1562" s="2" t="s">
        <v>5884</v>
      </c>
    </row>
    <row r="1563" spans="1:6" x14ac:dyDescent="0.2">
      <c r="A1563" t="s">
        <v>5592</v>
      </c>
      <c r="B1563" s="2" t="s">
        <v>1072</v>
      </c>
      <c r="C1563" s="2" t="s">
        <v>5885</v>
      </c>
      <c r="D1563" s="2" t="s">
        <v>5886</v>
      </c>
      <c r="E1563" s="2" t="s">
        <v>5887</v>
      </c>
      <c r="F1563" s="2" t="s">
        <v>5888</v>
      </c>
    </row>
    <row r="1564" spans="1:6" x14ac:dyDescent="0.2">
      <c r="A1564" t="s">
        <v>5889</v>
      </c>
      <c r="B1564" s="2" t="s">
        <v>5890</v>
      </c>
      <c r="C1564" s="2" t="s">
        <v>5891</v>
      </c>
      <c r="D1564" s="2" t="s">
        <v>5892</v>
      </c>
      <c r="E1564" s="2" t="s">
        <v>5893</v>
      </c>
    </row>
    <row r="1565" spans="1:6" x14ac:dyDescent="0.2">
      <c r="A1565" t="s">
        <v>5894</v>
      </c>
      <c r="B1565" s="2" t="s">
        <v>1072</v>
      </c>
      <c r="C1565" s="2" t="s">
        <v>5895</v>
      </c>
      <c r="D1565" s="2" t="s">
        <v>5896</v>
      </c>
      <c r="E1565" s="2" t="s">
        <v>5897</v>
      </c>
      <c r="F1565" s="2" t="s">
        <v>5898</v>
      </c>
    </row>
    <row r="1566" spans="1:6" x14ac:dyDescent="0.2">
      <c r="A1566" t="s">
        <v>5417</v>
      </c>
      <c r="B1566" s="2" t="s">
        <v>1072</v>
      </c>
      <c r="C1566" s="2" t="s">
        <v>4732</v>
      </c>
      <c r="D1566" s="2" t="s">
        <v>5899</v>
      </c>
      <c r="E1566" s="2" t="s">
        <v>5900</v>
      </c>
      <c r="F1566" s="2" t="s">
        <v>4181</v>
      </c>
    </row>
    <row r="1567" spans="1:6" x14ac:dyDescent="0.2">
      <c r="A1567" t="s">
        <v>5699</v>
      </c>
      <c r="B1567" s="2" t="s">
        <v>1072</v>
      </c>
      <c r="C1567" s="2" t="s">
        <v>5318</v>
      </c>
      <c r="D1567" s="2" t="s">
        <v>5901</v>
      </c>
      <c r="E1567" s="2" t="s">
        <v>5158</v>
      </c>
      <c r="F1567" s="2" t="s">
        <v>1695</v>
      </c>
    </row>
    <row r="1568" spans="1:6" x14ac:dyDescent="0.2">
      <c r="A1568" t="s">
        <v>5902</v>
      </c>
      <c r="B1568" s="2" t="s">
        <v>5903</v>
      </c>
      <c r="C1568" s="2" t="s">
        <v>5904</v>
      </c>
      <c r="D1568" s="2" t="s">
        <v>5905</v>
      </c>
      <c r="E1568" s="2" t="s">
        <v>5906</v>
      </c>
    </row>
    <row r="1569" spans="1:6" x14ac:dyDescent="0.2">
      <c r="A1569" t="s">
        <v>5430</v>
      </c>
      <c r="B1569" s="2" t="s">
        <v>1072</v>
      </c>
      <c r="C1569" s="2" t="s">
        <v>5903</v>
      </c>
      <c r="D1569" s="2" t="s">
        <v>5904</v>
      </c>
      <c r="E1569" s="2" t="s">
        <v>5905</v>
      </c>
      <c r="F1569" s="2" t="s">
        <v>5906</v>
      </c>
    </row>
    <row r="1570" spans="1:6" x14ac:dyDescent="0.2">
      <c r="A1570" t="s">
        <v>5907</v>
      </c>
      <c r="B1570" s="2" t="s">
        <v>5908</v>
      </c>
      <c r="C1570" s="2" t="s">
        <v>5909</v>
      </c>
      <c r="D1570" s="2" t="s">
        <v>5910</v>
      </c>
      <c r="E1570" s="2" t="s">
        <v>5911</v>
      </c>
    </row>
    <row r="1571" spans="1:6" x14ac:dyDescent="0.2">
      <c r="A1571" t="s">
        <v>1180</v>
      </c>
      <c r="B1571" s="2" t="s">
        <v>1072</v>
      </c>
      <c r="C1571" s="2" t="s">
        <v>5912</v>
      </c>
      <c r="D1571" s="2" t="s">
        <v>5913</v>
      </c>
      <c r="E1571" s="2" t="s">
        <v>5914</v>
      </c>
      <c r="F1571" s="2" t="s">
        <v>5915</v>
      </c>
    </row>
    <row r="1572" spans="1:6" x14ac:dyDescent="0.2">
      <c r="A1572" t="s">
        <v>4931</v>
      </c>
      <c r="B1572" s="2" t="s">
        <v>1072</v>
      </c>
      <c r="C1572" s="2" t="s">
        <v>4336</v>
      </c>
      <c r="D1572" s="2" t="s">
        <v>3458</v>
      </c>
      <c r="E1572" s="2" t="s">
        <v>3332</v>
      </c>
      <c r="F1572" s="2" t="s">
        <v>39</v>
      </c>
    </row>
    <row r="1573" spans="1:6" x14ac:dyDescent="0.2">
      <c r="A1573" t="s">
        <v>4220</v>
      </c>
      <c r="B1573" s="2" t="s">
        <v>1072</v>
      </c>
      <c r="C1573" s="2" t="s">
        <v>2756</v>
      </c>
      <c r="D1573" s="2" t="s">
        <v>5916</v>
      </c>
      <c r="E1573" s="2" t="s">
        <v>5917</v>
      </c>
      <c r="F1573" s="2" t="s">
        <v>5918</v>
      </c>
    </row>
    <row r="1574" spans="1:6" x14ac:dyDescent="0.2">
      <c r="A1574" t="s">
        <v>1225</v>
      </c>
      <c r="B1574" s="2" t="s">
        <v>1072</v>
      </c>
      <c r="C1574" s="2" t="s">
        <v>5919</v>
      </c>
      <c r="D1574" s="2" t="s">
        <v>5920</v>
      </c>
      <c r="E1574" s="2" t="s">
        <v>5921</v>
      </c>
      <c r="F1574" s="2" t="s">
        <v>821</v>
      </c>
    </row>
    <row r="1575" spans="1:6" x14ac:dyDescent="0.2">
      <c r="A1575" t="s">
        <v>5922</v>
      </c>
      <c r="B1575" s="2" t="s">
        <v>5923</v>
      </c>
      <c r="C1575" s="2" t="s">
        <v>5924</v>
      </c>
      <c r="D1575" s="2" t="s">
        <v>5925</v>
      </c>
      <c r="E1575" s="2" t="s">
        <v>5926</v>
      </c>
    </row>
    <row r="1576" spans="1:6" x14ac:dyDescent="0.2">
      <c r="A1576" t="s">
        <v>5927</v>
      </c>
      <c r="B1576" s="2" t="s">
        <v>1072</v>
      </c>
      <c r="C1576" s="2" t="s">
        <v>5923</v>
      </c>
      <c r="D1576" s="2" t="s">
        <v>5924</v>
      </c>
      <c r="E1576" s="2" t="s">
        <v>5925</v>
      </c>
      <c r="F1576" s="2" t="s">
        <v>5926</v>
      </c>
    </row>
    <row r="1577" spans="1:6" x14ac:dyDescent="0.2">
      <c r="A1577" t="s">
        <v>5928</v>
      </c>
      <c r="B1577" s="2" t="s">
        <v>444</v>
      </c>
      <c r="C1577" s="2" t="s">
        <v>5929</v>
      </c>
      <c r="D1577" s="2" t="s">
        <v>5930</v>
      </c>
      <c r="E1577" s="2" t="s">
        <v>5931</v>
      </c>
    </row>
    <row r="1578" spans="1:6" x14ac:dyDescent="0.2">
      <c r="A1578" t="s">
        <v>5932</v>
      </c>
      <c r="B1578" s="2" t="s">
        <v>1072</v>
      </c>
      <c r="C1578" s="2" t="s">
        <v>444</v>
      </c>
      <c r="D1578" s="2" t="s">
        <v>5929</v>
      </c>
      <c r="E1578" s="2" t="s">
        <v>5930</v>
      </c>
      <c r="F1578" s="2" t="s">
        <v>5931</v>
      </c>
    </row>
    <row r="1579" spans="1:6" x14ac:dyDescent="0.2">
      <c r="A1579" t="s">
        <v>5933</v>
      </c>
      <c r="B1579" s="2" t="s">
        <v>5934</v>
      </c>
      <c r="C1579" s="2" t="s">
        <v>5935</v>
      </c>
      <c r="D1579" s="2" t="s">
        <v>5936</v>
      </c>
      <c r="E1579" s="2" t="s">
        <v>708</v>
      </c>
    </row>
    <row r="1580" spans="1:6" x14ac:dyDescent="0.2">
      <c r="A1580" t="s">
        <v>5937</v>
      </c>
      <c r="B1580" s="2" t="s">
        <v>1072</v>
      </c>
      <c r="C1580" s="2" t="s">
        <v>5938</v>
      </c>
      <c r="D1580" s="2" t="s">
        <v>5939</v>
      </c>
      <c r="E1580" s="2" t="s">
        <v>5940</v>
      </c>
      <c r="F1580" s="2" t="s">
        <v>5941</v>
      </c>
    </row>
    <row r="1581" spans="1:6" x14ac:dyDescent="0.2">
      <c r="A1581" t="s">
        <v>5942</v>
      </c>
      <c r="B1581" s="2" t="s">
        <v>1072</v>
      </c>
      <c r="C1581" s="2" t="s">
        <v>5943</v>
      </c>
      <c r="D1581" s="2" t="s">
        <v>5944</v>
      </c>
      <c r="E1581" s="2" t="s">
        <v>1297</v>
      </c>
      <c r="F1581" s="2" t="s">
        <v>5541</v>
      </c>
    </row>
    <row r="1582" spans="1:6" x14ac:dyDescent="0.2">
      <c r="A1582" t="s">
        <v>5945</v>
      </c>
      <c r="B1582" s="2" t="s">
        <v>1072</v>
      </c>
      <c r="C1582" s="2" t="s">
        <v>5181</v>
      </c>
      <c r="D1582" s="2" t="s">
        <v>5946</v>
      </c>
      <c r="E1582" s="2" t="s">
        <v>5947</v>
      </c>
      <c r="F1582" s="2" t="s">
        <v>5948</v>
      </c>
    </row>
    <row r="1583" spans="1:6" x14ac:dyDescent="0.2">
      <c r="A1583" t="s">
        <v>5949</v>
      </c>
      <c r="B1583" s="2" t="s">
        <v>1072</v>
      </c>
      <c r="C1583" s="2" t="s">
        <v>5950</v>
      </c>
      <c r="D1583" s="2" t="s">
        <v>5951</v>
      </c>
      <c r="E1583" s="2" t="s">
        <v>5952</v>
      </c>
      <c r="F1583" s="2" t="s">
        <v>5953</v>
      </c>
    </row>
    <row r="1584" spans="1:6" x14ac:dyDescent="0.2">
      <c r="A1584" t="s">
        <v>5954</v>
      </c>
      <c r="B1584" s="2" t="s">
        <v>5955</v>
      </c>
      <c r="C1584" s="2" t="s">
        <v>5956</v>
      </c>
      <c r="D1584" s="2" t="s">
        <v>5957</v>
      </c>
      <c r="E1584" s="2" t="s">
        <v>5958</v>
      </c>
    </row>
    <row r="1585" spans="1:6" x14ac:dyDescent="0.2">
      <c r="A1585" t="s">
        <v>5959</v>
      </c>
      <c r="B1585" s="2" t="s">
        <v>1072</v>
      </c>
      <c r="C1585" s="2" t="s">
        <v>5960</v>
      </c>
      <c r="D1585" s="2" t="s">
        <v>5961</v>
      </c>
      <c r="E1585" s="2" t="s">
        <v>5962</v>
      </c>
      <c r="F1585" s="2" t="s">
        <v>5963</v>
      </c>
    </row>
    <row r="1586" spans="1:6" x14ac:dyDescent="0.2">
      <c r="A1586" t="s">
        <v>5964</v>
      </c>
      <c r="B1586" s="2" t="s">
        <v>1072</v>
      </c>
      <c r="C1586" s="2" t="s">
        <v>5965</v>
      </c>
      <c r="D1586" s="2" t="s">
        <v>5966</v>
      </c>
      <c r="E1586" s="2" t="s">
        <v>5967</v>
      </c>
      <c r="F1586" s="2" t="s">
        <v>5968</v>
      </c>
    </row>
    <row r="1587" spans="1:6" x14ac:dyDescent="0.2">
      <c r="A1587" t="s">
        <v>5969</v>
      </c>
      <c r="B1587" s="2" t="s">
        <v>1072</v>
      </c>
      <c r="C1587" s="2" t="s">
        <v>2487</v>
      </c>
      <c r="D1587" s="2" t="s">
        <v>3292</v>
      </c>
      <c r="E1587" s="2" t="s">
        <v>2960</v>
      </c>
      <c r="F1587" s="2" t="s">
        <v>5970</v>
      </c>
    </row>
    <row r="1588" spans="1:6" x14ac:dyDescent="0.2">
      <c r="A1588" t="s">
        <v>5971</v>
      </c>
      <c r="B1588" s="2" t="s">
        <v>1072</v>
      </c>
      <c r="C1588" s="2" t="s">
        <v>249</v>
      </c>
      <c r="D1588" s="2" t="s">
        <v>5972</v>
      </c>
      <c r="E1588" s="2" t="s">
        <v>5973</v>
      </c>
      <c r="F1588" s="2" t="s">
        <v>2796</v>
      </c>
    </row>
    <row r="1589" spans="1:6" x14ac:dyDescent="0.2">
      <c r="A1589" t="s">
        <v>5974</v>
      </c>
      <c r="B1589" s="2" t="s">
        <v>1072</v>
      </c>
      <c r="C1589" s="2" t="s">
        <v>1633</v>
      </c>
      <c r="D1589" s="2" t="s">
        <v>5975</v>
      </c>
      <c r="E1589" s="2" t="s">
        <v>5976</v>
      </c>
      <c r="F1589" s="2" t="s">
        <v>5977</v>
      </c>
    </row>
    <row r="1590" spans="1:6" x14ac:dyDescent="0.2">
      <c r="A1590" t="s">
        <v>5978</v>
      </c>
      <c r="B1590" s="2" t="s">
        <v>1072</v>
      </c>
      <c r="C1590" s="2" t="s">
        <v>5979</v>
      </c>
      <c r="D1590" s="2" t="s">
        <v>2707</v>
      </c>
      <c r="E1590" s="2" t="s">
        <v>5980</v>
      </c>
      <c r="F1590" s="2" t="s">
        <v>5981</v>
      </c>
    </row>
    <row r="1591" spans="1:6" x14ac:dyDescent="0.2">
      <c r="A1591" t="s">
        <v>5982</v>
      </c>
      <c r="B1591" s="2" t="s">
        <v>1072</v>
      </c>
      <c r="C1591" s="2" t="s">
        <v>5983</v>
      </c>
      <c r="D1591" s="2" t="s">
        <v>5984</v>
      </c>
      <c r="E1591" s="2" t="s">
        <v>5985</v>
      </c>
      <c r="F1591" s="2" t="s">
        <v>5986</v>
      </c>
    </row>
    <row r="1592" spans="1:6" x14ac:dyDescent="0.2">
      <c r="A1592" t="s">
        <v>5987</v>
      </c>
      <c r="B1592" s="2" t="s">
        <v>1072</v>
      </c>
      <c r="C1592" s="2" t="s">
        <v>5441</v>
      </c>
      <c r="D1592" s="2" t="s">
        <v>4737</v>
      </c>
      <c r="E1592" s="2" t="s">
        <v>5988</v>
      </c>
      <c r="F1592" s="2" t="s">
        <v>5553</v>
      </c>
    </row>
    <row r="1593" spans="1:6" x14ac:dyDescent="0.2">
      <c r="A1593" t="s">
        <v>5989</v>
      </c>
      <c r="B1593" s="2" t="s">
        <v>1072</v>
      </c>
      <c r="C1593" s="2" t="s">
        <v>4817</v>
      </c>
      <c r="D1593" s="2" t="s">
        <v>5990</v>
      </c>
      <c r="E1593" s="2" t="s">
        <v>5991</v>
      </c>
      <c r="F1593" s="2" t="s">
        <v>4057</v>
      </c>
    </row>
    <row r="1594" spans="1:6" x14ac:dyDescent="0.2">
      <c r="A1594" t="s">
        <v>5992</v>
      </c>
      <c r="B1594" s="2" t="s">
        <v>1072</v>
      </c>
      <c r="C1594" s="2" t="s">
        <v>5419</v>
      </c>
      <c r="D1594" s="2" t="s">
        <v>5844</v>
      </c>
      <c r="E1594" s="2" t="s">
        <v>2982</v>
      </c>
      <c r="F1594" s="2" t="s">
        <v>4563</v>
      </c>
    </row>
    <row r="1595" spans="1:6" x14ac:dyDescent="0.2">
      <c r="A1595" t="s">
        <v>5993</v>
      </c>
      <c r="B1595" s="2" t="s">
        <v>5994</v>
      </c>
      <c r="C1595" s="2" t="s">
        <v>5995</v>
      </c>
      <c r="D1595" s="2" t="s">
        <v>5996</v>
      </c>
      <c r="E1595" s="2" t="s">
        <v>5997</v>
      </c>
    </row>
    <row r="1596" spans="1:6" x14ac:dyDescent="0.2">
      <c r="A1596" t="s">
        <v>5998</v>
      </c>
      <c r="B1596" s="2" t="s">
        <v>1072</v>
      </c>
      <c r="C1596" s="2" t="s">
        <v>5994</v>
      </c>
      <c r="D1596" s="2" t="s">
        <v>5995</v>
      </c>
      <c r="E1596" s="2" t="s">
        <v>5996</v>
      </c>
      <c r="F1596" s="2" t="s">
        <v>5997</v>
      </c>
    </row>
    <row r="1597" spans="1:6" x14ac:dyDescent="0.2">
      <c r="A1597" t="s">
        <v>5999</v>
      </c>
      <c r="B1597" s="2" t="s">
        <v>6000</v>
      </c>
      <c r="C1597" s="2" t="s">
        <v>6001</v>
      </c>
      <c r="D1597" s="2" t="s">
        <v>6002</v>
      </c>
      <c r="E1597" s="2" t="s">
        <v>6003</v>
      </c>
    </row>
    <row r="1598" spans="1:6" x14ac:dyDescent="0.2">
      <c r="A1598" t="s">
        <v>6004</v>
      </c>
      <c r="B1598" s="2" t="s">
        <v>1072</v>
      </c>
      <c r="C1598" s="2" t="s">
        <v>6005</v>
      </c>
      <c r="D1598" s="2" t="s">
        <v>6006</v>
      </c>
      <c r="E1598" s="2" t="s">
        <v>6007</v>
      </c>
      <c r="F1598" s="2" t="s">
        <v>6008</v>
      </c>
    </row>
    <row r="1599" spans="1:6" x14ac:dyDescent="0.2">
      <c r="A1599" t="s">
        <v>6009</v>
      </c>
      <c r="B1599" s="2" t="s">
        <v>1072</v>
      </c>
      <c r="C1599" s="2" t="s">
        <v>6010</v>
      </c>
      <c r="D1599" s="2" t="s">
        <v>6011</v>
      </c>
      <c r="E1599" s="2" t="s">
        <v>6012</v>
      </c>
      <c r="F1599" s="2" t="s">
        <v>1409</v>
      </c>
    </row>
    <row r="1600" spans="1:6" x14ac:dyDescent="0.2">
      <c r="A1600" t="s">
        <v>6013</v>
      </c>
      <c r="B1600" s="2" t="s">
        <v>1072</v>
      </c>
      <c r="C1600" s="2" t="s">
        <v>3315</v>
      </c>
      <c r="D1600" s="2" t="s">
        <v>4189</v>
      </c>
      <c r="E1600" s="2" t="s">
        <v>5341</v>
      </c>
      <c r="F1600" s="2" t="s">
        <v>5112</v>
      </c>
    </row>
    <row r="1601" spans="1:6" x14ac:dyDescent="0.2">
      <c r="A1601" t="s">
        <v>6014</v>
      </c>
      <c r="B1601" s="2" t="s">
        <v>1072</v>
      </c>
      <c r="C1601" s="2" t="s">
        <v>6015</v>
      </c>
      <c r="D1601" s="2" t="s">
        <v>1962</v>
      </c>
      <c r="E1601" s="2" t="s">
        <v>3863</v>
      </c>
      <c r="F1601" s="2" t="s">
        <v>6016</v>
      </c>
    </row>
    <row r="1602" spans="1:6" x14ac:dyDescent="0.2">
      <c r="A1602" t="s">
        <v>6017</v>
      </c>
      <c r="B1602" s="2" t="s">
        <v>1072</v>
      </c>
      <c r="C1602" s="2" t="s">
        <v>6018</v>
      </c>
      <c r="D1602" s="2" t="s">
        <v>6019</v>
      </c>
      <c r="E1602" s="2" t="s">
        <v>6020</v>
      </c>
      <c r="F1602" s="2" t="s">
        <v>5627</v>
      </c>
    </row>
    <row r="1603" spans="1:6" x14ac:dyDescent="0.2">
      <c r="A1603" t="s">
        <v>6021</v>
      </c>
      <c r="B1603" s="2" t="s">
        <v>1072</v>
      </c>
      <c r="C1603" s="2" t="s">
        <v>6022</v>
      </c>
      <c r="D1603" s="2" t="s">
        <v>6023</v>
      </c>
      <c r="E1603" s="2" t="s">
        <v>6024</v>
      </c>
      <c r="F1603" s="2" t="s">
        <v>6025</v>
      </c>
    </row>
    <row r="1604" spans="1:6" x14ac:dyDescent="0.2">
      <c r="A1604" t="s">
        <v>6026</v>
      </c>
      <c r="B1604" s="2" t="s">
        <v>1072</v>
      </c>
      <c r="C1604" s="2" t="s">
        <v>6027</v>
      </c>
      <c r="D1604" s="2" t="s">
        <v>2309</v>
      </c>
      <c r="E1604" s="2" t="s">
        <v>6028</v>
      </c>
      <c r="F1604" s="2" t="s">
        <v>6029</v>
      </c>
    </row>
    <row r="1605" spans="1:6" x14ac:dyDescent="0.2">
      <c r="A1605" t="s">
        <v>6030</v>
      </c>
      <c r="B1605" s="2" t="s">
        <v>1072</v>
      </c>
      <c r="C1605" s="2" t="s">
        <v>6031</v>
      </c>
      <c r="D1605" s="2" t="s">
        <v>1616</v>
      </c>
      <c r="E1605" s="2" t="s">
        <v>6032</v>
      </c>
      <c r="F1605" s="2" t="s">
        <v>2064</v>
      </c>
    </row>
    <row r="1606" spans="1:6" x14ac:dyDescent="0.2">
      <c r="A1606" t="s">
        <v>6033</v>
      </c>
      <c r="B1606" s="2" t="s">
        <v>1072</v>
      </c>
      <c r="C1606" s="2" t="s">
        <v>6034</v>
      </c>
      <c r="D1606" s="2" t="s">
        <v>6035</v>
      </c>
      <c r="E1606" s="2" t="s">
        <v>2373</v>
      </c>
      <c r="F1606" s="2" t="s">
        <v>1712</v>
      </c>
    </row>
    <row r="1607" spans="1:6" x14ac:dyDescent="0.2">
      <c r="A1607" t="s">
        <v>6036</v>
      </c>
      <c r="B1607" s="2" t="s">
        <v>1072</v>
      </c>
      <c r="C1607" s="2" t="s">
        <v>2682</v>
      </c>
      <c r="D1607" s="2" t="s">
        <v>3857</v>
      </c>
      <c r="E1607" s="2" t="s">
        <v>6037</v>
      </c>
      <c r="F1607" s="2" t="s">
        <v>5258</v>
      </c>
    </row>
    <row r="1608" spans="1:6" x14ac:dyDescent="0.2">
      <c r="A1608" t="s">
        <v>6038</v>
      </c>
      <c r="B1608" s="2" t="s">
        <v>1072</v>
      </c>
      <c r="C1608" s="2" t="s">
        <v>369</v>
      </c>
      <c r="D1608" s="2" t="s">
        <v>4598</v>
      </c>
      <c r="E1608" s="2" t="s">
        <v>6039</v>
      </c>
      <c r="F1608" s="2" t="s">
        <v>2939</v>
      </c>
    </row>
    <row r="1609" spans="1:6" x14ac:dyDescent="0.2">
      <c r="A1609" t="s">
        <v>6040</v>
      </c>
      <c r="B1609" s="2" t="s">
        <v>6041</v>
      </c>
      <c r="C1609" s="2" t="s">
        <v>6042</v>
      </c>
      <c r="D1609" s="2" t="s">
        <v>6043</v>
      </c>
      <c r="E1609" s="2" t="s">
        <v>6044</v>
      </c>
    </row>
    <row r="1610" spans="1:6" x14ac:dyDescent="0.2">
      <c r="A1610" t="s">
        <v>6045</v>
      </c>
      <c r="B1610" s="2" t="s">
        <v>1072</v>
      </c>
      <c r="C1610" s="2" t="s">
        <v>2977</v>
      </c>
      <c r="D1610" s="2" t="s">
        <v>6046</v>
      </c>
      <c r="E1610" s="2" t="s">
        <v>4393</v>
      </c>
      <c r="F1610" s="2" t="s">
        <v>5797</v>
      </c>
    </row>
    <row r="1611" spans="1:6" x14ac:dyDescent="0.2">
      <c r="A1611" t="s">
        <v>6047</v>
      </c>
      <c r="B1611" s="2" t="s">
        <v>1072</v>
      </c>
      <c r="C1611" s="2" t="s">
        <v>3136</v>
      </c>
      <c r="D1611" s="2" t="s">
        <v>5088</v>
      </c>
      <c r="E1611" s="2" t="s">
        <v>6048</v>
      </c>
      <c r="F1611" s="2" t="s">
        <v>6049</v>
      </c>
    </row>
    <row r="1612" spans="1:6" x14ac:dyDescent="0.2">
      <c r="A1612" t="s">
        <v>6050</v>
      </c>
      <c r="B1612" s="2" t="s">
        <v>1072</v>
      </c>
      <c r="C1612" s="2" t="s">
        <v>3929</v>
      </c>
      <c r="D1612" s="2" t="s">
        <v>4953</v>
      </c>
      <c r="E1612" s="2" t="s">
        <v>6051</v>
      </c>
      <c r="F1612" s="2" t="s">
        <v>6052</v>
      </c>
    </row>
    <row r="1613" spans="1:6" x14ac:dyDescent="0.2">
      <c r="A1613" t="s">
        <v>6053</v>
      </c>
      <c r="B1613" s="2" t="s">
        <v>1072</v>
      </c>
      <c r="C1613" s="2" t="s">
        <v>2939</v>
      </c>
      <c r="D1613" s="2" t="s">
        <v>2102</v>
      </c>
      <c r="E1613" s="2" t="s">
        <v>469</v>
      </c>
      <c r="F1613" s="2" t="s">
        <v>6054</v>
      </c>
    </row>
    <row r="1614" spans="1:6" x14ac:dyDescent="0.2">
      <c r="A1614" t="s">
        <v>6055</v>
      </c>
      <c r="B1614" s="2" t="s">
        <v>6056</v>
      </c>
      <c r="C1614" s="2" t="s">
        <v>6057</v>
      </c>
      <c r="D1614" s="2" t="s">
        <v>6058</v>
      </c>
      <c r="E1614" s="2" t="s">
        <v>6059</v>
      </c>
    </row>
    <row r="1615" spans="1:6" x14ac:dyDescent="0.2">
      <c r="A1615" t="s">
        <v>6060</v>
      </c>
      <c r="B1615" s="2" t="s">
        <v>1072</v>
      </c>
      <c r="C1615" s="2" t="s">
        <v>2831</v>
      </c>
      <c r="D1615" s="2" t="s">
        <v>4755</v>
      </c>
      <c r="E1615" s="2" t="s">
        <v>6061</v>
      </c>
      <c r="F1615" s="2" t="s">
        <v>2711</v>
      </c>
    </row>
    <row r="1616" spans="1:6" x14ac:dyDescent="0.2">
      <c r="A1616" t="s">
        <v>6062</v>
      </c>
      <c r="B1616" s="2" t="s">
        <v>1072</v>
      </c>
      <c r="C1616" s="2" t="s">
        <v>1407</v>
      </c>
      <c r="D1616" s="2" t="s">
        <v>6063</v>
      </c>
      <c r="E1616" s="2" t="s">
        <v>6064</v>
      </c>
      <c r="F1616" s="2" t="s">
        <v>6065</v>
      </c>
    </row>
    <row r="1617" spans="1:6" x14ac:dyDescent="0.2">
      <c r="A1617" t="s">
        <v>6066</v>
      </c>
      <c r="B1617" s="2" t="s">
        <v>1072</v>
      </c>
      <c r="C1617" s="2" t="s">
        <v>3582</v>
      </c>
      <c r="D1617" s="2" t="s">
        <v>6067</v>
      </c>
      <c r="E1617" s="2" t="s">
        <v>6068</v>
      </c>
      <c r="F1617" s="2" t="s">
        <v>6069</v>
      </c>
    </row>
    <row r="1618" spans="1:6" x14ac:dyDescent="0.2">
      <c r="A1618" t="s">
        <v>6070</v>
      </c>
      <c r="B1618" s="2" t="s">
        <v>1072</v>
      </c>
      <c r="C1618" s="2" t="s">
        <v>2978</v>
      </c>
      <c r="D1618" s="2" t="s">
        <v>6071</v>
      </c>
      <c r="E1618" s="2" t="s">
        <v>6072</v>
      </c>
      <c r="F1618" s="2" t="s">
        <v>6073</v>
      </c>
    </row>
    <row r="1619" spans="1:6" x14ac:dyDescent="0.2">
      <c r="A1619" t="s">
        <v>6074</v>
      </c>
      <c r="B1619" s="2" t="s">
        <v>1072</v>
      </c>
      <c r="C1619" s="2" t="s">
        <v>5503</v>
      </c>
      <c r="D1619" s="2" t="s">
        <v>6075</v>
      </c>
      <c r="E1619" s="2" t="s">
        <v>6076</v>
      </c>
      <c r="F1619" s="2" t="s">
        <v>6077</v>
      </c>
    </row>
    <row r="1620" spans="1:6" x14ac:dyDescent="0.2">
      <c r="A1620" t="s">
        <v>3927</v>
      </c>
      <c r="B1620" s="2" t="s">
        <v>1072</v>
      </c>
      <c r="C1620" s="2" t="s">
        <v>6078</v>
      </c>
      <c r="D1620" s="2" t="s">
        <v>6079</v>
      </c>
      <c r="E1620" s="2" t="s">
        <v>6080</v>
      </c>
      <c r="F1620" s="2" t="s">
        <v>6081</v>
      </c>
    </row>
    <row r="1621" spans="1:6" x14ac:dyDescent="0.2">
      <c r="A1621" t="s">
        <v>6082</v>
      </c>
      <c r="B1621" s="2" t="s">
        <v>1072</v>
      </c>
      <c r="C1621" s="2" t="s">
        <v>4024</v>
      </c>
      <c r="D1621" s="2" t="s">
        <v>351</v>
      </c>
      <c r="E1621" s="2" t="s">
        <v>6083</v>
      </c>
      <c r="F1621" s="2" t="s">
        <v>6084</v>
      </c>
    </row>
    <row r="1622" spans="1:6" x14ac:dyDescent="0.2">
      <c r="A1622" t="s">
        <v>6085</v>
      </c>
      <c r="B1622" s="2" t="s">
        <v>6086</v>
      </c>
      <c r="C1622" s="2" t="s">
        <v>6087</v>
      </c>
      <c r="D1622" s="2" t="s">
        <v>6088</v>
      </c>
      <c r="E1622" s="2" t="s">
        <v>6089</v>
      </c>
    </row>
    <row r="1623" spans="1:6" x14ac:dyDescent="0.2">
      <c r="A1623" t="s">
        <v>6090</v>
      </c>
      <c r="B1623" s="2" t="s">
        <v>1072</v>
      </c>
      <c r="C1623" s="2" t="s">
        <v>6091</v>
      </c>
      <c r="D1623" s="2" t="s">
        <v>5452</v>
      </c>
      <c r="E1623" s="2" t="s">
        <v>6092</v>
      </c>
      <c r="F1623" s="2" t="s">
        <v>6093</v>
      </c>
    </row>
    <row r="1624" spans="1:6" x14ac:dyDescent="0.2">
      <c r="A1624" t="s">
        <v>6094</v>
      </c>
      <c r="B1624" s="2" t="s">
        <v>1072</v>
      </c>
      <c r="C1624" s="2" t="s">
        <v>1903</v>
      </c>
      <c r="D1624" s="2" t="s">
        <v>4873</v>
      </c>
      <c r="E1624" s="2" t="s">
        <v>6095</v>
      </c>
      <c r="F1624" s="2" t="s">
        <v>6096</v>
      </c>
    </row>
    <row r="1625" spans="1:6" x14ac:dyDescent="0.2">
      <c r="A1625" t="s">
        <v>1576</v>
      </c>
      <c r="B1625" s="2" t="s">
        <v>1072</v>
      </c>
      <c r="C1625" s="2" t="s">
        <v>1975</v>
      </c>
      <c r="D1625" s="2" t="s">
        <v>4189</v>
      </c>
      <c r="E1625" s="2" t="s">
        <v>4991</v>
      </c>
      <c r="F1625" s="2" t="s">
        <v>6097</v>
      </c>
    </row>
    <row r="1626" spans="1:6" x14ac:dyDescent="0.2">
      <c r="A1626" t="s">
        <v>6098</v>
      </c>
      <c r="B1626" s="2" t="s">
        <v>1072</v>
      </c>
      <c r="C1626" s="2" t="s">
        <v>6099</v>
      </c>
      <c r="D1626" s="2" t="s">
        <v>1548</v>
      </c>
      <c r="E1626" s="2" t="s">
        <v>6100</v>
      </c>
      <c r="F1626" s="2" t="s">
        <v>6101</v>
      </c>
    </row>
    <row r="1627" spans="1:6" x14ac:dyDescent="0.2">
      <c r="A1627" t="s">
        <v>6102</v>
      </c>
      <c r="B1627" s="2" t="s">
        <v>1072</v>
      </c>
      <c r="C1627" s="2" t="s">
        <v>6103</v>
      </c>
      <c r="D1627" s="2" t="s">
        <v>6104</v>
      </c>
      <c r="E1627" s="2" t="s">
        <v>284</v>
      </c>
      <c r="F1627" s="2" t="s">
        <v>6105</v>
      </c>
    </row>
    <row r="1628" spans="1:6" x14ac:dyDescent="0.2">
      <c r="A1628" t="s">
        <v>6106</v>
      </c>
      <c r="B1628" s="2" t="s">
        <v>1072</v>
      </c>
      <c r="C1628" s="2" t="s">
        <v>3936</v>
      </c>
      <c r="D1628" s="2" t="s">
        <v>3452</v>
      </c>
      <c r="E1628" s="2" t="s">
        <v>6107</v>
      </c>
      <c r="F1628" s="2" t="s">
        <v>5313</v>
      </c>
    </row>
    <row r="1629" spans="1:6" x14ac:dyDescent="0.2">
      <c r="A1629" t="s">
        <v>6108</v>
      </c>
      <c r="B1629" s="2" t="s">
        <v>6109</v>
      </c>
      <c r="C1629" s="2" t="s">
        <v>6110</v>
      </c>
      <c r="D1629" s="2" t="s">
        <v>6111</v>
      </c>
      <c r="E1629" s="2" t="s">
        <v>6112</v>
      </c>
    </row>
    <row r="1630" spans="1:6" x14ac:dyDescent="0.2">
      <c r="A1630" t="s">
        <v>6113</v>
      </c>
      <c r="B1630" s="2" t="s">
        <v>1072</v>
      </c>
      <c r="C1630" s="2" t="s">
        <v>6114</v>
      </c>
      <c r="D1630" s="2" t="s">
        <v>2905</v>
      </c>
      <c r="E1630" s="2" t="s">
        <v>6115</v>
      </c>
      <c r="F1630" s="2" t="s">
        <v>6116</v>
      </c>
    </row>
    <row r="1631" spans="1:6" x14ac:dyDescent="0.2">
      <c r="A1631" t="s">
        <v>6117</v>
      </c>
      <c r="B1631" s="2" t="s">
        <v>1072</v>
      </c>
      <c r="C1631" s="2" t="s">
        <v>6118</v>
      </c>
      <c r="D1631" s="2" t="s">
        <v>5816</v>
      </c>
      <c r="E1631" s="2" t="s">
        <v>6119</v>
      </c>
      <c r="F1631" s="2" t="s">
        <v>6120</v>
      </c>
    </row>
    <row r="1632" spans="1:6" x14ac:dyDescent="0.2">
      <c r="A1632" t="s">
        <v>6121</v>
      </c>
      <c r="B1632" s="2" t="s">
        <v>1072</v>
      </c>
      <c r="C1632" s="2" t="s">
        <v>5446</v>
      </c>
      <c r="D1632" s="2" t="s">
        <v>5266</v>
      </c>
      <c r="E1632" s="2" t="s">
        <v>6122</v>
      </c>
      <c r="F1632" s="2" t="s">
        <v>6123</v>
      </c>
    </row>
    <row r="1633" spans="1:6" x14ac:dyDescent="0.2">
      <c r="A1633" t="s">
        <v>4270</v>
      </c>
      <c r="B1633" s="2" t="s">
        <v>1072</v>
      </c>
      <c r="C1633" s="2" t="s">
        <v>4979</v>
      </c>
      <c r="D1633" s="2" t="s">
        <v>5827</v>
      </c>
      <c r="E1633" s="2" t="s">
        <v>6124</v>
      </c>
      <c r="F1633" s="2" t="s">
        <v>6125</v>
      </c>
    </row>
    <row r="1634" spans="1:6" x14ac:dyDescent="0.2">
      <c r="A1634" t="s">
        <v>6126</v>
      </c>
      <c r="B1634" s="2" t="s">
        <v>6127</v>
      </c>
      <c r="C1634" s="2" t="s">
        <v>6128</v>
      </c>
      <c r="D1634" s="2" t="s">
        <v>6129</v>
      </c>
      <c r="E1634" s="2" t="s">
        <v>6130</v>
      </c>
    </row>
    <row r="1635" spans="1:6" x14ac:dyDescent="0.2">
      <c r="A1635" t="s">
        <v>6131</v>
      </c>
      <c r="B1635" s="2" t="s">
        <v>1072</v>
      </c>
      <c r="C1635" s="2" t="s">
        <v>6132</v>
      </c>
      <c r="D1635" s="2" t="s">
        <v>1438</v>
      </c>
      <c r="E1635" s="2" t="s">
        <v>6133</v>
      </c>
      <c r="F1635" s="2" t="s">
        <v>6134</v>
      </c>
    </row>
    <row r="1636" spans="1:6" x14ac:dyDescent="0.2">
      <c r="A1636" t="s">
        <v>6135</v>
      </c>
      <c r="B1636" s="2" t="s">
        <v>1072</v>
      </c>
      <c r="C1636" s="2" t="s">
        <v>6136</v>
      </c>
      <c r="D1636" s="2" t="s">
        <v>6137</v>
      </c>
      <c r="E1636" s="2" t="s">
        <v>6138</v>
      </c>
      <c r="F1636" s="2" t="s">
        <v>6139</v>
      </c>
    </row>
    <row r="1637" spans="1:6" x14ac:dyDescent="0.2">
      <c r="A1637" t="s">
        <v>6140</v>
      </c>
      <c r="B1637" s="2" t="s">
        <v>4194</v>
      </c>
      <c r="C1637" s="2" t="s">
        <v>1097</v>
      </c>
      <c r="D1637" s="2" t="s">
        <v>6141</v>
      </c>
      <c r="E1637" s="2" t="s">
        <v>6142</v>
      </c>
    </row>
    <row r="1638" spans="1:6" x14ac:dyDescent="0.2">
      <c r="A1638" t="s">
        <v>6143</v>
      </c>
      <c r="B1638" s="2" t="s">
        <v>1072</v>
      </c>
      <c r="C1638" s="2" t="s">
        <v>4194</v>
      </c>
      <c r="D1638" s="2" t="s">
        <v>1097</v>
      </c>
      <c r="E1638" s="2" t="s">
        <v>6141</v>
      </c>
      <c r="F1638" s="2" t="s">
        <v>6142</v>
      </c>
    </row>
    <row r="1639" spans="1:6" x14ac:dyDescent="0.2">
      <c r="A1639" t="s">
        <v>6144</v>
      </c>
      <c r="B1639" s="2" t="s">
        <v>5125</v>
      </c>
      <c r="C1639" s="2" t="s">
        <v>3796</v>
      </c>
      <c r="D1639" s="2" t="s">
        <v>6145</v>
      </c>
      <c r="E1639" s="2" t="s">
        <v>3918</v>
      </c>
    </row>
    <row r="1640" spans="1:6" x14ac:dyDescent="0.2">
      <c r="A1640" t="s">
        <v>6146</v>
      </c>
      <c r="B1640" s="2" t="s">
        <v>1072</v>
      </c>
      <c r="C1640" s="2" t="s">
        <v>5125</v>
      </c>
      <c r="D1640" s="2" t="s">
        <v>3796</v>
      </c>
      <c r="E1640" s="2" t="s">
        <v>6145</v>
      </c>
      <c r="F1640" s="2" t="s">
        <v>3918</v>
      </c>
    </row>
    <row r="1641" spans="1:6" x14ac:dyDescent="0.2">
      <c r="A1641" t="s">
        <v>6147</v>
      </c>
      <c r="B1641" s="2" t="s">
        <v>6148</v>
      </c>
      <c r="C1641" s="2" t="s">
        <v>6149</v>
      </c>
      <c r="D1641" s="2" t="s">
        <v>6150</v>
      </c>
      <c r="E1641" s="2" t="s">
        <v>6151</v>
      </c>
    </row>
    <row r="1642" spans="1:6" x14ac:dyDescent="0.2">
      <c r="A1642" t="s">
        <v>6152</v>
      </c>
      <c r="B1642" s="2" t="s">
        <v>1072</v>
      </c>
      <c r="C1642" s="2" t="s">
        <v>6148</v>
      </c>
      <c r="D1642" s="2" t="s">
        <v>6149</v>
      </c>
      <c r="E1642" s="2" t="s">
        <v>6150</v>
      </c>
      <c r="F1642" s="2" t="s">
        <v>6151</v>
      </c>
    </row>
    <row r="1643" spans="1:6" x14ac:dyDescent="0.2">
      <c r="A1643" t="s">
        <v>6153</v>
      </c>
      <c r="B1643" s="2" t="s">
        <v>6154</v>
      </c>
      <c r="C1643" s="2" t="s">
        <v>3412</v>
      </c>
      <c r="D1643" s="2" t="s">
        <v>6155</v>
      </c>
      <c r="E1643" s="2" t="s">
        <v>5266</v>
      </c>
    </row>
    <row r="1644" spans="1:6" x14ac:dyDescent="0.2">
      <c r="A1644" t="s">
        <v>3004</v>
      </c>
      <c r="B1644" s="2" t="s">
        <v>1072</v>
      </c>
      <c r="C1644" s="2" t="s">
        <v>6154</v>
      </c>
      <c r="D1644" s="2" t="s">
        <v>3412</v>
      </c>
      <c r="E1644" s="2" t="s">
        <v>6155</v>
      </c>
      <c r="F1644" s="2" t="s">
        <v>5266</v>
      </c>
    </row>
    <row r="1645" spans="1:6" x14ac:dyDescent="0.2">
      <c r="A1645" t="s">
        <v>6156</v>
      </c>
      <c r="B1645" s="2" t="s">
        <v>6157</v>
      </c>
      <c r="C1645" s="2" t="s">
        <v>5583</v>
      </c>
      <c r="D1645" s="2" t="s">
        <v>6158</v>
      </c>
      <c r="E1645" s="2" t="s">
        <v>6159</v>
      </c>
    </row>
    <row r="1646" spans="1:6" x14ac:dyDescent="0.2">
      <c r="A1646" t="s">
        <v>6160</v>
      </c>
      <c r="B1646" s="2" t="s">
        <v>1072</v>
      </c>
      <c r="C1646" s="2" t="s">
        <v>6157</v>
      </c>
      <c r="D1646" s="2" t="s">
        <v>5583</v>
      </c>
      <c r="E1646" s="2" t="s">
        <v>6158</v>
      </c>
      <c r="F1646" s="2" t="s">
        <v>6159</v>
      </c>
    </row>
    <row r="1647" spans="1:6" x14ac:dyDescent="0.2">
      <c r="A1647" t="s">
        <v>6161</v>
      </c>
      <c r="B1647" s="2" t="s">
        <v>6162</v>
      </c>
      <c r="C1647" s="2" t="s">
        <v>6163</v>
      </c>
      <c r="D1647" s="2" t="s">
        <v>6164</v>
      </c>
      <c r="E1647" s="2" t="s">
        <v>6165</v>
      </c>
    </row>
    <row r="1648" spans="1:6" x14ac:dyDescent="0.2">
      <c r="A1648" t="s">
        <v>1874</v>
      </c>
      <c r="B1648" s="2" t="s">
        <v>1072</v>
      </c>
      <c r="C1648" s="2" t="s">
        <v>6162</v>
      </c>
      <c r="D1648" s="2" t="s">
        <v>6163</v>
      </c>
      <c r="E1648" s="2" t="s">
        <v>6164</v>
      </c>
      <c r="F1648" s="2" t="s">
        <v>6165</v>
      </c>
    </row>
    <row r="1649" spans="1:6" x14ac:dyDescent="0.2">
      <c r="A1649" t="s">
        <v>6166</v>
      </c>
      <c r="B1649" s="2" t="s">
        <v>6167</v>
      </c>
      <c r="C1649" s="2" t="s">
        <v>6168</v>
      </c>
      <c r="D1649" s="2" t="s">
        <v>567</v>
      </c>
      <c r="E1649" s="2" t="s">
        <v>2046</v>
      </c>
    </row>
    <row r="1650" spans="1:6" x14ac:dyDescent="0.2">
      <c r="A1650" t="s">
        <v>6169</v>
      </c>
      <c r="B1650" s="2" t="s">
        <v>1072</v>
      </c>
      <c r="C1650" s="2" t="s">
        <v>6167</v>
      </c>
      <c r="D1650" s="2" t="s">
        <v>6168</v>
      </c>
      <c r="E1650" s="2" t="s">
        <v>567</v>
      </c>
      <c r="F1650" s="2" t="s">
        <v>2046</v>
      </c>
    </row>
    <row r="1651" spans="1:6" x14ac:dyDescent="0.2">
      <c r="A1651" t="s">
        <v>6170</v>
      </c>
      <c r="B1651" s="2" t="s">
        <v>6171</v>
      </c>
      <c r="C1651" s="2" t="s">
        <v>6172</v>
      </c>
      <c r="D1651" s="2" t="s">
        <v>6173</v>
      </c>
      <c r="E1651" s="2" t="s">
        <v>6174</v>
      </c>
    </row>
    <row r="1652" spans="1:6" x14ac:dyDescent="0.2">
      <c r="A1652" t="s">
        <v>6131</v>
      </c>
      <c r="B1652" s="2" t="s">
        <v>1072</v>
      </c>
      <c r="C1652" s="2" t="s">
        <v>3672</v>
      </c>
      <c r="D1652" s="2" t="s">
        <v>1668</v>
      </c>
      <c r="E1652" s="2" t="s">
        <v>6175</v>
      </c>
      <c r="F1652" s="2" t="s">
        <v>1973</v>
      </c>
    </row>
    <row r="1653" spans="1:6" x14ac:dyDescent="0.2">
      <c r="A1653" t="s">
        <v>6160</v>
      </c>
      <c r="B1653" s="2" t="s">
        <v>1072</v>
      </c>
      <c r="C1653" s="2" t="s">
        <v>1719</v>
      </c>
      <c r="D1653" s="2" t="s">
        <v>6176</v>
      </c>
      <c r="E1653" s="2" t="s">
        <v>171</v>
      </c>
      <c r="F1653" s="2" t="s">
        <v>2693</v>
      </c>
    </row>
    <row r="1654" spans="1:6" x14ac:dyDescent="0.2">
      <c r="A1654" t="s">
        <v>6177</v>
      </c>
      <c r="B1654" s="2" t="s">
        <v>6178</v>
      </c>
      <c r="C1654" s="2" t="s">
        <v>6179</v>
      </c>
      <c r="D1654" s="2" t="s">
        <v>3614</v>
      </c>
      <c r="E1654" s="2" t="s">
        <v>1217</v>
      </c>
    </row>
    <row r="1655" spans="1:6" x14ac:dyDescent="0.2">
      <c r="A1655" t="s">
        <v>6090</v>
      </c>
      <c r="B1655" s="2" t="s">
        <v>1072</v>
      </c>
      <c r="C1655" s="2" t="s">
        <v>6178</v>
      </c>
      <c r="D1655" s="2" t="s">
        <v>6179</v>
      </c>
      <c r="E1655" s="2" t="s">
        <v>3614</v>
      </c>
      <c r="F1655" s="2" t="s">
        <v>1217</v>
      </c>
    </row>
    <row r="1656" spans="1:6" x14ac:dyDescent="0.2">
      <c r="A1656" t="s">
        <v>6180</v>
      </c>
      <c r="B1656" s="2" t="s">
        <v>6181</v>
      </c>
      <c r="C1656" s="2" t="s">
        <v>6182</v>
      </c>
      <c r="D1656" s="2" t="s">
        <v>5026</v>
      </c>
      <c r="E1656" s="2" t="s">
        <v>6183</v>
      </c>
    </row>
    <row r="1657" spans="1:6" x14ac:dyDescent="0.2">
      <c r="A1657" t="s">
        <v>6094</v>
      </c>
      <c r="B1657" s="2" t="s">
        <v>1072</v>
      </c>
      <c r="C1657" s="2" t="s">
        <v>6181</v>
      </c>
      <c r="D1657" s="2" t="s">
        <v>6182</v>
      </c>
      <c r="E1657" s="2" t="s">
        <v>5026</v>
      </c>
      <c r="F1657" s="2" t="s">
        <v>6183</v>
      </c>
    </row>
    <row r="1658" spans="1:6" x14ac:dyDescent="0.2">
      <c r="A1658" t="s">
        <v>6184</v>
      </c>
      <c r="B1658" s="2" t="s">
        <v>5098</v>
      </c>
      <c r="C1658" s="2" t="s">
        <v>4584</v>
      </c>
      <c r="D1658" s="2" t="s">
        <v>1294</v>
      </c>
      <c r="E1658" s="2" t="s">
        <v>5304</v>
      </c>
    </row>
    <row r="1659" spans="1:6" x14ac:dyDescent="0.2">
      <c r="A1659" t="s">
        <v>6060</v>
      </c>
      <c r="B1659" s="2" t="s">
        <v>1072</v>
      </c>
      <c r="C1659" s="2" t="s">
        <v>3925</v>
      </c>
      <c r="D1659" s="2" t="s">
        <v>3873</v>
      </c>
      <c r="E1659" s="2" t="s">
        <v>4876</v>
      </c>
      <c r="F1659" s="2" t="s">
        <v>3553</v>
      </c>
    </row>
    <row r="1660" spans="1:6" x14ac:dyDescent="0.2">
      <c r="A1660" t="s">
        <v>6062</v>
      </c>
      <c r="B1660" s="2" t="s">
        <v>1072</v>
      </c>
      <c r="C1660" s="2" t="s">
        <v>6185</v>
      </c>
      <c r="D1660" s="2" t="s">
        <v>3167</v>
      </c>
      <c r="E1660" s="2" t="s">
        <v>5317</v>
      </c>
      <c r="F1660" s="2" t="s">
        <v>6186</v>
      </c>
    </row>
    <row r="1661" spans="1:6" x14ac:dyDescent="0.2">
      <c r="A1661" t="s">
        <v>6187</v>
      </c>
      <c r="B1661" s="2" t="s">
        <v>4585</v>
      </c>
      <c r="C1661" s="2" t="s">
        <v>6188</v>
      </c>
      <c r="D1661" s="2" t="s">
        <v>6189</v>
      </c>
      <c r="E1661" s="2" t="s">
        <v>6190</v>
      </c>
    </row>
    <row r="1662" spans="1:6" x14ac:dyDescent="0.2">
      <c r="A1662" t="s">
        <v>6047</v>
      </c>
      <c r="B1662" s="2" t="s">
        <v>1072</v>
      </c>
      <c r="C1662" s="2" t="s">
        <v>5294</v>
      </c>
      <c r="D1662" s="2" t="s">
        <v>2638</v>
      </c>
      <c r="E1662" s="2" t="s">
        <v>3721</v>
      </c>
      <c r="F1662" s="2" t="s">
        <v>4034</v>
      </c>
    </row>
    <row r="1663" spans="1:6" x14ac:dyDescent="0.2">
      <c r="A1663" t="s">
        <v>6053</v>
      </c>
      <c r="B1663" s="2" t="s">
        <v>1072</v>
      </c>
      <c r="C1663" s="2" t="s">
        <v>6191</v>
      </c>
      <c r="D1663" s="2" t="s">
        <v>6192</v>
      </c>
      <c r="E1663" s="2" t="s">
        <v>2640</v>
      </c>
      <c r="F1663" s="2" t="s">
        <v>2689</v>
      </c>
    </row>
    <row r="1664" spans="1:6" x14ac:dyDescent="0.2">
      <c r="A1664" t="s">
        <v>6193</v>
      </c>
      <c r="B1664" s="2" t="s">
        <v>6194</v>
      </c>
      <c r="C1664" s="2" t="s">
        <v>6195</v>
      </c>
      <c r="D1664" s="2" t="s">
        <v>6196</v>
      </c>
      <c r="E1664" s="2" t="s">
        <v>6197</v>
      </c>
    </row>
    <row r="1665" spans="1:6" x14ac:dyDescent="0.2">
      <c r="A1665" t="s">
        <v>6198</v>
      </c>
      <c r="B1665" s="2" t="s">
        <v>1072</v>
      </c>
      <c r="C1665" s="2" t="s">
        <v>4349</v>
      </c>
      <c r="D1665" s="2" t="s">
        <v>6199</v>
      </c>
      <c r="E1665" s="2" t="s">
        <v>6200</v>
      </c>
      <c r="F1665" s="2" t="s">
        <v>1666</v>
      </c>
    </row>
    <row r="1666" spans="1:6" x14ac:dyDescent="0.2">
      <c r="A1666" t="s">
        <v>6201</v>
      </c>
      <c r="B1666" s="2" t="s">
        <v>1072</v>
      </c>
      <c r="C1666" s="2" t="s">
        <v>3065</v>
      </c>
      <c r="D1666" s="2" t="s">
        <v>6202</v>
      </c>
      <c r="E1666" s="2" t="s">
        <v>6203</v>
      </c>
      <c r="F1666" s="2" t="s">
        <v>4791</v>
      </c>
    </row>
    <row r="1667" spans="1:6" x14ac:dyDescent="0.2">
      <c r="A1667" t="s">
        <v>6204</v>
      </c>
      <c r="B1667" s="2" t="s">
        <v>4557</v>
      </c>
      <c r="C1667" s="2" t="s">
        <v>5555</v>
      </c>
      <c r="D1667" s="2" t="s">
        <v>6205</v>
      </c>
      <c r="E1667" s="2" t="s">
        <v>6206</v>
      </c>
    </row>
    <row r="1668" spans="1:6" x14ac:dyDescent="0.2">
      <c r="A1668" t="s">
        <v>6033</v>
      </c>
      <c r="B1668" s="2" t="s">
        <v>1072</v>
      </c>
      <c r="C1668" s="2" t="s">
        <v>4557</v>
      </c>
      <c r="D1668" s="2" t="s">
        <v>5555</v>
      </c>
      <c r="E1668" s="2" t="s">
        <v>6205</v>
      </c>
      <c r="F1668" s="2" t="s">
        <v>6206</v>
      </c>
    </row>
    <row r="1669" spans="1:6" x14ac:dyDescent="0.2">
      <c r="A1669" t="s">
        <v>6207</v>
      </c>
      <c r="B1669" s="2" t="s">
        <v>1570</v>
      </c>
      <c r="C1669" s="2" t="s">
        <v>4474</v>
      </c>
      <c r="D1669" s="2" t="s">
        <v>6208</v>
      </c>
      <c r="E1669" s="2" t="s">
        <v>6209</v>
      </c>
    </row>
    <row r="1670" spans="1:6" x14ac:dyDescent="0.2">
      <c r="A1670" t="s">
        <v>6017</v>
      </c>
      <c r="B1670" s="2" t="s">
        <v>1072</v>
      </c>
      <c r="C1670" s="2" t="s">
        <v>4041</v>
      </c>
      <c r="D1670" s="2" t="s">
        <v>4641</v>
      </c>
      <c r="E1670" s="2" t="s">
        <v>6210</v>
      </c>
      <c r="F1670" s="2" t="s">
        <v>6123</v>
      </c>
    </row>
    <row r="1671" spans="1:6" x14ac:dyDescent="0.2">
      <c r="A1671" t="s">
        <v>6026</v>
      </c>
      <c r="B1671" s="2" t="s">
        <v>1072</v>
      </c>
      <c r="C1671" s="2" t="s">
        <v>6211</v>
      </c>
      <c r="D1671" s="2" t="s">
        <v>3628</v>
      </c>
      <c r="E1671" s="2" t="s">
        <v>6212</v>
      </c>
      <c r="F1671" s="2" t="s">
        <v>4618</v>
      </c>
    </row>
    <row r="1672" spans="1:6" x14ac:dyDescent="0.2">
      <c r="A1672" t="s">
        <v>6213</v>
      </c>
      <c r="B1672" s="2" t="s">
        <v>4636</v>
      </c>
      <c r="C1672" s="2" t="s">
        <v>6214</v>
      </c>
      <c r="D1672" s="2" t="s">
        <v>4922</v>
      </c>
      <c r="E1672" s="2" t="s">
        <v>6215</v>
      </c>
    </row>
    <row r="1673" spans="1:6" x14ac:dyDescent="0.2">
      <c r="A1673" t="s">
        <v>6021</v>
      </c>
      <c r="B1673" s="2" t="s">
        <v>1072</v>
      </c>
      <c r="C1673" s="2" t="s">
        <v>4636</v>
      </c>
      <c r="D1673" s="2" t="s">
        <v>6214</v>
      </c>
      <c r="E1673" s="2" t="s">
        <v>4922</v>
      </c>
      <c r="F1673" s="2" t="s">
        <v>6215</v>
      </c>
    </row>
    <row r="1674" spans="1:6" x14ac:dyDescent="0.2">
      <c r="A1674" t="s">
        <v>6216</v>
      </c>
      <c r="B1674" s="2" t="s">
        <v>6217</v>
      </c>
      <c r="C1674" s="2" t="s">
        <v>5708</v>
      </c>
      <c r="D1674" s="2" t="s">
        <v>6218</v>
      </c>
      <c r="E1674" s="2" t="s">
        <v>6219</v>
      </c>
    </row>
    <row r="1675" spans="1:6" x14ac:dyDescent="0.2">
      <c r="A1675" t="s">
        <v>5998</v>
      </c>
      <c r="B1675" s="2" t="s">
        <v>1072</v>
      </c>
      <c r="C1675" s="2" t="s">
        <v>6217</v>
      </c>
      <c r="D1675" s="2" t="s">
        <v>5708</v>
      </c>
      <c r="E1675" s="2" t="s">
        <v>6218</v>
      </c>
      <c r="F1675" s="2" t="s">
        <v>6219</v>
      </c>
    </row>
    <row r="1676" spans="1:6" x14ac:dyDescent="0.2">
      <c r="A1676" t="s">
        <v>6220</v>
      </c>
      <c r="B1676" s="2" t="s">
        <v>6221</v>
      </c>
      <c r="C1676" s="2" t="s">
        <v>6222</v>
      </c>
      <c r="D1676" s="2" t="s">
        <v>6223</v>
      </c>
      <c r="E1676" s="2" t="s">
        <v>1572</v>
      </c>
    </row>
    <row r="1677" spans="1:6" x14ac:dyDescent="0.2">
      <c r="A1677" t="s">
        <v>6143</v>
      </c>
      <c r="B1677" s="2" t="s">
        <v>1072</v>
      </c>
      <c r="C1677" s="2" t="s">
        <v>1556</v>
      </c>
      <c r="D1677" s="2" t="s">
        <v>6224</v>
      </c>
      <c r="E1677" s="2" t="s">
        <v>6225</v>
      </c>
      <c r="F1677" s="2" t="s">
        <v>4166</v>
      </c>
    </row>
    <row r="1678" spans="1:6" x14ac:dyDescent="0.2">
      <c r="A1678" t="s">
        <v>1874</v>
      </c>
      <c r="B1678" s="2" t="s">
        <v>1072</v>
      </c>
      <c r="C1678" s="2" t="s">
        <v>1453</v>
      </c>
      <c r="D1678" s="2" t="s">
        <v>6226</v>
      </c>
      <c r="E1678" s="2" t="s">
        <v>6227</v>
      </c>
      <c r="F1678" s="2" t="s">
        <v>982</v>
      </c>
    </row>
    <row r="1679" spans="1:6" x14ac:dyDescent="0.2">
      <c r="A1679" t="s">
        <v>6228</v>
      </c>
      <c r="B1679" s="2" t="s">
        <v>6229</v>
      </c>
      <c r="C1679" s="2" t="s">
        <v>6230</v>
      </c>
      <c r="D1679" s="2" t="s">
        <v>6231</v>
      </c>
      <c r="E1679" s="2" t="s">
        <v>6232</v>
      </c>
    </row>
    <row r="1680" spans="1:6" x14ac:dyDescent="0.2">
      <c r="A1680" t="s">
        <v>5969</v>
      </c>
      <c r="B1680" s="2" t="s">
        <v>1072</v>
      </c>
      <c r="C1680" s="2" t="s">
        <v>6229</v>
      </c>
      <c r="D1680" s="2" t="s">
        <v>6230</v>
      </c>
      <c r="E1680" s="2" t="s">
        <v>6231</v>
      </c>
      <c r="F1680" s="2" t="s">
        <v>6232</v>
      </c>
    </row>
    <row r="1681" spans="1:6" x14ac:dyDescent="0.2">
      <c r="A1681" t="s">
        <v>6233</v>
      </c>
      <c r="B1681" s="2" t="s">
        <v>6234</v>
      </c>
      <c r="C1681" s="2" t="s">
        <v>6235</v>
      </c>
      <c r="D1681" s="2" t="s">
        <v>6236</v>
      </c>
      <c r="E1681" s="2" t="s">
        <v>1916</v>
      </c>
    </row>
    <row r="1682" spans="1:6" x14ac:dyDescent="0.2">
      <c r="A1682" t="s">
        <v>5971</v>
      </c>
      <c r="B1682" s="2" t="s">
        <v>1072</v>
      </c>
      <c r="C1682" s="2" t="s">
        <v>5440</v>
      </c>
      <c r="D1682" s="2" t="s">
        <v>1656</v>
      </c>
      <c r="E1682" s="2" t="s">
        <v>6237</v>
      </c>
      <c r="F1682" s="2" t="s">
        <v>3315</v>
      </c>
    </row>
    <row r="1683" spans="1:6" x14ac:dyDescent="0.2">
      <c r="A1683" t="s">
        <v>5987</v>
      </c>
      <c r="B1683" s="2" t="s">
        <v>1072</v>
      </c>
      <c r="C1683" s="2" t="s">
        <v>6238</v>
      </c>
      <c r="D1683" s="2" t="s">
        <v>6211</v>
      </c>
      <c r="E1683" s="2" t="s">
        <v>6239</v>
      </c>
      <c r="F1683" s="2" t="s">
        <v>5172</v>
      </c>
    </row>
    <row r="1684" spans="1:6" x14ac:dyDescent="0.2">
      <c r="A1684" t="s">
        <v>6240</v>
      </c>
      <c r="B1684" s="2" t="s">
        <v>6241</v>
      </c>
      <c r="C1684" s="2" t="s">
        <v>6242</v>
      </c>
      <c r="D1684" s="2" t="s">
        <v>6243</v>
      </c>
      <c r="E1684" s="2" t="s">
        <v>6244</v>
      </c>
    </row>
    <row r="1685" spans="1:6" x14ac:dyDescent="0.2">
      <c r="A1685" t="s">
        <v>5982</v>
      </c>
      <c r="B1685" s="2" t="s">
        <v>1072</v>
      </c>
      <c r="C1685" s="2" t="s">
        <v>4573</v>
      </c>
      <c r="D1685" s="2" t="s">
        <v>6245</v>
      </c>
      <c r="E1685" s="2" t="s">
        <v>6246</v>
      </c>
      <c r="F1685" s="2" t="s">
        <v>6247</v>
      </c>
    </row>
    <row r="1686" spans="1:6" x14ac:dyDescent="0.2">
      <c r="A1686" t="s">
        <v>6152</v>
      </c>
      <c r="B1686" s="2" t="s">
        <v>1072</v>
      </c>
      <c r="C1686" s="2" t="s">
        <v>6248</v>
      </c>
      <c r="D1686" s="2" t="s">
        <v>3103</v>
      </c>
      <c r="E1686" s="2" t="s">
        <v>6249</v>
      </c>
      <c r="F1686" s="2" t="s">
        <v>2542</v>
      </c>
    </row>
    <row r="1687" spans="1:6" x14ac:dyDescent="0.2">
      <c r="A1687" t="s">
        <v>3958</v>
      </c>
      <c r="B1687" s="2" t="s">
        <v>1072</v>
      </c>
      <c r="C1687" s="2" t="s">
        <v>6250</v>
      </c>
      <c r="D1687" s="2" t="s">
        <v>6251</v>
      </c>
      <c r="E1687" s="2" t="s">
        <v>6252</v>
      </c>
      <c r="F1687" s="2" t="s">
        <v>6253</v>
      </c>
    </row>
    <row r="1688" spans="1:6" x14ac:dyDescent="0.2">
      <c r="A1688" t="s">
        <v>6254</v>
      </c>
      <c r="B1688" s="2" t="s">
        <v>1072</v>
      </c>
      <c r="C1688" s="2" t="s">
        <v>6255</v>
      </c>
      <c r="D1688" s="2" t="s">
        <v>6256</v>
      </c>
      <c r="E1688" s="2" t="s">
        <v>6257</v>
      </c>
      <c r="F1688" s="2" t="s">
        <v>6258</v>
      </c>
    </row>
    <row r="1689" spans="1:6" x14ac:dyDescent="0.2">
      <c r="A1689" t="s">
        <v>6160</v>
      </c>
      <c r="B1689" s="2" t="s">
        <v>1072</v>
      </c>
      <c r="C1689" s="2" t="s">
        <v>4441</v>
      </c>
      <c r="D1689" s="2" t="s">
        <v>3214</v>
      </c>
      <c r="E1689" s="2" t="s">
        <v>2294</v>
      </c>
      <c r="F1689" s="2" t="s">
        <v>6259</v>
      </c>
    </row>
    <row r="1690" spans="1:6" x14ac:dyDescent="0.2">
      <c r="A1690" t="s">
        <v>6260</v>
      </c>
      <c r="B1690" s="2" t="s">
        <v>6261</v>
      </c>
      <c r="C1690" s="2" t="s">
        <v>6262</v>
      </c>
      <c r="D1690" s="2" t="s">
        <v>6263</v>
      </c>
      <c r="E1690" s="2" t="s">
        <v>6264</v>
      </c>
    </row>
    <row r="1691" spans="1:6" x14ac:dyDescent="0.2">
      <c r="A1691" t="s">
        <v>6004</v>
      </c>
      <c r="B1691" s="2" t="s">
        <v>1072</v>
      </c>
      <c r="C1691" s="2" t="s">
        <v>6265</v>
      </c>
      <c r="D1691" s="2" t="s">
        <v>6266</v>
      </c>
      <c r="E1691" s="2" t="s">
        <v>6267</v>
      </c>
      <c r="F1691" s="2" t="s">
        <v>6251</v>
      </c>
    </row>
    <row r="1692" spans="1:6" x14ac:dyDescent="0.2">
      <c r="A1692" t="s">
        <v>6009</v>
      </c>
      <c r="B1692" s="2" t="s">
        <v>1072</v>
      </c>
      <c r="C1692" s="2" t="s">
        <v>3082</v>
      </c>
      <c r="D1692" s="2" t="s">
        <v>6268</v>
      </c>
      <c r="E1692" s="2" t="s">
        <v>3139</v>
      </c>
      <c r="F1692" s="2" t="s">
        <v>2811</v>
      </c>
    </row>
    <row r="1693" spans="1:6" x14ac:dyDescent="0.2">
      <c r="A1693" t="s">
        <v>6269</v>
      </c>
      <c r="B1693" s="2" t="s">
        <v>6270</v>
      </c>
      <c r="C1693" s="2" t="s">
        <v>6271</v>
      </c>
      <c r="D1693" s="2" t="s">
        <v>6272</v>
      </c>
      <c r="E1693" s="2" t="s">
        <v>6273</v>
      </c>
    </row>
    <row r="1694" spans="1:6" x14ac:dyDescent="0.2">
      <c r="A1694" t="s">
        <v>6274</v>
      </c>
      <c r="B1694" s="2" t="s">
        <v>1072</v>
      </c>
      <c r="C1694" s="2" t="s">
        <v>6275</v>
      </c>
      <c r="D1694" s="2" t="s">
        <v>1232</v>
      </c>
      <c r="E1694" s="2" t="s">
        <v>6276</v>
      </c>
      <c r="F1694" s="2" t="s">
        <v>6277</v>
      </c>
    </row>
    <row r="1695" spans="1:6" x14ac:dyDescent="0.2">
      <c r="A1695" t="s">
        <v>5959</v>
      </c>
      <c r="B1695" s="2" t="s">
        <v>1072</v>
      </c>
      <c r="C1695" s="2" t="s">
        <v>6278</v>
      </c>
      <c r="D1695" s="2" t="s">
        <v>6279</v>
      </c>
      <c r="E1695" s="2" t="s">
        <v>6280</v>
      </c>
      <c r="F1695" s="2" t="s">
        <v>6281</v>
      </c>
    </row>
    <row r="1696" spans="1:6" x14ac:dyDescent="0.2">
      <c r="A1696" t="s">
        <v>1472</v>
      </c>
      <c r="B1696" s="2" t="s">
        <v>1072</v>
      </c>
      <c r="C1696" s="2" t="s">
        <v>6282</v>
      </c>
      <c r="D1696" s="2" t="s">
        <v>5096</v>
      </c>
      <c r="E1696" s="2" t="s">
        <v>6283</v>
      </c>
      <c r="F1696" s="2" t="s">
        <v>4826</v>
      </c>
    </row>
    <row r="1697" spans="1:6" x14ac:dyDescent="0.2">
      <c r="A1697" t="s">
        <v>5982</v>
      </c>
      <c r="B1697" s="2" t="s">
        <v>1072</v>
      </c>
      <c r="C1697" s="2" t="s">
        <v>3868</v>
      </c>
      <c r="D1697" s="2" t="s">
        <v>6284</v>
      </c>
      <c r="E1697" s="2" t="s">
        <v>6285</v>
      </c>
      <c r="F1697" s="2" t="s">
        <v>6286</v>
      </c>
    </row>
    <row r="1698" spans="1:6" x14ac:dyDescent="0.2">
      <c r="A1698" t="s">
        <v>6287</v>
      </c>
      <c r="B1698" s="2" t="s">
        <v>1072</v>
      </c>
      <c r="C1698" s="2" t="s">
        <v>6288</v>
      </c>
      <c r="D1698" s="2" t="s">
        <v>6289</v>
      </c>
      <c r="E1698" s="2" t="s">
        <v>6290</v>
      </c>
      <c r="F1698" s="2" t="s">
        <v>6291</v>
      </c>
    </row>
    <row r="1699" spans="1:6" x14ac:dyDescent="0.2">
      <c r="A1699" t="s">
        <v>6292</v>
      </c>
      <c r="B1699" s="2" t="s">
        <v>6293</v>
      </c>
      <c r="C1699" s="2" t="s">
        <v>2194</v>
      </c>
      <c r="D1699" s="2" t="s">
        <v>6294</v>
      </c>
      <c r="E1699" s="2" t="s">
        <v>6295</v>
      </c>
    </row>
    <row r="1700" spans="1:6" x14ac:dyDescent="0.2">
      <c r="A1700" t="s">
        <v>6296</v>
      </c>
      <c r="B1700" s="2" t="s">
        <v>1072</v>
      </c>
      <c r="C1700" s="2" t="s">
        <v>4296</v>
      </c>
      <c r="D1700" s="2" t="s">
        <v>3386</v>
      </c>
      <c r="E1700" s="2" t="s">
        <v>6297</v>
      </c>
      <c r="F1700" s="2" t="s">
        <v>4268</v>
      </c>
    </row>
    <row r="1701" spans="1:6" x14ac:dyDescent="0.2">
      <c r="A1701" t="s">
        <v>6298</v>
      </c>
      <c r="B1701" s="2" t="s">
        <v>1072</v>
      </c>
      <c r="C1701" s="2" t="s">
        <v>2816</v>
      </c>
      <c r="D1701" s="2" t="s">
        <v>1826</v>
      </c>
      <c r="E1701" s="2" t="s">
        <v>6299</v>
      </c>
      <c r="F1701" s="2" t="s">
        <v>4179</v>
      </c>
    </row>
    <row r="1702" spans="1:6" x14ac:dyDescent="0.2">
      <c r="A1702" t="s">
        <v>3313</v>
      </c>
      <c r="B1702" s="2" t="s">
        <v>1072</v>
      </c>
      <c r="C1702" s="2" t="s">
        <v>6300</v>
      </c>
      <c r="D1702" s="2" t="s">
        <v>6301</v>
      </c>
      <c r="E1702" s="2" t="s">
        <v>6302</v>
      </c>
      <c r="F1702" s="2" t="s">
        <v>6303</v>
      </c>
    </row>
    <row r="1703" spans="1:6" x14ac:dyDescent="0.2">
      <c r="A1703" t="s">
        <v>6304</v>
      </c>
      <c r="B1703" s="2" t="s">
        <v>1072</v>
      </c>
      <c r="C1703" s="2" t="s">
        <v>5990</v>
      </c>
      <c r="D1703" s="2" t="s">
        <v>3669</v>
      </c>
      <c r="E1703" s="2" t="s">
        <v>6305</v>
      </c>
      <c r="F1703" s="2" t="s">
        <v>6306</v>
      </c>
    </row>
    <row r="1704" spans="1:6" x14ac:dyDescent="0.2">
      <c r="A1704" t="s">
        <v>6307</v>
      </c>
      <c r="B1704" s="2" t="s">
        <v>1072</v>
      </c>
      <c r="C1704" s="2" t="s">
        <v>4087</v>
      </c>
      <c r="D1704" s="2" t="s">
        <v>2295</v>
      </c>
      <c r="E1704" s="2" t="s">
        <v>6308</v>
      </c>
      <c r="F1704" s="2" t="s">
        <v>69</v>
      </c>
    </row>
    <row r="1705" spans="1:6" x14ac:dyDescent="0.2">
      <c r="A1705" t="s">
        <v>3927</v>
      </c>
      <c r="B1705" s="2" t="s">
        <v>1072</v>
      </c>
      <c r="C1705" s="2" t="s">
        <v>3918</v>
      </c>
      <c r="D1705" s="2" t="s">
        <v>3591</v>
      </c>
      <c r="E1705" s="2" t="s">
        <v>6309</v>
      </c>
      <c r="F1705" s="2" t="s">
        <v>6310</v>
      </c>
    </row>
    <row r="1706" spans="1:6" x14ac:dyDescent="0.2">
      <c r="A1706" t="s">
        <v>6311</v>
      </c>
      <c r="B1706" s="2" t="s">
        <v>1072</v>
      </c>
      <c r="C1706" s="2" t="s">
        <v>6312</v>
      </c>
      <c r="D1706" s="2" t="s">
        <v>6313</v>
      </c>
      <c r="E1706" s="2" t="s">
        <v>6314</v>
      </c>
      <c r="F1706" s="2" t="s">
        <v>6315</v>
      </c>
    </row>
    <row r="1707" spans="1:6" x14ac:dyDescent="0.2">
      <c r="A1707" t="s">
        <v>6316</v>
      </c>
      <c r="B1707" s="2" t="s">
        <v>6317</v>
      </c>
      <c r="C1707" s="2" t="s">
        <v>1458</v>
      </c>
      <c r="D1707" s="2" t="s">
        <v>6318</v>
      </c>
      <c r="E1707" s="2" t="s">
        <v>5906</v>
      </c>
    </row>
    <row r="1708" spans="1:6" x14ac:dyDescent="0.2">
      <c r="A1708" t="s">
        <v>6319</v>
      </c>
      <c r="B1708" s="2" t="s">
        <v>1072</v>
      </c>
      <c r="C1708" s="2" t="s">
        <v>1083</v>
      </c>
      <c r="D1708" s="2" t="s">
        <v>1083</v>
      </c>
      <c r="E1708" s="2" t="s">
        <v>1083</v>
      </c>
      <c r="F1708" s="2" t="s">
        <v>2394</v>
      </c>
    </row>
    <row r="1709" spans="1:6" x14ac:dyDescent="0.2">
      <c r="A1709" t="s">
        <v>6320</v>
      </c>
      <c r="B1709" s="2" t="s">
        <v>1072</v>
      </c>
      <c r="C1709" s="2" t="s">
        <v>1083</v>
      </c>
      <c r="D1709" s="2" t="s">
        <v>1083</v>
      </c>
      <c r="E1709" s="2" t="s">
        <v>1083</v>
      </c>
      <c r="F1709" s="2" t="s">
        <v>2394</v>
      </c>
    </row>
    <row r="1710" spans="1:6" x14ac:dyDescent="0.2">
      <c r="A1710" t="s">
        <v>6321</v>
      </c>
      <c r="B1710" s="2" t="s">
        <v>1072</v>
      </c>
      <c r="C1710" s="2" t="s">
        <v>4539</v>
      </c>
      <c r="D1710" s="2" t="s">
        <v>6322</v>
      </c>
      <c r="E1710" s="2" t="s">
        <v>4666</v>
      </c>
      <c r="F1710" s="2" t="s">
        <v>6323</v>
      </c>
    </row>
    <row r="1711" spans="1:6" x14ac:dyDescent="0.2">
      <c r="A1711" t="s">
        <v>6324</v>
      </c>
      <c r="B1711" s="2" t="s">
        <v>1072</v>
      </c>
      <c r="C1711" s="2" t="s">
        <v>6029</v>
      </c>
      <c r="D1711" s="2" t="s">
        <v>2865</v>
      </c>
      <c r="E1711" s="2" t="s">
        <v>3969</v>
      </c>
      <c r="F1711" s="2" t="s">
        <v>4543</v>
      </c>
    </row>
    <row r="1712" spans="1:6" x14ac:dyDescent="0.2">
      <c r="A1712" t="s">
        <v>6325</v>
      </c>
      <c r="B1712" s="2" t="s">
        <v>1072</v>
      </c>
      <c r="C1712" s="2" t="s">
        <v>6326</v>
      </c>
      <c r="D1712" s="2" t="s">
        <v>1236</v>
      </c>
      <c r="E1712" s="2" t="s">
        <v>6327</v>
      </c>
      <c r="F1712" s="2" t="s">
        <v>5469</v>
      </c>
    </row>
    <row r="1713" spans="1:6" x14ac:dyDescent="0.2">
      <c r="A1713" t="s">
        <v>6328</v>
      </c>
      <c r="B1713" s="2" t="s">
        <v>1072</v>
      </c>
      <c r="C1713" s="2" t="s">
        <v>6329</v>
      </c>
      <c r="D1713" s="2" t="s">
        <v>6330</v>
      </c>
      <c r="E1713" s="2" t="s">
        <v>1672</v>
      </c>
      <c r="F1713" s="2" t="s">
        <v>6331</v>
      </c>
    </row>
    <row r="1714" spans="1:6" x14ac:dyDescent="0.2">
      <c r="A1714" t="s">
        <v>6332</v>
      </c>
      <c r="B1714" s="2" t="s">
        <v>1072</v>
      </c>
      <c r="C1714" s="2" t="s">
        <v>3164</v>
      </c>
      <c r="D1714" s="2" t="s">
        <v>3623</v>
      </c>
      <c r="E1714" s="2" t="s">
        <v>6333</v>
      </c>
      <c r="F1714" s="2" t="s">
        <v>6334</v>
      </c>
    </row>
    <row r="1715" spans="1:6" x14ac:dyDescent="0.2">
      <c r="A1715" t="s">
        <v>6335</v>
      </c>
      <c r="B1715" s="2" t="s">
        <v>1072</v>
      </c>
      <c r="C1715" s="2" t="s">
        <v>4164</v>
      </c>
      <c r="D1715" s="2" t="s">
        <v>4576</v>
      </c>
      <c r="E1715" s="2" t="s">
        <v>6336</v>
      </c>
      <c r="F1715" s="2" t="s">
        <v>3287</v>
      </c>
    </row>
    <row r="1716" spans="1:6" x14ac:dyDescent="0.2">
      <c r="A1716" t="s">
        <v>6337</v>
      </c>
      <c r="B1716" s="2" t="s">
        <v>1072</v>
      </c>
      <c r="C1716" s="2" t="s">
        <v>3509</v>
      </c>
      <c r="D1716" s="2" t="s">
        <v>2738</v>
      </c>
      <c r="E1716" s="2" t="s">
        <v>6338</v>
      </c>
      <c r="F1716" s="2" t="s">
        <v>3722</v>
      </c>
    </row>
    <row r="1717" spans="1:6" x14ac:dyDescent="0.2">
      <c r="A1717" t="s">
        <v>6339</v>
      </c>
      <c r="B1717" s="2" t="s">
        <v>1072</v>
      </c>
      <c r="C1717" s="2" t="s">
        <v>1083</v>
      </c>
      <c r="D1717" s="2" t="s">
        <v>1083</v>
      </c>
      <c r="E1717" s="2" t="s">
        <v>1083</v>
      </c>
      <c r="F1717" s="2" t="s">
        <v>2394</v>
      </c>
    </row>
    <row r="1718" spans="1:6" x14ac:dyDescent="0.2">
      <c r="A1718" t="s">
        <v>6340</v>
      </c>
      <c r="B1718" s="2" t="s">
        <v>1072</v>
      </c>
      <c r="C1718" s="2" t="s">
        <v>1083</v>
      </c>
      <c r="D1718" s="2" t="s">
        <v>1083</v>
      </c>
      <c r="E1718" s="2" t="s">
        <v>1083</v>
      </c>
      <c r="F1718" s="2" t="s">
        <v>2270</v>
      </c>
    </row>
    <row r="1719" spans="1:6" x14ac:dyDescent="0.2">
      <c r="A1719" t="s">
        <v>6341</v>
      </c>
      <c r="B1719" s="2" t="s">
        <v>6342</v>
      </c>
      <c r="C1719" s="2" t="s">
        <v>6343</v>
      </c>
      <c r="D1719" s="2" t="s">
        <v>6344</v>
      </c>
      <c r="E1719" s="2" t="s">
        <v>6345</v>
      </c>
    </row>
    <row r="1720" spans="1:6" x14ac:dyDescent="0.2">
      <c r="A1720" t="s">
        <v>6346</v>
      </c>
      <c r="B1720" s="2" t="s">
        <v>1072</v>
      </c>
      <c r="C1720" s="2" t="s">
        <v>6347</v>
      </c>
      <c r="D1720" s="2" t="s">
        <v>6348</v>
      </c>
      <c r="E1720" s="2" t="s">
        <v>2218</v>
      </c>
      <c r="F1720" s="2" t="s">
        <v>3205</v>
      </c>
    </row>
    <row r="1721" spans="1:6" x14ac:dyDescent="0.2">
      <c r="A1721" t="s">
        <v>6349</v>
      </c>
      <c r="B1721" s="2" t="s">
        <v>1072</v>
      </c>
      <c r="C1721" s="2" t="s">
        <v>6350</v>
      </c>
      <c r="D1721" s="2" t="s">
        <v>2280</v>
      </c>
      <c r="E1721" s="2" t="s">
        <v>1990</v>
      </c>
      <c r="F1721" s="2" t="s">
        <v>6351</v>
      </c>
    </row>
    <row r="1722" spans="1:6" x14ac:dyDescent="0.2">
      <c r="A1722" t="s">
        <v>6352</v>
      </c>
      <c r="B1722" s="2" t="s">
        <v>1072</v>
      </c>
      <c r="C1722" s="2" t="s">
        <v>2336</v>
      </c>
      <c r="D1722" s="2" t="s">
        <v>6348</v>
      </c>
      <c r="E1722" s="2" t="s">
        <v>6353</v>
      </c>
      <c r="F1722" s="2" t="s">
        <v>6354</v>
      </c>
    </row>
    <row r="1723" spans="1:6" x14ac:dyDescent="0.2">
      <c r="A1723" t="s">
        <v>6355</v>
      </c>
      <c r="B1723" s="2" t="s">
        <v>1072</v>
      </c>
      <c r="C1723" s="2" t="s">
        <v>2620</v>
      </c>
      <c r="D1723" s="2" t="s">
        <v>2719</v>
      </c>
      <c r="E1723" s="2" t="s">
        <v>3190</v>
      </c>
      <c r="F1723" s="2" t="s">
        <v>4505</v>
      </c>
    </row>
    <row r="1724" spans="1:6" x14ac:dyDescent="0.2">
      <c r="A1724" t="s">
        <v>6356</v>
      </c>
      <c r="B1724" s="2" t="s">
        <v>1072</v>
      </c>
      <c r="C1724" s="2" t="s">
        <v>6357</v>
      </c>
      <c r="D1724" s="2" t="s">
        <v>6358</v>
      </c>
      <c r="E1724" s="2" t="s">
        <v>6359</v>
      </c>
      <c r="F1724" s="2" t="s">
        <v>6360</v>
      </c>
    </row>
    <row r="1725" spans="1:6" x14ac:dyDescent="0.2">
      <c r="A1725" t="s">
        <v>6361</v>
      </c>
      <c r="B1725" s="2" t="s">
        <v>1072</v>
      </c>
      <c r="C1725" s="2" t="s">
        <v>6362</v>
      </c>
      <c r="D1725" s="2" t="s">
        <v>6363</v>
      </c>
      <c r="E1725" s="2" t="s">
        <v>318</v>
      </c>
      <c r="F1725" s="2" t="s">
        <v>6364</v>
      </c>
    </row>
    <row r="1726" spans="1:6" x14ac:dyDescent="0.2">
      <c r="A1726" t="s">
        <v>6365</v>
      </c>
      <c r="B1726" s="2" t="s">
        <v>1072</v>
      </c>
      <c r="C1726" s="2" t="s">
        <v>1437</v>
      </c>
      <c r="D1726" s="2" t="s">
        <v>6366</v>
      </c>
      <c r="E1726" s="2" t="s">
        <v>6073</v>
      </c>
      <c r="F1726" s="2" t="s">
        <v>6367</v>
      </c>
    </row>
    <row r="1727" spans="1:6" x14ac:dyDescent="0.2">
      <c r="A1727" t="s">
        <v>6368</v>
      </c>
      <c r="B1727" s="2" t="s">
        <v>1072</v>
      </c>
      <c r="C1727" s="2" t="s">
        <v>2974</v>
      </c>
      <c r="D1727" s="2" t="s">
        <v>6369</v>
      </c>
      <c r="E1727" s="2" t="s">
        <v>5047</v>
      </c>
      <c r="F1727" s="2" t="s">
        <v>5101</v>
      </c>
    </row>
    <row r="1728" spans="1:6" x14ac:dyDescent="0.2">
      <c r="A1728" t="s">
        <v>6370</v>
      </c>
      <c r="B1728" s="2" t="s">
        <v>1072</v>
      </c>
      <c r="C1728" s="2" t="s">
        <v>6371</v>
      </c>
      <c r="D1728" s="2" t="s">
        <v>6372</v>
      </c>
      <c r="E1728" s="2" t="s">
        <v>5465</v>
      </c>
      <c r="F1728" s="2" t="s">
        <v>6373</v>
      </c>
    </row>
    <row r="1729" spans="1:6" x14ac:dyDescent="0.2">
      <c r="A1729" t="s">
        <v>6374</v>
      </c>
      <c r="B1729" s="2" t="s">
        <v>1072</v>
      </c>
      <c r="C1729" s="2" t="s">
        <v>6375</v>
      </c>
      <c r="D1729" s="2" t="s">
        <v>4152</v>
      </c>
      <c r="E1729" s="2" t="s">
        <v>6376</v>
      </c>
      <c r="F1729" s="2" t="s">
        <v>3329</v>
      </c>
    </row>
    <row r="1730" spans="1:6" x14ac:dyDescent="0.2">
      <c r="A1730" t="s">
        <v>4708</v>
      </c>
      <c r="B1730" s="2" t="s">
        <v>1072</v>
      </c>
      <c r="C1730" s="2" t="s">
        <v>6377</v>
      </c>
      <c r="D1730" s="2" t="s">
        <v>2905</v>
      </c>
      <c r="E1730" s="2" t="s">
        <v>3156</v>
      </c>
      <c r="F1730" s="2" t="s">
        <v>4418</v>
      </c>
    </row>
    <row r="1731" spans="1:6" x14ac:dyDescent="0.2">
      <c r="A1731" t="s">
        <v>6378</v>
      </c>
      <c r="B1731" s="2" t="s">
        <v>6379</v>
      </c>
      <c r="C1731" s="2" t="s">
        <v>6380</v>
      </c>
      <c r="D1731" s="2" t="s">
        <v>6381</v>
      </c>
      <c r="E1731" s="2" t="s">
        <v>6382</v>
      </c>
    </row>
    <row r="1732" spans="1:6" x14ac:dyDescent="0.2">
      <c r="A1732" t="s">
        <v>6383</v>
      </c>
      <c r="B1732" s="2" t="s">
        <v>1072</v>
      </c>
      <c r="C1732" s="2" t="s">
        <v>6384</v>
      </c>
      <c r="D1732" s="2" t="s">
        <v>6385</v>
      </c>
      <c r="E1732" s="2" t="s">
        <v>6386</v>
      </c>
      <c r="F1732" s="2" t="s">
        <v>3252</v>
      </c>
    </row>
    <row r="1733" spans="1:6" x14ac:dyDescent="0.2">
      <c r="A1733" t="s">
        <v>6387</v>
      </c>
      <c r="B1733" s="2" t="s">
        <v>1072</v>
      </c>
      <c r="C1733" s="2" t="s">
        <v>6010</v>
      </c>
      <c r="D1733" s="2" t="s">
        <v>3182</v>
      </c>
      <c r="E1733" s="2" t="s">
        <v>6388</v>
      </c>
      <c r="F1733" s="2" t="s">
        <v>3047</v>
      </c>
    </row>
    <row r="1734" spans="1:6" x14ac:dyDescent="0.2">
      <c r="A1734" t="s">
        <v>6389</v>
      </c>
      <c r="B1734" s="2" t="s">
        <v>1072</v>
      </c>
      <c r="C1734" s="2" t="s">
        <v>5526</v>
      </c>
      <c r="D1734" s="2" t="s">
        <v>4636</v>
      </c>
      <c r="E1734" s="2" t="s">
        <v>6390</v>
      </c>
      <c r="F1734" s="2" t="s">
        <v>5298</v>
      </c>
    </row>
    <row r="1735" spans="1:6" x14ac:dyDescent="0.2">
      <c r="A1735" t="s">
        <v>6391</v>
      </c>
      <c r="B1735" s="2" t="s">
        <v>6392</v>
      </c>
      <c r="C1735" s="2" t="s">
        <v>6393</v>
      </c>
      <c r="D1735" s="2" t="s">
        <v>6394</v>
      </c>
      <c r="E1735" s="2" t="s">
        <v>653</v>
      </c>
    </row>
    <row r="1736" spans="1:6" x14ac:dyDescent="0.2">
      <c r="A1736" t="s">
        <v>6395</v>
      </c>
      <c r="B1736" s="2" t="s">
        <v>1072</v>
      </c>
      <c r="C1736" s="2" t="s">
        <v>6396</v>
      </c>
      <c r="D1736" s="2" t="s">
        <v>2826</v>
      </c>
      <c r="E1736" s="2" t="s">
        <v>6397</v>
      </c>
      <c r="F1736" s="2" t="s">
        <v>6398</v>
      </c>
    </row>
    <row r="1737" spans="1:6" x14ac:dyDescent="0.2">
      <c r="A1737" t="s">
        <v>2349</v>
      </c>
      <c r="B1737" s="2" t="s">
        <v>1072</v>
      </c>
      <c r="C1737" s="2" t="s">
        <v>2417</v>
      </c>
      <c r="D1737" s="2" t="s">
        <v>2551</v>
      </c>
      <c r="E1737" s="2" t="s">
        <v>2831</v>
      </c>
      <c r="F1737" s="2" t="s">
        <v>1728</v>
      </c>
    </row>
    <row r="1738" spans="1:6" x14ac:dyDescent="0.2">
      <c r="A1738" t="s">
        <v>6399</v>
      </c>
      <c r="B1738" s="2" t="s">
        <v>1072</v>
      </c>
      <c r="C1738" s="2" t="s">
        <v>5022</v>
      </c>
      <c r="D1738" s="2" t="s">
        <v>6400</v>
      </c>
      <c r="E1738" s="2" t="s">
        <v>4966</v>
      </c>
      <c r="F1738" s="2" t="s">
        <v>6401</v>
      </c>
    </row>
    <row r="1739" spans="1:6" x14ac:dyDescent="0.2">
      <c r="A1739" t="s">
        <v>6402</v>
      </c>
      <c r="B1739" s="2" t="s">
        <v>1072</v>
      </c>
      <c r="C1739" s="2" t="s">
        <v>6403</v>
      </c>
      <c r="D1739" s="2" t="s">
        <v>226</v>
      </c>
      <c r="E1739" s="2" t="s">
        <v>5717</v>
      </c>
      <c r="F1739" s="2" t="s">
        <v>171</v>
      </c>
    </row>
    <row r="1740" spans="1:6" x14ac:dyDescent="0.2">
      <c r="A1740" t="s">
        <v>6404</v>
      </c>
      <c r="B1740" s="2" t="s">
        <v>1072</v>
      </c>
      <c r="C1740" s="2" t="s">
        <v>6405</v>
      </c>
      <c r="D1740" s="2" t="s">
        <v>5474</v>
      </c>
      <c r="E1740" s="2" t="s">
        <v>6406</v>
      </c>
      <c r="F1740" s="2" t="s">
        <v>3668</v>
      </c>
    </row>
    <row r="1741" spans="1:6" x14ac:dyDescent="0.2">
      <c r="A1741" t="s">
        <v>6407</v>
      </c>
      <c r="B1741" s="2" t="s">
        <v>1072</v>
      </c>
      <c r="C1741" s="2" t="s">
        <v>6408</v>
      </c>
      <c r="D1741" s="2" t="s">
        <v>4157</v>
      </c>
      <c r="E1741" s="2" t="s">
        <v>1877</v>
      </c>
      <c r="F1741" s="2" t="s">
        <v>5470</v>
      </c>
    </row>
    <row r="1742" spans="1:6" x14ac:dyDescent="0.2">
      <c r="A1742" t="s">
        <v>6409</v>
      </c>
      <c r="B1742" s="2" t="s">
        <v>6410</v>
      </c>
      <c r="C1742" s="2" t="s">
        <v>4476</v>
      </c>
      <c r="D1742" s="2" t="s">
        <v>2791</v>
      </c>
      <c r="E1742" s="2" t="s">
        <v>2530</v>
      </c>
    </row>
    <row r="1743" spans="1:6" x14ac:dyDescent="0.2">
      <c r="A1743" t="s">
        <v>6411</v>
      </c>
      <c r="B1743" s="2" t="s">
        <v>1072</v>
      </c>
      <c r="C1743" s="2" t="s">
        <v>1083</v>
      </c>
      <c r="D1743" s="2" t="s">
        <v>1083</v>
      </c>
      <c r="E1743" s="2" t="s">
        <v>1083</v>
      </c>
      <c r="F1743" s="2" t="s">
        <v>2394</v>
      </c>
    </row>
    <row r="1744" spans="1:6" x14ac:dyDescent="0.2">
      <c r="A1744" t="s">
        <v>6412</v>
      </c>
      <c r="B1744" s="2" t="s">
        <v>1072</v>
      </c>
      <c r="C1744" s="2" t="s">
        <v>6413</v>
      </c>
      <c r="D1744" s="2" t="s">
        <v>2988</v>
      </c>
      <c r="E1744" s="2" t="s">
        <v>6414</v>
      </c>
      <c r="F1744" s="2" t="s">
        <v>4440</v>
      </c>
    </row>
    <row r="1745" spans="1:6" x14ac:dyDescent="0.2">
      <c r="A1745" t="s">
        <v>6415</v>
      </c>
      <c r="B1745" s="2" t="s">
        <v>1072</v>
      </c>
      <c r="C1745" s="2" t="s">
        <v>2304</v>
      </c>
      <c r="D1745" s="2" t="s">
        <v>5555</v>
      </c>
      <c r="E1745" s="2" t="s">
        <v>6416</v>
      </c>
      <c r="F1745" s="2" t="s">
        <v>6417</v>
      </c>
    </row>
    <row r="1746" spans="1:6" x14ac:dyDescent="0.2">
      <c r="A1746" t="s">
        <v>6418</v>
      </c>
      <c r="B1746" s="2" t="s">
        <v>1072</v>
      </c>
      <c r="C1746" s="2" t="s">
        <v>56</v>
      </c>
      <c r="D1746" s="2" t="s">
        <v>2430</v>
      </c>
      <c r="E1746" s="2" t="s">
        <v>6419</v>
      </c>
      <c r="F1746" s="2" t="s">
        <v>2651</v>
      </c>
    </row>
    <row r="1747" spans="1:6" x14ac:dyDescent="0.2">
      <c r="A1747" t="s">
        <v>6420</v>
      </c>
      <c r="B1747" s="2" t="s">
        <v>1072</v>
      </c>
      <c r="C1747" s="2" t="s">
        <v>6421</v>
      </c>
      <c r="D1747" s="2" t="s">
        <v>2847</v>
      </c>
      <c r="E1747" s="2" t="s">
        <v>6422</v>
      </c>
      <c r="F1747" s="2" t="s">
        <v>6423</v>
      </c>
    </row>
    <row r="1748" spans="1:6" x14ac:dyDescent="0.2">
      <c r="A1748" t="s">
        <v>6424</v>
      </c>
      <c r="B1748" s="2" t="s">
        <v>6425</v>
      </c>
      <c r="C1748" s="2" t="s">
        <v>6426</v>
      </c>
      <c r="D1748" s="2" t="s">
        <v>6427</v>
      </c>
      <c r="E1748" s="2" t="s">
        <v>6428</v>
      </c>
    </row>
    <row r="1749" spans="1:6" x14ac:dyDescent="0.2">
      <c r="A1749" t="s">
        <v>6429</v>
      </c>
      <c r="B1749" s="2" t="s">
        <v>1072</v>
      </c>
      <c r="C1749" s="2" t="s">
        <v>6430</v>
      </c>
      <c r="D1749" s="2" t="s">
        <v>6431</v>
      </c>
      <c r="E1749" s="2" t="s">
        <v>6432</v>
      </c>
      <c r="F1749" s="2" t="s">
        <v>5504</v>
      </c>
    </row>
    <row r="1750" spans="1:6" x14ac:dyDescent="0.2">
      <c r="A1750" t="s">
        <v>6433</v>
      </c>
      <c r="B1750" s="2" t="s">
        <v>1072</v>
      </c>
      <c r="C1750" s="2" t="s">
        <v>6434</v>
      </c>
      <c r="D1750" s="2" t="s">
        <v>6435</v>
      </c>
      <c r="E1750" s="2" t="s">
        <v>6436</v>
      </c>
      <c r="F1750" s="2" t="s">
        <v>6437</v>
      </c>
    </row>
    <row r="1751" spans="1:6" x14ac:dyDescent="0.2">
      <c r="A1751" t="s">
        <v>6438</v>
      </c>
      <c r="B1751" s="2" t="s">
        <v>1072</v>
      </c>
      <c r="C1751" s="2" t="s">
        <v>6439</v>
      </c>
      <c r="D1751" s="2" t="s">
        <v>3911</v>
      </c>
      <c r="E1751" s="2" t="s">
        <v>6440</v>
      </c>
      <c r="F1751" s="2" t="s">
        <v>3573</v>
      </c>
    </row>
    <row r="1752" spans="1:6" x14ac:dyDescent="0.2">
      <c r="A1752" t="s">
        <v>6441</v>
      </c>
      <c r="B1752" s="2" t="s">
        <v>1072</v>
      </c>
      <c r="C1752" s="2" t="s">
        <v>6442</v>
      </c>
      <c r="D1752" s="2" t="s">
        <v>6443</v>
      </c>
      <c r="E1752" s="2" t="s">
        <v>6444</v>
      </c>
      <c r="F1752" s="2" t="s">
        <v>6445</v>
      </c>
    </row>
    <row r="1753" spans="1:6" x14ac:dyDescent="0.2">
      <c r="A1753" t="s">
        <v>6446</v>
      </c>
      <c r="B1753" s="2" t="s">
        <v>6447</v>
      </c>
      <c r="C1753" s="2" t="s">
        <v>6448</v>
      </c>
      <c r="D1753" s="2" t="s">
        <v>6449</v>
      </c>
      <c r="E1753" s="2" t="s">
        <v>6450</v>
      </c>
    </row>
    <row r="1754" spans="1:6" x14ac:dyDescent="0.2">
      <c r="A1754" t="s">
        <v>6451</v>
      </c>
      <c r="B1754" s="2" t="s">
        <v>1072</v>
      </c>
      <c r="C1754" s="2" t="s">
        <v>6452</v>
      </c>
      <c r="D1754" s="2" t="s">
        <v>6453</v>
      </c>
      <c r="E1754" s="2" t="s">
        <v>6454</v>
      </c>
      <c r="F1754" s="2" t="s">
        <v>6455</v>
      </c>
    </row>
    <row r="1755" spans="1:6" x14ac:dyDescent="0.2">
      <c r="A1755" t="s">
        <v>6456</v>
      </c>
      <c r="B1755" s="2" t="s">
        <v>1072</v>
      </c>
      <c r="C1755" s="2" t="s">
        <v>6457</v>
      </c>
      <c r="D1755" s="2" t="s">
        <v>6458</v>
      </c>
      <c r="E1755" s="2" t="s">
        <v>6459</v>
      </c>
      <c r="F1755" s="2" t="s">
        <v>6460</v>
      </c>
    </row>
    <row r="1756" spans="1:6" x14ac:dyDescent="0.2">
      <c r="A1756" t="s">
        <v>6461</v>
      </c>
      <c r="B1756" s="2" t="s">
        <v>1072</v>
      </c>
      <c r="C1756" s="2" t="s">
        <v>5524</v>
      </c>
      <c r="D1756" s="2" t="s">
        <v>6462</v>
      </c>
      <c r="E1756" s="2" t="s">
        <v>5089</v>
      </c>
      <c r="F1756" s="2" t="s">
        <v>4879</v>
      </c>
    </row>
    <row r="1757" spans="1:6" x14ac:dyDescent="0.2">
      <c r="A1757" t="s">
        <v>6463</v>
      </c>
      <c r="B1757" s="2" t="s">
        <v>1072</v>
      </c>
      <c r="C1757" s="2" t="s">
        <v>6464</v>
      </c>
      <c r="D1757" s="2" t="s">
        <v>6465</v>
      </c>
      <c r="E1757" s="2" t="s">
        <v>6466</v>
      </c>
      <c r="F1757" s="2" t="s">
        <v>6467</v>
      </c>
    </row>
    <row r="1758" spans="1:6" x14ac:dyDescent="0.2">
      <c r="A1758" t="s">
        <v>6468</v>
      </c>
      <c r="B1758" s="2" t="s">
        <v>1072</v>
      </c>
      <c r="C1758" s="2" t="s">
        <v>4062</v>
      </c>
      <c r="D1758" s="2" t="s">
        <v>6469</v>
      </c>
      <c r="E1758" s="2" t="s">
        <v>6470</v>
      </c>
      <c r="F1758" s="2" t="s">
        <v>2318</v>
      </c>
    </row>
    <row r="1759" spans="1:6" x14ac:dyDescent="0.2">
      <c r="A1759" t="s">
        <v>6471</v>
      </c>
      <c r="B1759" s="2" t="s">
        <v>6472</v>
      </c>
      <c r="C1759" s="2" t="s">
        <v>1166</v>
      </c>
      <c r="D1759" s="2" t="s">
        <v>6473</v>
      </c>
      <c r="E1759" s="2" t="s">
        <v>5693</v>
      </c>
    </row>
    <row r="1760" spans="1:6" x14ac:dyDescent="0.2">
      <c r="A1760" t="s">
        <v>6474</v>
      </c>
      <c r="B1760" s="2" t="s">
        <v>1072</v>
      </c>
      <c r="C1760" s="2" t="s">
        <v>6475</v>
      </c>
      <c r="D1760" s="2" t="s">
        <v>6476</v>
      </c>
      <c r="E1760" s="2" t="s">
        <v>6477</v>
      </c>
      <c r="F1760" s="2" t="s">
        <v>3090</v>
      </c>
    </row>
    <row r="1761" spans="1:6" x14ac:dyDescent="0.2">
      <c r="A1761" t="s">
        <v>6478</v>
      </c>
      <c r="B1761" s="2" t="s">
        <v>1072</v>
      </c>
      <c r="C1761" s="2" t="s">
        <v>6479</v>
      </c>
      <c r="D1761" s="2" t="s">
        <v>6480</v>
      </c>
      <c r="E1761" s="2" t="s">
        <v>6481</v>
      </c>
      <c r="F1761" s="2" t="s">
        <v>3699</v>
      </c>
    </row>
    <row r="1762" spans="1:6" x14ac:dyDescent="0.2">
      <c r="A1762" t="s">
        <v>6482</v>
      </c>
      <c r="B1762" s="2" t="s">
        <v>1072</v>
      </c>
      <c r="C1762" s="2" t="s">
        <v>3315</v>
      </c>
      <c r="D1762" s="2" t="s">
        <v>4216</v>
      </c>
      <c r="E1762" s="2" t="s">
        <v>1551</v>
      </c>
      <c r="F1762" s="2" t="s">
        <v>6483</v>
      </c>
    </row>
    <row r="1763" spans="1:6" x14ac:dyDescent="0.2">
      <c r="A1763" t="s">
        <v>6484</v>
      </c>
      <c r="B1763" s="2" t="s">
        <v>1072</v>
      </c>
      <c r="C1763" s="2" t="s">
        <v>6485</v>
      </c>
      <c r="D1763" s="2" t="s">
        <v>3076</v>
      </c>
      <c r="E1763" s="2" t="s">
        <v>6486</v>
      </c>
      <c r="F1763" s="2" t="s">
        <v>6487</v>
      </c>
    </row>
    <row r="1764" spans="1:6" x14ac:dyDescent="0.2">
      <c r="A1764" t="s">
        <v>6488</v>
      </c>
      <c r="B1764" s="2" t="s">
        <v>1072</v>
      </c>
      <c r="C1764" s="2" t="s">
        <v>4936</v>
      </c>
      <c r="D1764" s="2" t="s">
        <v>6489</v>
      </c>
      <c r="E1764" s="2" t="s">
        <v>6490</v>
      </c>
      <c r="F1764" s="2" t="s">
        <v>2373</v>
      </c>
    </row>
    <row r="1765" spans="1:6" x14ac:dyDescent="0.2">
      <c r="A1765" t="s">
        <v>6491</v>
      </c>
      <c r="B1765" s="2" t="s">
        <v>1072</v>
      </c>
      <c r="C1765" s="2" t="s">
        <v>1197</v>
      </c>
      <c r="D1765" s="2" t="s">
        <v>6492</v>
      </c>
      <c r="E1765" s="2" t="s">
        <v>5708</v>
      </c>
      <c r="F1765" s="2" t="s">
        <v>5269</v>
      </c>
    </row>
    <row r="1766" spans="1:6" x14ac:dyDescent="0.2">
      <c r="A1766" t="s">
        <v>6493</v>
      </c>
      <c r="B1766" s="2" t="s">
        <v>6494</v>
      </c>
      <c r="C1766" s="2" t="s">
        <v>371</v>
      </c>
      <c r="D1766" s="2" t="s">
        <v>6495</v>
      </c>
      <c r="E1766" s="2" t="s">
        <v>6496</v>
      </c>
    </row>
    <row r="1767" spans="1:6" x14ac:dyDescent="0.2">
      <c r="A1767" t="s">
        <v>6497</v>
      </c>
      <c r="B1767" s="2" t="s">
        <v>1072</v>
      </c>
      <c r="C1767" s="2" t="s">
        <v>5328</v>
      </c>
      <c r="D1767" s="2" t="s">
        <v>5347</v>
      </c>
      <c r="E1767" s="2" t="s">
        <v>6498</v>
      </c>
      <c r="F1767" s="2" t="s">
        <v>2573</v>
      </c>
    </row>
    <row r="1768" spans="1:6" x14ac:dyDescent="0.2">
      <c r="A1768" t="s">
        <v>5468</v>
      </c>
      <c r="B1768" s="2" t="s">
        <v>1072</v>
      </c>
      <c r="C1768" s="2" t="s">
        <v>3090</v>
      </c>
      <c r="D1768" s="2" t="s">
        <v>6499</v>
      </c>
      <c r="E1768" s="2" t="s">
        <v>6500</v>
      </c>
      <c r="F1768" s="2" t="s">
        <v>6501</v>
      </c>
    </row>
    <row r="1769" spans="1:6" x14ac:dyDescent="0.2">
      <c r="A1769" t="s">
        <v>6502</v>
      </c>
      <c r="B1769" s="2" t="s">
        <v>1072</v>
      </c>
      <c r="C1769" s="2" t="s">
        <v>5087</v>
      </c>
      <c r="D1769" s="2" t="s">
        <v>4208</v>
      </c>
      <c r="E1769" s="2" t="s">
        <v>6503</v>
      </c>
      <c r="F1769" s="2" t="s">
        <v>6333</v>
      </c>
    </row>
    <row r="1770" spans="1:6" x14ac:dyDescent="0.2">
      <c r="A1770" t="s">
        <v>6504</v>
      </c>
      <c r="B1770" s="2" t="s">
        <v>6505</v>
      </c>
      <c r="C1770" s="2" t="s">
        <v>6506</v>
      </c>
      <c r="D1770" s="2" t="s">
        <v>6507</v>
      </c>
      <c r="E1770" s="2" t="s">
        <v>3727</v>
      </c>
    </row>
    <row r="1771" spans="1:6" x14ac:dyDescent="0.2">
      <c r="A1771" t="s">
        <v>6508</v>
      </c>
      <c r="B1771" s="2" t="s">
        <v>1072</v>
      </c>
      <c r="C1771" s="2" t="s">
        <v>6505</v>
      </c>
      <c r="D1771" s="2" t="s">
        <v>6506</v>
      </c>
      <c r="E1771" s="2" t="s">
        <v>6507</v>
      </c>
      <c r="F1771" s="2" t="s">
        <v>3727</v>
      </c>
    </row>
    <row r="1772" spans="1:6" x14ac:dyDescent="0.2">
      <c r="A1772" t="s">
        <v>6509</v>
      </c>
      <c r="B1772" s="2" t="s">
        <v>6510</v>
      </c>
      <c r="C1772" s="2" t="s">
        <v>3845</v>
      </c>
      <c r="D1772" s="2" t="s">
        <v>6511</v>
      </c>
      <c r="E1772" s="2" t="s">
        <v>4171</v>
      </c>
    </row>
    <row r="1773" spans="1:6" x14ac:dyDescent="0.2">
      <c r="A1773" t="s">
        <v>6512</v>
      </c>
      <c r="B1773" s="2" t="s">
        <v>1072</v>
      </c>
      <c r="C1773" s="2" t="s">
        <v>6510</v>
      </c>
      <c r="D1773" s="2" t="s">
        <v>3845</v>
      </c>
      <c r="E1773" s="2" t="s">
        <v>6511</v>
      </c>
      <c r="F1773" s="2" t="s">
        <v>4171</v>
      </c>
    </row>
    <row r="1774" spans="1:6" x14ac:dyDescent="0.2">
      <c r="A1774" t="s">
        <v>6513</v>
      </c>
      <c r="B1774" s="2" t="s">
        <v>2897</v>
      </c>
      <c r="C1774" s="2" t="s">
        <v>6514</v>
      </c>
      <c r="D1774" s="2" t="s">
        <v>6515</v>
      </c>
      <c r="E1774" s="2" t="s">
        <v>6516</v>
      </c>
    </row>
    <row r="1775" spans="1:6" x14ac:dyDescent="0.2">
      <c r="A1775" t="s">
        <v>6517</v>
      </c>
      <c r="B1775" s="2" t="s">
        <v>1072</v>
      </c>
      <c r="C1775" s="2" t="s">
        <v>2897</v>
      </c>
      <c r="D1775" s="2" t="s">
        <v>6514</v>
      </c>
      <c r="E1775" s="2" t="s">
        <v>6515</v>
      </c>
      <c r="F1775" s="2" t="s">
        <v>6516</v>
      </c>
    </row>
    <row r="1776" spans="1:6" x14ac:dyDescent="0.2">
      <c r="A1776" t="s">
        <v>6518</v>
      </c>
      <c r="B1776" s="2" t="s">
        <v>6519</v>
      </c>
      <c r="C1776" s="2" t="s">
        <v>6520</v>
      </c>
      <c r="D1776" s="2" t="s">
        <v>6521</v>
      </c>
      <c r="E1776" s="2" t="s">
        <v>2337</v>
      </c>
    </row>
    <row r="1777" spans="1:6" x14ac:dyDescent="0.2">
      <c r="A1777" t="s">
        <v>6339</v>
      </c>
      <c r="B1777" s="2" t="s">
        <v>1072</v>
      </c>
      <c r="C1777" s="2" t="s">
        <v>6519</v>
      </c>
      <c r="D1777" s="2" t="s">
        <v>6520</v>
      </c>
      <c r="E1777" s="2" t="s">
        <v>6521</v>
      </c>
      <c r="F1777" s="2" t="s">
        <v>2337</v>
      </c>
    </row>
    <row r="1778" spans="1:6" x14ac:dyDescent="0.2">
      <c r="A1778" t="s">
        <v>6522</v>
      </c>
      <c r="B1778" s="2" t="s">
        <v>6523</v>
      </c>
      <c r="C1778" s="2" t="s">
        <v>4563</v>
      </c>
      <c r="D1778" s="2" t="s">
        <v>6524</v>
      </c>
      <c r="E1778" s="2" t="s">
        <v>4330</v>
      </c>
    </row>
    <row r="1779" spans="1:6" x14ac:dyDescent="0.2">
      <c r="A1779" t="s">
        <v>6320</v>
      </c>
      <c r="B1779" s="2" t="s">
        <v>1072</v>
      </c>
      <c r="C1779" s="2" t="s">
        <v>6523</v>
      </c>
      <c r="D1779" s="2" t="s">
        <v>4563</v>
      </c>
      <c r="E1779" s="2" t="s">
        <v>6524</v>
      </c>
      <c r="F1779" s="2" t="s">
        <v>4330</v>
      </c>
    </row>
    <row r="1780" spans="1:6" x14ac:dyDescent="0.2">
      <c r="A1780" t="s">
        <v>6525</v>
      </c>
      <c r="B1780" s="2" t="s">
        <v>6526</v>
      </c>
      <c r="C1780" s="2" t="s">
        <v>6527</v>
      </c>
      <c r="D1780" s="2" t="s">
        <v>6528</v>
      </c>
      <c r="E1780" s="2" t="s">
        <v>3627</v>
      </c>
    </row>
    <row r="1781" spans="1:6" x14ac:dyDescent="0.2">
      <c r="A1781" t="s">
        <v>6319</v>
      </c>
      <c r="B1781" s="2" t="s">
        <v>1072</v>
      </c>
      <c r="C1781" s="2" t="s">
        <v>6526</v>
      </c>
      <c r="D1781" s="2" t="s">
        <v>6527</v>
      </c>
      <c r="E1781" s="2" t="s">
        <v>6528</v>
      </c>
      <c r="F1781" s="2" t="s">
        <v>3627</v>
      </c>
    </row>
    <row r="1782" spans="1:6" x14ac:dyDescent="0.2">
      <c r="A1782" t="s">
        <v>6529</v>
      </c>
      <c r="B1782" s="2" t="s">
        <v>6530</v>
      </c>
      <c r="C1782" s="2" t="s">
        <v>6531</v>
      </c>
      <c r="D1782" s="2" t="s">
        <v>6532</v>
      </c>
      <c r="E1782" s="2" t="s">
        <v>6533</v>
      </c>
    </row>
    <row r="1783" spans="1:6" x14ac:dyDescent="0.2">
      <c r="A1783" t="s">
        <v>6534</v>
      </c>
      <c r="B1783" s="2" t="s">
        <v>1072</v>
      </c>
      <c r="C1783" s="2" t="s">
        <v>6530</v>
      </c>
      <c r="D1783" s="2" t="s">
        <v>6531</v>
      </c>
      <c r="E1783" s="2" t="s">
        <v>6532</v>
      </c>
      <c r="F1783" s="2" t="s">
        <v>6533</v>
      </c>
    </row>
    <row r="1784" spans="1:6" x14ac:dyDescent="0.2">
      <c r="A1784" t="s">
        <v>6535</v>
      </c>
      <c r="B1784" s="2" t="s">
        <v>1142</v>
      </c>
      <c r="C1784" s="2" t="s">
        <v>6536</v>
      </c>
      <c r="D1784" s="2" t="s">
        <v>6537</v>
      </c>
      <c r="E1784" s="2" t="s">
        <v>6215</v>
      </c>
    </row>
    <row r="1785" spans="1:6" x14ac:dyDescent="0.2">
      <c r="A1785" t="s">
        <v>6538</v>
      </c>
      <c r="B1785" s="2" t="s">
        <v>1072</v>
      </c>
      <c r="C1785" s="2" t="s">
        <v>1142</v>
      </c>
      <c r="D1785" s="2" t="s">
        <v>6536</v>
      </c>
      <c r="E1785" s="2" t="s">
        <v>6537</v>
      </c>
      <c r="F1785" s="2" t="s">
        <v>6215</v>
      </c>
    </row>
    <row r="1786" spans="1:6" x14ac:dyDescent="0.2">
      <c r="A1786" t="s">
        <v>6539</v>
      </c>
      <c r="B1786" s="2" t="s">
        <v>1412</v>
      </c>
      <c r="C1786" s="2" t="s">
        <v>6540</v>
      </c>
      <c r="D1786" s="2" t="s">
        <v>6541</v>
      </c>
      <c r="E1786" s="2" t="s">
        <v>6542</v>
      </c>
    </row>
    <row r="1787" spans="1:6" x14ac:dyDescent="0.2">
      <c r="A1787" t="s">
        <v>6543</v>
      </c>
      <c r="B1787" s="2" t="s">
        <v>1072</v>
      </c>
      <c r="C1787" s="2" t="s">
        <v>1412</v>
      </c>
      <c r="D1787" s="2" t="s">
        <v>6540</v>
      </c>
      <c r="E1787" s="2" t="s">
        <v>6541</v>
      </c>
      <c r="F1787" s="2" t="s">
        <v>6542</v>
      </c>
    </row>
    <row r="1788" spans="1:6" x14ac:dyDescent="0.2">
      <c r="A1788" t="s">
        <v>6544</v>
      </c>
      <c r="B1788" s="2" t="s">
        <v>2643</v>
      </c>
      <c r="C1788" s="2" t="s">
        <v>6545</v>
      </c>
      <c r="D1788" s="2" t="s">
        <v>6546</v>
      </c>
      <c r="E1788" s="2" t="s">
        <v>1435</v>
      </c>
    </row>
    <row r="1789" spans="1:6" x14ac:dyDescent="0.2">
      <c r="A1789" t="s">
        <v>6340</v>
      </c>
      <c r="B1789" s="2" t="s">
        <v>1072</v>
      </c>
      <c r="C1789" s="2" t="s">
        <v>2643</v>
      </c>
      <c r="D1789" s="2" t="s">
        <v>6545</v>
      </c>
      <c r="E1789" s="2" t="s">
        <v>6546</v>
      </c>
      <c r="F1789" s="2" t="s">
        <v>1435</v>
      </c>
    </row>
    <row r="1790" spans="1:6" x14ac:dyDescent="0.2">
      <c r="A1790" t="s">
        <v>6547</v>
      </c>
      <c r="B1790" s="2" t="s">
        <v>38</v>
      </c>
      <c r="C1790" s="2" t="s">
        <v>6548</v>
      </c>
      <c r="D1790" s="2" t="s">
        <v>6549</v>
      </c>
      <c r="E1790" s="2" t="s">
        <v>6550</v>
      </c>
    </row>
    <row r="1791" spans="1:6" x14ac:dyDescent="0.2">
      <c r="A1791" t="s">
        <v>6497</v>
      </c>
      <c r="B1791" s="2" t="s">
        <v>1072</v>
      </c>
      <c r="C1791" s="2" t="s">
        <v>38</v>
      </c>
      <c r="D1791" s="2" t="s">
        <v>6548</v>
      </c>
      <c r="E1791" s="2" t="s">
        <v>6549</v>
      </c>
      <c r="F1791" s="2" t="s">
        <v>6550</v>
      </c>
    </row>
    <row r="1792" spans="1:6" x14ac:dyDescent="0.2">
      <c r="A1792" t="s">
        <v>6551</v>
      </c>
      <c r="B1792" s="2" t="s">
        <v>6552</v>
      </c>
      <c r="C1792" s="2" t="s">
        <v>6553</v>
      </c>
      <c r="D1792" s="2" t="s">
        <v>6554</v>
      </c>
      <c r="E1792" s="2" t="s">
        <v>6555</v>
      </c>
    </row>
    <row r="1793" spans="1:6" x14ac:dyDescent="0.2">
      <c r="A1793" t="s">
        <v>6556</v>
      </c>
      <c r="B1793" s="2" t="s">
        <v>1072</v>
      </c>
      <c r="C1793" s="2" t="s">
        <v>6552</v>
      </c>
      <c r="D1793" s="2" t="s">
        <v>6553</v>
      </c>
      <c r="E1793" s="2" t="s">
        <v>6554</v>
      </c>
      <c r="F1793" s="2" t="s">
        <v>6555</v>
      </c>
    </row>
    <row r="1794" spans="1:6" x14ac:dyDescent="0.2">
      <c r="A1794" t="s">
        <v>6557</v>
      </c>
      <c r="B1794" s="2" t="s">
        <v>5280</v>
      </c>
      <c r="C1794" s="2" t="s">
        <v>5015</v>
      </c>
      <c r="D1794" s="2" t="s">
        <v>4474</v>
      </c>
      <c r="E1794" s="2" t="s">
        <v>4516</v>
      </c>
    </row>
    <row r="1795" spans="1:6" x14ac:dyDescent="0.2">
      <c r="A1795" t="s">
        <v>6474</v>
      </c>
      <c r="B1795" s="2" t="s">
        <v>1072</v>
      </c>
      <c r="C1795" s="2" t="s">
        <v>5280</v>
      </c>
      <c r="D1795" s="2" t="s">
        <v>5015</v>
      </c>
      <c r="E1795" s="2" t="s">
        <v>4474</v>
      </c>
      <c r="F1795" s="2" t="s">
        <v>4516</v>
      </c>
    </row>
    <row r="1796" spans="1:6" x14ac:dyDescent="0.2">
      <c r="A1796" t="s">
        <v>6558</v>
      </c>
      <c r="B1796" s="2" t="s">
        <v>6559</v>
      </c>
      <c r="C1796" s="2" t="s">
        <v>6560</v>
      </c>
      <c r="D1796" s="2" t="s">
        <v>6561</v>
      </c>
      <c r="E1796" s="2" t="s">
        <v>5749</v>
      </c>
    </row>
    <row r="1797" spans="1:6" x14ac:dyDescent="0.2">
      <c r="A1797" t="s">
        <v>6429</v>
      </c>
      <c r="B1797" s="2" t="s">
        <v>1072</v>
      </c>
      <c r="C1797" s="2" t="s">
        <v>3416</v>
      </c>
      <c r="D1797" s="2" t="s">
        <v>6084</v>
      </c>
      <c r="E1797" s="2" t="s">
        <v>6562</v>
      </c>
      <c r="F1797" s="2" t="s">
        <v>6235</v>
      </c>
    </row>
    <row r="1798" spans="1:6" x14ac:dyDescent="0.2">
      <c r="A1798" t="s">
        <v>6438</v>
      </c>
      <c r="B1798" s="2" t="s">
        <v>1072</v>
      </c>
      <c r="C1798" s="2" t="s">
        <v>99</v>
      </c>
      <c r="D1798" s="2" t="s">
        <v>5875</v>
      </c>
      <c r="E1798" s="2" t="s">
        <v>6011</v>
      </c>
      <c r="F1798" s="2" t="s">
        <v>5015</v>
      </c>
    </row>
    <row r="1799" spans="1:6" x14ac:dyDescent="0.2">
      <c r="A1799" t="s">
        <v>6563</v>
      </c>
      <c r="B1799" s="2" t="s">
        <v>6564</v>
      </c>
      <c r="C1799" s="2" t="s">
        <v>6565</v>
      </c>
      <c r="D1799" s="2" t="s">
        <v>4212</v>
      </c>
      <c r="E1799" s="2" t="s">
        <v>2911</v>
      </c>
    </row>
    <row r="1800" spans="1:6" x14ac:dyDescent="0.2">
      <c r="A1800" t="s">
        <v>6566</v>
      </c>
      <c r="B1800" s="2" t="s">
        <v>1072</v>
      </c>
      <c r="C1800" s="2" t="s">
        <v>6567</v>
      </c>
      <c r="D1800" s="2" t="s">
        <v>6568</v>
      </c>
      <c r="E1800" s="2" t="s">
        <v>6569</v>
      </c>
      <c r="F1800" s="2" t="s">
        <v>4470</v>
      </c>
    </row>
    <row r="1801" spans="1:6" x14ac:dyDescent="0.2">
      <c r="A1801" t="s">
        <v>6570</v>
      </c>
      <c r="B1801" s="2" t="s">
        <v>1072</v>
      </c>
      <c r="C1801" s="2" t="s">
        <v>2878</v>
      </c>
      <c r="D1801" s="2" t="s">
        <v>5060</v>
      </c>
      <c r="E1801" s="2" t="s">
        <v>4709</v>
      </c>
      <c r="F1801" s="2" t="s">
        <v>1693</v>
      </c>
    </row>
    <row r="1802" spans="1:6" x14ac:dyDescent="0.2">
      <c r="A1802" t="s">
        <v>6571</v>
      </c>
      <c r="B1802" s="2" t="s">
        <v>6572</v>
      </c>
      <c r="C1802" s="2" t="s">
        <v>1989</v>
      </c>
      <c r="D1802" s="2" t="s">
        <v>6573</v>
      </c>
      <c r="E1802" s="2" t="s">
        <v>1662</v>
      </c>
    </row>
    <row r="1803" spans="1:6" x14ac:dyDescent="0.2">
      <c r="A1803" t="s">
        <v>6411</v>
      </c>
      <c r="B1803" s="2" t="s">
        <v>1072</v>
      </c>
      <c r="C1803" s="2" t="s">
        <v>6572</v>
      </c>
      <c r="D1803" s="2" t="s">
        <v>1989</v>
      </c>
      <c r="E1803" s="2" t="s">
        <v>6573</v>
      </c>
      <c r="F1803" s="2" t="s">
        <v>1662</v>
      </c>
    </row>
    <row r="1804" spans="1:6" x14ac:dyDescent="0.2">
      <c r="A1804" t="s">
        <v>6574</v>
      </c>
      <c r="B1804" s="2" t="s">
        <v>2577</v>
      </c>
      <c r="C1804" s="2" t="s">
        <v>2719</v>
      </c>
      <c r="D1804" s="2" t="s">
        <v>3723</v>
      </c>
      <c r="E1804" s="2" t="s">
        <v>2646</v>
      </c>
    </row>
    <row r="1805" spans="1:6" x14ac:dyDescent="0.2">
      <c r="A1805" t="s">
        <v>6395</v>
      </c>
      <c r="B1805" s="2" t="s">
        <v>1072</v>
      </c>
      <c r="C1805" s="2" t="s">
        <v>2577</v>
      </c>
      <c r="D1805" s="2" t="s">
        <v>2719</v>
      </c>
      <c r="E1805" s="2" t="s">
        <v>3723</v>
      </c>
      <c r="F1805" s="2" t="s">
        <v>2646</v>
      </c>
    </row>
    <row r="1806" spans="1:6" x14ac:dyDescent="0.2">
      <c r="A1806" t="s">
        <v>6575</v>
      </c>
      <c r="B1806" s="2" t="s">
        <v>6576</v>
      </c>
      <c r="C1806" s="2" t="s">
        <v>6577</v>
      </c>
      <c r="D1806" s="2" t="s">
        <v>6578</v>
      </c>
      <c r="E1806" s="2" t="s">
        <v>6579</v>
      </c>
    </row>
    <row r="1807" spans="1:6" x14ac:dyDescent="0.2">
      <c r="A1807" t="s">
        <v>6383</v>
      </c>
      <c r="B1807" s="2" t="s">
        <v>1072</v>
      </c>
      <c r="C1807" s="2" t="s">
        <v>6580</v>
      </c>
      <c r="D1807" s="2" t="s">
        <v>6581</v>
      </c>
      <c r="E1807" s="2" t="s">
        <v>6582</v>
      </c>
      <c r="F1807" s="2" t="s">
        <v>6583</v>
      </c>
    </row>
    <row r="1808" spans="1:6" x14ac:dyDescent="0.2">
      <c r="A1808" t="s">
        <v>6387</v>
      </c>
      <c r="B1808" s="2" t="s">
        <v>1072</v>
      </c>
      <c r="C1808" s="2" t="s">
        <v>4752</v>
      </c>
      <c r="D1808" s="2" t="s">
        <v>3774</v>
      </c>
      <c r="E1808" s="2" t="s">
        <v>2631</v>
      </c>
      <c r="F1808" s="2" t="s">
        <v>5325</v>
      </c>
    </row>
    <row r="1809" spans="1:6" x14ac:dyDescent="0.2">
      <c r="A1809" t="s">
        <v>6584</v>
      </c>
      <c r="B1809" s="2" t="s">
        <v>4670</v>
      </c>
      <c r="C1809" s="2" t="s">
        <v>1141</v>
      </c>
      <c r="D1809" s="2" t="s">
        <v>3222</v>
      </c>
      <c r="E1809" s="2" t="s">
        <v>2933</v>
      </c>
    </row>
    <row r="1810" spans="1:6" x14ac:dyDescent="0.2">
      <c r="A1810" t="s">
        <v>6361</v>
      </c>
      <c r="B1810" s="2" t="s">
        <v>1072</v>
      </c>
      <c r="C1810" s="2" t="s">
        <v>4670</v>
      </c>
      <c r="D1810" s="2" t="s">
        <v>1141</v>
      </c>
      <c r="E1810" s="2" t="s">
        <v>3222</v>
      </c>
      <c r="F1810" s="2" t="s">
        <v>2933</v>
      </c>
    </row>
    <row r="1811" spans="1:6" x14ac:dyDescent="0.2">
      <c r="A1811" t="s">
        <v>6585</v>
      </c>
      <c r="B1811" s="2" t="s">
        <v>6586</v>
      </c>
      <c r="C1811" s="2" t="s">
        <v>2865</v>
      </c>
      <c r="D1811" s="2" t="s">
        <v>5048</v>
      </c>
      <c r="E1811" s="2" t="s">
        <v>6587</v>
      </c>
    </row>
    <row r="1812" spans="1:6" x14ac:dyDescent="0.2">
      <c r="A1812" t="s">
        <v>6355</v>
      </c>
      <c r="B1812" s="2" t="s">
        <v>1072</v>
      </c>
      <c r="C1812" s="2" t="s">
        <v>2619</v>
      </c>
      <c r="D1812" s="2" t="s">
        <v>5067</v>
      </c>
      <c r="E1812" s="2" t="s">
        <v>4085</v>
      </c>
      <c r="F1812" s="2" t="s">
        <v>3318</v>
      </c>
    </row>
    <row r="1813" spans="1:6" x14ac:dyDescent="0.2">
      <c r="A1813" t="s">
        <v>6508</v>
      </c>
      <c r="B1813" s="2" t="s">
        <v>1072</v>
      </c>
      <c r="C1813" s="2" t="s">
        <v>5300</v>
      </c>
      <c r="D1813" s="2" t="s">
        <v>2336</v>
      </c>
      <c r="E1813" s="2" t="s">
        <v>6588</v>
      </c>
      <c r="F1813" s="2" t="s">
        <v>3379</v>
      </c>
    </row>
    <row r="1814" spans="1:6" x14ac:dyDescent="0.2">
      <c r="A1814" t="s">
        <v>6589</v>
      </c>
      <c r="B1814" s="2" t="s">
        <v>6323</v>
      </c>
      <c r="C1814" s="2" t="s">
        <v>6590</v>
      </c>
      <c r="D1814" s="2" t="s">
        <v>3174</v>
      </c>
      <c r="E1814" s="2" t="s">
        <v>3926</v>
      </c>
    </row>
    <row r="1815" spans="1:6" x14ac:dyDescent="0.2">
      <c r="A1815" t="s">
        <v>3927</v>
      </c>
      <c r="B1815" s="2" t="s">
        <v>1072</v>
      </c>
      <c r="C1815" s="2" t="s">
        <v>6323</v>
      </c>
      <c r="D1815" s="2" t="s">
        <v>6590</v>
      </c>
      <c r="E1815" s="2" t="s">
        <v>3174</v>
      </c>
      <c r="F1815" s="2" t="s">
        <v>3926</v>
      </c>
    </row>
    <row r="1816" spans="1:6" x14ac:dyDescent="0.2">
      <c r="A1816" t="s">
        <v>6591</v>
      </c>
      <c r="B1816" s="2" t="s">
        <v>6592</v>
      </c>
      <c r="C1816" s="2" t="s">
        <v>6593</v>
      </c>
      <c r="D1816" s="2" t="s">
        <v>6594</v>
      </c>
      <c r="E1816" s="2" t="s">
        <v>6595</v>
      </c>
    </row>
    <row r="1817" spans="1:6" x14ac:dyDescent="0.2">
      <c r="A1817" t="s">
        <v>6296</v>
      </c>
      <c r="B1817" s="2" t="s">
        <v>1072</v>
      </c>
      <c r="C1817" s="2" t="s">
        <v>6596</v>
      </c>
      <c r="D1817" s="2" t="s">
        <v>6597</v>
      </c>
      <c r="E1817" s="2" t="s">
        <v>6598</v>
      </c>
      <c r="F1817" s="2" t="s">
        <v>2590</v>
      </c>
    </row>
    <row r="1818" spans="1:6" x14ac:dyDescent="0.2">
      <c r="A1818" t="s">
        <v>6311</v>
      </c>
      <c r="B1818" s="2" t="s">
        <v>1072</v>
      </c>
      <c r="C1818" s="2" t="s">
        <v>4572</v>
      </c>
      <c r="D1818" s="2" t="s">
        <v>6599</v>
      </c>
      <c r="E1818" s="2" t="s">
        <v>6600</v>
      </c>
      <c r="F1818" s="2" t="s">
        <v>1350</v>
      </c>
    </row>
    <row r="1819" spans="1:6" x14ac:dyDescent="0.2">
      <c r="A1819" t="s">
        <v>6601</v>
      </c>
      <c r="B1819" s="2" t="s">
        <v>6602</v>
      </c>
      <c r="C1819" s="2" t="s">
        <v>6603</v>
      </c>
      <c r="D1819" s="2" t="s">
        <v>6604</v>
      </c>
      <c r="E1819" s="2" t="s">
        <v>6605</v>
      </c>
    </row>
    <row r="1820" spans="1:6" x14ac:dyDescent="0.2">
      <c r="A1820" t="s">
        <v>6304</v>
      </c>
      <c r="B1820" s="2" t="s">
        <v>1072</v>
      </c>
      <c r="C1820" s="2" t="s">
        <v>6602</v>
      </c>
      <c r="D1820" s="2" t="s">
        <v>6603</v>
      </c>
      <c r="E1820" s="2" t="s">
        <v>6604</v>
      </c>
      <c r="F1820" s="2" t="s">
        <v>6605</v>
      </c>
    </row>
    <row r="1821" spans="1:6" x14ac:dyDescent="0.2">
      <c r="A1821" t="s">
        <v>6606</v>
      </c>
      <c r="B1821" s="2" t="s">
        <v>6607</v>
      </c>
      <c r="C1821" s="2" t="s">
        <v>6608</v>
      </c>
      <c r="D1821" s="2" t="s">
        <v>6609</v>
      </c>
      <c r="E1821" s="2" t="s">
        <v>6610</v>
      </c>
    </row>
    <row r="1822" spans="1:6" x14ac:dyDescent="0.2">
      <c r="A1822" t="s">
        <v>3313</v>
      </c>
      <c r="B1822" s="2" t="s">
        <v>1072</v>
      </c>
      <c r="C1822" s="2" t="s">
        <v>6607</v>
      </c>
      <c r="D1822" s="2" t="s">
        <v>6608</v>
      </c>
      <c r="E1822" s="2" t="s">
        <v>6609</v>
      </c>
      <c r="F1822" s="2" t="s">
        <v>6610</v>
      </c>
    </row>
    <row r="1823" spans="1:6" x14ac:dyDescent="0.2">
      <c r="A1823" t="s">
        <v>6611</v>
      </c>
      <c r="B1823" s="2" t="s">
        <v>6612</v>
      </c>
      <c r="C1823" s="2" t="s">
        <v>6613</v>
      </c>
      <c r="D1823" s="2" t="s">
        <v>6614</v>
      </c>
      <c r="E1823" s="2" t="s">
        <v>6615</v>
      </c>
    </row>
    <row r="1824" spans="1:6" x14ac:dyDescent="0.2">
      <c r="A1824" t="s">
        <v>6616</v>
      </c>
      <c r="B1824" s="2" t="s">
        <v>1072</v>
      </c>
      <c r="C1824" s="2" t="s">
        <v>6612</v>
      </c>
      <c r="D1824" s="2" t="s">
        <v>6613</v>
      </c>
      <c r="E1824" s="2" t="s">
        <v>6614</v>
      </c>
      <c r="F1824" s="2" t="s">
        <v>6615</v>
      </c>
    </row>
    <row r="1825" spans="1:6" x14ac:dyDescent="0.2">
      <c r="A1825" t="s">
        <v>6617</v>
      </c>
      <c r="B1825" s="2" t="s">
        <v>5690</v>
      </c>
      <c r="C1825" s="2" t="s">
        <v>6618</v>
      </c>
      <c r="D1825" s="2" t="s">
        <v>6619</v>
      </c>
      <c r="E1825" s="2" t="s">
        <v>6620</v>
      </c>
    </row>
    <row r="1826" spans="1:6" x14ac:dyDescent="0.2">
      <c r="A1826" t="s">
        <v>6621</v>
      </c>
      <c r="B1826" s="2" t="s">
        <v>1072</v>
      </c>
      <c r="C1826" s="2" t="s">
        <v>5690</v>
      </c>
      <c r="D1826" s="2" t="s">
        <v>6618</v>
      </c>
      <c r="E1826" s="2" t="s">
        <v>6619</v>
      </c>
      <c r="F1826" s="2" t="s">
        <v>6620</v>
      </c>
    </row>
    <row r="1827" spans="1:6" x14ac:dyDescent="0.2">
      <c r="A1827" t="s">
        <v>6622</v>
      </c>
      <c r="B1827" s="2" t="s">
        <v>1487</v>
      </c>
      <c r="C1827" s="2" t="s">
        <v>6623</v>
      </c>
      <c r="D1827" s="2" t="s">
        <v>6624</v>
      </c>
      <c r="E1827" s="2" t="s">
        <v>6625</v>
      </c>
    </row>
    <row r="1828" spans="1:6" x14ac:dyDescent="0.2">
      <c r="A1828" t="s">
        <v>6626</v>
      </c>
      <c r="B1828" s="2" t="s">
        <v>1072</v>
      </c>
      <c r="C1828" s="2" t="s">
        <v>3923</v>
      </c>
      <c r="D1828" s="2" t="s">
        <v>6627</v>
      </c>
      <c r="E1828" s="2" t="s">
        <v>6628</v>
      </c>
      <c r="F1828" s="2" t="s">
        <v>6136</v>
      </c>
    </row>
    <row r="1829" spans="1:6" x14ac:dyDescent="0.2">
      <c r="A1829" t="s">
        <v>6629</v>
      </c>
      <c r="B1829" s="2" t="s">
        <v>1072</v>
      </c>
      <c r="C1829" s="2" t="s">
        <v>2348</v>
      </c>
      <c r="D1829" s="2" t="s">
        <v>3362</v>
      </c>
      <c r="E1829" s="2" t="s">
        <v>6421</v>
      </c>
      <c r="F1829" s="2" t="s">
        <v>3424</v>
      </c>
    </row>
    <row r="1830" spans="1:6" x14ac:dyDescent="0.2">
      <c r="A1830" t="s">
        <v>6630</v>
      </c>
      <c r="B1830" s="2" t="s">
        <v>6631</v>
      </c>
      <c r="C1830" s="2" t="s">
        <v>6632</v>
      </c>
      <c r="D1830" s="2" t="s">
        <v>6633</v>
      </c>
      <c r="E1830" s="2" t="s">
        <v>6634</v>
      </c>
    </row>
    <row r="1831" spans="1:6" x14ac:dyDescent="0.2">
      <c r="A1831" t="s">
        <v>1467</v>
      </c>
      <c r="B1831" s="2" t="s">
        <v>1072</v>
      </c>
      <c r="C1831" s="2" t="s">
        <v>6635</v>
      </c>
      <c r="D1831" s="2" t="s">
        <v>6636</v>
      </c>
      <c r="E1831" s="2" t="s">
        <v>6637</v>
      </c>
      <c r="F1831" s="2" t="s">
        <v>6638</v>
      </c>
    </row>
    <row r="1832" spans="1:6" x14ac:dyDescent="0.2">
      <c r="A1832" t="s">
        <v>6639</v>
      </c>
      <c r="B1832" s="2" t="s">
        <v>1072</v>
      </c>
      <c r="C1832" s="2" t="s">
        <v>6640</v>
      </c>
      <c r="D1832" s="2" t="s">
        <v>5714</v>
      </c>
      <c r="E1832" s="2" t="s">
        <v>6641</v>
      </c>
      <c r="F1832" s="2" t="s">
        <v>6642</v>
      </c>
    </row>
    <row r="1833" spans="1:6" x14ac:dyDescent="0.2">
      <c r="A1833" t="s">
        <v>6643</v>
      </c>
      <c r="B1833" s="2" t="s">
        <v>1072</v>
      </c>
      <c r="C1833" s="2" t="s">
        <v>6644</v>
      </c>
      <c r="D1833" s="2" t="s">
        <v>6645</v>
      </c>
      <c r="E1833" s="2" t="s">
        <v>6646</v>
      </c>
      <c r="F1833" s="2" t="s">
        <v>6647</v>
      </c>
    </row>
    <row r="1834" spans="1:6" x14ac:dyDescent="0.2">
      <c r="A1834" t="s">
        <v>6648</v>
      </c>
      <c r="B1834" s="2" t="s">
        <v>6649</v>
      </c>
      <c r="C1834" s="2" t="s">
        <v>6650</v>
      </c>
      <c r="D1834" s="2" t="s">
        <v>6651</v>
      </c>
      <c r="E1834" s="2" t="s">
        <v>6652</v>
      </c>
    </row>
    <row r="1835" spans="1:6" x14ac:dyDescent="0.2">
      <c r="A1835" t="s">
        <v>6653</v>
      </c>
      <c r="B1835" s="2" t="s">
        <v>1072</v>
      </c>
      <c r="C1835" s="2" t="s">
        <v>3976</v>
      </c>
      <c r="D1835" s="2" t="s">
        <v>6654</v>
      </c>
      <c r="E1835" s="2" t="s">
        <v>6655</v>
      </c>
      <c r="F1835" s="2" t="s">
        <v>6656</v>
      </c>
    </row>
    <row r="1836" spans="1:6" x14ac:dyDescent="0.2">
      <c r="A1836" t="s">
        <v>6657</v>
      </c>
      <c r="B1836" s="2" t="s">
        <v>1072</v>
      </c>
      <c r="C1836" s="2" t="s">
        <v>4848</v>
      </c>
      <c r="D1836" s="2" t="s">
        <v>1627</v>
      </c>
      <c r="E1836" s="2" t="s">
        <v>2145</v>
      </c>
      <c r="F1836" s="2" t="s">
        <v>5230</v>
      </c>
    </row>
    <row r="1837" spans="1:6" x14ac:dyDescent="0.2">
      <c r="A1837" t="s">
        <v>6658</v>
      </c>
      <c r="B1837" s="2" t="s">
        <v>1072</v>
      </c>
      <c r="C1837" s="2" t="s">
        <v>3314</v>
      </c>
      <c r="D1837" s="2" t="s">
        <v>6659</v>
      </c>
      <c r="E1837" s="2" t="s">
        <v>2152</v>
      </c>
      <c r="F1837" s="2" t="s">
        <v>6660</v>
      </c>
    </row>
    <row r="1838" spans="1:6" x14ac:dyDescent="0.2">
      <c r="A1838" t="s">
        <v>6661</v>
      </c>
      <c r="B1838" s="2" t="s">
        <v>1072</v>
      </c>
      <c r="C1838" s="2" t="s">
        <v>6353</v>
      </c>
      <c r="D1838" s="2" t="s">
        <v>3955</v>
      </c>
      <c r="E1838" s="2" t="s">
        <v>6662</v>
      </c>
      <c r="F1838" s="2" t="s">
        <v>6663</v>
      </c>
    </row>
    <row r="1839" spans="1:6" x14ac:dyDescent="0.2">
      <c r="A1839" t="s">
        <v>6664</v>
      </c>
      <c r="B1839" s="2" t="s">
        <v>1072</v>
      </c>
      <c r="C1839" s="2" t="s">
        <v>6665</v>
      </c>
      <c r="D1839" s="2" t="s">
        <v>3093</v>
      </c>
      <c r="E1839" s="2" t="s">
        <v>6666</v>
      </c>
      <c r="F1839" s="2" t="s">
        <v>6667</v>
      </c>
    </row>
    <row r="1840" spans="1:6" x14ac:dyDescent="0.2">
      <c r="A1840" t="s">
        <v>6668</v>
      </c>
      <c r="B1840" s="2" t="s">
        <v>1072</v>
      </c>
      <c r="C1840" s="2" t="s">
        <v>6669</v>
      </c>
      <c r="D1840" s="2" t="s">
        <v>6670</v>
      </c>
      <c r="E1840" s="2" t="s">
        <v>6671</v>
      </c>
      <c r="F1840" s="2" t="s">
        <v>6672</v>
      </c>
    </row>
    <row r="1841" spans="1:6" x14ac:dyDescent="0.2">
      <c r="A1841" t="s">
        <v>6673</v>
      </c>
      <c r="B1841" s="2" t="s">
        <v>1072</v>
      </c>
      <c r="C1841" s="2" t="s">
        <v>4474</v>
      </c>
      <c r="D1841" s="2" t="s">
        <v>6674</v>
      </c>
      <c r="E1841" s="2" t="s">
        <v>6675</v>
      </c>
      <c r="F1841" s="2" t="s">
        <v>2352</v>
      </c>
    </row>
    <row r="1842" spans="1:6" x14ac:dyDescent="0.2">
      <c r="A1842" t="s">
        <v>6676</v>
      </c>
      <c r="B1842" s="2" t="s">
        <v>1072</v>
      </c>
      <c r="C1842" s="2" t="s">
        <v>3613</v>
      </c>
      <c r="D1842" s="2" t="s">
        <v>2002</v>
      </c>
      <c r="E1842" s="2" t="s">
        <v>6677</v>
      </c>
      <c r="F1842" s="2" t="s">
        <v>4353</v>
      </c>
    </row>
    <row r="1843" spans="1:6" x14ac:dyDescent="0.2">
      <c r="A1843" t="s">
        <v>6678</v>
      </c>
      <c r="B1843" s="2" t="s">
        <v>1072</v>
      </c>
      <c r="C1843" s="2" t="s">
        <v>4236</v>
      </c>
      <c r="D1843" s="2" t="s">
        <v>3049</v>
      </c>
      <c r="E1843" s="2" t="s">
        <v>6679</v>
      </c>
      <c r="F1843" s="2" t="s">
        <v>4406</v>
      </c>
    </row>
    <row r="1844" spans="1:6" x14ac:dyDescent="0.2">
      <c r="A1844" t="s">
        <v>6680</v>
      </c>
      <c r="B1844" s="2" t="s">
        <v>1072</v>
      </c>
      <c r="C1844" s="2" t="s">
        <v>1703</v>
      </c>
      <c r="D1844" s="2" t="s">
        <v>2974</v>
      </c>
      <c r="E1844" s="2" t="s">
        <v>3169</v>
      </c>
      <c r="F1844" s="2" t="s">
        <v>6681</v>
      </c>
    </row>
    <row r="1845" spans="1:6" x14ac:dyDescent="0.2">
      <c r="A1845" t="s">
        <v>6682</v>
      </c>
      <c r="B1845" s="2" t="s">
        <v>1072</v>
      </c>
      <c r="C1845" s="2" t="s">
        <v>3850</v>
      </c>
      <c r="D1845" s="2" t="s">
        <v>6683</v>
      </c>
      <c r="E1845" s="2" t="s">
        <v>6684</v>
      </c>
      <c r="F1845" s="2" t="s">
        <v>3171</v>
      </c>
    </row>
    <row r="1846" spans="1:6" x14ac:dyDescent="0.2">
      <c r="A1846" t="s">
        <v>6685</v>
      </c>
      <c r="B1846" s="2" t="s">
        <v>2949</v>
      </c>
      <c r="C1846" s="2" t="s">
        <v>6686</v>
      </c>
      <c r="D1846" s="2" t="s">
        <v>6687</v>
      </c>
      <c r="E1846" s="2" t="s">
        <v>6688</v>
      </c>
    </row>
    <row r="1847" spans="1:6" x14ac:dyDescent="0.2">
      <c r="A1847" t="s">
        <v>6512</v>
      </c>
      <c r="B1847" s="2" t="s">
        <v>1072</v>
      </c>
      <c r="C1847" s="2" t="s">
        <v>3243</v>
      </c>
      <c r="D1847" s="2" t="s">
        <v>6689</v>
      </c>
      <c r="E1847" s="2" t="s">
        <v>6690</v>
      </c>
      <c r="F1847" s="2" t="s">
        <v>6691</v>
      </c>
    </row>
    <row r="1848" spans="1:6" x14ac:dyDescent="0.2">
      <c r="A1848" t="s">
        <v>6692</v>
      </c>
      <c r="B1848" s="2" t="s">
        <v>1072</v>
      </c>
      <c r="C1848" s="2" t="s">
        <v>94</v>
      </c>
      <c r="D1848" s="2" t="s">
        <v>6693</v>
      </c>
      <c r="E1848" s="2" t="s">
        <v>6694</v>
      </c>
      <c r="F1848" s="2" t="s">
        <v>6695</v>
      </c>
    </row>
    <row r="1849" spans="1:6" x14ac:dyDescent="0.2">
      <c r="A1849" t="s">
        <v>6696</v>
      </c>
      <c r="B1849" s="2" t="s">
        <v>1072</v>
      </c>
      <c r="C1849" s="2" t="s">
        <v>6697</v>
      </c>
      <c r="D1849" s="2" t="s">
        <v>2449</v>
      </c>
      <c r="E1849" s="2" t="s">
        <v>6698</v>
      </c>
      <c r="F1849" s="2" t="s">
        <v>2996</v>
      </c>
    </row>
    <row r="1850" spans="1:6" x14ac:dyDescent="0.2">
      <c r="A1850" t="s">
        <v>6699</v>
      </c>
      <c r="B1850" s="2" t="s">
        <v>6700</v>
      </c>
      <c r="C1850" s="2" t="s">
        <v>6701</v>
      </c>
      <c r="D1850" s="2" t="s">
        <v>6702</v>
      </c>
      <c r="E1850" s="2" t="s">
        <v>6703</v>
      </c>
    </row>
    <row r="1851" spans="1:6" x14ac:dyDescent="0.2">
      <c r="A1851" t="s">
        <v>6704</v>
      </c>
      <c r="B1851" s="2" t="s">
        <v>1072</v>
      </c>
      <c r="C1851" s="2" t="s">
        <v>6705</v>
      </c>
      <c r="D1851" s="2" t="s">
        <v>3449</v>
      </c>
      <c r="E1851" s="2" t="s">
        <v>6706</v>
      </c>
      <c r="F1851" s="2" t="s">
        <v>1322</v>
      </c>
    </row>
    <row r="1852" spans="1:6" x14ac:dyDescent="0.2">
      <c r="A1852" t="s">
        <v>6707</v>
      </c>
      <c r="B1852" s="2" t="s">
        <v>1072</v>
      </c>
      <c r="C1852" s="2" t="s">
        <v>3964</v>
      </c>
      <c r="D1852" s="2" t="s">
        <v>2772</v>
      </c>
      <c r="E1852" s="2" t="s">
        <v>6708</v>
      </c>
      <c r="F1852" s="2" t="s">
        <v>6709</v>
      </c>
    </row>
    <row r="1853" spans="1:6" x14ac:dyDescent="0.2">
      <c r="A1853" t="s">
        <v>4854</v>
      </c>
      <c r="B1853" s="2" t="s">
        <v>1072</v>
      </c>
      <c r="C1853" s="2" t="s">
        <v>1609</v>
      </c>
      <c r="D1853" s="2" t="s">
        <v>2733</v>
      </c>
      <c r="E1853" s="2" t="s">
        <v>6710</v>
      </c>
      <c r="F1853" s="2" t="s">
        <v>6188</v>
      </c>
    </row>
    <row r="1854" spans="1:6" x14ac:dyDescent="0.2">
      <c r="A1854" t="s">
        <v>6711</v>
      </c>
      <c r="B1854" s="2" t="s">
        <v>1072</v>
      </c>
      <c r="C1854" s="2" t="s">
        <v>2836</v>
      </c>
      <c r="D1854" s="2" t="s">
        <v>6712</v>
      </c>
      <c r="E1854" s="2" t="s">
        <v>6713</v>
      </c>
      <c r="F1854" s="2" t="s">
        <v>1820</v>
      </c>
    </row>
    <row r="1855" spans="1:6" x14ac:dyDescent="0.2">
      <c r="A1855" t="s">
        <v>6714</v>
      </c>
      <c r="B1855" s="2" t="s">
        <v>1072</v>
      </c>
      <c r="C1855" s="2" t="s">
        <v>6715</v>
      </c>
      <c r="D1855" s="2" t="s">
        <v>3573</v>
      </c>
      <c r="E1855" s="2" t="s">
        <v>6593</v>
      </c>
      <c r="F1855" s="2" t="s">
        <v>263</v>
      </c>
    </row>
    <row r="1856" spans="1:6" x14ac:dyDescent="0.2">
      <c r="A1856" t="s">
        <v>6716</v>
      </c>
      <c r="B1856" s="2" t="s">
        <v>1072</v>
      </c>
      <c r="C1856" s="2" t="s">
        <v>3245</v>
      </c>
      <c r="D1856" s="2" t="s">
        <v>6717</v>
      </c>
      <c r="E1856" s="2" t="s">
        <v>6718</v>
      </c>
      <c r="F1856" s="2" t="s">
        <v>6719</v>
      </c>
    </row>
    <row r="1857" spans="1:6" x14ac:dyDescent="0.2">
      <c r="A1857" t="s">
        <v>6389</v>
      </c>
      <c r="B1857" s="2" t="s">
        <v>1072</v>
      </c>
      <c r="C1857" s="2" t="s">
        <v>6720</v>
      </c>
      <c r="D1857" s="2" t="s">
        <v>3534</v>
      </c>
      <c r="E1857" s="2" t="s">
        <v>6721</v>
      </c>
      <c r="F1857" s="2" t="s">
        <v>5104</v>
      </c>
    </row>
    <row r="1858" spans="1:6" x14ac:dyDescent="0.2">
      <c r="A1858" t="s">
        <v>6722</v>
      </c>
      <c r="B1858" s="2" t="s">
        <v>1072</v>
      </c>
      <c r="C1858" s="2" t="s">
        <v>4193</v>
      </c>
      <c r="D1858" s="2" t="s">
        <v>2382</v>
      </c>
      <c r="E1858" s="2" t="s">
        <v>6723</v>
      </c>
      <c r="F1858" s="2" t="s">
        <v>3635</v>
      </c>
    </row>
    <row r="1859" spans="1:6" x14ac:dyDescent="0.2">
      <c r="A1859" t="s">
        <v>6724</v>
      </c>
      <c r="B1859" s="2" t="s">
        <v>6725</v>
      </c>
      <c r="C1859" s="2" t="s">
        <v>6726</v>
      </c>
      <c r="D1859" s="2" t="s">
        <v>6727</v>
      </c>
      <c r="E1859" s="2" t="s">
        <v>6728</v>
      </c>
    </row>
    <row r="1860" spans="1:6" x14ac:dyDescent="0.2">
      <c r="A1860" t="s">
        <v>6729</v>
      </c>
      <c r="B1860" s="2" t="s">
        <v>1072</v>
      </c>
      <c r="C1860" s="2" t="s">
        <v>2707</v>
      </c>
      <c r="D1860" s="2" t="s">
        <v>6730</v>
      </c>
      <c r="E1860" s="2" t="s">
        <v>6731</v>
      </c>
      <c r="F1860" s="2" t="s">
        <v>6732</v>
      </c>
    </row>
    <row r="1861" spans="1:6" x14ac:dyDescent="0.2">
      <c r="A1861" t="s">
        <v>6733</v>
      </c>
      <c r="B1861" s="2" t="s">
        <v>1072</v>
      </c>
      <c r="C1861" s="2" t="s">
        <v>6660</v>
      </c>
      <c r="D1861" s="2" t="s">
        <v>6660</v>
      </c>
      <c r="E1861" s="2" t="s">
        <v>6734</v>
      </c>
      <c r="F1861" s="2" t="s">
        <v>6735</v>
      </c>
    </row>
    <row r="1862" spans="1:6" x14ac:dyDescent="0.2">
      <c r="A1862" t="s">
        <v>6736</v>
      </c>
      <c r="B1862" s="2" t="s">
        <v>1072</v>
      </c>
      <c r="C1862" s="2" t="s">
        <v>5445</v>
      </c>
      <c r="D1862" s="2" t="s">
        <v>6489</v>
      </c>
      <c r="E1862" s="2" t="s">
        <v>4547</v>
      </c>
      <c r="F1862" s="2" t="s">
        <v>3459</v>
      </c>
    </row>
    <row r="1863" spans="1:6" x14ac:dyDescent="0.2">
      <c r="A1863" t="s">
        <v>6737</v>
      </c>
      <c r="B1863" s="2" t="s">
        <v>1072</v>
      </c>
      <c r="C1863" s="2" t="s">
        <v>4520</v>
      </c>
      <c r="D1863" s="2" t="s">
        <v>6738</v>
      </c>
      <c r="E1863" s="2" t="s">
        <v>6739</v>
      </c>
      <c r="F1863" s="2" t="s">
        <v>3113</v>
      </c>
    </row>
    <row r="1864" spans="1:6" x14ac:dyDescent="0.2">
      <c r="A1864" t="s">
        <v>6740</v>
      </c>
      <c r="B1864" s="2" t="s">
        <v>6741</v>
      </c>
      <c r="C1864" s="2" t="s">
        <v>6742</v>
      </c>
      <c r="D1864" s="2" t="s">
        <v>6743</v>
      </c>
      <c r="E1864" s="2" t="s">
        <v>6744</v>
      </c>
    </row>
    <row r="1865" spans="1:6" x14ac:dyDescent="0.2">
      <c r="A1865" t="s">
        <v>6745</v>
      </c>
      <c r="B1865" s="2" t="s">
        <v>1072</v>
      </c>
      <c r="C1865" s="2" t="s">
        <v>3636</v>
      </c>
      <c r="D1865" s="2" t="s">
        <v>6746</v>
      </c>
      <c r="E1865" s="2" t="s">
        <v>5482</v>
      </c>
      <c r="F1865" s="2" t="s">
        <v>2162</v>
      </c>
    </row>
    <row r="1866" spans="1:6" x14ac:dyDescent="0.2">
      <c r="A1866" t="s">
        <v>6747</v>
      </c>
      <c r="B1866" s="2" t="s">
        <v>1072</v>
      </c>
      <c r="C1866" s="2" t="s">
        <v>4567</v>
      </c>
      <c r="D1866" s="2" t="s">
        <v>6027</v>
      </c>
      <c r="E1866" s="2" t="s">
        <v>6748</v>
      </c>
      <c r="F1866" s="2" t="s">
        <v>6749</v>
      </c>
    </row>
    <row r="1867" spans="1:6" x14ac:dyDescent="0.2">
      <c r="A1867" t="s">
        <v>6512</v>
      </c>
      <c r="B1867" s="2" t="s">
        <v>1072</v>
      </c>
      <c r="C1867" s="2" t="s">
        <v>6750</v>
      </c>
      <c r="D1867" s="2" t="s">
        <v>4207</v>
      </c>
      <c r="E1867" s="2" t="s">
        <v>4013</v>
      </c>
      <c r="F1867" s="2" t="s">
        <v>6751</v>
      </c>
    </row>
    <row r="1868" spans="1:6" x14ac:dyDescent="0.2">
      <c r="A1868" t="s">
        <v>6752</v>
      </c>
      <c r="B1868" s="2" t="s">
        <v>6753</v>
      </c>
      <c r="C1868" s="2" t="s">
        <v>5337</v>
      </c>
      <c r="D1868" s="2" t="s">
        <v>6754</v>
      </c>
      <c r="E1868" s="2" t="s">
        <v>1822</v>
      </c>
    </row>
    <row r="1869" spans="1:6" x14ac:dyDescent="0.2">
      <c r="A1869" t="s">
        <v>6755</v>
      </c>
      <c r="B1869" s="2" t="s">
        <v>1072</v>
      </c>
      <c r="C1869" s="2" t="s">
        <v>6756</v>
      </c>
      <c r="D1869" s="2" t="s">
        <v>3239</v>
      </c>
      <c r="E1869" s="2" t="s">
        <v>6757</v>
      </c>
      <c r="F1869" s="2" t="s">
        <v>6758</v>
      </c>
    </row>
    <row r="1870" spans="1:6" x14ac:dyDescent="0.2">
      <c r="A1870" t="s">
        <v>6759</v>
      </c>
      <c r="B1870" s="2" t="s">
        <v>1072</v>
      </c>
      <c r="C1870" s="2" t="s">
        <v>5336</v>
      </c>
      <c r="D1870" s="2" t="s">
        <v>6760</v>
      </c>
      <c r="E1870" s="2" t="s">
        <v>2546</v>
      </c>
      <c r="F1870" s="2" t="s">
        <v>6761</v>
      </c>
    </row>
    <row r="1871" spans="1:6" x14ac:dyDescent="0.2">
      <c r="A1871" t="s">
        <v>6762</v>
      </c>
      <c r="B1871" s="2" t="s">
        <v>6763</v>
      </c>
      <c r="C1871" s="2" t="s">
        <v>6422</v>
      </c>
      <c r="D1871" s="2" t="s">
        <v>318</v>
      </c>
      <c r="E1871" s="2" t="s">
        <v>2004</v>
      </c>
    </row>
    <row r="1872" spans="1:6" x14ac:dyDescent="0.2">
      <c r="A1872" t="s">
        <v>6764</v>
      </c>
      <c r="B1872" s="2" t="s">
        <v>1072</v>
      </c>
      <c r="C1872" s="2" t="s">
        <v>5502</v>
      </c>
      <c r="D1872" s="2" t="s">
        <v>6765</v>
      </c>
      <c r="E1872" s="2" t="s">
        <v>6766</v>
      </c>
      <c r="F1872" s="2" t="s">
        <v>6767</v>
      </c>
    </row>
    <row r="1873" spans="1:6" x14ac:dyDescent="0.2">
      <c r="A1873" t="s">
        <v>6768</v>
      </c>
      <c r="B1873" s="2" t="s">
        <v>1072</v>
      </c>
      <c r="C1873" s="2" t="s">
        <v>4062</v>
      </c>
      <c r="D1873" s="2" t="s">
        <v>6769</v>
      </c>
      <c r="E1873" s="2" t="s">
        <v>5122</v>
      </c>
      <c r="F1873" s="2" t="s">
        <v>4506</v>
      </c>
    </row>
    <row r="1874" spans="1:6" x14ac:dyDescent="0.2">
      <c r="A1874" t="s">
        <v>6770</v>
      </c>
      <c r="B1874" s="2" t="s">
        <v>4156</v>
      </c>
      <c r="C1874" s="2" t="s">
        <v>6771</v>
      </c>
      <c r="D1874" s="2" t="s">
        <v>6772</v>
      </c>
      <c r="E1874" s="2" t="s">
        <v>4272</v>
      </c>
    </row>
    <row r="1875" spans="1:6" x14ac:dyDescent="0.2">
      <c r="A1875" t="s">
        <v>6773</v>
      </c>
      <c r="B1875" s="2" t="s">
        <v>1072</v>
      </c>
      <c r="C1875" s="2" t="s">
        <v>4156</v>
      </c>
      <c r="D1875" s="2" t="s">
        <v>6771</v>
      </c>
      <c r="E1875" s="2" t="s">
        <v>6772</v>
      </c>
      <c r="F1875" s="2" t="s">
        <v>4272</v>
      </c>
    </row>
    <row r="1876" spans="1:6" x14ac:dyDescent="0.2">
      <c r="A1876" t="s">
        <v>6774</v>
      </c>
      <c r="B1876" s="2" t="s">
        <v>6775</v>
      </c>
      <c r="C1876" s="2" t="s">
        <v>6776</v>
      </c>
      <c r="D1876" s="2" t="s">
        <v>6777</v>
      </c>
      <c r="E1876" s="2" t="s">
        <v>6778</v>
      </c>
    </row>
    <row r="1877" spans="1:6" x14ac:dyDescent="0.2">
      <c r="A1877" t="s">
        <v>6779</v>
      </c>
      <c r="B1877" s="2" t="s">
        <v>1072</v>
      </c>
      <c r="C1877" s="2" t="s">
        <v>6775</v>
      </c>
      <c r="D1877" s="2" t="s">
        <v>6776</v>
      </c>
      <c r="E1877" s="2" t="s">
        <v>6777</v>
      </c>
      <c r="F1877" s="2" t="s">
        <v>6778</v>
      </c>
    </row>
    <row r="1878" spans="1:6" x14ac:dyDescent="0.2">
      <c r="A1878" t="s">
        <v>6780</v>
      </c>
      <c r="B1878" s="2" t="s">
        <v>2620</v>
      </c>
      <c r="C1878" s="2" t="s">
        <v>3200</v>
      </c>
      <c r="D1878" s="2" t="s">
        <v>4516</v>
      </c>
      <c r="E1878" s="2" t="s">
        <v>5857</v>
      </c>
    </row>
    <row r="1879" spans="1:6" x14ac:dyDescent="0.2">
      <c r="A1879" t="s">
        <v>6745</v>
      </c>
      <c r="B1879" s="2" t="s">
        <v>1072</v>
      </c>
      <c r="C1879" s="2" t="s">
        <v>2620</v>
      </c>
      <c r="D1879" s="2" t="s">
        <v>3200</v>
      </c>
      <c r="E1879" s="2" t="s">
        <v>4516</v>
      </c>
      <c r="F1879" s="2" t="s">
        <v>5857</v>
      </c>
    </row>
    <row r="1880" spans="1:6" x14ac:dyDescent="0.2">
      <c r="A1880" t="s">
        <v>6781</v>
      </c>
      <c r="B1880" s="2" t="s">
        <v>4051</v>
      </c>
      <c r="C1880" s="2" t="s">
        <v>4296</v>
      </c>
      <c r="D1880" s="2" t="s">
        <v>6782</v>
      </c>
      <c r="E1880" s="2" t="s">
        <v>6783</v>
      </c>
    </row>
    <row r="1881" spans="1:6" x14ac:dyDescent="0.2">
      <c r="A1881" t="s">
        <v>6784</v>
      </c>
      <c r="B1881" s="2" t="s">
        <v>1072</v>
      </c>
      <c r="C1881" s="2" t="s">
        <v>4051</v>
      </c>
      <c r="D1881" s="2" t="s">
        <v>4296</v>
      </c>
      <c r="E1881" s="2" t="s">
        <v>6782</v>
      </c>
      <c r="F1881" s="2" t="s">
        <v>6783</v>
      </c>
    </row>
    <row r="1882" spans="1:6" x14ac:dyDescent="0.2">
      <c r="A1882" t="s">
        <v>6785</v>
      </c>
      <c r="B1882" s="2" t="s">
        <v>6786</v>
      </c>
      <c r="C1882" s="2" t="s">
        <v>2097</v>
      </c>
      <c r="D1882" s="2" t="s">
        <v>6787</v>
      </c>
      <c r="E1882" s="2" t="s">
        <v>6788</v>
      </c>
    </row>
    <row r="1883" spans="1:6" x14ac:dyDescent="0.2">
      <c r="A1883" t="s">
        <v>6729</v>
      </c>
      <c r="B1883" s="2" t="s">
        <v>1072</v>
      </c>
      <c r="C1883" s="2" t="s">
        <v>6786</v>
      </c>
      <c r="D1883" s="2" t="s">
        <v>2097</v>
      </c>
      <c r="E1883" s="2" t="s">
        <v>6787</v>
      </c>
      <c r="F1883" s="2" t="s">
        <v>6788</v>
      </c>
    </row>
    <row r="1884" spans="1:6" x14ac:dyDescent="0.2">
      <c r="A1884" t="s">
        <v>6789</v>
      </c>
      <c r="B1884" s="2" t="s">
        <v>5033</v>
      </c>
      <c r="C1884" s="2" t="s">
        <v>1437</v>
      </c>
      <c r="D1884" s="2" t="s">
        <v>1815</v>
      </c>
      <c r="E1884" s="2" t="s">
        <v>6790</v>
      </c>
    </row>
    <row r="1885" spans="1:6" x14ac:dyDescent="0.2">
      <c r="A1885" t="s">
        <v>6707</v>
      </c>
      <c r="B1885" s="2" t="s">
        <v>1072</v>
      </c>
      <c r="C1885" s="2" t="s">
        <v>5033</v>
      </c>
      <c r="D1885" s="2" t="s">
        <v>1437</v>
      </c>
      <c r="E1885" s="2" t="s">
        <v>1815</v>
      </c>
      <c r="F1885" s="2" t="s">
        <v>6790</v>
      </c>
    </row>
    <row r="1886" spans="1:6" x14ac:dyDescent="0.2">
      <c r="A1886" t="s">
        <v>6791</v>
      </c>
      <c r="B1886" s="2" t="s">
        <v>6792</v>
      </c>
      <c r="C1886" s="2" t="s">
        <v>3722</v>
      </c>
      <c r="D1886" s="2" t="s">
        <v>3034</v>
      </c>
      <c r="E1886" s="2" t="s">
        <v>2415</v>
      </c>
    </row>
    <row r="1887" spans="1:6" x14ac:dyDescent="0.2">
      <c r="A1887" t="s">
        <v>6704</v>
      </c>
      <c r="B1887" s="2" t="s">
        <v>1072</v>
      </c>
      <c r="C1887" s="2" t="s">
        <v>6793</v>
      </c>
      <c r="D1887" s="2" t="s">
        <v>6794</v>
      </c>
      <c r="E1887" s="2" t="s">
        <v>4085</v>
      </c>
      <c r="F1887" s="2" t="s">
        <v>3420</v>
      </c>
    </row>
    <row r="1888" spans="1:6" x14ac:dyDescent="0.2">
      <c r="A1888" t="s">
        <v>6722</v>
      </c>
      <c r="B1888" s="2" t="s">
        <v>1072</v>
      </c>
      <c r="C1888" s="2" t="s">
        <v>4512</v>
      </c>
      <c r="D1888" s="2" t="s">
        <v>2532</v>
      </c>
      <c r="E1888" s="2" t="s">
        <v>5056</v>
      </c>
      <c r="F1888" s="2" t="s">
        <v>5114</v>
      </c>
    </row>
    <row r="1889" spans="1:6" x14ac:dyDescent="0.2">
      <c r="A1889" t="s">
        <v>6795</v>
      </c>
      <c r="B1889" s="2" t="s">
        <v>4418</v>
      </c>
      <c r="C1889" s="2" t="s">
        <v>5257</v>
      </c>
      <c r="D1889" s="2" t="s">
        <v>6796</v>
      </c>
      <c r="E1889" s="2" t="s">
        <v>4976</v>
      </c>
    </row>
    <row r="1890" spans="1:6" x14ac:dyDescent="0.2">
      <c r="A1890" t="s">
        <v>6696</v>
      </c>
      <c r="B1890" s="2" t="s">
        <v>1072</v>
      </c>
      <c r="C1890" s="2" t="s">
        <v>4418</v>
      </c>
      <c r="D1890" s="2" t="s">
        <v>5257</v>
      </c>
      <c r="E1890" s="2" t="s">
        <v>6796</v>
      </c>
      <c r="F1890" s="2" t="s">
        <v>4976</v>
      </c>
    </row>
    <row r="1891" spans="1:6" x14ac:dyDescent="0.2">
      <c r="A1891" t="s">
        <v>6509</v>
      </c>
      <c r="B1891" s="2" t="s">
        <v>4459</v>
      </c>
      <c r="C1891" s="2" t="s">
        <v>1196</v>
      </c>
      <c r="D1891" s="2" t="s">
        <v>4369</v>
      </c>
      <c r="E1891" s="2" t="s">
        <v>5344</v>
      </c>
    </row>
    <row r="1892" spans="1:6" x14ac:dyDescent="0.2">
      <c r="A1892" t="s">
        <v>6512</v>
      </c>
      <c r="B1892" s="2" t="s">
        <v>1072</v>
      </c>
      <c r="C1892" s="2" t="s">
        <v>4459</v>
      </c>
      <c r="D1892" s="2" t="s">
        <v>1196</v>
      </c>
      <c r="E1892" s="2" t="s">
        <v>4369</v>
      </c>
      <c r="F1892" s="2" t="s">
        <v>5344</v>
      </c>
    </row>
    <row r="1893" spans="1:6" x14ac:dyDescent="0.2">
      <c r="A1893" t="s">
        <v>6797</v>
      </c>
      <c r="B1893" s="2" t="s">
        <v>2858</v>
      </c>
      <c r="C1893" s="2" t="s">
        <v>4354</v>
      </c>
      <c r="D1893" s="2" t="s">
        <v>2949</v>
      </c>
      <c r="E1893" s="2" t="s">
        <v>5534</v>
      </c>
    </row>
    <row r="1894" spans="1:6" x14ac:dyDescent="0.2">
      <c r="A1894" t="s">
        <v>6676</v>
      </c>
      <c r="B1894" s="2" t="s">
        <v>1072</v>
      </c>
      <c r="C1894" s="2" t="s">
        <v>6798</v>
      </c>
      <c r="D1894" s="2" t="s">
        <v>4408</v>
      </c>
      <c r="E1894" s="2" t="s">
        <v>6799</v>
      </c>
      <c r="F1894" s="2" t="s">
        <v>3520</v>
      </c>
    </row>
    <row r="1895" spans="1:6" x14ac:dyDescent="0.2">
      <c r="A1895" t="s">
        <v>6800</v>
      </c>
      <c r="B1895" s="2" t="s">
        <v>1072</v>
      </c>
      <c r="C1895" s="2" t="s">
        <v>6801</v>
      </c>
      <c r="D1895" s="2" t="s">
        <v>6802</v>
      </c>
      <c r="E1895" s="2" t="s">
        <v>6803</v>
      </c>
      <c r="F1895" s="2" t="s">
        <v>3708</v>
      </c>
    </row>
    <row r="1896" spans="1:6" x14ac:dyDescent="0.2">
      <c r="A1896" t="s">
        <v>6804</v>
      </c>
      <c r="B1896" s="2" t="s">
        <v>6805</v>
      </c>
      <c r="C1896" s="2" t="s">
        <v>6806</v>
      </c>
      <c r="D1896" s="2" t="s">
        <v>6807</v>
      </c>
      <c r="E1896" s="2" t="s">
        <v>5432</v>
      </c>
    </row>
    <row r="1897" spans="1:6" x14ac:dyDescent="0.2">
      <c r="A1897" t="s">
        <v>5600</v>
      </c>
      <c r="B1897" s="2" t="s">
        <v>1072</v>
      </c>
      <c r="C1897" s="2" t="s">
        <v>6808</v>
      </c>
      <c r="D1897" s="2" t="s">
        <v>6313</v>
      </c>
      <c r="E1897" s="2" t="s">
        <v>6809</v>
      </c>
      <c r="F1897" s="2" t="s">
        <v>6810</v>
      </c>
    </row>
    <row r="1898" spans="1:6" x14ac:dyDescent="0.2">
      <c r="A1898" t="s">
        <v>6668</v>
      </c>
      <c r="B1898" s="2" t="s">
        <v>1072</v>
      </c>
      <c r="C1898" s="2" t="s">
        <v>4224</v>
      </c>
      <c r="D1898" s="2" t="s">
        <v>2102</v>
      </c>
      <c r="E1898" s="2" t="s">
        <v>6811</v>
      </c>
      <c r="F1898" s="2" t="s">
        <v>6812</v>
      </c>
    </row>
    <row r="1899" spans="1:6" x14ac:dyDescent="0.2">
      <c r="A1899" t="s">
        <v>6813</v>
      </c>
      <c r="B1899" s="2" t="s">
        <v>1072</v>
      </c>
      <c r="C1899" s="2" t="s">
        <v>6814</v>
      </c>
      <c r="D1899" s="2" t="s">
        <v>6815</v>
      </c>
      <c r="E1899" s="2" t="s">
        <v>6816</v>
      </c>
      <c r="F1899" s="2" t="s">
        <v>6817</v>
      </c>
    </row>
    <row r="1900" spans="1:6" x14ac:dyDescent="0.2">
      <c r="A1900" t="s">
        <v>6818</v>
      </c>
      <c r="B1900" s="2" t="s">
        <v>6819</v>
      </c>
      <c r="C1900" s="2" t="s">
        <v>6820</v>
      </c>
      <c r="D1900" s="2" t="s">
        <v>6821</v>
      </c>
      <c r="E1900" s="2" t="s">
        <v>6822</v>
      </c>
    </row>
    <row r="1901" spans="1:6" x14ac:dyDescent="0.2">
      <c r="A1901" t="s">
        <v>6823</v>
      </c>
      <c r="B1901" s="2" t="s">
        <v>1072</v>
      </c>
      <c r="C1901" s="2" t="s">
        <v>6824</v>
      </c>
      <c r="D1901" s="2" t="s">
        <v>6825</v>
      </c>
      <c r="E1901" s="2" t="s">
        <v>6826</v>
      </c>
      <c r="F1901" s="2" t="s">
        <v>6827</v>
      </c>
    </row>
    <row r="1902" spans="1:6" x14ac:dyDescent="0.2">
      <c r="A1902" t="s">
        <v>1552</v>
      </c>
      <c r="B1902" s="2" t="s">
        <v>1072</v>
      </c>
      <c r="C1902" s="2" t="s">
        <v>2974</v>
      </c>
      <c r="D1902" s="2" t="s">
        <v>2797</v>
      </c>
      <c r="E1902" s="2" t="s">
        <v>6828</v>
      </c>
      <c r="F1902" s="2" t="s">
        <v>6829</v>
      </c>
    </row>
    <row r="1903" spans="1:6" x14ac:dyDescent="0.2">
      <c r="A1903" t="s">
        <v>6830</v>
      </c>
      <c r="B1903" s="2" t="s">
        <v>1072</v>
      </c>
      <c r="C1903" s="2" t="s">
        <v>6489</v>
      </c>
      <c r="D1903" s="2" t="s">
        <v>2096</v>
      </c>
      <c r="E1903" s="2" t="s">
        <v>6831</v>
      </c>
      <c r="F1903" s="2" t="s">
        <v>6373</v>
      </c>
    </row>
    <row r="1904" spans="1:6" x14ac:dyDescent="0.2">
      <c r="A1904" t="s">
        <v>6832</v>
      </c>
      <c r="B1904" s="2" t="s">
        <v>1072</v>
      </c>
      <c r="C1904" s="2" t="s">
        <v>6833</v>
      </c>
      <c r="D1904" s="2" t="s">
        <v>3412</v>
      </c>
      <c r="E1904" s="2" t="s">
        <v>6834</v>
      </c>
      <c r="F1904" s="2" t="s">
        <v>6835</v>
      </c>
    </row>
    <row r="1905" spans="1:6" x14ac:dyDescent="0.2">
      <c r="A1905" t="s">
        <v>1483</v>
      </c>
      <c r="B1905" s="2" t="s">
        <v>1072</v>
      </c>
      <c r="C1905" s="2" t="s">
        <v>1987</v>
      </c>
      <c r="D1905" s="2" t="s">
        <v>2117</v>
      </c>
      <c r="E1905" s="2" t="s">
        <v>6836</v>
      </c>
      <c r="F1905" s="2" t="s">
        <v>3235</v>
      </c>
    </row>
    <row r="1906" spans="1:6" x14ac:dyDescent="0.2">
      <c r="A1906" t="s">
        <v>6837</v>
      </c>
      <c r="B1906" s="2" t="s">
        <v>1072</v>
      </c>
      <c r="C1906" s="2" t="s">
        <v>6838</v>
      </c>
      <c r="D1906" s="2" t="s">
        <v>3196</v>
      </c>
      <c r="E1906" s="2" t="s">
        <v>6839</v>
      </c>
      <c r="F1906" s="2" t="s">
        <v>6840</v>
      </c>
    </row>
    <row r="1907" spans="1:6" x14ac:dyDescent="0.2">
      <c r="A1907" t="s">
        <v>1160</v>
      </c>
      <c r="B1907" s="2" t="s">
        <v>1072</v>
      </c>
      <c r="C1907" s="2" t="s">
        <v>4818</v>
      </c>
      <c r="D1907" s="2" t="s">
        <v>5034</v>
      </c>
      <c r="E1907" s="2" t="s">
        <v>21</v>
      </c>
      <c r="F1907" s="2" t="s">
        <v>6841</v>
      </c>
    </row>
    <row r="1908" spans="1:6" x14ac:dyDescent="0.2">
      <c r="A1908" t="s">
        <v>6842</v>
      </c>
      <c r="B1908" s="2" t="s">
        <v>1072</v>
      </c>
      <c r="C1908" s="2" t="s">
        <v>3519</v>
      </c>
      <c r="D1908" s="2" t="s">
        <v>4422</v>
      </c>
      <c r="E1908" s="2" t="s">
        <v>6843</v>
      </c>
      <c r="F1908" s="2" t="s">
        <v>6844</v>
      </c>
    </row>
    <row r="1909" spans="1:6" x14ac:dyDescent="0.2">
      <c r="A1909" t="s">
        <v>6845</v>
      </c>
      <c r="B1909" s="2" t="s">
        <v>1072</v>
      </c>
      <c r="C1909" s="2" t="s">
        <v>5943</v>
      </c>
      <c r="D1909" s="2" t="s">
        <v>5215</v>
      </c>
      <c r="E1909" s="2" t="s">
        <v>6846</v>
      </c>
      <c r="F1909" s="2" t="s">
        <v>5480</v>
      </c>
    </row>
    <row r="1910" spans="1:6" x14ac:dyDescent="0.2">
      <c r="A1910" t="s">
        <v>4854</v>
      </c>
      <c r="B1910" s="2" t="s">
        <v>1072</v>
      </c>
      <c r="C1910" s="2" t="s">
        <v>6847</v>
      </c>
      <c r="D1910" s="2" t="s">
        <v>5522</v>
      </c>
      <c r="E1910" s="2" t="s">
        <v>6848</v>
      </c>
      <c r="F1910" s="2" t="s">
        <v>3450</v>
      </c>
    </row>
    <row r="1911" spans="1:6" x14ac:dyDescent="0.2">
      <c r="A1911" t="s">
        <v>6849</v>
      </c>
      <c r="B1911" s="2" t="s">
        <v>1072</v>
      </c>
      <c r="C1911" s="2" t="s">
        <v>6850</v>
      </c>
      <c r="D1911" s="2" t="s">
        <v>2061</v>
      </c>
      <c r="E1911" s="2" t="s">
        <v>6851</v>
      </c>
      <c r="F1911" s="2" t="s">
        <v>5541</v>
      </c>
    </row>
    <row r="1912" spans="1:6" x14ac:dyDescent="0.2">
      <c r="A1912" t="s">
        <v>5600</v>
      </c>
      <c r="B1912" s="2" t="s">
        <v>1072</v>
      </c>
      <c r="C1912" s="2" t="s">
        <v>2746</v>
      </c>
      <c r="D1912" s="2" t="s">
        <v>2582</v>
      </c>
      <c r="E1912" s="2" t="s">
        <v>6852</v>
      </c>
      <c r="F1912" s="2" t="s">
        <v>6853</v>
      </c>
    </row>
    <row r="1913" spans="1:6" x14ac:dyDescent="0.2">
      <c r="A1913" t="s">
        <v>6854</v>
      </c>
      <c r="B1913" s="2" t="s">
        <v>1072</v>
      </c>
      <c r="C1913" s="2" t="s">
        <v>4094</v>
      </c>
      <c r="D1913" s="2" t="s">
        <v>4148</v>
      </c>
      <c r="E1913" s="2" t="s">
        <v>6855</v>
      </c>
      <c r="F1913" s="2" t="s">
        <v>39</v>
      </c>
    </row>
    <row r="1914" spans="1:6" x14ac:dyDescent="0.2">
      <c r="A1914" t="s">
        <v>6856</v>
      </c>
      <c r="B1914" s="2" t="s">
        <v>1072</v>
      </c>
      <c r="C1914" s="2" t="s">
        <v>3196</v>
      </c>
      <c r="D1914" s="2" t="s">
        <v>6857</v>
      </c>
      <c r="E1914" s="2" t="s">
        <v>6858</v>
      </c>
      <c r="F1914" s="2" t="s">
        <v>3117</v>
      </c>
    </row>
    <row r="1915" spans="1:6" x14ac:dyDescent="0.2">
      <c r="A1915" t="s">
        <v>6859</v>
      </c>
      <c r="B1915" s="2" t="s">
        <v>1072</v>
      </c>
      <c r="C1915" s="2" t="s">
        <v>6860</v>
      </c>
      <c r="D1915" s="2" t="s">
        <v>5556</v>
      </c>
      <c r="E1915" s="2" t="s">
        <v>6861</v>
      </c>
      <c r="F1915" s="2" t="s">
        <v>3845</v>
      </c>
    </row>
    <row r="1916" spans="1:6" x14ac:dyDescent="0.2">
      <c r="A1916" t="s">
        <v>6862</v>
      </c>
      <c r="B1916" s="2" t="s">
        <v>1072</v>
      </c>
      <c r="C1916" s="2" t="s">
        <v>6863</v>
      </c>
      <c r="D1916" s="2" t="s">
        <v>6864</v>
      </c>
      <c r="E1916" s="2" t="s">
        <v>6865</v>
      </c>
      <c r="F1916" s="2" t="s">
        <v>4643</v>
      </c>
    </row>
    <row r="1917" spans="1:6" x14ac:dyDescent="0.2">
      <c r="A1917" t="s">
        <v>6866</v>
      </c>
      <c r="B1917" s="2" t="s">
        <v>1072</v>
      </c>
      <c r="C1917" s="2" t="s">
        <v>6867</v>
      </c>
      <c r="D1917" s="2" t="s">
        <v>3368</v>
      </c>
      <c r="E1917" s="2" t="s">
        <v>6868</v>
      </c>
      <c r="F1917" s="2" t="s">
        <v>6869</v>
      </c>
    </row>
    <row r="1918" spans="1:6" x14ac:dyDescent="0.2">
      <c r="A1918" t="s">
        <v>2072</v>
      </c>
      <c r="B1918" s="2" t="s">
        <v>1072</v>
      </c>
      <c r="C1918" s="2" t="s">
        <v>5105</v>
      </c>
      <c r="D1918" s="2" t="s">
        <v>6870</v>
      </c>
      <c r="E1918" s="2" t="s">
        <v>1331</v>
      </c>
      <c r="F1918" s="2" t="s">
        <v>6871</v>
      </c>
    </row>
    <row r="1919" spans="1:6" x14ac:dyDescent="0.2">
      <c r="A1919" t="s">
        <v>6872</v>
      </c>
      <c r="B1919" s="2" t="s">
        <v>6873</v>
      </c>
      <c r="C1919" s="2" t="s">
        <v>6874</v>
      </c>
      <c r="D1919" s="2" t="s">
        <v>6875</v>
      </c>
      <c r="E1919" s="2" t="s">
        <v>6876</v>
      </c>
    </row>
    <row r="1920" spans="1:6" x14ac:dyDescent="0.2">
      <c r="A1920" t="s">
        <v>6877</v>
      </c>
      <c r="B1920" s="2" t="s">
        <v>1072</v>
      </c>
      <c r="C1920" s="2" t="s">
        <v>6878</v>
      </c>
      <c r="D1920" s="2" t="s">
        <v>2541</v>
      </c>
      <c r="E1920" s="2" t="s">
        <v>3748</v>
      </c>
      <c r="F1920" s="2" t="s">
        <v>6879</v>
      </c>
    </row>
    <row r="1921" spans="1:6" x14ac:dyDescent="0.2">
      <c r="A1921" t="s">
        <v>6880</v>
      </c>
      <c r="B1921" s="2" t="s">
        <v>1072</v>
      </c>
      <c r="C1921" s="2" t="s">
        <v>6881</v>
      </c>
      <c r="D1921" s="2" t="s">
        <v>6882</v>
      </c>
      <c r="E1921" s="2" t="s">
        <v>2993</v>
      </c>
      <c r="F1921" s="2" t="s">
        <v>4472</v>
      </c>
    </row>
    <row r="1922" spans="1:6" x14ac:dyDescent="0.2">
      <c r="A1922" t="s">
        <v>6883</v>
      </c>
      <c r="B1922" s="2" t="s">
        <v>1072</v>
      </c>
      <c r="C1922" s="2" t="s">
        <v>3727</v>
      </c>
      <c r="D1922" s="2" t="s">
        <v>1621</v>
      </c>
      <c r="E1922" s="2" t="s">
        <v>5192</v>
      </c>
      <c r="F1922" s="2" t="s">
        <v>3133</v>
      </c>
    </row>
    <row r="1923" spans="1:6" x14ac:dyDescent="0.2">
      <c r="A1923" t="s">
        <v>6884</v>
      </c>
      <c r="B1923" s="2" t="s">
        <v>1072</v>
      </c>
      <c r="C1923" s="2" t="s">
        <v>3043</v>
      </c>
      <c r="D1923" s="2" t="s">
        <v>6885</v>
      </c>
      <c r="E1923" s="2" t="s">
        <v>6886</v>
      </c>
      <c r="F1923" s="2" t="s">
        <v>3716</v>
      </c>
    </row>
    <row r="1924" spans="1:6" x14ac:dyDescent="0.2">
      <c r="A1924" t="s">
        <v>6887</v>
      </c>
      <c r="B1924" s="2" t="s">
        <v>1072</v>
      </c>
      <c r="C1924" s="2" t="s">
        <v>1621</v>
      </c>
      <c r="D1924" s="2" t="s">
        <v>6888</v>
      </c>
      <c r="E1924" s="2" t="s">
        <v>6889</v>
      </c>
      <c r="F1924" s="2" t="s">
        <v>6890</v>
      </c>
    </row>
    <row r="1925" spans="1:6" x14ac:dyDescent="0.2">
      <c r="A1925" t="s">
        <v>6891</v>
      </c>
      <c r="B1925" s="2" t="s">
        <v>1072</v>
      </c>
      <c r="C1925" s="2" t="s">
        <v>4563</v>
      </c>
      <c r="D1925" s="2" t="s">
        <v>6892</v>
      </c>
      <c r="E1925" s="2" t="s">
        <v>3294</v>
      </c>
      <c r="F1925" s="2" t="s">
        <v>2470</v>
      </c>
    </row>
    <row r="1926" spans="1:6" x14ac:dyDescent="0.2">
      <c r="A1926" t="s">
        <v>6893</v>
      </c>
      <c r="B1926" s="2" t="s">
        <v>1072</v>
      </c>
      <c r="C1926" s="2" t="s">
        <v>5640</v>
      </c>
      <c r="D1926" s="2" t="s">
        <v>6894</v>
      </c>
      <c r="E1926" s="2" t="s">
        <v>3879</v>
      </c>
      <c r="F1926" s="2" t="s">
        <v>6895</v>
      </c>
    </row>
    <row r="1927" spans="1:6" x14ac:dyDescent="0.2">
      <c r="A1927" t="s">
        <v>6896</v>
      </c>
      <c r="B1927" s="2" t="s">
        <v>6897</v>
      </c>
      <c r="C1927" s="2" t="s">
        <v>6898</v>
      </c>
      <c r="D1927" s="2" t="s">
        <v>6899</v>
      </c>
      <c r="E1927" s="2" t="s">
        <v>6900</v>
      </c>
    </row>
    <row r="1928" spans="1:6" x14ac:dyDescent="0.2">
      <c r="A1928" t="s">
        <v>6901</v>
      </c>
      <c r="B1928" s="2" t="s">
        <v>1072</v>
      </c>
      <c r="C1928" s="2" t="s">
        <v>6902</v>
      </c>
      <c r="D1928" s="2" t="s">
        <v>6363</v>
      </c>
      <c r="E1928" s="2" t="s">
        <v>6903</v>
      </c>
      <c r="F1928" s="2" t="s">
        <v>3636</v>
      </c>
    </row>
    <row r="1929" spans="1:6" x14ac:dyDescent="0.2">
      <c r="A1929" t="s">
        <v>6904</v>
      </c>
      <c r="B1929" s="2" t="s">
        <v>1072</v>
      </c>
      <c r="C1929" s="2" t="s">
        <v>2808</v>
      </c>
      <c r="D1929" s="2" t="s">
        <v>3139</v>
      </c>
      <c r="E1929" s="2" t="s">
        <v>2017</v>
      </c>
      <c r="F1929" s="2" t="s">
        <v>6905</v>
      </c>
    </row>
    <row r="1930" spans="1:6" x14ac:dyDescent="0.2">
      <c r="A1930" t="s">
        <v>6906</v>
      </c>
      <c r="B1930" s="2" t="s">
        <v>1072</v>
      </c>
      <c r="C1930" s="2" t="s">
        <v>3122</v>
      </c>
      <c r="D1930" s="2" t="s">
        <v>3122</v>
      </c>
      <c r="E1930" s="2" t="s">
        <v>6907</v>
      </c>
      <c r="F1930" s="2" t="s">
        <v>4996</v>
      </c>
    </row>
    <row r="1931" spans="1:6" x14ac:dyDescent="0.2">
      <c r="A1931" t="s">
        <v>6908</v>
      </c>
      <c r="B1931" s="2" t="s">
        <v>1072</v>
      </c>
      <c r="C1931" s="2" t="s">
        <v>6909</v>
      </c>
      <c r="D1931" s="2" t="s">
        <v>4528</v>
      </c>
      <c r="E1931" s="2" t="s">
        <v>5968</v>
      </c>
      <c r="F1931" s="2" t="s">
        <v>2887</v>
      </c>
    </row>
    <row r="1932" spans="1:6" x14ac:dyDescent="0.2">
      <c r="A1932" t="s">
        <v>2182</v>
      </c>
      <c r="B1932" s="2" t="s">
        <v>1072</v>
      </c>
      <c r="C1932" s="2" t="s">
        <v>6910</v>
      </c>
      <c r="D1932" s="2" t="s">
        <v>6911</v>
      </c>
      <c r="E1932" s="2" t="s">
        <v>6912</v>
      </c>
      <c r="F1932" s="2" t="s">
        <v>3857</v>
      </c>
    </row>
    <row r="1933" spans="1:6" x14ac:dyDescent="0.2">
      <c r="A1933" t="s">
        <v>6913</v>
      </c>
      <c r="B1933" s="2" t="s">
        <v>1072</v>
      </c>
      <c r="C1933" s="2" t="s">
        <v>6914</v>
      </c>
      <c r="D1933" s="2" t="s">
        <v>6915</v>
      </c>
      <c r="E1933" s="2" t="s">
        <v>6916</v>
      </c>
      <c r="F1933" s="2" t="s">
        <v>6917</v>
      </c>
    </row>
    <row r="1934" spans="1:6" x14ac:dyDescent="0.2">
      <c r="A1934" t="s">
        <v>6918</v>
      </c>
      <c r="B1934" s="2" t="s">
        <v>1072</v>
      </c>
      <c r="C1934" s="2" t="s">
        <v>6919</v>
      </c>
      <c r="D1934" s="2" t="s">
        <v>6920</v>
      </c>
      <c r="E1934" s="2" t="s">
        <v>6921</v>
      </c>
      <c r="F1934" s="2" t="s">
        <v>6922</v>
      </c>
    </row>
    <row r="1935" spans="1:6" x14ac:dyDescent="0.2">
      <c r="A1935" t="s">
        <v>3443</v>
      </c>
      <c r="B1935" s="2" t="s">
        <v>1072</v>
      </c>
      <c r="C1935" s="2" t="s">
        <v>4194</v>
      </c>
      <c r="D1935" s="2" t="s">
        <v>4735</v>
      </c>
      <c r="E1935" s="2" t="s">
        <v>6923</v>
      </c>
      <c r="F1935" s="2" t="s">
        <v>6924</v>
      </c>
    </row>
    <row r="1936" spans="1:6" x14ac:dyDescent="0.2">
      <c r="A1936" t="s">
        <v>6925</v>
      </c>
      <c r="B1936" s="2" t="s">
        <v>1072</v>
      </c>
      <c r="C1936" s="2" t="s">
        <v>6926</v>
      </c>
      <c r="D1936" s="2" t="s">
        <v>1029</v>
      </c>
      <c r="E1936" s="2" t="s">
        <v>6927</v>
      </c>
      <c r="F1936" s="2" t="s">
        <v>1958</v>
      </c>
    </row>
    <row r="1937" spans="1:6" x14ac:dyDescent="0.2">
      <c r="A1937" t="s">
        <v>6928</v>
      </c>
      <c r="B1937" s="2" t="s">
        <v>6929</v>
      </c>
      <c r="C1937" s="2" t="s">
        <v>6930</v>
      </c>
      <c r="D1937" s="2" t="s">
        <v>6931</v>
      </c>
      <c r="E1937" s="2" t="s">
        <v>6932</v>
      </c>
    </row>
    <row r="1938" spans="1:6" x14ac:dyDescent="0.2">
      <c r="A1938" t="s">
        <v>6933</v>
      </c>
      <c r="B1938" s="2" t="s">
        <v>1072</v>
      </c>
      <c r="C1938" s="2" t="s">
        <v>6934</v>
      </c>
      <c r="D1938" s="2" t="s">
        <v>6935</v>
      </c>
      <c r="E1938" s="2" t="s">
        <v>6936</v>
      </c>
      <c r="F1938" s="2" t="s">
        <v>6937</v>
      </c>
    </row>
    <row r="1939" spans="1:6" x14ac:dyDescent="0.2">
      <c r="A1939" t="s">
        <v>6938</v>
      </c>
      <c r="B1939" s="2" t="s">
        <v>1072</v>
      </c>
      <c r="C1939" s="2" t="s">
        <v>2977</v>
      </c>
      <c r="D1939" s="2" t="s">
        <v>6939</v>
      </c>
      <c r="E1939" s="2" t="s">
        <v>6911</v>
      </c>
      <c r="F1939" s="2" t="s">
        <v>1281</v>
      </c>
    </row>
    <row r="1940" spans="1:6" x14ac:dyDescent="0.2">
      <c r="A1940" t="s">
        <v>6940</v>
      </c>
      <c r="B1940" s="2" t="s">
        <v>1072</v>
      </c>
      <c r="C1940" s="2" t="s">
        <v>6941</v>
      </c>
      <c r="D1940" s="2" t="s">
        <v>6942</v>
      </c>
      <c r="E1940" s="2" t="s">
        <v>6943</v>
      </c>
      <c r="F1940" s="2" t="s">
        <v>6944</v>
      </c>
    </row>
    <row r="1941" spans="1:6" x14ac:dyDescent="0.2">
      <c r="A1941" t="s">
        <v>6945</v>
      </c>
      <c r="B1941" s="2" t="s">
        <v>1072</v>
      </c>
      <c r="C1941" s="2" t="s">
        <v>2491</v>
      </c>
      <c r="D1941" s="2" t="s">
        <v>5586</v>
      </c>
      <c r="E1941" s="2" t="s">
        <v>2728</v>
      </c>
      <c r="F1941" s="2" t="s">
        <v>3128</v>
      </c>
    </row>
    <row r="1942" spans="1:6" x14ac:dyDescent="0.2">
      <c r="A1942" t="s">
        <v>6946</v>
      </c>
      <c r="B1942" s="2" t="s">
        <v>1072</v>
      </c>
      <c r="C1942" s="2" t="s">
        <v>5332</v>
      </c>
      <c r="D1942" s="2" t="s">
        <v>3081</v>
      </c>
      <c r="E1942" s="2" t="s">
        <v>5309</v>
      </c>
      <c r="F1942" s="2" t="s">
        <v>6310</v>
      </c>
    </row>
    <row r="1943" spans="1:6" x14ac:dyDescent="0.2">
      <c r="A1943" t="s">
        <v>6947</v>
      </c>
      <c r="B1943" s="2" t="s">
        <v>1072</v>
      </c>
      <c r="C1943" s="2" t="s">
        <v>6948</v>
      </c>
      <c r="D1943" s="2" t="s">
        <v>6949</v>
      </c>
      <c r="E1943" s="2" t="s">
        <v>6950</v>
      </c>
      <c r="F1943" s="2" t="s">
        <v>6951</v>
      </c>
    </row>
    <row r="1944" spans="1:6" x14ac:dyDescent="0.2">
      <c r="A1944" t="s">
        <v>6952</v>
      </c>
      <c r="B1944" s="2" t="s">
        <v>1072</v>
      </c>
      <c r="C1944" s="2" t="s">
        <v>2056</v>
      </c>
      <c r="D1944" s="2" t="s">
        <v>5480</v>
      </c>
      <c r="E1944" s="2" t="s">
        <v>6953</v>
      </c>
      <c r="F1944" s="2" t="s">
        <v>3016</v>
      </c>
    </row>
    <row r="1945" spans="1:6" x14ac:dyDescent="0.2">
      <c r="A1945" t="s">
        <v>6954</v>
      </c>
      <c r="B1945" s="2" t="s">
        <v>1072</v>
      </c>
      <c r="C1945" s="2" t="s">
        <v>3723</v>
      </c>
      <c r="D1945" s="2" t="s">
        <v>5112</v>
      </c>
      <c r="E1945" s="2" t="s">
        <v>4610</v>
      </c>
      <c r="F1945" s="2" t="s">
        <v>5519</v>
      </c>
    </row>
    <row r="1946" spans="1:6" x14ac:dyDescent="0.2">
      <c r="A1946" t="s">
        <v>5076</v>
      </c>
      <c r="B1946" s="2" t="s">
        <v>1072</v>
      </c>
      <c r="C1946" s="2" t="s">
        <v>2998</v>
      </c>
      <c r="D1946" s="2" t="s">
        <v>6771</v>
      </c>
      <c r="E1946" s="2" t="s">
        <v>6705</v>
      </c>
      <c r="F1946" s="2" t="s">
        <v>6955</v>
      </c>
    </row>
    <row r="1947" spans="1:6" x14ac:dyDescent="0.2">
      <c r="A1947" t="s">
        <v>6956</v>
      </c>
      <c r="B1947" s="2" t="s">
        <v>6957</v>
      </c>
      <c r="C1947" s="2" t="s">
        <v>6958</v>
      </c>
      <c r="D1947" s="2" t="s">
        <v>6959</v>
      </c>
      <c r="E1947" s="2" t="s">
        <v>6960</v>
      </c>
    </row>
    <row r="1948" spans="1:6" x14ac:dyDescent="0.2">
      <c r="A1948" t="s">
        <v>2879</v>
      </c>
      <c r="B1948" s="2" t="s">
        <v>1072</v>
      </c>
      <c r="C1948" s="2" t="s">
        <v>1083</v>
      </c>
      <c r="D1948" s="2" t="s">
        <v>1083</v>
      </c>
      <c r="E1948" s="2" t="s">
        <v>1083</v>
      </c>
      <c r="F1948" s="2" t="s">
        <v>2270</v>
      </c>
    </row>
    <row r="1949" spans="1:6" x14ac:dyDescent="0.2">
      <c r="A1949" t="s">
        <v>6961</v>
      </c>
      <c r="B1949" s="2" t="s">
        <v>1072</v>
      </c>
      <c r="C1949" s="2" t="s">
        <v>3034</v>
      </c>
      <c r="D1949" s="2" t="s">
        <v>4039</v>
      </c>
      <c r="E1949" s="2" t="s">
        <v>6962</v>
      </c>
      <c r="F1949" s="2" t="s">
        <v>3246</v>
      </c>
    </row>
    <row r="1950" spans="1:6" x14ac:dyDescent="0.2">
      <c r="A1950" t="s">
        <v>6374</v>
      </c>
      <c r="B1950" s="2" t="s">
        <v>1072</v>
      </c>
      <c r="C1950" s="2" t="s">
        <v>57</v>
      </c>
      <c r="D1950" s="2" t="s">
        <v>2426</v>
      </c>
      <c r="E1950" s="2" t="s">
        <v>263</v>
      </c>
      <c r="F1950" s="2" t="s">
        <v>2499</v>
      </c>
    </row>
    <row r="1951" spans="1:6" x14ac:dyDescent="0.2">
      <c r="A1951" t="s">
        <v>6963</v>
      </c>
      <c r="B1951" s="2" t="s">
        <v>1072</v>
      </c>
      <c r="C1951" s="2" t="s">
        <v>6964</v>
      </c>
      <c r="D1951" s="2" t="s">
        <v>5290</v>
      </c>
      <c r="E1951" s="2" t="s">
        <v>5112</v>
      </c>
      <c r="F1951" s="2" t="s">
        <v>6965</v>
      </c>
    </row>
    <row r="1952" spans="1:6" x14ac:dyDescent="0.2">
      <c r="A1952" t="s">
        <v>6966</v>
      </c>
      <c r="B1952" s="2" t="s">
        <v>1072</v>
      </c>
      <c r="C1952" s="2" t="s">
        <v>2364</v>
      </c>
      <c r="D1952" s="2" t="s">
        <v>3569</v>
      </c>
      <c r="E1952" s="2" t="s">
        <v>6967</v>
      </c>
      <c r="F1952" s="2" t="s">
        <v>3781</v>
      </c>
    </row>
    <row r="1953" spans="1:6" x14ac:dyDescent="0.2">
      <c r="A1953" t="s">
        <v>6968</v>
      </c>
      <c r="B1953" s="2" t="s">
        <v>1072</v>
      </c>
      <c r="C1953" s="2" t="s">
        <v>1206</v>
      </c>
      <c r="D1953" s="2" t="s">
        <v>4453</v>
      </c>
      <c r="E1953" s="2" t="s">
        <v>3669</v>
      </c>
      <c r="F1953" s="2" t="s">
        <v>6969</v>
      </c>
    </row>
    <row r="1954" spans="1:6" x14ac:dyDescent="0.2">
      <c r="A1954" t="s">
        <v>6970</v>
      </c>
      <c r="B1954" s="2" t="s">
        <v>1072</v>
      </c>
      <c r="C1954" s="2" t="s">
        <v>3609</v>
      </c>
      <c r="D1954" s="2" t="s">
        <v>2886</v>
      </c>
      <c r="E1954" s="2" t="s">
        <v>2171</v>
      </c>
      <c r="F1954" s="2" t="s">
        <v>6971</v>
      </c>
    </row>
    <row r="1955" spans="1:6" x14ac:dyDescent="0.2">
      <c r="A1955" t="s">
        <v>6972</v>
      </c>
      <c r="B1955" s="2" t="s">
        <v>1072</v>
      </c>
      <c r="C1955" s="2" t="s">
        <v>4521</v>
      </c>
      <c r="D1955" s="2" t="s">
        <v>2280</v>
      </c>
      <c r="E1955" s="2" t="s">
        <v>5519</v>
      </c>
      <c r="F1955" s="2" t="s">
        <v>6973</v>
      </c>
    </row>
    <row r="1956" spans="1:6" x14ac:dyDescent="0.2">
      <c r="A1956" t="s">
        <v>6974</v>
      </c>
      <c r="B1956" s="2" t="s">
        <v>1072</v>
      </c>
      <c r="C1956" s="2" t="s">
        <v>4560</v>
      </c>
      <c r="D1956" s="2" t="s">
        <v>6975</v>
      </c>
      <c r="E1956" s="2" t="s">
        <v>2803</v>
      </c>
      <c r="F1956" s="2" t="s">
        <v>6976</v>
      </c>
    </row>
    <row r="1957" spans="1:6" x14ac:dyDescent="0.2">
      <c r="A1957" t="s">
        <v>3927</v>
      </c>
      <c r="B1957" s="2" t="s">
        <v>1072</v>
      </c>
      <c r="C1957" s="2" t="s">
        <v>6977</v>
      </c>
      <c r="D1957" s="2" t="s">
        <v>2710</v>
      </c>
      <c r="E1957" s="2" t="s">
        <v>3732</v>
      </c>
      <c r="F1957" s="2" t="s">
        <v>2543</v>
      </c>
    </row>
    <row r="1958" spans="1:6" x14ac:dyDescent="0.2">
      <c r="A1958" t="s">
        <v>6978</v>
      </c>
      <c r="B1958" s="2" t="s">
        <v>1072</v>
      </c>
      <c r="C1958" s="2" t="s">
        <v>6034</v>
      </c>
      <c r="D1958" s="2" t="s">
        <v>2878</v>
      </c>
      <c r="E1958" s="2" t="s">
        <v>6979</v>
      </c>
      <c r="F1958" s="2" t="s">
        <v>3267</v>
      </c>
    </row>
    <row r="1959" spans="1:6" x14ac:dyDescent="0.2">
      <c r="A1959" t="s">
        <v>6980</v>
      </c>
      <c r="B1959" s="2" t="s">
        <v>1072</v>
      </c>
      <c r="C1959" s="2" t="s">
        <v>3008</v>
      </c>
      <c r="D1959" s="2" t="s">
        <v>3145</v>
      </c>
      <c r="E1959" s="2" t="s">
        <v>6981</v>
      </c>
      <c r="F1959" s="2" t="s">
        <v>2411</v>
      </c>
    </row>
    <row r="1960" spans="1:6" x14ac:dyDescent="0.2">
      <c r="A1960" t="s">
        <v>6982</v>
      </c>
      <c r="B1960" s="2" t="s">
        <v>1072</v>
      </c>
      <c r="C1960" s="2" t="s">
        <v>4662</v>
      </c>
      <c r="D1960" s="2" t="s">
        <v>6983</v>
      </c>
      <c r="E1960" s="2" t="s">
        <v>1611</v>
      </c>
      <c r="F1960" s="2" t="s">
        <v>3333</v>
      </c>
    </row>
    <row r="1961" spans="1:6" x14ac:dyDescent="0.2">
      <c r="A1961" t="s">
        <v>6984</v>
      </c>
      <c r="B1961" s="2" t="s">
        <v>1072</v>
      </c>
      <c r="C1961" s="2" t="s">
        <v>5480</v>
      </c>
      <c r="D1961" s="2" t="s">
        <v>3661</v>
      </c>
      <c r="E1961" s="2" t="s">
        <v>6985</v>
      </c>
      <c r="F1961" s="2" t="s">
        <v>1980</v>
      </c>
    </row>
    <row r="1962" spans="1:6" x14ac:dyDescent="0.2">
      <c r="A1962" t="s">
        <v>6986</v>
      </c>
      <c r="B1962" s="2" t="s">
        <v>1072</v>
      </c>
      <c r="C1962" s="2" t="s">
        <v>6987</v>
      </c>
      <c r="D1962" s="2" t="s">
        <v>3536</v>
      </c>
      <c r="E1962" s="2" t="s">
        <v>1520</v>
      </c>
      <c r="F1962" s="2" t="s">
        <v>2559</v>
      </c>
    </row>
    <row r="1963" spans="1:6" x14ac:dyDescent="0.2">
      <c r="A1963" t="s">
        <v>6988</v>
      </c>
      <c r="B1963" s="2" t="s">
        <v>1072</v>
      </c>
      <c r="C1963" s="2" t="s">
        <v>4659</v>
      </c>
      <c r="D1963" s="2" t="s">
        <v>6989</v>
      </c>
      <c r="E1963" s="2" t="s">
        <v>6990</v>
      </c>
      <c r="F1963" s="2" t="s">
        <v>1718</v>
      </c>
    </row>
    <row r="1964" spans="1:6" x14ac:dyDescent="0.2">
      <c r="A1964" t="s">
        <v>6991</v>
      </c>
      <c r="B1964" s="2" t="s">
        <v>1072</v>
      </c>
      <c r="C1964" s="2" t="s">
        <v>577</v>
      </c>
      <c r="D1964" s="2" t="s">
        <v>6992</v>
      </c>
      <c r="E1964" s="2" t="s">
        <v>3222</v>
      </c>
      <c r="F1964" s="2" t="s">
        <v>2074</v>
      </c>
    </row>
    <row r="1965" spans="1:6" x14ac:dyDescent="0.2">
      <c r="A1965" t="s">
        <v>6993</v>
      </c>
      <c r="B1965" s="2" t="s">
        <v>6994</v>
      </c>
      <c r="C1965" s="2" t="s">
        <v>6995</v>
      </c>
      <c r="D1965" s="2" t="s">
        <v>6996</v>
      </c>
      <c r="E1965" s="2" t="s">
        <v>102</v>
      </c>
    </row>
    <row r="1966" spans="1:6" x14ac:dyDescent="0.2">
      <c r="A1966" t="s">
        <v>6997</v>
      </c>
      <c r="B1966" s="2" t="s">
        <v>1072</v>
      </c>
      <c r="C1966" s="2" t="s">
        <v>5673</v>
      </c>
      <c r="D1966" s="2" t="s">
        <v>481</v>
      </c>
      <c r="E1966" s="2" t="s">
        <v>6998</v>
      </c>
      <c r="F1966" s="2" t="s">
        <v>6999</v>
      </c>
    </row>
    <row r="1967" spans="1:6" x14ac:dyDescent="0.2">
      <c r="A1967" t="s">
        <v>7000</v>
      </c>
      <c r="B1967" s="2" t="s">
        <v>1072</v>
      </c>
      <c r="C1967" s="2" t="s">
        <v>7001</v>
      </c>
      <c r="D1967" s="2" t="s">
        <v>1092</v>
      </c>
      <c r="E1967" s="2" t="s">
        <v>7002</v>
      </c>
      <c r="F1967" s="2" t="s">
        <v>7003</v>
      </c>
    </row>
    <row r="1968" spans="1:6" x14ac:dyDescent="0.2">
      <c r="A1968" t="s">
        <v>7004</v>
      </c>
      <c r="B1968" s="2" t="s">
        <v>1072</v>
      </c>
      <c r="C1968" s="2" t="s">
        <v>2277</v>
      </c>
      <c r="D1968" s="2" t="s">
        <v>7005</v>
      </c>
      <c r="E1968" s="2" t="s">
        <v>6384</v>
      </c>
      <c r="F1968" s="2" t="s">
        <v>3141</v>
      </c>
    </row>
    <row r="1969" spans="1:6" x14ac:dyDescent="0.2">
      <c r="A1969" t="s">
        <v>5182</v>
      </c>
      <c r="B1969" s="2" t="s">
        <v>1072</v>
      </c>
      <c r="C1969" s="2" t="s">
        <v>1624</v>
      </c>
      <c r="D1969" s="2" t="s">
        <v>171</v>
      </c>
      <c r="E1969" s="2" t="s">
        <v>6462</v>
      </c>
      <c r="F1969" s="2" t="s">
        <v>6771</v>
      </c>
    </row>
    <row r="1970" spans="1:6" x14ac:dyDescent="0.2">
      <c r="A1970" t="s">
        <v>4921</v>
      </c>
      <c r="B1970" s="2" t="s">
        <v>1072</v>
      </c>
      <c r="C1970" s="2" t="s">
        <v>7006</v>
      </c>
      <c r="D1970" s="2" t="s">
        <v>7007</v>
      </c>
      <c r="E1970" s="2" t="s">
        <v>7008</v>
      </c>
      <c r="F1970" s="2" t="s">
        <v>7009</v>
      </c>
    </row>
    <row r="1971" spans="1:6" x14ac:dyDescent="0.2">
      <c r="A1971" t="s">
        <v>7010</v>
      </c>
      <c r="B1971" s="2" t="s">
        <v>1072</v>
      </c>
      <c r="C1971" s="2" t="s">
        <v>6926</v>
      </c>
      <c r="D1971" s="2" t="s">
        <v>3217</v>
      </c>
      <c r="E1971" s="2" t="s">
        <v>7011</v>
      </c>
      <c r="F1971" s="2" t="s">
        <v>5975</v>
      </c>
    </row>
    <row r="1972" spans="1:6" x14ac:dyDescent="0.2">
      <c r="A1972" t="s">
        <v>7012</v>
      </c>
      <c r="B1972" s="2" t="s">
        <v>1072</v>
      </c>
      <c r="C1972" s="2" t="s">
        <v>7013</v>
      </c>
      <c r="D1972" s="2" t="s">
        <v>7014</v>
      </c>
      <c r="E1972" s="2" t="s">
        <v>7015</v>
      </c>
      <c r="F1972" s="2" t="s">
        <v>7016</v>
      </c>
    </row>
    <row r="1973" spans="1:6" x14ac:dyDescent="0.2">
      <c r="A1973" t="s">
        <v>7017</v>
      </c>
      <c r="B1973" s="2" t="s">
        <v>1072</v>
      </c>
      <c r="C1973" s="2" t="s">
        <v>7018</v>
      </c>
      <c r="D1973" s="2" t="s">
        <v>7019</v>
      </c>
      <c r="E1973" s="2" t="s">
        <v>7020</v>
      </c>
      <c r="F1973" s="2" t="s">
        <v>7021</v>
      </c>
    </row>
    <row r="1974" spans="1:6" x14ac:dyDescent="0.2">
      <c r="A1974" t="s">
        <v>7022</v>
      </c>
      <c r="B1974" s="2" t="s">
        <v>7023</v>
      </c>
      <c r="C1974" s="2" t="s">
        <v>6542</v>
      </c>
      <c r="D1974" s="2" t="s">
        <v>1089</v>
      </c>
      <c r="E1974" s="2" t="s">
        <v>3217</v>
      </c>
    </row>
    <row r="1975" spans="1:6" x14ac:dyDescent="0.2">
      <c r="A1975" t="s">
        <v>7024</v>
      </c>
      <c r="B1975" s="2" t="s">
        <v>1072</v>
      </c>
      <c r="C1975" s="2" t="s">
        <v>4882</v>
      </c>
      <c r="D1975" s="2" t="s">
        <v>2811</v>
      </c>
      <c r="E1975" s="2" t="s">
        <v>7025</v>
      </c>
      <c r="F1975" s="2" t="s">
        <v>6334</v>
      </c>
    </row>
    <row r="1976" spans="1:6" x14ac:dyDescent="0.2">
      <c r="A1976" t="s">
        <v>7026</v>
      </c>
      <c r="B1976" s="2" t="s">
        <v>1072</v>
      </c>
      <c r="C1976" s="2" t="s">
        <v>7027</v>
      </c>
      <c r="D1976" s="2" t="s">
        <v>3955</v>
      </c>
      <c r="E1976" s="2" t="s">
        <v>2366</v>
      </c>
      <c r="F1976" s="2" t="s">
        <v>2429</v>
      </c>
    </row>
    <row r="1977" spans="1:6" x14ac:dyDescent="0.2">
      <c r="A1977" t="s">
        <v>7028</v>
      </c>
      <c r="B1977" s="2" t="s">
        <v>1072</v>
      </c>
      <c r="C1977" s="2" t="s">
        <v>4643</v>
      </c>
      <c r="D1977" s="2" t="s">
        <v>7029</v>
      </c>
      <c r="E1977" s="2" t="s">
        <v>7030</v>
      </c>
      <c r="F1977" s="2" t="s">
        <v>4334</v>
      </c>
    </row>
    <row r="1978" spans="1:6" x14ac:dyDescent="0.2">
      <c r="A1978" t="s">
        <v>7031</v>
      </c>
      <c r="B1978" s="2" t="s">
        <v>7032</v>
      </c>
      <c r="C1978" s="2" t="s">
        <v>7033</v>
      </c>
      <c r="D1978" s="2" t="s">
        <v>7034</v>
      </c>
      <c r="E1978" s="2" t="s">
        <v>7035</v>
      </c>
    </row>
    <row r="1979" spans="1:6" x14ac:dyDescent="0.2">
      <c r="A1979" t="s">
        <v>7036</v>
      </c>
      <c r="B1979" s="2" t="s">
        <v>1072</v>
      </c>
      <c r="C1979" s="2" t="s">
        <v>7037</v>
      </c>
      <c r="D1979" s="2" t="s">
        <v>7038</v>
      </c>
      <c r="E1979" s="2" t="s">
        <v>451</v>
      </c>
      <c r="F1979" s="2" t="s">
        <v>7039</v>
      </c>
    </row>
    <row r="1980" spans="1:6" x14ac:dyDescent="0.2">
      <c r="A1980" t="s">
        <v>7040</v>
      </c>
      <c r="B1980" s="2" t="s">
        <v>1072</v>
      </c>
      <c r="C1980" s="2" t="s">
        <v>7041</v>
      </c>
      <c r="D1980" s="2" t="s">
        <v>7042</v>
      </c>
      <c r="E1980" s="2" t="s">
        <v>7043</v>
      </c>
      <c r="F1980" s="2" t="s">
        <v>7044</v>
      </c>
    </row>
    <row r="1981" spans="1:6" x14ac:dyDescent="0.2">
      <c r="A1981" t="s">
        <v>7045</v>
      </c>
      <c r="B1981" s="2" t="s">
        <v>1072</v>
      </c>
      <c r="C1981" s="2" t="s">
        <v>7046</v>
      </c>
      <c r="D1981" s="2" t="s">
        <v>7047</v>
      </c>
      <c r="E1981" s="2" t="s">
        <v>7048</v>
      </c>
      <c r="F1981" s="2" t="s">
        <v>2141</v>
      </c>
    </row>
    <row r="1982" spans="1:6" x14ac:dyDescent="0.2">
      <c r="A1982" t="s">
        <v>7049</v>
      </c>
      <c r="B1982" s="2" t="s">
        <v>1072</v>
      </c>
      <c r="C1982" s="2" t="s">
        <v>7050</v>
      </c>
      <c r="D1982" s="2" t="s">
        <v>7051</v>
      </c>
      <c r="E1982" s="2" t="s">
        <v>6436</v>
      </c>
      <c r="F1982" s="2" t="s">
        <v>4475</v>
      </c>
    </row>
    <row r="1983" spans="1:6" x14ac:dyDescent="0.2">
      <c r="A1983" t="s">
        <v>7052</v>
      </c>
      <c r="B1983" s="2" t="s">
        <v>7053</v>
      </c>
      <c r="C1983" s="2" t="s">
        <v>7054</v>
      </c>
      <c r="D1983" s="2" t="s">
        <v>7055</v>
      </c>
      <c r="E1983" s="2" t="s">
        <v>7056</v>
      </c>
    </row>
    <row r="1984" spans="1:6" x14ac:dyDescent="0.2">
      <c r="A1984" t="s">
        <v>7057</v>
      </c>
      <c r="B1984" s="2" t="s">
        <v>1072</v>
      </c>
      <c r="C1984" s="2" t="s">
        <v>7058</v>
      </c>
      <c r="D1984" s="2" t="s">
        <v>3232</v>
      </c>
      <c r="E1984" s="2" t="s">
        <v>6314</v>
      </c>
      <c r="F1984" s="2" t="s">
        <v>4458</v>
      </c>
    </row>
    <row r="1985" spans="1:6" x14ac:dyDescent="0.2">
      <c r="A1985" t="s">
        <v>7059</v>
      </c>
      <c r="B1985" s="2" t="s">
        <v>1072</v>
      </c>
      <c r="C1985" s="2" t="s">
        <v>7060</v>
      </c>
      <c r="D1985" s="2" t="s">
        <v>7061</v>
      </c>
      <c r="E1985" s="2" t="s">
        <v>2441</v>
      </c>
      <c r="F1985" s="2" t="s">
        <v>2394</v>
      </c>
    </row>
    <row r="1986" spans="1:6" x14ac:dyDescent="0.2">
      <c r="A1986" t="s">
        <v>4098</v>
      </c>
      <c r="B1986" s="2" t="s">
        <v>1072</v>
      </c>
      <c r="C1986" s="2" t="s">
        <v>4563</v>
      </c>
      <c r="D1986" s="2" t="s">
        <v>99</v>
      </c>
      <c r="E1986" s="2" t="s">
        <v>1737</v>
      </c>
      <c r="F1986" s="2" t="s">
        <v>7062</v>
      </c>
    </row>
    <row r="1987" spans="1:6" x14ac:dyDescent="0.2">
      <c r="A1987" t="s">
        <v>7063</v>
      </c>
      <c r="B1987" s="2" t="s">
        <v>1072</v>
      </c>
      <c r="C1987" s="2" t="s">
        <v>4412</v>
      </c>
      <c r="D1987" s="2" t="s">
        <v>2332</v>
      </c>
      <c r="E1987" s="2" t="s">
        <v>7064</v>
      </c>
      <c r="F1987" s="2" t="s">
        <v>6405</v>
      </c>
    </row>
    <row r="1988" spans="1:6" x14ac:dyDescent="0.2">
      <c r="A1988" t="s">
        <v>7065</v>
      </c>
      <c r="B1988" s="2" t="s">
        <v>7066</v>
      </c>
      <c r="C1988" s="2" t="s">
        <v>7067</v>
      </c>
      <c r="D1988" s="2" t="s">
        <v>7068</v>
      </c>
      <c r="E1988" s="2" t="s">
        <v>852</v>
      </c>
    </row>
    <row r="1989" spans="1:6" x14ac:dyDescent="0.2">
      <c r="A1989" t="s">
        <v>7069</v>
      </c>
      <c r="B1989" s="2" t="s">
        <v>1072</v>
      </c>
      <c r="C1989" s="2" t="s">
        <v>7070</v>
      </c>
      <c r="D1989" s="2" t="s">
        <v>7071</v>
      </c>
      <c r="E1989" s="2" t="s">
        <v>7072</v>
      </c>
      <c r="F1989" s="2" t="s">
        <v>7073</v>
      </c>
    </row>
    <row r="1990" spans="1:6" x14ac:dyDescent="0.2">
      <c r="A1990" t="s">
        <v>7074</v>
      </c>
      <c r="B1990" s="2" t="s">
        <v>1072</v>
      </c>
      <c r="C1990" s="2" t="s">
        <v>7075</v>
      </c>
      <c r="D1990" s="2" t="s">
        <v>7076</v>
      </c>
      <c r="E1990" s="2" t="s">
        <v>7077</v>
      </c>
      <c r="F1990" s="2" t="s">
        <v>7078</v>
      </c>
    </row>
    <row r="1991" spans="1:6" x14ac:dyDescent="0.2">
      <c r="A1991" t="s">
        <v>7079</v>
      </c>
      <c r="B1991" s="2" t="s">
        <v>6078</v>
      </c>
      <c r="C1991" s="2" t="s">
        <v>7080</v>
      </c>
      <c r="D1991" s="2" t="s">
        <v>7081</v>
      </c>
      <c r="E1991" s="2" t="s">
        <v>7082</v>
      </c>
    </row>
    <row r="1992" spans="1:6" x14ac:dyDescent="0.2">
      <c r="A1992" t="s">
        <v>7083</v>
      </c>
      <c r="B1992" s="2" t="s">
        <v>1072</v>
      </c>
      <c r="C1992" s="2" t="s">
        <v>3668</v>
      </c>
      <c r="D1992" s="2" t="s">
        <v>2670</v>
      </c>
      <c r="E1992" s="2" t="s">
        <v>7084</v>
      </c>
      <c r="F1992" s="2" t="s">
        <v>7085</v>
      </c>
    </row>
    <row r="1993" spans="1:6" x14ac:dyDescent="0.2">
      <c r="A1993" t="s">
        <v>7086</v>
      </c>
      <c r="B1993" s="2" t="s">
        <v>1072</v>
      </c>
      <c r="C1993" s="2" t="s">
        <v>7087</v>
      </c>
      <c r="D1993" s="2" t="s">
        <v>17</v>
      </c>
      <c r="E1993" s="2" t="s">
        <v>7088</v>
      </c>
      <c r="F1993" s="2" t="s">
        <v>7089</v>
      </c>
    </row>
    <row r="1994" spans="1:6" x14ac:dyDescent="0.2">
      <c r="A1994" t="s">
        <v>7090</v>
      </c>
      <c r="B1994" s="2" t="s">
        <v>1072</v>
      </c>
      <c r="C1994" s="2" t="s">
        <v>5272</v>
      </c>
      <c r="D1994" s="2" t="s">
        <v>4175</v>
      </c>
      <c r="E1994" s="2" t="s">
        <v>7091</v>
      </c>
      <c r="F1994" s="2" t="s">
        <v>7092</v>
      </c>
    </row>
    <row r="1995" spans="1:6" x14ac:dyDescent="0.2">
      <c r="A1995" t="s">
        <v>7093</v>
      </c>
      <c r="B1995" s="2" t="s">
        <v>1072</v>
      </c>
      <c r="C1995" s="2" t="s">
        <v>3350</v>
      </c>
      <c r="D1995" s="2" t="s">
        <v>3540</v>
      </c>
      <c r="E1995" s="2" t="s">
        <v>7094</v>
      </c>
      <c r="F1995" s="2" t="s">
        <v>2854</v>
      </c>
    </row>
    <row r="1996" spans="1:6" x14ac:dyDescent="0.2">
      <c r="A1996" t="s">
        <v>1786</v>
      </c>
      <c r="B1996" s="2" t="s">
        <v>1072</v>
      </c>
      <c r="C1996" s="2" t="s">
        <v>5166</v>
      </c>
      <c r="D1996" s="2" t="s">
        <v>2224</v>
      </c>
      <c r="E1996" s="2" t="s">
        <v>2899</v>
      </c>
      <c r="F1996" s="2" t="s">
        <v>7095</v>
      </c>
    </row>
    <row r="1997" spans="1:6" x14ac:dyDescent="0.2">
      <c r="A1997" t="s">
        <v>7096</v>
      </c>
      <c r="B1997" s="2" t="s">
        <v>1877</v>
      </c>
      <c r="C1997" s="2" t="s">
        <v>7097</v>
      </c>
      <c r="D1997" s="2" t="s">
        <v>7098</v>
      </c>
      <c r="E1997" s="2" t="s">
        <v>7099</v>
      </c>
    </row>
    <row r="1998" spans="1:6" x14ac:dyDescent="0.2">
      <c r="A1998" t="s">
        <v>7100</v>
      </c>
      <c r="B1998" s="2" t="s">
        <v>1072</v>
      </c>
      <c r="C1998" s="2" t="s">
        <v>1877</v>
      </c>
      <c r="D1998" s="2" t="s">
        <v>7097</v>
      </c>
      <c r="E1998" s="2" t="s">
        <v>7098</v>
      </c>
      <c r="F1998" s="2" t="s">
        <v>7099</v>
      </c>
    </row>
    <row r="1999" spans="1:6" x14ac:dyDescent="0.2">
      <c r="A1999" t="s">
        <v>7101</v>
      </c>
      <c r="B1999" s="2" t="s">
        <v>6417</v>
      </c>
      <c r="C1999" s="2" t="s">
        <v>7102</v>
      </c>
      <c r="D1999" s="2" t="s">
        <v>7103</v>
      </c>
      <c r="E1999" s="2" t="s">
        <v>7104</v>
      </c>
    </row>
    <row r="2000" spans="1:6" x14ac:dyDescent="0.2">
      <c r="A2000" t="s">
        <v>7105</v>
      </c>
      <c r="B2000" s="2" t="s">
        <v>1072</v>
      </c>
      <c r="C2000" s="2" t="s">
        <v>6417</v>
      </c>
      <c r="D2000" s="2" t="s">
        <v>7102</v>
      </c>
      <c r="E2000" s="2" t="s">
        <v>7103</v>
      </c>
      <c r="F2000" s="2" t="s">
        <v>7104</v>
      </c>
    </row>
    <row r="2001" spans="1:6" x14ac:dyDescent="0.2">
      <c r="A2001" t="s">
        <v>7106</v>
      </c>
      <c r="B2001" s="2" t="s">
        <v>2818</v>
      </c>
      <c r="C2001" s="2" t="s">
        <v>7107</v>
      </c>
      <c r="D2001" s="2" t="s">
        <v>7108</v>
      </c>
      <c r="E2001" s="2" t="s">
        <v>6719</v>
      </c>
    </row>
    <row r="2002" spans="1:6" x14ac:dyDescent="0.2">
      <c r="A2002" t="s">
        <v>7059</v>
      </c>
      <c r="B2002" s="2" t="s">
        <v>1072</v>
      </c>
      <c r="C2002" s="2" t="s">
        <v>2818</v>
      </c>
      <c r="D2002" s="2" t="s">
        <v>7107</v>
      </c>
      <c r="E2002" s="2" t="s">
        <v>7108</v>
      </c>
      <c r="F2002" s="2" t="s">
        <v>6719</v>
      </c>
    </row>
    <row r="2003" spans="1:6" x14ac:dyDescent="0.2">
      <c r="A2003" t="s">
        <v>7109</v>
      </c>
      <c r="B2003" s="2" t="s">
        <v>7110</v>
      </c>
      <c r="C2003" s="2" t="s">
        <v>7111</v>
      </c>
      <c r="D2003" s="2" t="s">
        <v>5792</v>
      </c>
      <c r="E2003" s="2" t="s">
        <v>7112</v>
      </c>
    </row>
    <row r="2004" spans="1:6" x14ac:dyDescent="0.2">
      <c r="A2004" t="s">
        <v>7113</v>
      </c>
      <c r="B2004" s="2" t="s">
        <v>1072</v>
      </c>
      <c r="C2004" s="2" t="s">
        <v>7110</v>
      </c>
      <c r="D2004" s="2" t="s">
        <v>7111</v>
      </c>
      <c r="E2004" s="2" t="s">
        <v>5792</v>
      </c>
      <c r="F2004" s="2" t="s">
        <v>7112</v>
      </c>
    </row>
    <row r="2005" spans="1:6" x14ac:dyDescent="0.2">
      <c r="A2005" t="s">
        <v>7114</v>
      </c>
      <c r="B2005" s="2" t="s">
        <v>7115</v>
      </c>
      <c r="C2005" s="2" t="s">
        <v>4732</v>
      </c>
      <c r="D2005" s="2" t="s">
        <v>7116</v>
      </c>
      <c r="E2005" s="2" t="s">
        <v>2352</v>
      </c>
    </row>
    <row r="2006" spans="1:6" x14ac:dyDescent="0.2">
      <c r="A2006" t="s">
        <v>4098</v>
      </c>
      <c r="B2006" s="2" t="s">
        <v>1072</v>
      </c>
      <c r="C2006" s="2" t="s">
        <v>7115</v>
      </c>
      <c r="D2006" s="2" t="s">
        <v>4732</v>
      </c>
      <c r="E2006" s="2" t="s">
        <v>7116</v>
      </c>
      <c r="F2006" s="2" t="s">
        <v>2352</v>
      </c>
    </row>
    <row r="2007" spans="1:6" x14ac:dyDescent="0.2">
      <c r="A2007" t="s">
        <v>7117</v>
      </c>
      <c r="B2007" s="2" t="s">
        <v>7118</v>
      </c>
      <c r="C2007" s="2" t="s">
        <v>7119</v>
      </c>
      <c r="D2007" s="2" t="s">
        <v>3176</v>
      </c>
      <c r="E2007" s="2" t="s">
        <v>3605</v>
      </c>
    </row>
    <row r="2008" spans="1:6" x14ac:dyDescent="0.2">
      <c r="A2008" t="s">
        <v>7057</v>
      </c>
      <c r="B2008" s="2" t="s">
        <v>1072</v>
      </c>
      <c r="C2008" s="2" t="s">
        <v>6738</v>
      </c>
      <c r="D2008" s="2" t="s">
        <v>3010</v>
      </c>
      <c r="E2008" s="2" t="s">
        <v>4740</v>
      </c>
      <c r="F2008" s="2" t="s">
        <v>6069</v>
      </c>
    </row>
    <row r="2009" spans="1:6" x14ac:dyDescent="0.2">
      <c r="A2009" t="s">
        <v>7059</v>
      </c>
      <c r="B2009" s="2" t="s">
        <v>1072</v>
      </c>
      <c r="C2009" s="2" t="s">
        <v>5857</v>
      </c>
      <c r="D2009" s="2" t="s">
        <v>2777</v>
      </c>
      <c r="E2009" s="2" t="s">
        <v>4085</v>
      </c>
      <c r="F2009" s="2" t="s">
        <v>4241</v>
      </c>
    </row>
    <row r="2010" spans="1:6" x14ac:dyDescent="0.2">
      <c r="A2010" t="s">
        <v>7120</v>
      </c>
      <c r="B2010" s="2" t="s">
        <v>6738</v>
      </c>
      <c r="C2010" s="2" t="s">
        <v>5858</v>
      </c>
      <c r="D2010" s="2" t="s">
        <v>4655</v>
      </c>
      <c r="E2010" s="2" t="s">
        <v>7121</v>
      </c>
    </row>
    <row r="2011" spans="1:6" x14ac:dyDescent="0.2">
      <c r="A2011" t="s">
        <v>7057</v>
      </c>
      <c r="B2011" s="2" t="s">
        <v>1072</v>
      </c>
      <c r="C2011" s="2" t="s">
        <v>7122</v>
      </c>
      <c r="D2011" s="2" t="s">
        <v>5062</v>
      </c>
      <c r="E2011" s="2" t="s">
        <v>3203</v>
      </c>
      <c r="F2011" s="2" t="s">
        <v>2664</v>
      </c>
    </row>
    <row r="2012" spans="1:6" x14ac:dyDescent="0.2">
      <c r="A2012" t="s">
        <v>7059</v>
      </c>
      <c r="B2012" s="2" t="s">
        <v>1072</v>
      </c>
      <c r="C2012" s="2" t="s">
        <v>2652</v>
      </c>
      <c r="D2012" s="2" t="s">
        <v>1181</v>
      </c>
      <c r="E2012" s="2" t="s">
        <v>5555</v>
      </c>
      <c r="F2012" s="2" t="s">
        <v>3139</v>
      </c>
    </row>
    <row r="2013" spans="1:6" x14ac:dyDescent="0.2">
      <c r="A2013" t="s">
        <v>7123</v>
      </c>
      <c r="B2013" s="2" t="s">
        <v>1305</v>
      </c>
      <c r="C2013" s="2" t="s">
        <v>6665</v>
      </c>
      <c r="D2013" s="2" t="s">
        <v>7124</v>
      </c>
      <c r="E2013" s="2" t="s">
        <v>7125</v>
      </c>
    </row>
    <row r="2014" spans="1:6" x14ac:dyDescent="0.2">
      <c r="A2014" t="s">
        <v>7036</v>
      </c>
      <c r="B2014" s="2" t="s">
        <v>1072</v>
      </c>
      <c r="C2014" s="2" t="s">
        <v>1305</v>
      </c>
      <c r="D2014" s="2" t="s">
        <v>6665</v>
      </c>
      <c r="E2014" s="2" t="s">
        <v>7124</v>
      </c>
      <c r="F2014" s="2" t="s">
        <v>7125</v>
      </c>
    </row>
    <row r="2015" spans="1:6" x14ac:dyDescent="0.2">
      <c r="A2015" t="s">
        <v>7126</v>
      </c>
      <c r="B2015" s="2" t="s">
        <v>7127</v>
      </c>
      <c r="C2015" s="2" t="s">
        <v>7128</v>
      </c>
      <c r="D2015" s="2" t="s">
        <v>7129</v>
      </c>
      <c r="E2015" s="2" t="s">
        <v>7130</v>
      </c>
    </row>
    <row r="2016" spans="1:6" x14ac:dyDescent="0.2">
      <c r="A2016" t="s">
        <v>7004</v>
      </c>
      <c r="B2016" s="2" t="s">
        <v>1072</v>
      </c>
      <c r="C2016" s="2" t="s">
        <v>7127</v>
      </c>
      <c r="D2016" s="2" t="s">
        <v>7128</v>
      </c>
      <c r="E2016" s="2" t="s">
        <v>7129</v>
      </c>
      <c r="F2016" s="2" t="s">
        <v>7130</v>
      </c>
    </row>
    <row r="2017" spans="1:6" x14ac:dyDescent="0.2">
      <c r="A2017" t="s">
        <v>7131</v>
      </c>
      <c r="B2017" s="2" t="s">
        <v>2401</v>
      </c>
      <c r="C2017" s="2" t="s">
        <v>1692</v>
      </c>
      <c r="D2017" s="2" t="s">
        <v>7132</v>
      </c>
      <c r="E2017" s="2" t="s">
        <v>3093</v>
      </c>
    </row>
    <row r="2018" spans="1:6" x14ac:dyDescent="0.2">
      <c r="A2018" t="s">
        <v>7017</v>
      </c>
      <c r="B2018" s="2" t="s">
        <v>1072</v>
      </c>
      <c r="C2018" s="2" t="s">
        <v>2401</v>
      </c>
      <c r="D2018" s="2" t="s">
        <v>1692</v>
      </c>
      <c r="E2018" s="2" t="s">
        <v>7132</v>
      </c>
      <c r="F2018" s="2" t="s">
        <v>3093</v>
      </c>
    </row>
    <row r="2019" spans="1:6" x14ac:dyDescent="0.2">
      <c r="A2019" t="s">
        <v>7133</v>
      </c>
      <c r="B2019" s="2" t="s">
        <v>6761</v>
      </c>
      <c r="C2019" s="2" t="s">
        <v>7134</v>
      </c>
      <c r="D2019" s="2" t="s">
        <v>7135</v>
      </c>
      <c r="E2019" s="2" t="s">
        <v>7136</v>
      </c>
    </row>
    <row r="2020" spans="1:6" x14ac:dyDescent="0.2">
      <c r="A2020" t="s">
        <v>6997</v>
      </c>
      <c r="B2020" s="2" t="s">
        <v>1072</v>
      </c>
      <c r="C2020" s="2" t="s">
        <v>6761</v>
      </c>
      <c r="D2020" s="2" t="s">
        <v>7134</v>
      </c>
      <c r="E2020" s="2" t="s">
        <v>7135</v>
      </c>
      <c r="F2020" s="2" t="s">
        <v>7136</v>
      </c>
    </row>
    <row r="2021" spans="1:6" x14ac:dyDescent="0.2">
      <c r="A2021" t="s">
        <v>7137</v>
      </c>
      <c r="B2021" s="2" t="s">
        <v>4179</v>
      </c>
      <c r="C2021" s="2" t="s">
        <v>1624</v>
      </c>
      <c r="D2021" s="2" t="s">
        <v>7138</v>
      </c>
      <c r="E2021" s="2" t="s">
        <v>3540</v>
      </c>
    </row>
    <row r="2022" spans="1:6" x14ac:dyDescent="0.2">
      <c r="A2022" t="s">
        <v>2879</v>
      </c>
      <c r="B2022" s="2" t="s">
        <v>1072</v>
      </c>
      <c r="C2022" s="2" t="s">
        <v>4179</v>
      </c>
      <c r="D2022" s="2" t="s">
        <v>1624</v>
      </c>
      <c r="E2022" s="2" t="s">
        <v>7138</v>
      </c>
      <c r="F2022" s="2" t="s">
        <v>3540</v>
      </c>
    </row>
    <row r="2023" spans="1:6" x14ac:dyDescent="0.2">
      <c r="A2023" t="s">
        <v>7139</v>
      </c>
      <c r="B2023" s="2" t="s">
        <v>2929</v>
      </c>
      <c r="C2023" s="2" t="s">
        <v>1435</v>
      </c>
      <c r="D2023" s="2" t="s">
        <v>7140</v>
      </c>
      <c r="E2023" s="2" t="s">
        <v>6663</v>
      </c>
    </row>
    <row r="2024" spans="1:6" x14ac:dyDescent="0.2">
      <c r="A2024" t="s">
        <v>6961</v>
      </c>
      <c r="B2024" s="2" t="s">
        <v>1072</v>
      </c>
      <c r="C2024" s="2" t="s">
        <v>7141</v>
      </c>
      <c r="D2024" s="2" t="s">
        <v>2223</v>
      </c>
      <c r="E2024" s="2" t="s">
        <v>6761</v>
      </c>
      <c r="F2024" s="2" t="s">
        <v>7142</v>
      </c>
    </row>
    <row r="2025" spans="1:6" x14ac:dyDescent="0.2">
      <c r="A2025" t="s">
        <v>6970</v>
      </c>
      <c r="B2025" s="2" t="s">
        <v>1072</v>
      </c>
      <c r="C2025" s="2" t="s">
        <v>2621</v>
      </c>
      <c r="D2025" s="2" t="s">
        <v>7143</v>
      </c>
      <c r="E2025" s="2" t="s">
        <v>7144</v>
      </c>
      <c r="F2025" s="2" t="s">
        <v>2640</v>
      </c>
    </row>
    <row r="2026" spans="1:6" x14ac:dyDescent="0.2">
      <c r="A2026" t="s">
        <v>7145</v>
      </c>
      <c r="B2026" s="2" t="s">
        <v>3641</v>
      </c>
      <c r="C2026" s="2" t="s">
        <v>4716</v>
      </c>
      <c r="D2026" s="2" t="s">
        <v>7146</v>
      </c>
      <c r="E2026" s="2" t="s">
        <v>3594</v>
      </c>
    </row>
    <row r="2027" spans="1:6" x14ac:dyDescent="0.2">
      <c r="A2027" t="s">
        <v>7100</v>
      </c>
      <c r="B2027" s="2" t="s">
        <v>1072</v>
      </c>
      <c r="C2027" s="2" t="s">
        <v>7147</v>
      </c>
      <c r="D2027" s="2" t="s">
        <v>5290</v>
      </c>
      <c r="E2027" s="2" t="s">
        <v>7148</v>
      </c>
      <c r="F2027" s="2" t="s">
        <v>7149</v>
      </c>
    </row>
    <row r="2028" spans="1:6" x14ac:dyDescent="0.2">
      <c r="A2028" t="s">
        <v>6940</v>
      </c>
      <c r="B2028" s="2" t="s">
        <v>1072</v>
      </c>
      <c r="C2028" s="2" t="s">
        <v>2634</v>
      </c>
      <c r="D2028" s="2" t="s">
        <v>5067</v>
      </c>
      <c r="E2028" s="2" t="s">
        <v>4065</v>
      </c>
      <c r="F2028" s="2" t="s">
        <v>3461</v>
      </c>
    </row>
    <row r="2029" spans="1:6" x14ac:dyDescent="0.2">
      <c r="A2029" t="s">
        <v>6946</v>
      </c>
      <c r="B2029" s="2" t="s">
        <v>1072</v>
      </c>
      <c r="C2029" s="2" t="s">
        <v>5333</v>
      </c>
      <c r="D2029" s="2" t="s">
        <v>7150</v>
      </c>
      <c r="E2029" s="2" t="s">
        <v>7151</v>
      </c>
      <c r="F2029" s="2" t="s">
        <v>2533</v>
      </c>
    </row>
    <row r="2030" spans="1:6" x14ac:dyDescent="0.2">
      <c r="A2030" t="s">
        <v>7152</v>
      </c>
      <c r="B2030" s="2" t="s">
        <v>3519</v>
      </c>
      <c r="C2030" s="2" t="s">
        <v>1665</v>
      </c>
      <c r="D2030" s="2" t="s">
        <v>7153</v>
      </c>
      <c r="E2030" s="2" t="s">
        <v>7154</v>
      </c>
    </row>
    <row r="2031" spans="1:6" x14ac:dyDescent="0.2">
      <c r="A2031" t="s">
        <v>6933</v>
      </c>
      <c r="B2031" s="2" t="s">
        <v>1072</v>
      </c>
      <c r="C2031" s="2" t="s">
        <v>3519</v>
      </c>
      <c r="D2031" s="2" t="s">
        <v>1665</v>
      </c>
      <c r="E2031" s="2" t="s">
        <v>7153</v>
      </c>
      <c r="F2031" s="2" t="s">
        <v>7154</v>
      </c>
    </row>
    <row r="2032" spans="1:6" x14ac:dyDescent="0.2">
      <c r="A2032" t="s">
        <v>7155</v>
      </c>
      <c r="B2032" s="2" t="s">
        <v>6181</v>
      </c>
      <c r="C2032" s="2" t="s">
        <v>3238</v>
      </c>
      <c r="D2032" s="2" t="s">
        <v>5326</v>
      </c>
      <c r="E2032" s="2" t="s">
        <v>4619</v>
      </c>
    </row>
    <row r="2033" spans="1:6" x14ac:dyDescent="0.2">
      <c r="A2033" t="s">
        <v>6954</v>
      </c>
      <c r="B2033" s="2" t="s">
        <v>1072</v>
      </c>
      <c r="C2033" s="2" t="s">
        <v>6181</v>
      </c>
      <c r="D2033" s="2" t="s">
        <v>3238</v>
      </c>
      <c r="E2033" s="2" t="s">
        <v>5326</v>
      </c>
      <c r="F2033" s="2" t="s">
        <v>4619</v>
      </c>
    </row>
    <row r="2034" spans="1:6" x14ac:dyDescent="0.2">
      <c r="A2034" t="s">
        <v>7156</v>
      </c>
      <c r="B2034" s="2" t="s">
        <v>2470</v>
      </c>
      <c r="C2034" s="2" t="s">
        <v>2666</v>
      </c>
      <c r="D2034" s="2" t="s">
        <v>4238</v>
      </c>
      <c r="E2034" s="2" t="s">
        <v>6069</v>
      </c>
    </row>
    <row r="2035" spans="1:6" x14ac:dyDescent="0.2">
      <c r="A2035" t="s">
        <v>6938</v>
      </c>
      <c r="B2035" s="2" t="s">
        <v>1072</v>
      </c>
      <c r="C2035" s="2" t="s">
        <v>2470</v>
      </c>
      <c r="D2035" s="2" t="s">
        <v>2666</v>
      </c>
      <c r="E2035" s="2" t="s">
        <v>4238</v>
      </c>
      <c r="F2035" s="2" t="s">
        <v>6069</v>
      </c>
    </row>
    <row r="2036" spans="1:6" x14ac:dyDescent="0.2">
      <c r="A2036" t="s">
        <v>7157</v>
      </c>
      <c r="B2036" s="2" t="s">
        <v>1758</v>
      </c>
      <c r="C2036" s="2" t="s">
        <v>7158</v>
      </c>
      <c r="D2036" s="2" t="s">
        <v>7159</v>
      </c>
      <c r="E2036" s="2" t="s">
        <v>7160</v>
      </c>
    </row>
    <row r="2037" spans="1:6" x14ac:dyDescent="0.2">
      <c r="A2037" t="s">
        <v>4482</v>
      </c>
      <c r="B2037" s="2" t="s">
        <v>1072</v>
      </c>
      <c r="C2037" s="2" t="s">
        <v>1758</v>
      </c>
      <c r="D2037" s="2" t="s">
        <v>7158</v>
      </c>
      <c r="E2037" s="2" t="s">
        <v>7159</v>
      </c>
      <c r="F2037" s="2" t="s">
        <v>7160</v>
      </c>
    </row>
    <row r="2038" spans="1:6" x14ac:dyDescent="0.2">
      <c r="A2038" t="s">
        <v>7161</v>
      </c>
      <c r="B2038" s="2" t="s">
        <v>44</v>
      </c>
      <c r="C2038" s="2" t="s">
        <v>3042</v>
      </c>
      <c r="D2038" s="2" t="s">
        <v>3713</v>
      </c>
      <c r="E2038" s="2" t="s">
        <v>5271</v>
      </c>
    </row>
    <row r="2039" spans="1:6" x14ac:dyDescent="0.2">
      <c r="A2039" t="s">
        <v>3443</v>
      </c>
      <c r="B2039" s="2" t="s">
        <v>1072</v>
      </c>
      <c r="C2039" s="2" t="s">
        <v>44</v>
      </c>
      <c r="D2039" s="2" t="s">
        <v>3042</v>
      </c>
      <c r="E2039" s="2" t="s">
        <v>3713</v>
      </c>
      <c r="F2039" s="2" t="s">
        <v>5271</v>
      </c>
    </row>
    <row r="2040" spans="1:6" x14ac:dyDescent="0.2">
      <c r="A2040" t="s">
        <v>7162</v>
      </c>
      <c r="B2040" s="2" t="s">
        <v>2443</v>
      </c>
      <c r="C2040" s="2" t="s">
        <v>4257</v>
      </c>
      <c r="D2040" s="2" t="s">
        <v>7163</v>
      </c>
      <c r="E2040" s="2" t="s">
        <v>7164</v>
      </c>
    </row>
    <row r="2041" spans="1:6" x14ac:dyDescent="0.2">
      <c r="A2041" t="s">
        <v>6901</v>
      </c>
      <c r="B2041" s="2" t="s">
        <v>1072</v>
      </c>
      <c r="C2041" s="2" t="s">
        <v>7165</v>
      </c>
      <c r="D2041" s="2" t="s">
        <v>3146</v>
      </c>
      <c r="E2041" s="2" t="s">
        <v>7166</v>
      </c>
      <c r="F2041" s="2" t="s">
        <v>7167</v>
      </c>
    </row>
    <row r="2042" spans="1:6" x14ac:dyDescent="0.2">
      <c r="A2042" t="s">
        <v>6925</v>
      </c>
      <c r="B2042" s="2" t="s">
        <v>1072</v>
      </c>
      <c r="C2042" s="2" t="s">
        <v>7168</v>
      </c>
      <c r="D2042" s="2" t="s">
        <v>7169</v>
      </c>
      <c r="E2042" s="2" t="s">
        <v>3263</v>
      </c>
      <c r="F2042" s="2" t="s">
        <v>7170</v>
      </c>
    </row>
    <row r="2043" spans="1:6" x14ac:dyDescent="0.2">
      <c r="A2043" t="s">
        <v>7171</v>
      </c>
      <c r="B2043" s="2" t="s">
        <v>6977</v>
      </c>
      <c r="C2043" s="2" t="s">
        <v>3549</v>
      </c>
      <c r="D2043" s="2" t="s">
        <v>7172</v>
      </c>
      <c r="E2043" s="2" t="s">
        <v>3201</v>
      </c>
    </row>
    <row r="2044" spans="1:6" x14ac:dyDescent="0.2">
      <c r="A2044" t="s">
        <v>6904</v>
      </c>
      <c r="B2044" s="2" t="s">
        <v>1072</v>
      </c>
      <c r="C2044" s="2" t="s">
        <v>6977</v>
      </c>
      <c r="D2044" s="2" t="s">
        <v>3549</v>
      </c>
      <c r="E2044" s="2" t="s">
        <v>7172</v>
      </c>
      <c r="F2044" s="2" t="s">
        <v>3201</v>
      </c>
    </row>
    <row r="2045" spans="1:6" x14ac:dyDescent="0.2">
      <c r="A2045" t="s">
        <v>7173</v>
      </c>
      <c r="B2045" s="2" t="s">
        <v>7174</v>
      </c>
      <c r="C2045" s="2" t="s">
        <v>3716</v>
      </c>
      <c r="D2045" s="2" t="s">
        <v>7175</v>
      </c>
      <c r="E2045" s="2" t="s">
        <v>7176</v>
      </c>
    </row>
    <row r="2046" spans="1:6" x14ac:dyDescent="0.2">
      <c r="A2046" t="s">
        <v>6918</v>
      </c>
      <c r="B2046" s="2" t="s">
        <v>1072</v>
      </c>
      <c r="C2046" s="2" t="s">
        <v>7174</v>
      </c>
      <c r="D2046" s="2" t="s">
        <v>3716</v>
      </c>
      <c r="E2046" s="2" t="s">
        <v>7175</v>
      </c>
      <c r="F2046" s="2" t="s">
        <v>7176</v>
      </c>
    </row>
    <row r="2047" spans="1:6" x14ac:dyDescent="0.2">
      <c r="A2047" t="s">
        <v>7177</v>
      </c>
      <c r="B2047" s="2" t="s">
        <v>7178</v>
      </c>
      <c r="C2047" s="2" t="s">
        <v>7179</v>
      </c>
      <c r="D2047" s="2" t="s">
        <v>7180</v>
      </c>
      <c r="E2047" s="2" t="s">
        <v>7181</v>
      </c>
    </row>
    <row r="2048" spans="1:6" x14ac:dyDescent="0.2">
      <c r="A2048" t="s">
        <v>1472</v>
      </c>
      <c r="B2048" s="2" t="s">
        <v>1072</v>
      </c>
      <c r="C2048" s="2" t="s">
        <v>7178</v>
      </c>
      <c r="D2048" s="2" t="s">
        <v>7179</v>
      </c>
      <c r="E2048" s="2" t="s">
        <v>7180</v>
      </c>
      <c r="F2048" s="2" t="s">
        <v>7181</v>
      </c>
    </row>
    <row r="2049" spans="1:6" x14ac:dyDescent="0.2">
      <c r="A2049" t="s">
        <v>7182</v>
      </c>
      <c r="B2049" s="2" t="s">
        <v>2696</v>
      </c>
      <c r="C2049" s="2" t="s">
        <v>3102</v>
      </c>
      <c r="D2049" s="2" t="s">
        <v>1146</v>
      </c>
      <c r="E2049" s="2" t="s">
        <v>6191</v>
      </c>
    </row>
    <row r="2050" spans="1:6" x14ac:dyDescent="0.2">
      <c r="A2050" t="s">
        <v>6845</v>
      </c>
      <c r="B2050" s="2" t="s">
        <v>1072</v>
      </c>
      <c r="C2050" s="2" t="s">
        <v>2696</v>
      </c>
      <c r="D2050" s="2" t="s">
        <v>3102</v>
      </c>
      <c r="E2050" s="2" t="s">
        <v>1146</v>
      </c>
      <c r="F2050" s="2" t="s">
        <v>6191</v>
      </c>
    </row>
    <row r="2051" spans="1:6" x14ac:dyDescent="0.2">
      <c r="A2051" t="s">
        <v>7183</v>
      </c>
      <c r="B2051" s="2" t="s">
        <v>7184</v>
      </c>
      <c r="C2051" s="2" t="s">
        <v>7185</v>
      </c>
      <c r="D2051" s="2" t="s">
        <v>7186</v>
      </c>
      <c r="E2051" s="2" t="s">
        <v>7187</v>
      </c>
    </row>
    <row r="2052" spans="1:6" x14ac:dyDescent="0.2">
      <c r="A2052" t="s">
        <v>7188</v>
      </c>
      <c r="B2052" s="2" t="s">
        <v>1072</v>
      </c>
      <c r="C2052" s="2" t="s">
        <v>7184</v>
      </c>
      <c r="D2052" s="2" t="s">
        <v>7185</v>
      </c>
      <c r="E2052" s="2" t="s">
        <v>7186</v>
      </c>
      <c r="F2052" s="2" t="s">
        <v>7187</v>
      </c>
    </row>
    <row r="2053" spans="1:6" x14ac:dyDescent="0.2">
      <c r="A2053" t="s">
        <v>7189</v>
      </c>
      <c r="B2053" s="2" t="s">
        <v>7190</v>
      </c>
      <c r="C2053" s="2" t="s">
        <v>7191</v>
      </c>
      <c r="D2053" s="2" t="s">
        <v>7192</v>
      </c>
      <c r="E2053" s="2" t="s">
        <v>7193</v>
      </c>
    </row>
    <row r="2054" spans="1:6" x14ac:dyDescent="0.2">
      <c r="A2054" t="s">
        <v>7194</v>
      </c>
      <c r="B2054" s="2" t="s">
        <v>1072</v>
      </c>
      <c r="C2054" s="2" t="s">
        <v>7190</v>
      </c>
      <c r="D2054" s="2" t="s">
        <v>7191</v>
      </c>
      <c r="E2054" s="2" t="s">
        <v>7192</v>
      </c>
      <c r="F2054" s="2" t="s">
        <v>7193</v>
      </c>
    </row>
    <row r="2055" spans="1:6" x14ac:dyDescent="0.2">
      <c r="A2055" t="s">
        <v>7195</v>
      </c>
      <c r="B2055" s="2" t="s">
        <v>1072</v>
      </c>
      <c r="C2055" s="2" t="s">
        <v>7196</v>
      </c>
      <c r="D2055" s="2" t="s">
        <v>7197</v>
      </c>
      <c r="E2055" s="2" t="s">
        <v>7198</v>
      </c>
      <c r="F2055" s="2" t="s">
        <v>7199</v>
      </c>
    </row>
    <row r="2056" spans="1:6" x14ac:dyDescent="0.2">
      <c r="A2056" t="s">
        <v>7200</v>
      </c>
      <c r="B2056" s="2" t="s">
        <v>7201</v>
      </c>
      <c r="C2056" s="2" t="s">
        <v>7202</v>
      </c>
      <c r="D2056" s="2" t="s">
        <v>7203</v>
      </c>
      <c r="E2056" s="2" t="s">
        <v>7204</v>
      </c>
    </row>
    <row r="2057" spans="1:6" x14ac:dyDescent="0.2">
      <c r="A2057" t="s">
        <v>7205</v>
      </c>
      <c r="B2057" s="2" t="s">
        <v>1072</v>
      </c>
      <c r="C2057" s="2" t="s">
        <v>7115</v>
      </c>
      <c r="D2057" s="2" t="s">
        <v>4969</v>
      </c>
      <c r="E2057" s="2" t="s">
        <v>4874</v>
      </c>
      <c r="F2057" s="2" t="s">
        <v>3078</v>
      </c>
    </row>
    <row r="2058" spans="1:6" x14ac:dyDescent="0.2">
      <c r="A2058" t="s">
        <v>5548</v>
      </c>
      <c r="B2058" s="2" t="s">
        <v>1072</v>
      </c>
      <c r="C2058" s="2" t="s">
        <v>3735</v>
      </c>
      <c r="D2058" s="2" t="s">
        <v>2337</v>
      </c>
      <c r="E2058" s="2" t="s">
        <v>7206</v>
      </c>
      <c r="F2058" s="2" t="s">
        <v>1720</v>
      </c>
    </row>
    <row r="2059" spans="1:6" x14ac:dyDescent="0.2">
      <c r="A2059" t="s">
        <v>7207</v>
      </c>
      <c r="B2059" s="2" t="s">
        <v>1072</v>
      </c>
      <c r="C2059" s="2" t="s">
        <v>7208</v>
      </c>
      <c r="D2059" s="2" t="s">
        <v>2988</v>
      </c>
      <c r="E2059" s="2" t="s">
        <v>7209</v>
      </c>
      <c r="F2059" s="2" t="s">
        <v>7210</v>
      </c>
    </row>
    <row r="2060" spans="1:6" x14ac:dyDescent="0.2">
      <c r="A2060" t="s">
        <v>4544</v>
      </c>
      <c r="B2060" s="2" t="s">
        <v>1072</v>
      </c>
      <c r="C2060" s="2" t="s">
        <v>3789</v>
      </c>
      <c r="D2060" s="2" t="s">
        <v>6567</v>
      </c>
      <c r="E2060" s="2" t="s">
        <v>7211</v>
      </c>
      <c r="F2060" s="2" t="s">
        <v>2903</v>
      </c>
    </row>
    <row r="2061" spans="1:6" x14ac:dyDescent="0.2">
      <c r="A2061" t="s">
        <v>7212</v>
      </c>
      <c r="B2061" s="2" t="s">
        <v>1072</v>
      </c>
      <c r="C2061" s="2" t="s">
        <v>2854</v>
      </c>
      <c r="D2061" s="2" t="s">
        <v>7176</v>
      </c>
      <c r="E2061" s="2" t="s">
        <v>4488</v>
      </c>
      <c r="F2061" s="2" t="s">
        <v>2457</v>
      </c>
    </row>
    <row r="2062" spans="1:6" x14ac:dyDescent="0.2">
      <c r="A2062" t="s">
        <v>7213</v>
      </c>
      <c r="B2062" s="2" t="s">
        <v>1072</v>
      </c>
      <c r="C2062" s="2" t="s">
        <v>7214</v>
      </c>
      <c r="D2062" s="2" t="s">
        <v>7073</v>
      </c>
      <c r="E2062" s="2" t="s">
        <v>7215</v>
      </c>
      <c r="F2062" s="2" t="s">
        <v>7216</v>
      </c>
    </row>
    <row r="2063" spans="1:6" x14ac:dyDescent="0.2">
      <c r="A2063" t="s">
        <v>7217</v>
      </c>
      <c r="B2063" s="2" t="s">
        <v>1072</v>
      </c>
      <c r="C2063" s="2" t="s">
        <v>7218</v>
      </c>
      <c r="D2063" s="2" t="s">
        <v>7219</v>
      </c>
      <c r="E2063" s="2" t="s">
        <v>7220</v>
      </c>
      <c r="F2063" s="2" t="s">
        <v>5511</v>
      </c>
    </row>
    <row r="2064" spans="1:6" x14ac:dyDescent="0.2">
      <c r="A2064" t="s">
        <v>7221</v>
      </c>
      <c r="B2064" s="2" t="s">
        <v>1072</v>
      </c>
      <c r="C2064" s="2" t="s">
        <v>7222</v>
      </c>
      <c r="D2064" s="2" t="s">
        <v>6520</v>
      </c>
      <c r="E2064" s="2" t="s">
        <v>2978</v>
      </c>
      <c r="F2064" s="2" t="s">
        <v>7223</v>
      </c>
    </row>
    <row r="2065" spans="1:6" x14ac:dyDescent="0.2">
      <c r="A2065" t="s">
        <v>7224</v>
      </c>
      <c r="B2065" s="2" t="s">
        <v>1072</v>
      </c>
      <c r="C2065" s="2" t="s">
        <v>7225</v>
      </c>
      <c r="D2065" s="2" t="s">
        <v>7226</v>
      </c>
      <c r="E2065" s="2" t="s">
        <v>7227</v>
      </c>
      <c r="F2065" s="2" t="s">
        <v>7228</v>
      </c>
    </row>
    <row r="2066" spans="1:6" x14ac:dyDescent="0.2">
      <c r="A2066" t="s">
        <v>7229</v>
      </c>
      <c r="B2066" s="2" t="s">
        <v>1072</v>
      </c>
      <c r="C2066" s="2" t="s">
        <v>7230</v>
      </c>
      <c r="D2066" s="2" t="s">
        <v>7231</v>
      </c>
      <c r="E2066" s="2" t="s">
        <v>676</v>
      </c>
      <c r="F2066" s="2" t="s">
        <v>1968</v>
      </c>
    </row>
    <row r="2067" spans="1:6" x14ac:dyDescent="0.2">
      <c r="A2067" t="s">
        <v>7232</v>
      </c>
      <c r="B2067" s="2" t="s">
        <v>1072</v>
      </c>
      <c r="C2067" s="2" t="s">
        <v>7233</v>
      </c>
      <c r="D2067" s="2" t="s">
        <v>7234</v>
      </c>
      <c r="E2067" s="2" t="s">
        <v>7235</v>
      </c>
      <c r="F2067" s="2" t="s">
        <v>1627</v>
      </c>
    </row>
    <row r="2068" spans="1:6" x14ac:dyDescent="0.2">
      <c r="A2068" t="s">
        <v>7236</v>
      </c>
      <c r="B2068" s="2" t="s">
        <v>1072</v>
      </c>
      <c r="C2068" s="2" t="s">
        <v>3857</v>
      </c>
      <c r="D2068" s="2" t="s">
        <v>7091</v>
      </c>
      <c r="E2068" s="2" t="s">
        <v>4610</v>
      </c>
      <c r="F2068" s="2" t="s">
        <v>7237</v>
      </c>
    </row>
    <row r="2069" spans="1:6" x14ac:dyDescent="0.2">
      <c r="A2069" t="s">
        <v>7238</v>
      </c>
      <c r="B2069" s="2" t="s">
        <v>7239</v>
      </c>
      <c r="C2069" s="2" t="s">
        <v>7240</v>
      </c>
      <c r="D2069" s="2" t="s">
        <v>7241</v>
      </c>
      <c r="E2069" s="2" t="s">
        <v>7242</v>
      </c>
    </row>
    <row r="2070" spans="1:6" x14ac:dyDescent="0.2">
      <c r="A2070" t="s">
        <v>7243</v>
      </c>
      <c r="B2070" s="2" t="s">
        <v>1072</v>
      </c>
      <c r="C2070" s="2" t="s">
        <v>126</v>
      </c>
      <c r="D2070" s="2" t="s">
        <v>7244</v>
      </c>
      <c r="E2070" s="2" t="s">
        <v>4433</v>
      </c>
      <c r="F2070" s="2" t="s">
        <v>7245</v>
      </c>
    </row>
    <row r="2071" spans="1:6" x14ac:dyDescent="0.2">
      <c r="A2071" t="s">
        <v>5182</v>
      </c>
      <c r="B2071" s="2" t="s">
        <v>1072</v>
      </c>
      <c r="C2071" s="2" t="s">
        <v>6095</v>
      </c>
      <c r="D2071" s="2" t="s">
        <v>7246</v>
      </c>
      <c r="E2071" s="2" t="s">
        <v>7247</v>
      </c>
      <c r="F2071" s="2" t="s">
        <v>7248</v>
      </c>
    </row>
    <row r="2072" spans="1:6" x14ac:dyDescent="0.2">
      <c r="A2072" t="s">
        <v>7249</v>
      </c>
      <c r="B2072" s="2" t="s">
        <v>1072</v>
      </c>
      <c r="C2072" s="2" t="s">
        <v>7146</v>
      </c>
      <c r="D2072" s="2" t="s">
        <v>6120</v>
      </c>
      <c r="E2072" s="2" t="s">
        <v>7250</v>
      </c>
      <c r="F2072" s="2" t="s">
        <v>2590</v>
      </c>
    </row>
    <row r="2073" spans="1:6" x14ac:dyDescent="0.2">
      <c r="A2073" t="s">
        <v>7251</v>
      </c>
      <c r="B2073" s="2" t="s">
        <v>1072</v>
      </c>
      <c r="C2073" s="2" t="s">
        <v>7252</v>
      </c>
      <c r="D2073" s="2" t="s">
        <v>6219</v>
      </c>
      <c r="E2073" s="2" t="s">
        <v>7253</v>
      </c>
      <c r="F2073" s="2" t="s">
        <v>6439</v>
      </c>
    </row>
    <row r="2074" spans="1:6" x14ac:dyDescent="0.2">
      <c r="A2074" t="s">
        <v>7254</v>
      </c>
      <c r="B2074" s="2" t="s">
        <v>1072</v>
      </c>
      <c r="C2074" s="2" t="s">
        <v>1551</v>
      </c>
      <c r="D2074" s="2" t="s">
        <v>5543</v>
      </c>
      <c r="E2074" s="2" t="s">
        <v>7255</v>
      </c>
      <c r="F2074" s="2" t="s">
        <v>7256</v>
      </c>
    </row>
    <row r="2075" spans="1:6" x14ac:dyDescent="0.2">
      <c r="A2075" t="s">
        <v>4854</v>
      </c>
      <c r="B2075" s="2" t="s">
        <v>1072</v>
      </c>
      <c r="C2075" s="2" t="s">
        <v>7257</v>
      </c>
      <c r="D2075" s="2" t="s">
        <v>1946</v>
      </c>
      <c r="E2075" s="2" t="s">
        <v>6436</v>
      </c>
      <c r="F2075" s="2" t="s">
        <v>1606</v>
      </c>
    </row>
    <row r="2076" spans="1:6" x14ac:dyDescent="0.2">
      <c r="A2076" t="s">
        <v>7258</v>
      </c>
      <c r="B2076" s="2" t="s">
        <v>1072</v>
      </c>
      <c r="C2076" s="2" t="s">
        <v>3459</v>
      </c>
      <c r="D2076" s="2" t="s">
        <v>6802</v>
      </c>
      <c r="E2076" s="2" t="s">
        <v>7259</v>
      </c>
      <c r="F2076" s="2" t="s">
        <v>6212</v>
      </c>
    </row>
    <row r="2077" spans="1:6" x14ac:dyDescent="0.2">
      <c r="A2077" t="s">
        <v>7260</v>
      </c>
      <c r="B2077" s="2" t="s">
        <v>1072</v>
      </c>
      <c r="C2077" s="2" t="s">
        <v>7261</v>
      </c>
      <c r="D2077" s="2" t="s">
        <v>7262</v>
      </c>
      <c r="E2077" s="2" t="s">
        <v>7263</v>
      </c>
      <c r="F2077" s="2" t="s">
        <v>7264</v>
      </c>
    </row>
    <row r="2078" spans="1:6" x14ac:dyDescent="0.2">
      <c r="A2078" t="s">
        <v>3004</v>
      </c>
      <c r="B2078" s="2" t="s">
        <v>1072</v>
      </c>
      <c r="C2078" s="2" t="s">
        <v>7265</v>
      </c>
      <c r="D2078" s="2" t="s">
        <v>7266</v>
      </c>
      <c r="E2078" s="2" t="s">
        <v>231</v>
      </c>
      <c r="F2078" s="2" t="s">
        <v>7267</v>
      </c>
    </row>
    <row r="2079" spans="1:6" x14ac:dyDescent="0.2">
      <c r="A2079" t="s">
        <v>4282</v>
      </c>
      <c r="B2079" s="2" t="s">
        <v>1072</v>
      </c>
      <c r="C2079" s="2" t="s">
        <v>5048</v>
      </c>
      <c r="D2079" s="2" t="s">
        <v>5513</v>
      </c>
      <c r="E2079" s="2" t="s">
        <v>7225</v>
      </c>
      <c r="F2079" s="2" t="s">
        <v>3280</v>
      </c>
    </row>
    <row r="2080" spans="1:6" x14ac:dyDescent="0.2">
      <c r="A2080" t="s">
        <v>7268</v>
      </c>
      <c r="B2080" s="2" t="s">
        <v>1072</v>
      </c>
      <c r="C2080" s="2" t="s">
        <v>7269</v>
      </c>
      <c r="D2080" s="2" t="s">
        <v>6303</v>
      </c>
      <c r="E2080" s="2" t="s">
        <v>7270</v>
      </c>
      <c r="F2080" s="2" t="s">
        <v>7271</v>
      </c>
    </row>
    <row r="2081" spans="1:6" x14ac:dyDescent="0.2">
      <c r="A2081" t="s">
        <v>7272</v>
      </c>
      <c r="B2081" s="2" t="s">
        <v>1072</v>
      </c>
      <c r="C2081" s="2" t="s">
        <v>7273</v>
      </c>
      <c r="D2081" s="2" t="s">
        <v>7274</v>
      </c>
      <c r="E2081" s="2" t="s">
        <v>3614</v>
      </c>
      <c r="F2081" s="2" t="s">
        <v>4453</v>
      </c>
    </row>
    <row r="2082" spans="1:6" x14ac:dyDescent="0.2">
      <c r="A2082" t="s">
        <v>5492</v>
      </c>
      <c r="B2082" s="2" t="s">
        <v>1072</v>
      </c>
      <c r="C2082" s="2" t="s">
        <v>7275</v>
      </c>
      <c r="D2082" s="2" t="s">
        <v>1973</v>
      </c>
      <c r="E2082" s="2" t="s">
        <v>7276</v>
      </c>
      <c r="F2082" s="2" t="s">
        <v>7277</v>
      </c>
    </row>
    <row r="2083" spans="1:6" x14ac:dyDescent="0.2">
      <c r="A2083" t="s">
        <v>7278</v>
      </c>
      <c r="B2083" s="2" t="s">
        <v>1072</v>
      </c>
      <c r="C2083" s="2" t="s">
        <v>7279</v>
      </c>
      <c r="D2083" s="2" t="s">
        <v>7280</v>
      </c>
      <c r="E2083" s="2" t="s">
        <v>7281</v>
      </c>
      <c r="F2083" s="2" t="s">
        <v>7282</v>
      </c>
    </row>
    <row r="2084" spans="1:6" x14ac:dyDescent="0.2">
      <c r="A2084" t="s">
        <v>7283</v>
      </c>
      <c r="B2084" s="2" t="s">
        <v>7284</v>
      </c>
      <c r="C2084" s="2" t="s">
        <v>7285</v>
      </c>
      <c r="D2084" s="2" t="s">
        <v>7286</v>
      </c>
      <c r="E2084" s="2" t="s">
        <v>7287</v>
      </c>
    </row>
    <row r="2085" spans="1:6" x14ac:dyDescent="0.2">
      <c r="A2085" t="s">
        <v>7288</v>
      </c>
      <c r="B2085" s="2" t="s">
        <v>1072</v>
      </c>
      <c r="C2085" s="2" t="s">
        <v>7289</v>
      </c>
      <c r="D2085" s="2" t="s">
        <v>7290</v>
      </c>
      <c r="E2085" s="2" t="s">
        <v>7291</v>
      </c>
      <c r="F2085" s="2" t="s">
        <v>7292</v>
      </c>
    </row>
    <row r="2086" spans="1:6" x14ac:dyDescent="0.2">
      <c r="A2086" t="s">
        <v>7293</v>
      </c>
      <c r="B2086" s="2" t="s">
        <v>1072</v>
      </c>
      <c r="C2086" s="2" t="s">
        <v>5346</v>
      </c>
      <c r="D2086" s="2" t="s">
        <v>7294</v>
      </c>
      <c r="E2086" s="2" t="s">
        <v>7295</v>
      </c>
      <c r="F2086" s="2" t="s">
        <v>4094</v>
      </c>
    </row>
    <row r="2087" spans="1:6" x14ac:dyDescent="0.2">
      <c r="A2087" t="s">
        <v>4796</v>
      </c>
      <c r="B2087" s="2" t="s">
        <v>1072</v>
      </c>
      <c r="C2087" s="2" t="s">
        <v>3373</v>
      </c>
      <c r="D2087" s="2" t="s">
        <v>5304</v>
      </c>
      <c r="E2087" s="2" t="s">
        <v>6516</v>
      </c>
      <c r="F2087" s="2" t="s">
        <v>2074</v>
      </c>
    </row>
    <row r="2088" spans="1:6" x14ac:dyDescent="0.2">
      <c r="A2088" t="s">
        <v>7296</v>
      </c>
      <c r="B2088" s="2" t="s">
        <v>1072</v>
      </c>
      <c r="C2088" s="2" t="s">
        <v>7297</v>
      </c>
      <c r="D2088" s="2" t="s">
        <v>3665</v>
      </c>
      <c r="E2088" s="2" t="s">
        <v>7298</v>
      </c>
      <c r="F2088" s="2" t="s">
        <v>1512</v>
      </c>
    </row>
    <row r="2089" spans="1:6" x14ac:dyDescent="0.2">
      <c r="A2089" t="s">
        <v>7299</v>
      </c>
      <c r="B2089" s="2" t="s">
        <v>1072</v>
      </c>
      <c r="C2089" s="2" t="s">
        <v>1984</v>
      </c>
      <c r="D2089" s="2" t="s">
        <v>7300</v>
      </c>
      <c r="E2089" s="2" t="s">
        <v>7301</v>
      </c>
      <c r="F2089" s="2" t="s">
        <v>5463</v>
      </c>
    </row>
    <row r="2090" spans="1:6" x14ac:dyDescent="0.2">
      <c r="A2090" t="s">
        <v>7302</v>
      </c>
      <c r="B2090" s="2" t="s">
        <v>1072</v>
      </c>
      <c r="C2090" s="2" t="s">
        <v>6537</v>
      </c>
      <c r="D2090" s="2" t="s">
        <v>3839</v>
      </c>
      <c r="E2090" s="2" t="s">
        <v>7303</v>
      </c>
      <c r="F2090" s="2" t="s">
        <v>6730</v>
      </c>
    </row>
    <row r="2091" spans="1:6" x14ac:dyDescent="0.2">
      <c r="A2091" t="s">
        <v>7304</v>
      </c>
      <c r="B2091" s="2" t="s">
        <v>7305</v>
      </c>
      <c r="C2091" s="2" t="s">
        <v>7306</v>
      </c>
      <c r="D2091" s="2" t="s">
        <v>7307</v>
      </c>
      <c r="E2091" s="2" t="s">
        <v>7308</v>
      </c>
    </row>
    <row r="2092" spans="1:6" x14ac:dyDescent="0.2">
      <c r="A2092" t="s">
        <v>3225</v>
      </c>
      <c r="B2092" s="2" t="s">
        <v>1072</v>
      </c>
      <c r="C2092" s="2" t="s">
        <v>2470</v>
      </c>
      <c r="D2092" s="2" t="s">
        <v>3463</v>
      </c>
      <c r="E2092" s="2" t="s">
        <v>3344</v>
      </c>
      <c r="F2092" s="2" t="s">
        <v>4158</v>
      </c>
    </row>
    <row r="2093" spans="1:6" x14ac:dyDescent="0.2">
      <c r="A2093" t="s">
        <v>7309</v>
      </c>
      <c r="B2093" s="2" t="s">
        <v>1072</v>
      </c>
      <c r="C2093" s="2" t="s">
        <v>6212</v>
      </c>
      <c r="D2093" s="2" t="s">
        <v>7310</v>
      </c>
      <c r="E2093" s="2" t="s">
        <v>4794</v>
      </c>
      <c r="F2093" s="2" t="s">
        <v>2659</v>
      </c>
    </row>
    <row r="2094" spans="1:6" x14ac:dyDescent="0.2">
      <c r="A2094" t="s">
        <v>2072</v>
      </c>
      <c r="B2094" s="2" t="s">
        <v>1072</v>
      </c>
      <c r="C2094" s="2" t="s">
        <v>4016</v>
      </c>
      <c r="D2094" s="2" t="s">
        <v>7311</v>
      </c>
      <c r="E2094" s="2" t="s">
        <v>7267</v>
      </c>
      <c r="F2094" s="2" t="s">
        <v>6969</v>
      </c>
    </row>
    <row r="2095" spans="1:6" x14ac:dyDescent="0.2">
      <c r="A2095" t="s">
        <v>7312</v>
      </c>
      <c r="B2095" s="2" t="s">
        <v>1072</v>
      </c>
      <c r="C2095" s="2" t="s">
        <v>7313</v>
      </c>
      <c r="D2095" s="2" t="s">
        <v>2381</v>
      </c>
      <c r="E2095" s="2" t="s">
        <v>6656</v>
      </c>
      <c r="F2095" s="2" t="s">
        <v>4691</v>
      </c>
    </row>
    <row r="2096" spans="1:6" x14ac:dyDescent="0.2">
      <c r="A2096" t="s">
        <v>7314</v>
      </c>
      <c r="B2096" s="2" t="s">
        <v>1072</v>
      </c>
      <c r="C2096" s="2" t="s">
        <v>5042</v>
      </c>
      <c r="D2096" s="2" t="s">
        <v>7315</v>
      </c>
      <c r="E2096" s="2" t="s">
        <v>3372</v>
      </c>
      <c r="F2096" s="2" t="s">
        <v>3659</v>
      </c>
    </row>
    <row r="2097" spans="1:6" x14ac:dyDescent="0.2">
      <c r="A2097" t="s">
        <v>7316</v>
      </c>
      <c r="B2097" s="2" t="s">
        <v>1072</v>
      </c>
      <c r="C2097" s="2" t="s">
        <v>1569</v>
      </c>
      <c r="D2097" s="2" t="s">
        <v>7317</v>
      </c>
      <c r="E2097" s="2" t="s">
        <v>7318</v>
      </c>
      <c r="F2097" s="2" t="s">
        <v>3678</v>
      </c>
    </row>
    <row r="2098" spans="1:6" x14ac:dyDescent="0.2">
      <c r="A2098" t="s">
        <v>7319</v>
      </c>
      <c r="B2098" s="2" t="s">
        <v>1072</v>
      </c>
      <c r="C2098" s="2" t="s">
        <v>7320</v>
      </c>
      <c r="D2098" s="2" t="s">
        <v>41</v>
      </c>
      <c r="E2098" s="2" t="s">
        <v>3049</v>
      </c>
      <c r="F2098" s="2" t="s">
        <v>7085</v>
      </c>
    </row>
    <row r="2099" spans="1:6" x14ac:dyDescent="0.2">
      <c r="A2099" t="s">
        <v>4155</v>
      </c>
      <c r="B2099" s="2" t="s">
        <v>1072</v>
      </c>
      <c r="C2099" s="2" t="s">
        <v>6976</v>
      </c>
      <c r="D2099" s="2" t="s">
        <v>2577</v>
      </c>
      <c r="E2099" s="2" t="s">
        <v>3750</v>
      </c>
      <c r="F2099" s="2" t="s">
        <v>7321</v>
      </c>
    </row>
    <row r="2100" spans="1:6" x14ac:dyDescent="0.2">
      <c r="A2100" t="s">
        <v>7322</v>
      </c>
      <c r="B2100" s="2" t="s">
        <v>1072</v>
      </c>
      <c r="C2100" s="2" t="s">
        <v>7323</v>
      </c>
      <c r="D2100" s="2" t="s">
        <v>7324</v>
      </c>
      <c r="E2100" s="2" t="s">
        <v>6769</v>
      </c>
      <c r="F2100" s="2" t="s">
        <v>7325</v>
      </c>
    </row>
    <row r="2101" spans="1:6" x14ac:dyDescent="0.2">
      <c r="A2101" t="s">
        <v>7326</v>
      </c>
      <c r="B2101" s="2" t="s">
        <v>7327</v>
      </c>
      <c r="C2101" s="2" t="s">
        <v>7328</v>
      </c>
      <c r="D2101" s="2" t="s">
        <v>7329</v>
      </c>
      <c r="E2101" s="2" t="s">
        <v>2340</v>
      </c>
    </row>
    <row r="2102" spans="1:6" x14ac:dyDescent="0.2">
      <c r="A2102" t="s">
        <v>7330</v>
      </c>
      <c r="B2102" s="2" t="s">
        <v>1072</v>
      </c>
      <c r="C2102" s="2" t="s">
        <v>5095</v>
      </c>
      <c r="D2102" s="2" t="s">
        <v>4151</v>
      </c>
      <c r="E2102" s="2" t="s">
        <v>6455</v>
      </c>
      <c r="F2102" s="2" t="s">
        <v>4996</v>
      </c>
    </row>
    <row r="2103" spans="1:6" x14ac:dyDescent="0.2">
      <c r="A2103" t="s">
        <v>5525</v>
      </c>
      <c r="B2103" s="2" t="s">
        <v>1072</v>
      </c>
      <c r="C2103" s="2" t="s">
        <v>3649</v>
      </c>
      <c r="D2103" s="2" t="s">
        <v>4112</v>
      </c>
      <c r="E2103" s="2" t="s">
        <v>3787</v>
      </c>
      <c r="F2103" s="2" t="s">
        <v>2355</v>
      </c>
    </row>
    <row r="2104" spans="1:6" x14ac:dyDescent="0.2">
      <c r="A2104" t="s">
        <v>7331</v>
      </c>
      <c r="B2104" s="2" t="s">
        <v>1072</v>
      </c>
      <c r="C2104" s="2" t="s">
        <v>2631</v>
      </c>
      <c r="D2104" s="2" t="s">
        <v>7332</v>
      </c>
      <c r="E2104" s="2" t="s">
        <v>7333</v>
      </c>
      <c r="F2104" s="2" t="s">
        <v>1686</v>
      </c>
    </row>
    <row r="2105" spans="1:6" x14ac:dyDescent="0.2">
      <c r="A2105" t="s">
        <v>7334</v>
      </c>
      <c r="B2105" s="2" t="s">
        <v>1072</v>
      </c>
      <c r="C2105" s="2" t="s">
        <v>2621</v>
      </c>
      <c r="D2105" s="2" t="s">
        <v>31</v>
      </c>
      <c r="E2105" s="2" t="s">
        <v>7335</v>
      </c>
      <c r="F2105" s="2" t="s">
        <v>2461</v>
      </c>
    </row>
    <row r="2106" spans="1:6" x14ac:dyDescent="0.2">
      <c r="A2106" t="s">
        <v>7336</v>
      </c>
      <c r="B2106" s="2" t="s">
        <v>1072</v>
      </c>
      <c r="C2106" s="2" t="s">
        <v>7337</v>
      </c>
      <c r="D2106" s="2" t="s">
        <v>7338</v>
      </c>
      <c r="E2106" s="2" t="s">
        <v>7339</v>
      </c>
      <c r="F2106" s="2" t="s">
        <v>2535</v>
      </c>
    </row>
    <row r="2107" spans="1:6" x14ac:dyDescent="0.2">
      <c r="A2107" t="s">
        <v>7340</v>
      </c>
      <c r="B2107" s="2" t="s">
        <v>1072</v>
      </c>
      <c r="C2107" s="2" t="s">
        <v>7341</v>
      </c>
      <c r="D2107" s="2" t="s">
        <v>7342</v>
      </c>
      <c r="E2107" s="2" t="s">
        <v>7343</v>
      </c>
      <c r="F2107" s="2" t="s">
        <v>2939</v>
      </c>
    </row>
    <row r="2108" spans="1:6" x14ac:dyDescent="0.2">
      <c r="A2108" t="s">
        <v>7344</v>
      </c>
      <c r="B2108" s="2" t="s">
        <v>1072</v>
      </c>
      <c r="C2108" s="2" t="s">
        <v>6179</v>
      </c>
      <c r="D2108" s="2" t="s">
        <v>7345</v>
      </c>
      <c r="E2108" s="2" t="s">
        <v>7346</v>
      </c>
      <c r="F2108" s="2" t="s">
        <v>2350</v>
      </c>
    </row>
    <row r="2109" spans="1:6" x14ac:dyDescent="0.2">
      <c r="A2109" t="s">
        <v>7347</v>
      </c>
      <c r="B2109" s="2" t="s">
        <v>1072</v>
      </c>
      <c r="C2109" s="2" t="s">
        <v>7348</v>
      </c>
      <c r="D2109" s="2" t="s">
        <v>2853</v>
      </c>
      <c r="E2109" s="2" t="s">
        <v>7349</v>
      </c>
      <c r="F2109" s="2" t="s">
        <v>3643</v>
      </c>
    </row>
    <row r="2110" spans="1:6" x14ac:dyDescent="0.2">
      <c r="A2110" t="s">
        <v>7350</v>
      </c>
      <c r="B2110" s="2" t="s">
        <v>1072</v>
      </c>
      <c r="C2110" s="2" t="s">
        <v>1511</v>
      </c>
      <c r="D2110" s="2" t="s">
        <v>7351</v>
      </c>
      <c r="E2110" s="2" t="s">
        <v>7352</v>
      </c>
      <c r="F2110" s="2" t="s">
        <v>7353</v>
      </c>
    </row>
    <row r="2111" spans="1:6" x14ac:dyDescent="0.2">
      <c r="A2111" t="s">
        <v>7354</v>
      </c>
      <c r="B2111" s="2" t="s">
        <v>7355</v>
      </c>
      <c r="C2111" s="2" t="s">
        <v>7356</v>
      </c>
      <c r="D2111" s="2" t="s">
        <v>7357</v>
      </c>
      <c r="E2111" s="2" t="s">
        <v>7358</v>
      </c>
    </row>
    <row r="2112" spans="1:6" x14ac:dyDescent="0.2">
      <c r="A2112" t="s">
        <v>7359</v>
      </c>
      <c r="B2112" s="2" t="s">
        <v>1072</v>
      </c>
      <c r="C2112" s="2" t="s">
        <v>5550</v>
      </c>
      <c r="D2112" s="2" t="s">
        <v>7360</v>
      </c>
      <c r="E2112" s="2" t="s">
        <v>7018</v>
      </c>
      <c r="F2112" s="2" t="s">
        <v>6315</v>
      </c>
    </row>
    <row r="2113" spans="1:6" x14ac:dyDescent="0.2">
      <c r="A2113" t="s">
        <v>7361</v>
      </c>
      <c r="B2113" s="2" t="s">
        <v>1072</v>
      </c>
      <c r="C2113" s="2" t="s">
        <v>7362</v>
      </c>
      <c r="D2113" s="2" t="s">
        <v>7363</v>
      </c>
      <c r="E2113" s="2" t="s">
        <v>7102</v>
      </c>
      <c r="F2113" s="2" t="s">
        <v>5289</v>
      </c>
    </row>
    <row r="2114" spans="1:6" x14ac:dyDescent="0.2">
      <c r="A2114" t="s">
        <v>7364</v>
      </c>
      <c r="B2114" s="2" t="s">
        <v>1072</v>
      </c>
      <c r="C2114" s="2" t="s">
        <v>4662</v>
      </c>
      <c r="D2114" s="2" t="s">
        <v>5728</v>
      </c>
      <c r="E2114" s="2" t="s">
        <v>5944</v>
      </c>
      <c r="F2114" s="2" t="s">
        <v>3213</v>
      </c>
    </row>
    <row r="2115" spans="1:6" x14ac:dyDescent="0.2">
      <c r="A2115" t="s">
        <v>4961</v>
      </c>
      <c r="B2115" s="2" t="s">
        <v>1072</v>
      </c>
      <c r="C2115" s="2" t="s">
        <v>6072</v>
      </c>
      <c r="D2115" s="2" t="s">
        <v>7365</v>
      </c>
      <c r="E2115" s="2" t="s">
        <v>7366</v>
      </c>
      <c r="F2115" s="2" t="s">
        <v>7367</v>
      </c>
    </row>
    <row r="2116" spans="1:6" x14ac:dyDescent="0.2">
      <c r="A2116" t="s">
        <v>7368</v>
      </c>
      <c r="B2116" s="2" t="s">
        <v>1072</v>
      </c>
      <c r="C2116" s="2" t="s">
        <v>2612</v>
      </c>
      <c r="D2116" s="2" t="s">
        <v>7369</v>
      </c>
      <c r="E2116" s="2" t="s">
        <v>7370</v>
      </c>
      <c r="F2116" s="2" t="s">
        <v>5063</v>
      </c>
    </row>
    <row r="2117" spans="1:6" x14ac:dyDescent="0.2">
      <c r="A2117" t="s">
        <v>7371</v>
      </c>
      <c r="B2117" s="2" t="s">
        <v>1072</v>
      </c>
      <c r="C2117" s="2" t="s">
        <v>7372</v>
      </c>
      <c r="D2117" s="2" t="s">
        <v>2604</v>
      </c>
      <c r="E2117" s="2" t="s">
        <v>7373</v>
      </c>
      <c r="F2117" s="2" t="s">
        <v>7374</v>
      </c>
    </row>
    <row r="2118" spans="1:6" x14ac:dyDescent="0.2">
      <c r="A2118" t="s">
        <v>7375</v>
      </c>
      <c r="B2118" s="2" t="s">
        <v>1072</v>
      </c>
      <c r="C2118" s="2" t="s">
        <v>7376</v>
      </c>
      <c r="D2118" s="2" t="s">
        <v>7377</v>
      </c>
      <c r="E2118" s="2" t="s">
        <v>5626</v>
      </c>
      <c r="F2118" s="2" t="s">
        <v>7378</v>
      </c>
    </row>
    <row r="2119" spans="1:6" x14ac:dyDescent="0.2">
      <c r="A2119" t="s">
        <v>7379</v>
      </c>
      <c r="B2119" s="2" t="s">
        <v>1072</v>
      </c>
      <c r="C2119" s="2" t="s">
        <v>7380</v>
      </c>
      <c r="D2119" s="2" t="s">
        <v>7381</v>
      </c>
      <c r="E2119" s="2" t="s">
        <v>7382</v>
      </c>
      <c r="F2119" s="2" t="s">
        <v>7383</v>
      </c>
    </row>
    <row r="2120" spans="1:6" x14ac:dyDescent="0.2">
      <c r="A2120" t="s">
        <v>7384</v>
      </c>
      <c r="B2120" s="2" t="s">
        <v>1072</v>
      </c>
      <c r="C2120" s="2" t="s">
        <v>3425</v>
      </c>
      <c r="D2120" s="2" t="s">
        <v>7385</v>
      </c>
      <c r="E2120" s="2" t="s">
        <v>3304</v>
      </c>
      <c r="F2120" s="2" t="s">
        <v>2471</v>
      </c>
    </row>
    <row r="2121" spans="1:6" x14ac:dyDescent="0.2">
      <c r="A2121" t="s">
        <v>7386</v>
      </c>
      <c r="B2121" s="2" t="s">
        <v>1072</v>
      </c>
      <c r="C2121" s="2" t="s">
        <v>7387</v>
      </c>
      <c r="D2121" s="2" t="s">
        <v>1967</v>
      </c>
      <c r="E2121" s="2" t="s">
        <v>7388</v>
      </c>
      <c r="F2121" s="2" t="s">
        <v>1553</v>
      </c>
    </row>
    <row r="2122" spans="1:6" x14ac:dyDescent="0.2">
      <c r="A2122" t="s">
        <v>7389</v>
      </c>
      <c r="B2122" s="2" t="s">
        <v>4733</v>
      </c>
      <c r="C2122" s="2" t="s">
        <v>7390</v>
      </c>
      <c r="D2122" s="2" t="s">
        <v>7391</v>
      </c>
      <c r="E2122" s="2" t="s">
        <v>4214</v>
      </c>
    </row>
    <row r="2123" spans="1:6" x14ac:dyDescent="0.2">
      <c r="A2123" t="s">
        <v>7392</v>
      </c>
      <c r="B2123" s="2" t="s">
        <v>1072</v>
      </c>
      <c r="C2123" s="2" t="s">
        <v>7393</v>
      </c>
      <c r="D2123" s="2" t="s">
        <v>2275</v>
      </c>
      <c r="E2123" s="2" t="s">
        <v>5088</v>
      </c>
      <c r="F2123" s="2" t="s">
        <v>7394</v>
      </c>
    </row>
    <row r="2124" spans="1:6" x14ac:dyDescent="0.2">
      <c r="A2124" t="s">
        <v>7395</v>
      </c>
      <c r="B2124" s="2" t="s">
        <v>1072</v>
      </c>
      <c r="C2124" s="2" t="s">
        <v>2608</v>
      </c>
      <c r="D2124" s="2" t="s">
        <v>3742</v>
      </c>
      <c r="E2124" s="2" t="s">
        <v>2990</v>
      </c>
      <c r="F2124" s="2" t="s">
        <v>3184</v>
      </c>
    </row>
    <row r="2125" spans="1:6" x14ac:dyDescent="0.2">
      <c r="A2125" t="s">
        <v>7396</v>
      </c>
      <c r="B2125" s="2" t="s">
        <v>1072</v>
      </c>
      <c r="C2125" s="2" t="s">
        <v>7397</v>
      </c>
      <c r="D2125" s="2" t="s">
        <v>2662</v>
      </c>
      <c r="E2125" s="2" t="s">
        <v>6663</v>
      </c>
      <c r="F2125" s="2" t="s">
        <v>3767</v>
      </c>
    </row>
    <row r="2126" spans="1:6" x14ac:dyDescent="0.2">
      <c r="A2126" t="s">
        <v>7398</v>
      </c>
      <c r="B2126" s="2" t="s">
        <v>1072</v>
      </c>
      <c r="C2126" s="2" t="s">
        <v>4955</v>
      </c>
      <c r="D2126" s="2" t="s">
        <v>4444</v>
      </c>
      <c r="E2126" s="2" t="s">
        <v>4007</v>
      </c>
      <c r="F2126" s="2" t="s">
        <v>2416</v>
      </c>
    </row>
    <row r="2127" spans="1:6" x14ac:dyDescent="0.2">
      <c r="A2127" t="s">
        <v>7399</v>
      </c>
      <c r="B2127" s="2" t="s">
        <v>7400</v>
      </c>
      <c r="C2127" s="2" t="s">
        <v>7401</v>
      </c>
      <c r="D2127" s="2" t="s">
        <v>7402</v>
      </c>
      <c r="E2127" s="2" t="s">
        <v>6879</v>
      </c>
    </row>
    <row r="2128" spans="1:6" x14ac:dyDescent="0.2">
      <c r="A2128" t="s">
        <v>7236</v>
      </c>
      <c r="B2128" s="2" t="s">
        <v>1072</v>
      </c>
      <c r="C2128" s="2" t="s">
        <v>7400</v>
      </c>
      <c r="D2128" s="2" t="s">
        <v>7401</v>
      </c>
      <c r="E2128" s="2" t="s">
        <v>7402</v>
      </c>
      <c r="F2128" s="2" t="s">
        <v>6879</v>
      </c>
    </row>
    <row r="2129" spans="1:6" x14ac:dyDescent="0.2">
      <c r="A2129" t="s">
        <v>7403</v>
      </c>
      <c r="B2129" s="2" t="s">
        <v>1725</v>
      </c>
      <c r="C2129" s="2" t="s">
        <v>7404</v>
      </c>
      <c r="D2129" s="2" t="s">
        <v>7405</v>
      </c>
      <c r="E2129" s="2" t="s">
        <v>3621</v>
      </c>
    </row>
    <row r="2130" spans="1:6" x14ac:dyDescent="0.2">
      <c r="A2130" t="s">
        <v>7392</v>
      </c>
      <c r="B2130" s="2" t="s">
        <v>1072</v>
      </c>
      <c r="C2130" s="2" t="s">
        <v>1725</v>
      </c>
      <c r="D2130" s="2" t="s">
        <v>7404</v>
      </c>
      <c r="E2130" s="2" t="s">
        <v>7405</v>
      </c>
      <c r="F2130" s="2" t="s">
        <v>3621</v>
      </c>
    </row>
    <row r="2131" spans="1:6" x14ac:dyDescent="0.2">
      <c r="A2131" t="s">
        <v>7406</v>
      </c>
      <c r="B2131" s="2" t="s">
        <v>2621</v>
      </c>
      <c r="C2131" s="2" t="s">
        <v>3279</v>
      </c>
      <c r="D2131" s="2" t="s">
        <v>5583</v>
      </c>
      <c r="E2131" s="2" t="s">
        <v>6046</v>
      </c>
    </row>
    <row r="2132" spans="1:6" x14ac:dyDescent="0.2">
      <c r="A2132" t="s">
        <v>7359</v>
      </c>
      <c r="B2132" s="2" t="s">
        <v>1072</v>
      </c>
      <c r="C2132" s="2" t="s">
        <v>1723</v>
      </c>
      <c r="D2132" s="2" t="s">
        <v>7407</v>
      </c>
      <c r="E2132" s="2" t="s">
        <v>5440</v>
      </c>
      <c r="F2132" s="2" t="s">
        <v>3684</v>
      </c>
    </row>
    <row r="2133" spans="1:6" x14ac:dyDescent="0.2">
      <c r="A2133" t="s">
        <v>7375</v>
      </c>
      <c r="B2133" s="2" t="s">
        <v>1072</v>
      </c>
      <c r="C2133" s="2" t="s">
        <v>7408</v>
      </c>
      <c r="D2133" s="2" t="s">
        <v>7409</v>
      </c>
      <c r="E2133" s="2" t="s">
        <v>6354</v>
      </c>
      <c r="F2133" s="2" t="s">
        <v>2999</v>
      </c>
    </row>
    <row r="2134" spans="1:6" x14ac:dyDescent="0.2">
      <c r="A2134" t="s">
        <v>7410</v>
      </c>
      <c r="B2134" s="2" t="s">
        <v>4065</v>
      </c>
      <c r="C2134" s="2" t="s">
        <v>7411</v>
      </c>
      <c r="D2134" s="2" t="s">
        <v>7412</v>
      </c>
      <c r="E2134" s="2" t="s">
        <v>4134</v>
      </c>
    </row>
    <row r="2135" spans="1:6" x14ac:dyDescent="0.2">
      <c r="A2135" t="s">
        <v>7386</v>
      </c>
      <c r="B2135" s="2" t="s">
        <v>1072</v>
      </c>
      <c r="C2135" s="2" t="s">
        <v>4065</v>
      </c>
      <c r="D2135" s="2" t="s">
        <v>7411</v>
      </c>
      <c r="E2135" s="2" t="s">
        <v>7412</v>
      </c>
      <c r="F2135" s="2" t="s">
        <v>4134</v>
      </c>
    </row>
    <row r="2136" spans="1:6" x14ac:dyDescent="0.2">
      <c r="A2136" t="s">
        <v>7413</v>
      </c>
      <c r="B2136" s="2" t="s">
        <v>6373</v>
      </c>
      <c r="C2136" s="2" t="s">
        <v>4557</v>
      </c>
      <c r="D2136" s="2" t="s">
        <v>1551</v>
      </c>
      <c r="E2136" s="2" t="s">
        <v>2728</v>
      </c>
    </row>
    <row r="2137" spans="1:6" x14ac:dyDescent="0.2">
      <c r="A2137" t="s">
        <v>7330</v>
      </c>
      <c r="B2137" s="2" t="s">
        <v>1072</v>
      </c>
      <c r="C2137" s="2" t="s">
        <v>6373</v>
      </c>
      <c r="D2137" s="2" t="s">
        <v>4557</v>
      </c>
      <c r="E2137" s="2" t="s">
        <v>1551</v>
      </c>
      <c r="F2137" s="2" t="s">
        <v>2728</v>
      </c>
    </row>
    <row r="2138" spans="1:6" x14ac:dyDescent="0.2">
      <c r="A2138" t="s">
        <v>3221</v>
      </c>
      <c r="B2138" s="2" t="s">
        <v>7414</v>
      </c>
      <c r="C2138" s="2" t="s">
        <v>4758</v>
      </c>
      <c r="D2138" s="2" t="s">
        <v>5281</v>
      </c>
      <c r="E2138" s="2" t="s">
        <v>2615</v>
      </c>
    </row>
    <row r="2139" spans="1:6" x14ac:dyDescent="0.2">
      <c r="A2139" t="s">
        <v>3225</v>
      </c>
      <c r="B2139" s="2" t="s">
        <v>1072</v>
      </c>
      <c r="C2139" s="2" t="s">
        <v>7415</v>
      </c>
      <c r="D2139" s="2" t="s">
        <v>4347</v>
      </c>
      <c r="E2139" s="2" t="s">
        <v>4971</v>
      </c>
      <c r="F2139" s="2" t="s">
        <v>2677</v>
      </c>
    </row>
    <row r="2140" spans="1:6" x14ac:dyDescent="0.2">
      <c r="A2140" t="s">
        <v>7309</v>
      </c>
      <c r="B2140" s="2" t="s">
        <v>1072</v>
      </c>
      <c r="C2140" s="2" t="s">
        <v>1711</v>
      </c>
      <c r="D2140" s="2" t="s">
        <v>7416</v>
      </c>
      <c r="E2140" s="2" t="s">
        <v>6969</v>
      </c>
      <c r="F2140" s="2" t="s">
        <v>7417</v>
      </c>
    </row>
    <row r="2141" spans="1:6" x14ac:dyDescent="0.2">
      <c r="A2141" t="s">
        <v>7418</v>
      </c>
      <c r="B2141" s="2" t="s">
        <v>7419</v>
      </c>
      <c r="C2141" s="2" t="s">
        <v>7420</v>
      </c>
      <c r="D2141" s="2" t="s">
        <v>7421</v>
      </c>
      <c r="E2141" s="2" t="s">
        <v>2273</v>
      </c>
    </row>
    <row r="2142" spans="1:6" x14ac:dyDescent="0.2">
      <c r="A2142" t="s">
        <v>7288</v>
      </c>
      <c r="B2142" s="2" t="s">
        <v>1072</v>
      </c>
      <c r="C2142" s="2" t="s">
        <v>5124</v>
      </c>
      <c r="D2142" s="2" t="s">
        <v>4406</v>
      </c>
      <c r="E2142" s="2" t="s">
        <v>7422</v>
      </c>
      <c r="F2142" s="2" t="s">
        <v>3454</v>
      </c>
    </row>
    <row r="2143" spans="1:6" x14ac:dyDescent="0.2">
      <c r="A2143" t="s">
        <v>7293</v>
      </c>
      <c r="B2143" s="2" t="s">
        <v>1072</v>
      </c>
      <c r="C2143" s="2" t="s">
        <v>1199</v>
      </c>
      <c r="D2143" s="2" t="s">
        <v>3204</v>
      </c>
      <c r="E2143" s="2" t="s">
        <v>6357</v>
      </c>
      <c r="F2143" s="2" t="s">
        <v>2218</v>
      </c>
    </row>
    <row r="2144" spans="1:6" x14ac:dyDescent="0.2">
      <c r="A2144" t="s">
        <v>7423</v>
      </c>
      <c r="B2144" s="2" t="s">
        <v>7424</v>
      </c>
      <c r="C2144" s="2" t="s">
        <v>7425</v>
      </c>
      <c r="D2144" s="2" t="s">
        <v>2381</v>
      </c>
      <c r="E2144" s="2" t="s">
        <v>3128</v>
      </c>
    </row>
    <row r="2145" spans="1:6" x14ac:dyDescent="0.2">
      <c r="A2145" t="s">
        <v>7260</v>
      </c>
      <c r="B2145" s="2" t="s">
        <v>1072</v>
      </c>
      <c r="C2145" s="2" t="s">
        <v>7424</v>
      </c>
      <c r="D2145" s="2" t="s">
        <v>7425</v>
      </c>
      <c r="E2145" s="2" t="s">
        <v>2381</v>
      </c>
      <c r="F2145" s="2" t="s">
        <v>3128</v>
      </c>
    </row>
    <row r="2146" spans="1:6" x14ac:dyDescent="0.2">
      <c r="A2146" t="s">
        <v>7426</v>
      </c>
      <c r="B2146" s="2" t="s">
        <v>7427</v>
      </c>
      <c r="C2146" s="2" t="s">
        <v>3535</v>
      </c>
      <c r="D2146" s="2" t="s">
        <v>7428</v>
      </c>
      <c r="E2146" s="2" t="s">
        <v>2833</v>
      </c>
    </row>
    <row r="2147" spans="1:6" x14ac:dyDescent="0.2">
      <c r="A2147" t="s">
        <v>7243</v>
      </c>
      <c r="B2147" s="2" t="s">
        <v>1072</v>
      </c>
      <c r="C2147" s="2" t="s">
        <v>7429</v>
      </c>
      <c r="D2147" s="2" t="s">
        <v>7430</v>
      </c>
      <c r="E2147" s="2" t="s">
        <v>3951</v>
      </c>
      <c r="F2147" s="2" t="s">
        <v>3379</v>
      </c>
    </row>
    <row r="2148" spans="1:6" x14ac:dyDescent="0.2">
      <c r="A2148" t="s">
        <v>5182</v>
      </c>
      <c r="B2148" s="2" t="s">
        <v>1072</v>
      </c>
      <c r="C2148" s="2" t="s">
        <v>7431</v>
      </c>
      <c r="D2148" s="2" t="s">
        <v>4131</v>
      </c>
      <c r="E2148" s="2" t="s">
        <v>7432</v>
      </c>
      <c r="F2148" s="2" t="s">
        <v>6782</v>
      </c>
    </row>
    <row r="2149" spans="1:6" x14ac:dyDescent="0.2">
      <c r="A2149" t="s">
        <v>7433</v>
      </c>
      <c r="B2149" s="2" t="s">
        <v>2599</v>
      </c>
      <c r="C2149" s="2" t="s">
        <v>7089</v>
      </c>
      <c r="D2149" s="2" t="s">
        <v>4151</v>
      </c>
      <c r="E2149" s="2" t="s">
        <v>7434</v>
      </c>
    </row>
    <row r="2150" spans="1:6" x14ac:dyDescent="0.2">
      <c r="A2150" t="s">
        <v>7232</v>
      </c>
      <c r="B2150" s="2" t="s">
        <v>1072</v>
      </c>
      <c r="C2150" s="2" t="s">
        <v>2599</v>
      </c>
      <c r="D2150" s="2" t="s">
        <v>7089</v>
      </c>
      <c r="E2150" s="2" t="s">
        <v>4151</v>
      </c>
      <c r="F2150" s="2" t="s">
        <v>7434</v>
      </c>
    </row>
    <row r="2151" spans="1:6" x14ac:dyDescent="0.2">
      <c r="A2151" t="s">
        <v>7435</v>
      </c>
      <c r="B2151" s="2" t="s">
        <v>2402</v>
      </c>
      <c r="C2151" s="2" t="s">
        <v>3751</v>
      </c>
      <c r="D2151" s="2" t="s">
        <v>7436</v>
      </c>
      <c r="E2151" s="2" t="s">
        <v>2427</v>
      </c>
    </row>
    <row r="2152" spans="1:6" x14ac:dyDescent="0.2">
      <c r="A2152" t="s">
        <v>7243</v>
      </c>
      <c r="B2152" s="2" t="s">
        <v>1072</v>
      </c>
      <c r="C2152" s="2" t="s">
        <v>2402</v>
      </c>
      <c r="D2152" s="2" t="s">
        <v>3751</v>
      </c>
      <c r="E2152" s="2" t="s">
        <v>7436</v>
      </c>
      <c r="F2152" s="2" t="s">
        <v>2427</v>
      </c>
    </row>
    <row r="2153" spans="1:6" x14ac:dyDescent="0.2">
      <c r="A2153" t="s">
        <v>7437</v>
      </c>
      <c r="B2153" s="2" t="s">
        <v>7438</v>
      </c>
      <c r="C2153" s="2" t="s">
        <v>7439</v>
      </c>
      <c r="D2153" s="2" t="s">
        <v>7440</v>
      </c>
      <c r="E2153" s="2" t="s">
        <v>7441</v>
      </c>
    </row>
    <row r="2154" spans="1:6" x14ac:dyDescent="0.2">
      <c r="A2154" t="s">
        <v>7194</v>
      </c>
      <c r="B2154" s="2" t="s">
        <v>1072</v>
      </c>
      <c r="C2154" s="2" t="s">
        <v>7438</v>
      </c>
      <c r="D2154" s="2" t="s">
        <v>7439</v>
      </c>
      <c r="E2154" s="2" t="s">
        <v>7440</v>
      </c>
      <c r="F2154" s="2" t="s">
        <v>7441</v>
      </c>
    </row>
    <row r="2155" spans="1:6" x14ac:dyDescent="0.2">
      <c r="A2155" t="s">
        <v>7442</v>
      </c>
      <c r="B2155" s="2" t="s">
        <v>1072</v>
      </c>
      <c r="C2155" s="2" t="s">
        <v>7443</v>
      </c>
      <c r="D2155" s="2" t="s">
        <v>7444</v>
      </c>
      <c r="E2155" s="2" t="s">
        <v>7445</v>
      </c>
      <c r="F2155" s="2" t="s">
        <v>7446</v>
      </c>
    </row>
    <row r="2156" spans="1:6" x14ac:dyDescent="0.2">
      <c r="A2156" t="s">
        <v>7447</v>
      </c>
      <c r="B2156" s="2" t="s">
        <v>7448</v>
      </c>
      <c r="C2156" s="2" t="s">
        <v>7449</v>
      </c>
      <c r="D2156" s="2" t="s">
        <v>7450</v>
      </c>
      <c r="E2156" s="2" t="s">
        <v>7451</v>
      </c>
    </row>
    <row r="2157" spans="1:6" x14ac:dyDescent="0.2">
      <c r="A2157" t="s">
        <v>3313</v>
      </c>
      <c r="B2157" s="2" t="s">
        <v>1072</v>
      </c>
      <c r="C2157" s="2" t="s">
        <v>7452</v>
      </c>
      <c r="D2157" s="2" t="s">
        <v>1982</v>
      </c>
      <c r="E2157" s="2" t="s">
        <v>7453</v>
      </c>
      <c r="F2157" s="2" t="s">
        <v>4709</v>
      </c>
    </row>
    <row r="2158" spans="1:6" x14ac:dyDescent="0.2">
      <c r="A2158" t="s">
        <v>3212</v>
      </c>
      <c r="B2158" s="2" t="s">
        <v>1072</v>
      </c>
      <c r="C2158" s="2" t="s">
        <v>7454</v>
      </c>
      <c r="D2158" s="2" t="s">
        <v>3694</v>
      </c>
      <c r="E2158" s="2" t="s">
        <v>247</v>
      </c>
      <c r="F2158" s="2" t="s">
        <v>4065</v>
      </c>
    </row>
    <row r="2159" spans="1:6" x14ac:dyDescent="0.2">
      <c r="A2159" t="s">
        <v>7455</v>
      </c>
      <c r="B2159" s="2" t="s">
        <v>1072</v>
      </c>
      <c r="C2159" s="2" t="s">
        <v>3576</v>
      </c>
      <c r="D2159" s="2" t="s">
        <v>4672</v>
      </c>
      <c r="E2159" s="2" t="s">
        <v>5346</v>
      </c>
      <c r="F2159" s="2" t="s">
        <v>3462</v>
      </c>
    </row>
    <row r="2160" spans="1:6" x14ac:dyDescent="0.2">
      <c r="A2160" t="s">
        <v>1855</v>
      </c>
      <c r="B2160" s="2" t="s">
        <v>1072</v>
      </c>
      <c r="C2160" s="2" t="s">
        <v>3034</v>
      </c>
      <c r="D2160" s="2" t="s">
        <v>7456</v>
      </c>
      <c r="E2160" s="2" t="s">
        <v>7457</v>
      </c>
      <c r="F2160" s="2" t="s">
        <v>2694</v>
      </c>
    </row>
    <row r="2161" spans="1:6" x14ac:dyDescent="0.2">
      <c r="A2161" t="s">
        <v>7458</v>
      </c>
      <c r="B2161" s="2" t="s">
        <v>1072</v>
      </c>
      <c r="C2161" s="2" t="s">
        <v>1621</v>
      </c>
      <c r="D2161" s="2" t="s">
        <v>7459</v>
      </c>
      <c r="E2161" s="2" t="s">
        <v>7460</v>
      </c>
      <c r="F2161" s="2" t="s">
        <v>3643</v>
      </c>
    </row>
    <row r="2162" spans="1:6" x14ac:dyDescent="0.2">
      <c r="A2162" t="s">
        <v>7461</v>
      </c>
      <c r="B2162" s="2" t="s">
        <v>1072</v>
      </c>
      <c r="C2162" s="2" t="s">
        <v>7462</v>
      </c>
      <c r="D2162" s="2" t="s">
        <v>7115</v>
      </c>
      <c r="E2162" s="2" t="s">
        <v>7405</v>
      </c>
      <c r="F2162" s="2" t="s">
        <v>7463</v>
      </c>
    </row>
    <row r="2163" spans="1:6" x14ac:dyDescent="0.2">
      <c r="A2163" t="s">
        <v>7464</v>
      </c>
      <c r="B2163" s="2" t="s">
        <v>1072</v>
      </c>
      <c r="C2163" s="2" t="s">
        <v>3414</v>
      </c>
      <c r="D2163" s="2" t="s">
        <v>7465</v>
      </c>
      <c r="E2163" s="2" t="s">
        <v>7466</v>
      </c>
      <c r="F2163" s="2" t="s">
        <v>1183</v>
      </c>
    </row>
    <row r="2164" spans="1:6" x14ac:dyDescent="0.2">
      <c r="A2164" t="s">
        <v>7467</v>
      </c>
      <c r="B2164" s="2" t="s">
        <v>1072</v>
      </c>
      <c r="C2164" s="2" t="s">
        <v>6754</v>
      </c>
      <c r="D2164" s="2" t="s">
        <v>1556</v>
      </c>
      <c r="E2164" s="2" t="s">
        <v>7468</v>
      </c>
      <c r="F2164" s="2" t="s">
        <v>4663</v>
      </c>
    </row>
    <row r="2165" spans="1:6" x14ac:dyDescent="0.2">
      <c r="A2165" t="s">
        <v>7469</v>
      </c>
      <c r="B2165" s="2" t="s">
        <v>1072</v>
      </c>
      <c r="C2165" s="2" t="s">
        <v>7470</v>
      </c>
      <c r="D2165" s="2" t="s">
        <v>7471</v>
      </c>
      <c r="E2165" s="2" t="s">
        <v>7472</v>
      </c>
      <c r="F2165" s="2" t="s">
        <v>6937</v>
      </c>
    </row>
    <row r="2166" spans="1:6" x14ac:dyDescent="0.2">
      <c r="A2166" t="s">
        <v>7473</v>
      </c>
      <c r="B2166" s="2" t="s">
        <v>1072</v>
      </c>
      <c r="C2166" s="2" t="s">
        <v>7474</v>
      </c>
      <c r="D2166" s="2" t="s">
        <v>7475</v>
      </c>
      <c r="E2166" s="2" t="s">
        <v>5391</v>
      </c>
      <c r="F2166" s="2" t="s">
        <v>4266</v>
      </c>
    </row>
    <row r="2167" spans="1:6" x14ac:dyDescent="0.2">
      <c r="A2167" t="s">
        <v>7476</v>
      </c>
      <c r="B2167" s="2" t="s">
        <v>1072</v>
      </c>
      <c r="C2167" s="2" t="s">
        <v>6576</v>
      </c>
      <c r="D2167" s="2" t="s">
        <v>7477</v>
      </c>
      <c r="E2167" s="2" t="s">
        <v>7478</v>
      </c>
      <c r="F2167" s="2" t="s">
        <v>7479</v>
      </c>
    </row>
    <row r="2168" spans="1:6" x14ac:dyDescent="0.2">
      <c r="A2168" t="s">
        <v>7480</v>
      </c>
      <c r="B2168" s="2" t="s">
        <v>1072</v>
      </c>
      <c r="C2168" s="2" t="s">
        <v>7481</v>
      </c>
      <c r="D2168" s="2" t="s">
        <v>7482</v>
      </c>
      <c r="E2168" s="2" t="s">
        <v>7483</v>
      </c>
      <c r="F2168" s="2" t="s">
        <v>7484</v>
      </c>
    </row>
    <row r="2169" spans="1:6" x14ac:dyDescent="0.2">
      <c r="A2169" t="s">
        <v>7485</v>
      </c>
      <c r="B2169" s="2" t="s">
        <v>7486</v>
      </c>
      <c r="C2169" s="2" t="s">
        <v>1102</v>
      </c>
      <c r="D2169" s="2" t="s">
        <v>7487</v>
      </c>
      <c r="E2169" s="2" t="s">
        <v>7488</v>
      </c>
    </row>
    <row r="2170" spans="1:6" x14ac:dyDescent="0.2">
      <c r="A2170" t="s">
        <v>7489</v>
      </c>
      <c r="B2170" s="2" t="s">
        <v>1072</v>
      </c>
      <c r="C2170" s="2" t="s">
        <v>3013</v>
      </c>
      <c r="D2170" s="2" t="s">
        <v>3858</v>
      </c>
      <c r="E2170" s="2" t="s">
        <v>2287</v>
      </c>
      <c r="F2170" s="2" t="s">
        <v>6176</v>
      </c>
    </row>
    <row r="2171" spans="1:6" x14ac:dyDescent="0.2">
      <c r="A2171" t="s">
        <v>7490</v>
      </c>
      <c r="B2171" s="2" t="s">
        <v>1072</v>
      </c>
      <c r="C2171" s="2" t="s">
        <v>7491</v>
      </c>
      <c r="D2171" s="2" t="s">
        <v>2346</v>
      </c>
      <c r="E2171" s="2" t="s">
        <v>5087</v>
      </c>
      <c r="F2171" s="2" t="s">
        <v>4336</v>
      </c>
    </row>
    <row r="2172" spans="1:6" x14ac:dyDescent="0.2">
      <c r="A2172" t="s">
        <v>7492</v>
      </c>
      <c r="B2172" s="2" t="s">
        <v>1072</v>
      </c>
      <c r="C2172" s="2" t="s">
        <v>7493</v>
      </c>
      <c r="D2172" s="2" t="s">
        <v>7454</v>
      </c>
      <c r="E2172" s="2" t="s">
        <v>6778</v>
      </c>
      <c r="F2172" s="2" t="s">
        <v>2021</v>
      </c>
    </row>
    <row r="2173" spans="1:6" x14ac:dyDescent="0.2">
      <c r="A2173" t="s">
        <v>7494</v>
      </c>
      <c r="B2173" s="2" t="s">
        <v>1072</v>
      </c>
      <c r="C2173" s="2" t="s">
        <v>6586</v>
      </c>
      <c r="D2173" s="2" t="s">
        <v>3991</v>
      </c>
      <c r="E2173" s="2" t="s">
        <v>5047</v>
      </c>
      <c r="F2173" s="2" t="s">
        <v>5272</v>
      </c>
    </row>
    <row r="2174" spans="1:6" x14ac:dyDescent="0.2">
      <c r="A2174" t="s">
        <v>3384</v>
      </c>
      <c r="B2174" s="2" t="s">
        <v>1072</v>
      </c>
      <c r="C2174" s="2" t="s">
        <v>7495</v>
      </c>
      <c r="D2174" s="2" t="s">
        <v>2720</v>
      </c>
      <c r="E2174" s="2" t="s">
        <v>7496</v>
      </c>
      <c r="F2174" s="2" t="s">
        <v>7497</v>
      </c>
    </row>
    <row r="2175" spans="1:6" x14ac:dyDescent="0.2">
      <c r="A2175" t="s">
        <v>7334</v>
      </c>
      <c r="B2175" s="2" t="s">
        <v>1072</v>
      </c>
      <c r="C2175" s="2" t="s">
        <v>2586</v>
      </c>
      <c r="D2175" s="2" t="s">
        <v>7102</v>
      </c>
      <c r="E2175" s="2" t="s">
        <v>7498</v>
      </c>
      <c r="F2175" s="2" t="s">
        <v>2935</v>
      </c>
    </row>
    <row r="2176" spans="1:6" x14ac:dyDescent="0.2">
      <c r="A2176" t="s">
        <v>7499</v>
      </c>
      <c r="B2176" s="2" t="s">
        <v>1072</v>
      </c>
      <c r="C2176" s="2" t="s">
        <v>2932</v>
      </c>
      <c r="D2176" s="2" t="s">
        <v>4654</v>
      </c>
      <c r="E2176" s="2" t="s">
        <v>7500</v>
      </c>
      <c r="F2176" s="2" t="s">
        <v>7501</v>
      </c>
    </row>
    <row r="2177" spans="1:6" x14ac:dyDescent="0.2">
      <c r="A2177" t="s">
        <v>7502</v>
      </c>
      <c r="B2177" s="2" t="s">
        <v>7503</v>
      </c>
      <c r="C2177" s="2" t="s">
        <v>7504</v>
      </c>
      <c r="D2177" s="2" t="s">
        <v>7505</v>
      </c>
      <c r="E2177" s="2" t="s">
        <v>7506</v>
      </c>
    </row>
    <row r="2178" spans="1:6" x14ac:dyDescent="0.2">
      <c r="A2178" t="s">
        <v>3004</v>
      </c>
      <c r="B2178" s="2" t="s">
        <v>1072</v>
      </c>
      <c r="C2178" s="2" t="s">
        <v>7507</v>
      </c>
      <c r="D2178" s="2" t="s">
        <v>27</v>
      </c>
      <c r="E2178" s="2" t="s">
        <v>7508</v>
      </c>
      <c r="F2178" s="2" t="s">
        <v>4915</v>
      </c>
    </row>
    <row r="2179" spans="1:6" x14ac:dyDescent="0.2">
      <c r="A2179" t="s">
        <v>7509</v>
      </c>
      <c r="B2179" s="2" t="s">
        <v>1072</v>
      </c>
      <c r="C2179" s="2" t="s">
        <v>7274</v>
      </c>
      <c r="D2179" s="2" t="s">
        <v>5419</v>
      </c>
      <c r="E2179" s="2" t="s">
        <v>7510</v>
      </c>
      <c r="F2179" s="2" t="s">
        <v>7511</v>
      </c>
    </row>
    <row r="2180" spans="1:6" x14ac:dyDescent="0.2">
      <c r="A2180" t="s">
        <v>7512</v>
      </c>
      <c r="B2180" s="2" t="s">
        <v>1072</v>
      </c>
      <c r="C2180" s="2" t="s">
        <v>7513</v>
      </c>
      <c r="D2180" s="2" t="s">
        <v>7514</v>
      </c>
      <c r="E2180" s="2" t="s">
        <v>7515</v>
      </c>
      <c r="F2180" s="2" t="s">
        <v>5036</v>
      </c>
    </row>
    <row r="2181" spans="1:6" x14ac:dyDescent="0.2">
      <c r="A2181" t="s">
        <v>7516</v>
      </c>
      <c r="B2181" s="2" t="s">
        <v>1072</v>
      </c>
      <c r="C2181" s="2" t="s">
        <v>3262</v>
      </c>
      <c r="D2181" s="2" t="s">
        <v>7497</v>
      </c>
      <c r="E2181" s="2" t="s">
        <v>7517</v>
      </c>
      <c r="F2181" s="2" t="s">
        <v>3042</v>
      </c>
    </row>
    <row r="2182" spans="1:6" x14ac:dyDescent="0.2">
      <c r="A2182" t="s">
        <v>7518</v>
      </c>
      <c r="B2182" s="2" t="s">
        <v>1072</v>
      </c>
      <c r="C2182" s="2" t="s">
        <v>1645</v>
      </c>
      <c r="D2182" s="2" t="s">
        <v>3979</v>
      </c>
      <c r="E2182" s="2" t="s">
        <v>7519</v>
      </c>
      <c r="F2182" s="2" t="s">
        <v>2364</v>
      </c>
    </row>
    <row r="2183" spans="1:6" x14ac:dyDescent="0.2">
      <c r="A2183" t="s">
        <v>7520</v>
      </c>
      <c r="B2183" s="2" t="s">
        <v>1072</v>
      </c>
      <c r="C2183" s="2" t="s">
        <v>7521</v>
      </c>
      <c r="D2183" s="2" t="s">
        <v>6801</v>
      </c>
      <c r="E2183" s="2" t="s">
        <v>7522</v>
      </c>
      <c r="F2183" s="2" t="s">
        <v>4560</v>
      </c>
    </row>
    <row r="2184" spans="1:6" x14ac:dyDescent="0.2">
      <c r="A2184" t="s">
        <v>7523</v>
      </c>
      <c r="B2184" s="2" t="s">
        <v>1072</v>
      </c>
      <c r="C2184" s="2" t="s">
        <v>6888</v>
      </c>
      <c r="D2184" s="2" t="s">
        <v>5581</v>
      </c>
      <c r="E2184" s="2" t="s">
        <v>7524</v>
      </c>
      <c r="F2184" s="2" t="s">
        <v>17</v>
      </c>
    </row>
    <row r="2185" spans="1:6" x14ac:dyDescent="0.2">
      <c r="A2185" t="s">
        <v>7525</v>
      </c>
      <c r="B2185" s="2" t="s">
        <v>1072</v>
      </c>
      <c r="C2185" s="2" t="s">
        <v>7526</v>
      </c>
      <c r="D2185" s="2" t="s">
        <v>556</v>
      </c>
      <c r="E2185" s="2" t="s">
        <v>7527</v>
      </c>
      <c r="F2185" s="2" t="s">
        <v>3090</v>
      </c>
    </row>
    <row r="2186" spans="1:6" x14ac:dyDescent="0.2">
      <c r="A2186" t="s">
        <v>7528</v>
      </c>
      <c r="B2186" s="2" t="s">
        <v>1072</v>
      </c>
      <c r="C2186" s="2" t="s">
        <v>7529</v>
      </c>
      <c r="D2186" s="2" t="s">
        <v>7530</v>
      </c>
      <c r="E2186" s="2" t="s">
        <v>7531</v>
      </c>
      <c r="F2186" s="2" t="s">
        <v>5087</v>
      </c>
    </row>
    <row r="2187" spans="1:6" x14ac:dyDescent="0.2">
      <c r="A2187" t="s">
        <v>7532</v>
      </c>
      <c r="B2187" s="2" t="s">
        <v>1072</v>
      </c>
      <c r="C2187" s="2" t="s">
        <v>7533</v>
      </c>
      <c r="D2187" s="2" t="s">
        <v>7534</v>
      </c>
      <c r="E2187" s="2" t="s">
        <v>7535</v>
      </c>
      <c r="F2187" s="2" t="s">
        <v>3539</v>
      </c>
    </row>
    <row r="2188" spans="1:6" x14ac:dyDescent="0.2">
      <c r="A2188" t="s">
        <v>7536</v>
      </c>
      <c r="B2188" s="2" t="s">
        <v>7537</v>
      </c>
      <c r="C2188" s="2" t="s">
        <v>7538</v>
      </c>
      <c r="D2188" s="2" t="s">
        <v>7539</v>
      </c>
      <c r="E2188" s="2" t="s">
        <v>7540</v>
      </c>
    </row>
    <row r="2189" spans="1:6" x14ac:dyDescent="0.2">
      <c r="A2189" t="s">
        <v>7541</v>
      </c>
      <c r="B2189" s="2" t="s">
        <v>1072</v>
      </c>
      <c r="C2189" s="2" t="s">
        <v>129</v>
      </c>
      <c r="D2189" s="2" t="s">
        <v>1662</v>
      </c>
      <c r="E2189" s="2" t="s">
        <v>7542</v>
      </c>
      <c r="F2189" s="2" t="s">
        <v>7543</v>
      </c>
    </row>
    <row r="2190" spans="1:6" x14ac:dyDescent="0.2">
      <c r="A2190" t="s">
        <v>7544</v>
      </c>
      <c r="B2190" s="2" t="s">
        <v>1072</v>
      </c>
      <c r="C2190" s="2" t="s">
        <v>3346</v>
      </c>
      <c r="D2190" s="2" t="s">
        <v>7545</v>
      </c>
      <c r="E2190" s="2" t="s">
        <v>7546</v>
      </c>
      <c r="F2190" s="2" t="s">
        <v>7547</v>
      </c>
    </row>
    <row r="2191" spans="1:6" x14ac:dyDescent="0.2">
      <c r="A2191" t="s">
        <v>7548</v>
      </c>
      <c r="B2191" s="2" t="s">
        <v>1072</v>
      </c>
      <c r="C2191" s="2" t="s">
        <v>7039</v>
      </c>
      <c r="D2191" s="2" t="s">
        <v>7549</v>
      </c>
      <c r="E2191" s="2" t="s">
        <v>7550</v>
      </c>
      <c r="F2191" s="2" t="s">
        <v>1322</v>
      </c>
    </row>
    <row r="2192" spans="1:6" x14ac:dyDescent="0.2">
      <c r="A2192" t="s">
        <v>7551</v>
      </c>
      <c r="B2192" s="2" t="s">
        <v>1072</v>
      </c>
      <c r="C2192" s="2" t="s">
        <v>7348</v>
      </c>
      <c r="D2192" s="2" t="s">
        <v>7315</v>
      </c>
      <c r="E2192" s="2" t="s">
        <v>3839</v>
      </c>
      <c r="F2192" s="2" t="s">
        <v>4156</v>
      </c>
    </row>
    <row r="2193" spans="1:6" x14ac:dyDescent="0.2">
      <c r="A2193" t="s">
        <v>7552</v>
      </c>
      <c r="B2193" s="2" t="s">
        <v>1072</v>
      </c>
      <c r="C2193" s="2" t="s">
        <v>7553</v>
      </c>
      <c r="D2193" s="2" t="s">
        <v>1643</v>
      </c>
      <c r="E2193" s="2" t="s">
        <v>6077</v>
      </c>
      <c r="F2193" s="2" t="s">
        <v>5294</v>
      </c>
    </row>
    <row r="2194" spans="1:6" x14ac:dyDescent="0.2">
      <c r="A2194" t="s">
        <v>7554</v>
      </c>
      <c r="B2194" s="2" t="s">
        <v>1072</v>
      </c>
      <c r="C2194" s="2" t="s">
        <v>1214</v>
      </c>
      <c r="D2194" s="2" t="s">
        <v>6214</v>
      </c>
      <c r="E2194" s="2" t="s">
        <v>7555</v>
      </c>
      <c r="F2194" s="2" t="s">
        <v>3635</v>
      </c>
    </row>
    <row r="2195" spans="1:6" x14ac:dyDescent="0.2">
      <c r="A2195" t="s">
        <v>3790</v>
      </c>
      <c r="B2195" s="2" t="s">
        <v>1072</v>
      </c>
      <c r="C2195" s="2" t="s">
        <v>5583</v>
      </c>
      <c r="D2195" s="2" t="s">
        <v>7556</v>
      </c>
      <c r="E2195" s="2" t="s">
        <v>7557</v>
      </c>
      <c r="F2195" s="2" t="s">
        <v>3136</v>
      </c>
    </row>
    <row r="2196" spans="1:6" x14ac:dyDescent="0.2">
      <c r="A2196" t="s">
        <v>7558</v>
      </c>
      <c r="B2196" s="2" t="s">
        <v>1072</v>
      </c>
      <c r="C2196" s="2" t="s">
        <v>7559</v>
      </c>
      <c r="D2196" s="2" t="s">
        <v>3857</v>
      </c>
      <c r="E2196" s="2" t="s">
        <v>7560</v>
      </c>
      <c r="F2196" s="2" t="s">
        <v>3528</v>
      </c>
    </row>
    <row r="2197" spans="1:6" x14ac:dyDescent="0.2">
      <c r="A2197" t="s">
        <v>3571</v>
      </c>
      <c r="B2197" s="2" t="s">
        <v>1072</v>
      </c>
      <c r="C2197" s="2" t="s">
        <v>3315</v>
      </c>
      <c r="D2197" s="2" t="s">
        <v>7561</v>
      </c>
      <c r="E2197" s="2" t="s">
        <v>7562</v>
      </c>
      <c r="F2197" s="2" t="s">
        <v>7563</v>
      </c>
    </row>
    <row r="2198" spans="1:6" x14ac:dyDescent="0.2">
      <c r="A2198" t="s">
        <v>7564</v>
      </c>
      <c r="B2198" s="2" t="s">
        <v>1072</v>
      </c>
      <c r="C2198" s="2" t="s">
        <v>7565</v>
      </c>
      <c r="D2198" s="2" t="s">
        <v>4012</v>
      </c>
      <c r="E2198" s="2" t="s">
        <v>3368</v>
      </c>
      <c r="F2198" s="2" t="s">
        <v>2327</v>
      </c>
    </row>
    <row r="2199" spans="1:6" x14ac:dyDescent="0.2">
      <c r="A2199" t="s">
        <v>6512</v>
      </c>
      <c r="B2199" s="2" t="s">
        <v>1072</v>
      </c>
      <c r="C2199" s="2" t="s">
        <v>5105</v>
      </c>
      <c r="D2199" s="2" t="s">
        <v>7566</v>
      </c>
      <c r="E2199" s="2" t="s">
        <v>5495</v>
      </c>
      <c r="F2199" s="2" t="s">
        <v>2002</v>
      </c>
    </row>
    <row r="2200" spans="1:6" x14ac:dyDescent="0.2">
      <c r="A2200" t="s">
        <v>7567</v>
      </c>
      <c r="B2200" s="2" t="s">
        <v>3528</v>
      </c>
      <c r="C2200" s="2" t="s">
        <v>3529</v>
      </c>
      <c r="D2200" s="2" t="s">
        <v>3530</v>
      </c>
      <c r="E2200" s="2" t="s">
        <v>2404</v>
      </c>
    </row>
    <row r="2201" spans="1:6" x14ac:dyDescent="0.2">
      <c r="A2201" t="s">
        <v>7554</v>
      </c>
      <c r="B2201" s="2" t="s">
        <v>1072</v>
      </c>
      <c r="C2201" s="2" t="s">
        <v>3428</v>
      </c>
      <c r="D2201" s="2" t="s">
        <v>7568</v>
      </c>
      <c r="E2201" s="2" t="s">
        <v>5302</v>
      </c>
      <c r="F2201" s="2" t="s">
        <v>7569</v>
      </c>
    </row>
    <row r="2202" spans="1:6" x14ac:dyDescent="0.2">
      <c r="A2202" t="s">
        <v>3571</v>
      </c>
      <c r="B2202" s="2" t="s">
        <v>1072</v>
      </c>
      <c r="C2202" s="2" t="s">
        <v>6323</v>
      </c>
      <c r="D2202" s="2" t="s">
        <v>3262</v>
      </c>
      <c r="E2202" s="2" t="s">
        <v>6027</v>
      </c>
      <c r="F2202" s="2" t="s">
        <v>2292</v>
      </c>
    </row>
    <row r="2203" spans="1:6" x14ac:dyDescent="0.2">
      <c r="A2203" t="s">
        <v>6153</v>
      </c>
      <c r="B2203" s="2" t="s">
        <v>7570</v>
      </c>
      <c r="C2203" s="2" t="s">
        <v>7571</v>
      </c>
      <c r="D2203" s="2" t="s">
        <v>1191</v>
      </c>
      <c r="E2203" s="2" t="s">
        <v>7572</v>
      </c>
    </row>
    <row r="2204" spans="1:6" x14ac:dyDescent="0.2">
      <c r="A2204" t="s">
        <v>3004</v>
      </c>
      <c r="B2204" s="2" t="s">
        <v>1072</v>
      </c>
      <c r="C2204" s="2" t="s">
        <v>7573</v>
      </c>
      <c r="D2204" s="2" t="s">
        <v>3163</v>
      </c>
      <c r="E2204" s="2" t="s">
        <v>4559</v>
      </c>
      <c r="F2204" s="2" t="s">
        <v>7338</v>
      </c>
    </row>
    <row r="2205" spans="1:6" x14ac:dyDescent="0.2">
      <c r="A2205" t="s">
        <v>7523</v>
      </c>
      <c r="B2205" s="2" t="s">
        <v>1072</v>
      </c>
      <c r="C2205" s="2" t="s">
        <v>7574</v>
      </c>
      <c r="D2205" s="2" t="s">
        <v>7575</v>
      </c>
      <c r="E2205" s="2" t="s">
        <v>1695</v>
      </c>
      <c r="F2205" s="2" t="s">
        <v>7576</v>
      </c>
    </row>
    <row r="2206" spans="1:6" x14ac:dyDescent="0.2">
      <c r="A2206" t="s">
        <v>7577</v>
      </c>
      <c r="B2206" s="2" t="s">
        <v>3011</v>
      </c>
      <c r="C2206" s="2" t="s">
        <v>2367</v>
      </c>
      <c r="D2206" s="2" t="s">
        <v>7313</v>
      </c>
      <c r="E2206" s="2" t="s">
        <v>3754</v>
      </c>
    </row>
    <row r="2207" spans="1:6" x14ac:dyDescent="0.2">
      <c r="A2207" t="s">
        <v>7489</v>
      </c>
      <c r="B2207" s="2" t="s">
        <v>1072</v>
      </c>
      <c r="C2207" s="2" t="s">
        <v>3011</v>
      </c>
      <c r="D2207" s="2" t="s">
        <v>2367</v>
      </c>
      <c r="E2207" s="2" t="s">
        <v>7313</v>
      </c>
      <c r="F2207" s="2" t="s">
        <v>3754</v>
      </c>
    </row>
    <row r="2208" spans="1:6" x14ac:dyDescent="0.2">
      <c r="A2208" t="s">
        <v>7578</v>
      </c>
      <c r="B2208" s="2" t="s">
        <v>2073</v>
      </c>
      <c r="C2208" s="2" t="s">
        <v>5000</v>
      </c>
      <c r="D2208" s="2" t="s">
        <v>2678</v>
      </c>
      <c r="E2208" s="2" t="s">
        <v>7579</v>
      </c>
    </row>
    <row r="2209" spans="1:6" x14ac:dyDescent="0.2">
      <c r="A2209" t="s">
        <v>3313</v>
      </c>
      <c r="B2209" s="2" t="s">
        <v>1072</v>
      </c>
      <c r="C2209" s="2" t="s">
        <v>2073</v>
      </c>
      <c r="D2209" s="2" t="s">
        <v>5000</v>
      </c>
      <c r="E2209" s="2" t="s">
        <v>2678</v>
      </c>
      <c r="F2209" s="2" t="s">
        <v>7579</v>
      </c>
    </row>
    <row r="2210" spans="1:6" x14ac:dyDescent="0.2">
      <c r="A2210" t="s">
        <v>7580</v>
      </c>
      <c r="B2210" s="2" t="s">
        <v>7581</v>
      </c>
      <c r="C2210" s="2" t="s">
        <v>7582</v>
      </c>
      <c r="D2210" s="2" t="s">
        <v>7583</v>
      </c>
      <c r="E2210" s="2" t="s">
        <v>7584</v>
      </c>
    </row>
    <row r="2211" spans="1:6" x14ac:dyDescent="0.2">
      <c r="A2211" t="s">
        <v>7585</v>
      </c>
      <c r="B2211" s="2" t="s">
        <v>1072</v>
      </c>
      <c r="C2211" s="2" t="s">
        <v>7586</v>
      </c>
      <c r="D2211" s="2" t="s">
        <v>3698</v>
      </c>
      <c r="E2211" s="2" t="s">
        <v>7587</v>
      </c>
      <c r="F2211" s="2" t="s">
        <v>7588</v>
      </c>
    </row>
    <row r="2212" spans="1:6" x14ac:dyDescent="0.2">
      <c r="A2212" t="s">
        <v>3313</v>
      </c>
      <c r="B2212" s="2" t="s">
        <v>1072</v>
      </c>
      <c r="C2212" s="2" t="s">
        <v>29</v>
      </c>
      <c r="D2212" s="2" t="s">
        <v>2602</v>
      </c>
      <c r="E2212" s="2" t="s">
        <v>2977</v>
      </c>
      <c r="F2212" s="2" t="s">
        <v>1281</v>
      </c>
    </row>
    <row r="2213" spans="1:6" x14ac:dyDescent="0.2">
      <c r="A2213" t="s">
        <v>3212</v>
      </c>
      <c r="B2213" s="2" t="s">
        <v>1072</v>
      </c>
      <c r="C2213" s="2" t="s">
        <v>2519</v>
      </c>
      <c r="D2213" s="2" t="s">
        <v>4529</v>
      </c>
      <c r="E2213" s="2" t="s">
        <v>4057</v>
      </c>
      <c r="F2213" s="2" t="s">
        <v>3377</v>
      </c>
    </row>
    <row r="2214" spans="1:6" x14ac:dyDescent="0.2">
      <c r="A2214" t="s">
        <v>7455</v>
      </c>
      <c r="B2214" s="2" t="s">
        <v>1072</v>
      </c>
      <c r="C2214" s="2" t="s">
        <v>6792</v>
      </c>
      <c r="D2214" s="2" t="s">
        <v>5064</v>
      </c>
      <c r="E2214" s="2" t="s">
        <v>7589</v>
      </c>
      <c r="F2214" s="2" t="s">
        <v>2543</v>
      </c>
    </row>
    <row r="2215" spans="1:6" x14ac:dyDescent="0.2">
      <c r="A2215" t="s">
        <v>7480</v>
      </c>
      <c r="B2215" s="2" t="s">
        <v>1072</v>
      </c>
      <c r="C2215" s="2" t="s">
        <v>7590</v>
      </c>
      <c r="D2215" s="2" t="s">
        <v>1697</v>
      </c>
      <c r="E2215" s="2" t="s">
        <v>7434</v>
      </c>
      <c r="F2215" s="2" t="s">
        <v>7591</v>
      </c>
    </row>
    <row r="2216" spans="1:6" x14ac:dyDescent="0.2">
      <c r="A2216" t="s">
        <v>7592</v>
      </c>
      <c r="B2216" s="2" t="s">
        <v>1072</v>
      </c>
      <c r="C2216" s="2" t="s">
        <v>7593</v>
      </c>
      <c r="D2216" s="2" t="s">
        <v>7594</v>
      </c>
      <c r="E2216" s="2" t="s">
        <v>7595</v>
      </c>
      <c r="F2216" s="2" t="s">
        <v>7596</v>
      </c>
    </row>
    <row r="2217" spans="1:6" x14ac:dyDescent="0.2">
      <c r="A2217" t="s">
        <v>7597</v>
      </c>
      <c r="B2217" s="2" t="s">
        <v>7598</v>
      </c>
      <c r="C2217" s="2" t="s">
        <v>7599</v>
      </c>
      <c r="D2217" s="2" t="s">
        <v>7600</v>
      </c>
      <c r="E2217" s="2" t="s">
        <v>7601</v>
      </c>
    </row>
    <row r="2218" spans="1:6" x14ac:dyDescent="0.2">
      <c r="A2218" t="s">
        <v>7602</v>
      </c>
      <c r="B2218" s="2" t="s">
        <v>1072</v>
      </c>
      <c r="C2218" s="2" t="s">
        <v>6531</v>
      </c>
      <c r="D2218" s="2" t="s">
        <v>6419</v>
      </c>
      <c r="E2218" s="2" t="s">
        <v>1024</v>
      </c>
      <c r="F2218" s="2" t="s">
        <v>3038</v>
      </c>
    </row>
    <row r="2219" spans="1:6" x14ac:dyDescent="0.2">
      <c r="A2219" t="s">
        <v>5228</v>
      </c>
      <c r="B2219" s="2" t="s">
        <v>1072</v>
      </c>
      <c r="C2219" s="2" t="s">
        <v>7603</v>
      </c>
      <c r="D2219" s="2" t="s">
        <v>4890</v>
      </c>
      <c r="E2219" s="2" t="s">
        <v>7604</v>
      </c>
      <c r="F2219" s="2" t="s">
        <v>7605</v>
      </c>
    </row>
    <row r="2220" spans="1:6" x14ac:dyDescent="0.2">
      <c r="A2220" t="s">
        <v>7606</v>
      </c>
      <c r="B2220" s="2" t="s">
        <v>1072</v>
      </c>
      <c r="C2220" s="2" t="s">
        <v>7607</v>
      </c>
      <c r="D2220" s="2" t="s">
        <v>7608</v>
      </c>
      <c r="E2220" s="2" t="s">
        <v>7609</v>
      </c>
      <c r="F2220" s="2" t="s">
        <v>2054</v>
      </c>
    </row>
    <row r="2221" spans="1:6" x14ac:dyDescent="0.2">
      <c r="A2221" t="s">
        <v>7610</v>
      </c>
      <c r="B2221" s="2" t="s">
        <v>1072</v>
      </c>
      <c r="C2221" s="2" t="s">
        <v>6081</v>
      </c>
      <c r="D2221" s="2" t="s">
        <v>7611</v>
      </c>
      <c r="E2221" s="2" t="s">
        <v>7612</v>
      </c>
      <c r="F2221" s="2" t="s">
        <v>7613</v>
      </c>
    </row>
    <row r="2222" spans="1:6" x14ac:dyDescent="0.2">
      <c r="A2222" t="s">
        <v>7614</v>
      </c>
      <c r="B2222" s="2" t="s">
        <v>1072</v>
      </c>
      <c r="C2222" s="2" t="s">
        <v>7615</v>
      </c>
      <c r="D2222" s="2" t="s">
        <v>7616</v>
      </c>
      <c r="E2222" s="2" t="s">
        <v>7617</v>
      </c>
      <c r="F2222" s="2" t="s">
        <v>7618</v>
      </c>
    </row>
    <row r="2223" spans="1:6" x14ac:dyDescent="0.2">
      <c r="A2223" t="s">
        <v>7619</v>
      </c>
      <c r="B2223" s="2" t="s">
        <v>1072</v>
      </c>
      <c r="C2223" s="2" t="s">
        <v>6713</v>
      </c>
      <c r="D2223" s="2" t="s">
        <v>7620</v>
      </c>
      <c r="E2223" s="2" t="s">
        <v>7621</v>
      </c>
      <c r="F2223" s="2" t="s">
        <v>6717</v>
      </c>
    </row>
    <row r="2224" spans="1:6" x14ac:dyDescent="0.2">
      <c r="A2224" t="s">
        <v>7622</v>
      </c>
      <c r="B2224" s="2" t="s">
        <v>1072</v>
      </c>
      <c r="C2224" s="2" t="s">
        <v>7623</v>
      </c>
      <c r="D2224" s="2" t="s">
        <v>7624</v>
      </c>
      <c r="E2224" s="2" t="s">
        <v>7625</v>
      </c>
      <c r="F2224" s="2" t="s">
        <v>7626</v>
      </c>
    </row>
    <row r="2225" spans="1:6" x14ac:dyDescent="0.2">
      <c r="A2225" t="s">
        <v>6779</v>
      </c>
      <c r="B2225" s="2" t="s">
        <v>1072</v>
      </c>
      <c r="C2225" s="2" t="s">
        <v>7627</v>
      </c>
      <c r="D2225" s="2" t="s">
        <v>4412</v>
      </c>
      <c r="E2225" s="2" t="s">
        <v>7628</v>
      </c>
      <c r="F2225" s="2" t="s">
        <v>6882</v>
      </c>
    </row>
    <row r="2226" spans="1:6" x14ac:dyDescent="0.2">
      <c r="A2226" t="s">
        <v>7629</v>
      </c>
      <c r="B2226" s="2" t="s">
        <v>7630</v>
      </c>
      <c r="C2226" s="2" t="s">
        <v>7631</v>
      </c>
      <c r="D2226" s="2" t="s">
        <v>7632</v>
      </c>
      <c r="E2226" s="2" t="s">
        <v>7633</v>
      </c>
    </row>
    <row r="2227" spans="1:6" x14ac:dyDescent="0.2">
      <c r="A2227" t="s">
        <v>7634</v>
      </c>
      <c r="B2227" s="2" t="s">
        <v>1072</v>
      </c>
      <c r="C2227" s="2" t="s">
        <v>3220</v>
      </c>
      <c r="D2227" s="2" t="s">
        <v>7635</v>
      </c>
      <c r="E2227" s="2" t="s">
        <v>7636</v>
      </c>
      <c r="F2227" s="2" t="s">
        <v>7088</v>
      </c>
    </row>
    <row r="2228" spans="1:6" x14ac:dyDescent="0.2">
      <c r="A2228" t="s">
        <v>7637</v>
      </c>
      <c r="B2228" s="2" t="s">
        <v>1072</v>
      </c>
      <c r="C2228" s="2" t="s">
        <v>3649</v>
      </c>
      <c r="D2228" s="2" t="s">
        <v>2359</v>
      </c>
      <c r="E2228" s="2" t="s">
        <v>7638</v>
      </c>
      <c r="F2228" s="2" t="s">
        <v>2607</v>
      </c>
    </row>
    <row r="2229" spans="1:6" x14ac:dyDescent="0.2">
      <c r="A2229" t="s">
        <v>7639</v>
      </c>
      <c r="B2229" s="2" t="s">
        <v>1072</v>
      </c>
      <c r="C2229" s="2" t="s">
        <v>7640</v>
      </c>
      <c r="D2229" s="2" t="s">
        <v>3791</v>
      </c>
      <c r="E2229" s="2" t="s">
        <v>7641</v>
      </c>
      <c r="F2229" s="2" t="s">
        <v>2284</v>
      </c>
    </row>
    <row r="2230" spans="1:6" x14ac:dyDescent="0.2">
      <c r="A2230" t="s">
        <v>7642</v>
      </c>
      <c r="B2230" s="2" t="s">
        <v>1072</v>
      </c>
      <c r="C2230" s="2" t="s">
        <v>6853</v>
      </c>
      <c r="D2230" s="2" t="s">
        <v>4266</v>
      </c>
      <c r="E2230" s="2" t="s">
        <v>7643</v>
      </c>
      <c r="F2230" s="2" t="s">
        <v>7644</v>
      </c>
    </row>
    <row r="2231" spans="1:6" x14ac:dyDescent="0.2">
      <c r="A2231" t="s">
        <v>7645</v>
      </c>
      <c r="B2231" s="2" t="s">
        <v>1072</v>
      </c>
      <c r="C2231" s="2" t="s">
        <v>3877</v>
      </c>
      <c r="D2231" s="2" t="s">
        <v>2273</v>
      </c>
      <c r="E2231" s="2" t="s">
        <v>7646</v>
      </c>
      <c r="F2231" s="2" t="s">
        <v>7647</v>
      </c>
    </row>
    <row r="2232" spans="1:6" x14ac:dyDescent="0.2">
      <c r="A2232" t="s">
        <v>7648</v>
      </c>
      <c r="B2232" s="2" t="s">
        <v>1072</v>
      </c>
      <c r="C2232" s="2" t="s">
        <v>5150</v>
      </c>
      <c r="D2232" s="2" t="s">
        <v>2817</v>
      </c>
      <c r="E2232" s="2" t="s">
        <v>7649</v>
      </c>
      <c r="F2232" s="2" t="s">
        <v>2998</v>
      </c>
    </row>
    <row r="2233" spans="1:6" x14ac:dyDescent="0.2">
      <c r="A2233" t="s">
        <v>7650</v>
      </c>
      <c r="B2233" s="2" t="s">
        <v>1072</v>
      </c>
      <c r="C2233" s="2" t="s">
        <v>4758</v>
      </c>
      <c r="D2233" s="2" t="s">
        <v>2406</v>
      </c>
      <c r="E2233" s="2" t="s">
        <v>7651</v>
      </c>
      <c r="F2233" s="2" t="s">
        <v>29</v>
      </c>
    </row>
    <row r="2234" spans="1:6" x14ac:dyDescent="0.2">
      <c r="A2234" t="s">
        <v>7652</v>
      </c>
      <c r="B2234" s="2" t="s">
        <v>7653</v>
      </c>
      <c r="C2234" s="2" t="s">
        <v>1247</v>
      </c>
      <c r="D2234" s="2" t="s">
        <v>7654</v>
      </c>
      <c r="E2234" s="2" t="s">
        <v>7655</v>
      </c>
    </row>
    <row r="2235" spans="1:6" x14ac:dyDescent="0.2">
      <c r="A2235" t="s">
        <v>7656</v>
      </c>
      <c r="B2235" s="2" t="s">
        <v>1072</v>
      </c>
      <c r="C2235" s="2" t="s">
        <v>7657</v>
      </c>
      <c r="D2235" s="2" t="s">
        <v>7658</v>
      </c>
      <c r="E2235" s="2" t="s">
        <v>7659</v>
      </c>
      <c r="F2235" s="2" t="s">
        <v>7660</v>
      </c>
    </row>
    <row r="2236" spans="1:6" x14ac:dyDescent="0.2">
      <c r="A2236" t="s">
        <v>7661</v>
      </c>
      <c r="B2236" s="2" t="s">
        <v>1072</v>
      </c>
      <c r="C2236" s="2" t="s">
        <v>7662</v>
      </c>
      <c r="D2236" s="2" t="s">
        <v>7663</v>
      </c>
      <c r="E2236" s="2" t="s">
        <v>7664</v>
      </c>
      <c r="F2236" s="2" t="s">
        <v>2813</v>
      </c>
    </row>
    <row r="2237" spans="1:6" x14ac:dyDescent="0.2">
      <c r="A2237" t="s">
        <v>7665</v>
      </c>
      <c r="B2237" s="2" t="s">
        <v>1072</v>
      </c>
      <c r="C2237" s="2" t="s">
        <v>7666</v>
      </c>
      <c r="D2237" s="2" t="s">
        <v>7667</v>
      </c>
      <c r="E2237" s="2" t="s">
        <v>3397</v>
      </c>
      <c r="F2237" s="2" t="s">
        <v>7668</v>
      </c>
    </row>
    <row r="2238" spans="1:6" x14ac:dyDescent="0.2">
      <c r="A2238" t="s">
        <v>7669</v>
      </c>
      <c r="B2238" s="2" t="s">
        <v>1072</v>
      </c>
      <c r="C2238" s="2" t="s">
        <v>7670</v>
      </c>
      <c r="D2238" s="2" t="s">
        <v>7671</v>
      </c>
      <c r="E2238" s="2" t="s">
        <v>7672</v>
      </c>
      <c r="F2238" s="2" t="s">
        <v>7673</v>
      </c>
    </row>
    <row r="2239" spans="1:6" x14ac:dyDescent="0.2">
      <c r="A2239" t="s">
        <v>7674</v>
      </c>
      <c r="B2239" s="2" t="s">
        <v>1072</v>
      </c>
      <c r="C2239" s="2" t="s">
        <v>7675</v>
      </c>
      <c r="D2239" s="2" t="s">
        <v>1212</v>
      </c>
      <c r="E2239" s="2" t="s">
        <v>7676</v>
      </c>
      <c r="F2239" s="2" t="s">
        <v>7677</v>
      </c>
    </row>
    <row r="2240" spans="1:6" x14ac:dyDescent="0.2">
      <c r="A2240" t="s">
        <v>7678</v>
      </c>
      <c r="B2240" s="2" t="s">
        <v>7679</v>
      </c>
      <c r="C2240" s="2" t="s">
        <v>7680</v>
      </c>
      <c r="D2240" s="2" t="s">
        <v>7681</v>
      </c>
      <c r="E2240" s="2" t="s">
        <v>7682</v>
      </c>
    </row>
    <row r="2241" spans="1:6" x14ac:dyDescent="0.2">
      <c r="A2241" t="s">
        <v>7683</v>
      </c>
      <c r="B2241" s="2" t="s">
        <v>1072</v>
      </c>
      <c r="C2241" s="2" t="s">
        <v>7684</v>
      </c>
      <c r="D2241" s="2" t="s">
        <v>7685</v>
      </c>
      <c r="E2241" s="2" t="s">
        <v>7686</v>
      </c>
      <c r="F2241" s="2" t="s">
        <v>7662</v>
      </c>
    </row>
    <row r="2242" spans="1:6" x14ac:dyDescent="0.2">
      <c r="A2242" t="s">
        <v>7687</v>
      </c>
      <c r="B2242" s="2" t="s">
        <v>1072</v>
      </c>
      <c r="C2242" s="2" t="s">
        <v>7688</v>
      </c>
      <c r="D2242" s="2" t="s">
        <v>4202</v>
      </c>
      <c r="E2242" s="2" t="s">
        <v>7689</v>
      </c>
      <c r="F2242" s="2" t="s">
        <v>7690</v>
      </c>
    </row>
    <row r="2243" spans="1:6" x14ac:dyDescent="0.2">
      <c r="A2243" t="s">
        <v>7691</v>
      </c>
      <c r="B2243" s="2" t="s">
        <v>1072</v>
      </c>
      <c r="C2243" s="2" t="s">
        <v>7692</v>
      </c>
      <c r="D2243" s="2" t="s">
        <v>7693</v>
      </c>
      <c r="E2243" s="2" t="s">
        <v>7694</v>
      </c>
      <c r="F2243" s="2" t="s">
        <v>7695</v>
      </c>
    </row>
    <row r="2244" spans="1:6" x14ac:dyDescent="0.2">
      <c r="A2244" t="s">
        <v>7696</v>
      </c>
      <c r="B2244" s="2" t="s">
        <v>7697</v>
      </c>
      <c r="C2244" s="2" t="s">
        <v>7698</v>
      </c>
      <c r="D2244" s="2" t="s">
        <v>7699</v>
      </c>
      <c r="E2244" s="2" t="s">
        <v>7700</v>
      </c>
    </row>
    <row r="2245" spans="1:6" x14ac:dyDescent="0.2">
      <c r="A2245" t="s">
        <v>7701</v>
      </c>
      <c r="B2245" s="2" t="s">
        <v>1072</v>
      </c>
      <c r="C2245" s="2" t="s">
        <v>4281</v>
      </c>
      <c r="D2245" s="2" t="s">
        <v>7702</v>
      </c>
      <c r="E2245" s="2" t="s">
        <v>7703</v>
      </c>
      <c r="F2245" s="2" t="s">
        <v>7704</v>
      </c>
    </row>
    <row r="2246" spans="1:6" x14ac:dyDescent="0.2">
      <c r="A2246" t="s">
        <v>7705</v>
      </c>
      <c r="B2246" s="2" t="s">
        <v>1072</v>
      </c>
      <c r="C2246" s="2" t="s">
        <v>2967</v>
      </c>
      <c r="D2246" s="2" t="s">
        <v>5690</v>
      </c>
      <c r="E2246" s="2" t="s">
        <v>7706</v>
      </c>
      <c r="F2246" s="2" t="s">
        <v>7707</v>
      </c>
    </row>
    <row r="2247" spans="1:6" x14ac:dyDescent="0.2">
      <c r="A2247" t="s">
        <v>7708</v>
      </c>
      <c r="B2247" s="2" t="s">
        <v>1072</v>
      </c>
      <c r="C2247" s="2" t="s">
        <v>7709</v>
      </c>
      <c r="D2247" s="2" t="s">
        <v>5990</v>
      </c>
      <c r="E2247" s="2" t="s">
        <v>7710</v>
      </c>
      <c r="F2247" s="2" t="s">
        <v>3139</v>
      </c>
    </row>
    <row r="2248" spans="1:6" x14ac:dyDescent="0.2">
      <c r="A2248" t="s">
        <v>7711</v>
      </c>
      <c r="B2248" s="2" t="s">
        <v>1072</v>
      </c>
      <c r="C2248" s="2" t="s">
        <v>2966</v>
      </c>
      <c r="D2248" s="2" t="s">
        <v>2077</v>
      </c>
      <c r="E2248" s="2" t="s">
        <v>7712</v>
      </c>
      <c r="F2248" s="2" t="s">
        <v>2670</v>
      </c>
    </row>
    <row r="2249" spans="1:6" x14ac:dyDescent="0.2">
      <c r="A2249" t="s">
        <v>2769</v>
      </c>
      <c r="B2249" s="2" t="s">
        <v>1072</v>
      </c>
      <c r="C2249" s="2" t="s">
        <v>7707</v>
      </c>
      <c r="D2249" s="2" t="s">
        <v>6580</v>
      </c>
      <c r="E2249" s="2" t="s">
        <v>7713</v>
      </c>
      <c r="F2249" s="2" t="s">
        <v>7714</v>
      </c>
    </row>
    <row r="2250" spans="1:6" x14ac:dyDescent="0.2">
      <c r="A2250" t="s">
        <v>7715</v>
      </c>
      <c r="B2250" s="2" t="s">
        <v>1072</v>
      </c>
      <c r="C2250" s="2" t="s">
        <v>7716</v>
      </c>
      <c r="D2250" s="2" t="s">
        <v>4499</v>
      </c>
      <c r="E2250" s="2" t="s">
        <v>7038</v>
      </c>
      <c r="F2250" s="2" t="s">
        <v>7175</v>
      </c>
    </row>
    <row r="2251" spans="1:6" x14ac:dyDescent="0.2">
      <c r="A2251" t="s">
        <v>7717</v>
      </c>
      <c r="B2251" s="2" t="s">
        <v>1072</v>
      </c>
      <c r="C2251" s="2" t="s">
        <v>17</v>
      </c>
      <c r="D2251" s="2" t="s">
        <v>3473</v>
      </c>
      <c r="E2251" s="2" t="s">
        <v>3988</v>
      </c>
      <c r="F2251" s="2" t="s">
        <v>2678</v>
      </c>
    </row>
    <row r="2252" spans="1:6" x14ac:dyDescent="0.2">
      <c r="A2252" t="s">
        <v>7718</v>
      </c>
      <c r="B2252" s="2" t="s">
        <v>1072</v>
      </c>
      <c r="C2252" s="2" t="s">
        <v>7719</v>
      </c>
      <c r="D2252" s="2" t="s">
        <v>7720</v>
      </c>
      <c r="E2252" s="2" t="s">
        <v>7721</v>
      </c>
      <c r="F2252" s="2" t="s">
        <v>7722</v>
      </c>
    </row>
    <row r="2253" spans="1:6" x14ac:dyDescent="0.2">
      <c r="A2253" t="s">
        <v>7723</v>
      </c>
      <c r="B2253" s="2" t="s">
        <v>1072</v>
      </c>
      <c r="C2253" s="2" t="s">
        <v>7724</v>
      </c>
      <c r="D2253" s="2" t="s">
        <v>3874</v>
      </c>
      <c r="E2253" s="2" t="s">
        <v>7725</v>
      </c>
      <c r="F2253" s="2" t="s">
        <v>3099</v>
      </c>
    </row>
    <row r="2254" spans="1:6" x14ac:dyDescent="0.2">
      <c r="A2254" t="s">
        <v>7726</v>
      </c>
      <c r="B2254" s="2" t="s">
        <v>1072</v>
      </c>
      <c r="C2254" s="2" t="s">
        <v>7727</v>
      </c>
      <c r="D2254" s="2" t="s">
        <v>7728</v>
      </c>
      <c r="E2254" s="2" t="s">
        <v>7729</v>
      </c>
      <c r="F2254" s="2" t="s">
        <v>2422</v>
      </c>
    </row>
    <row r="2255" spans="1:6" x14ac:dyDescent="0.2">
      <c r="A2255" t="s">
        <v>7730</v>
      </c>
      <c r="B2255" s="2" t="s">
        <v>1072</v>
      </c>
      <c r="C2255" s="2" t="s">
        <v>1148</v>
      </c>
      <c r="D2255" s="2" t="s">
        <v>7731</v>
      </c>
      <c r="E2255" s="2" t="s">
        <v>7732</v>
      </c>
      <c r="F2255" s="2" t="s">
        <v>7733</v>
      </c>
    </row>
    <row r="2256" spans="1:6" x14ac:dyDescent="0.2">
      <c r="A2256" t="s">
        <v>7734</v>
      </c>
      <c r="B2256" s="2" t="s">
        <v>7735</v>
      </c>
      <c r="C2256" s="2" t="s">
        <v>7736</v>
      </c>
      <c r="D2256" s="2" t="s">
        <v>7737</v>
      </c>
      <c r="E2256" s="2" t="s">
        <v>7738</v>
      </c>
    </row>
    <row r="2257" spans="1:6" x14ac:dyDescent="0.2">
      <c r="A2257" t="s">
        <v>7739</v>
      </c>
      <c r="B2257" s="2" t="s">
        <v>1072</v>
      </c>
      <c r="C2257" s="2" t="s">
        <v>2427</v>
      </c>
      <c r="D2257" s="2" t="s">
        <v>7740</v>
      </c>
      <c r="E2257" s="2" t="s">
        <v>7741</v>
      </c>
      <c r="F2257" s="2" t="s">
        <v>1624</v>
      </c>
    </row>
    <row r="2258" spans="1:6" x14ac:dyDescent="0.2">
      <c r="A2258" t="s">
        <v>7742</v>
      </c>
      <c r="B2258" s="2" t="s">
        <v>1072</v>
      </c>
      <c r="C2258" s="2" t="s">
        <v>4756</v>
      </c>
      <c r="D2258" s="2" t="s">
        <v>7743</v>
      </c>
      <c r="E2258" s="2" t="s">
        <v>7744</v>
      </c>
      <c r="F2258" s="2" t="s">
        <v>7745</v>
      </c>
    </row>
    <row r="2259" spans="1:6" x14ac:dyDescent="0.2">
      <c r="A2259" t="s">
        <v>7746</v>
      </c>
      <c r="B2259" s="2" t="s">
        <v>1072</v>
      </c>
      <c r="C2259" s="2" t="s">
        <v>7747</v>
      </c>
      <c r="D2259" s="2" t="s">
        <v>4773</v>
      </c>
      <c r="E2259" s="2" t="s">
        <v>7748</v>
      </c>
      <c r="F2259" s="2" t="s">
        <v>7749</v>
      </c>
    </row>
    <row r="2260" spans="1:6" x14ac:dyDescent="0.2">
      <c r="A2260" t="s">
        <v>4482</v>
      </c>
      <c r="B2260" s="2" t="s">
        <v>1072</v>
      </c>
      <c r="C2260" s="2" t="s">
        <v>1214</v>
      </c>
      <c r="D2260" s="2" t="s">
        <v>4151</v>
      </c>
      <c r="E2260" s="2" t="s">
        <v>7477</v>
      </c>
      <c r="F2260" s="2" t="s">
        <v>6533</v>
      </c>
    </row>
    <row r="2261" spans="1:6" x14ac:dyDescent="0.2">
      <c r="A2261" t="s">
        <v>7750</v>
      </c>
      <c r="B2261" s="2" t="s">
        <v>1072</v>
      </c>
      <c r="C2261" s="2" t="s">
        <v>1617</v>
      </c>
      <c r="D2261" s="2" t="s">
        <v>3526</v>
      </c>
      <c r="E2261" s="2" t="s">
        <v>7751</v>
      </c>
      <c r="F2261" s="2" t="s">
        <v>1539</v>
      </c>
    </row>
    <row r="2262" spans="1:6" x14ac:dyDescent="0.2">
      <c r="A2262" t="s">
        <v>7752</v>
      </c>
      <c r="B2262" s="2" t="s">
        <v>1072</v>
      </c>
      <c r="C2262" s="2" t="s">
        <v>17</v>
      </c>
      <c r="D2262" s="2" t="s">
        <v>7753</v>
      </c>
      <c r="E2262" s="2" t="s">
        <v>7754</v>
      </c>
      <c r="F2262" s="2" t="s">
        <v>2519</v>
      </c>
    </row>
    <row r="2263" spans="1:6" x14ac:dyDescent="0.2">
      <c r="A2263" t="s">
        <v>7755</v>
      </c>
      <c r="B2263" s="2" t="s">
        <v>1072</v>
      </c>
      <c r="C2263" s="2" t="s">
        <v>7756</v>
      </c>
      <c r="D2263" s="2" t="s">
        <v>7757</v>
      </c>
      <c r="E2263" s="2" t="s">
        <v>7758</v>
      </c>
      <c r="F2263" s="2" t="s">
        <v>7759</v>
      </c>
    </row>
    <row r="2264" spans="1:6" x14ac:dyDescent="0.2">
      <c r="A2264" t="s">
        <v>7760</v>
      </c>
      <c r="B2264" s="2" t="s">
        <v>1072</v>
      </c>
      <c r="C2264" s="2" t="s">
        <v>7761</v>
      </c>
      <c r="D2264" s="2" t="s">
        <v>4009</v>
      </c>
      <c r="E2264" s="2" t="s">
        <v>7762</v>
      </c>
      <c r="F2264" s="2" t="s">
        <v>5555</v>
      </c>
    </row>
    <row r="2265" spans="1:6" x14ac:dyDescent="0.2">
      <c r="A2265" t="s">
        <v>7763</v>
      </c>
      <c r="B2265" s="2" t="s">
        <v>1072</v>
      </c>
      <c r="C2265" s="2" t="s">
        <v>7764</v>
      </c>
      <c r="D2265" s="2" t="s">
        <v>7457</v>
      </c>
      <c r="E2265" s="2" t="s">
        <v>7765</v>
      </c>
      <c r="F2265" s="2" t="s">
        <v>5332</v>
      </c>
    </row>
    <row r="2266" spans="1:6" x14ac:dyDescent="0.2">
      <c r="A2266" t="s">
        <v>7766</v>
      </c>
      <c r="B2266" s="2" t="s">
        <v>1072</v>
      </c>
      <c r="C2266" s="2" t="s">
        <v>6765</v>
      </c>
      <c r="D2266" s="2" t="s">
        <v>2930</v>
      </c>
      <c r="E2266" s="2" t="s">
        <v>7767</v>
      </c>
      <c r="F2266" s="2" t="s">
        <v>2797</v>
      </c>
    </row>
    <row r="2267" spans="1:6" x14ac:dyDescent="0.2">
      <c r="A2267" t="s">
        <v>7768</v>
      </c>
      <c r="B2267" s="2" t="s">
        <v>1072</v>
      </c>
      <c r="C2267" s="2" t="s">
        <v>7769</v>
      </c>
      <c r="D2267" s="2" t="s">
        <v>7770</v>
      </c>
      <c r="E2267" s="2" t="s">
        <v>7771</v>
      </c>
      <c r="F2267" s="2" t="s">
        <v>7772</v>
      </c>
    </row>
    <row r="2268" spans="1:6" x14ac:dyDescent="0.2">
      <c r="A2268" t="s">
        <v>7773</v>
      </c>
      <c r="B2268" s="2" t="s">
        <v>1072</v>
      </c>
      <c r="C2268" s="2" t="s">
        <v>46</v>
      </c>
      <c r="D2268" s="2" t="s">
        <v>3572</v>
      </c>
      <c r="E2268" s="2" t="s">
        <v>6490</v>
      </c>
      <c r="F2268" s="2" t="s">
        <v>7774</v>
      </c>
    </row>
    <row r="2269" spans="1:6" x14ac:dyDescent="0.2">
      <c r="A2269" t="s">
        <v>7775</v>
      </c>
      <c r="B2269" s="2" t="s">
        <v>7776</v>
      </c>
      <c r="C2269" s="2" t="s">
        <v>7777</v>
      </c>
      <c r="D2269" s="2" t="s">
        <v>7778</v>
      </c>
      <c r="E2269" s="2" t="s">
        <v>7779</v>
      </c>
    </row>
    <row r="2270" spans="1:6" x14ac:dyDescent="0.2">
      <c r="A2270" t="s">
        <v>7780</v>
      </c>
      <c r="B2270" s="2" t="s">
        <v>1072</v>
      </c>
      <c r="C2270" s="2" t="s">
        <v>7781</v>
      </c>
      <c r="D2270" s="2" t="s">
        <v>4680</v>
      </c>
      <c r="E2270" s="2" t="s">
        <v>7782</v>
      </c>
      <c r="F2270" s="2" t="s">
        <v>3263</v>
      </c>
    </row>
    <row r="2271" spans="1:6" x14ac:dyDescent="0.2">
      <c r="A2271" t="s">
        <v>7783</v>
      </c>
      <c r="B2271" s="2" t="s">
        <v>1072</v>
      </c>
      <c r="C2271" s="2" t="s">
        <v>7784</v>
      </c>
      <c r="D2271" s="2" t="s">
        <v>7785</v>
      </c>
      <c r="E2271" s="2" t="s">
        <v>7786</v>
      </c>
      <c r="F2271" s="2" t="s">
        <v>7787</v>
      </c>
    </row>
    <row r="2272" spans="1:6" x14ac:dyDescent="0.2">
      <c r="A2272" t="s">
        <v>7788</v>
      </c>
      <c r="B2272" s="2" t="s">
        <v>1072</v>
      </c>
      <c r="C2272" s="2" t="s">
        <v>7789</v>
      </c>
      <c r="D2272" s="2" t="s">
        <v>7790</v>
      </c>
      <c r="E2272" s="2" t="s">
        <v>5935</v>
      </c>
      <c r="F2272" s="2" t="s">
        <v>7791</v>
      </c>
    </row>
    <row r="2273" spans="1:6" x14ac:dyDescent="0.2">
      <c r="A2273" t="s">
        <v>7792</v>
      </c>
      <c r="B2273" s="2" t="s">
        <v>1072</v>
      </c>
      <c r="C2273" s="2" t="s">
        <v>3695</v>
      </c>
      <c r="D2273" s="2" t="s">
        <v>7496</v>
      </c>
      <c r="E2273" s="2" t="s">
        <v>7793</v>
      </c>
      <c r="F2273" s="2" t="s">
        <v>4036</v>
      </c>
    </row>
    <row r="2274" spans="1:6" x14ac:dyDescent="0.2">
      <c r="A2274" t="s">
        <v>7794</v>
      </c>
      <c r="B2274" s="2" t="s">
        <v>7795</v>
      </c>
      <c r="C2274" s="2" t="s">
        <v>7796</v>
      </c>
      <c r="D2274" s="2" t="s">
        <v>7797</v>
      </c>
      <c r="E2274" s="2" t="s">
        <v>7798</v>
      </c>
    </row>
    <row r="2275" spans="1:6" x14ac:dyDescent="0.2">
      <c r="A2275" t="s">
        <v>7799</v>
      </c>
      <c r="B2275" s="2" t="s">
        <v>1072</v>
      </c>
      <c r="C2275" s="2" t="s">
        <v>7800</v>
      </c>
      <c r="D2275" s="2" t="s">
        <v>7764</v>
      </c>
      <c r="E2275" s="2" t="s">
        <v>7801</v>
      </c>
      <c r="F2275" s="2" t="s">
        <v>2761</v>
      </c>
    </row>
    <row r="2276" spans="1:6" x14ac:dyDescent="0.2">
      <c r="A2276" t="s">
        <v>4278</v>
      </c>
      <c r="B2276" s="2" t="s">
        <v>1072</v>
      </c>
      <c r="C2276" s="2" t="s">
        <v>4084</v>
      </c>
      <c r="D2276" s="2" t="s">
        <v>7802</v>
      </c>
      <c r="E2276" s="2" t="s">
        <v>7803</v>
      </c>
      <c r="F2276" s="2" t="s">
        <v>1878</v>
      </c>
    </row>
    <row r="2277" spans="1:6" x14ac:dyDescent="0.2">
      <c r="A2277" t="s">
        <v>7717</v>
      </c>
      <c r="B2277" s="2" t="s">
        <v>1072</v>
      </c>
      <c r="C2277" s="2" t="s">
        <v>3964</v>
      </c>
      <c r="D2277" s="2" t="s">
        <v>2810</v>
      </c>
      <c r="E2277" s="2" t="s">
        <v>7804</v>
      </c>
      <c r="F2277" s="2" t="s">
        <v>4662</v>
      </c>
    </row>
    <row r="2278" spans="1:6" x14ac:dyDescent="0.2">
      <c r="A2278" t="s">
        <v>7805</v>
      </c>
      <c r="B2278" s="2" t="s">
        <v>1072</v>
      </c>
      <c r="C2278" s="2" t="s">
        <v>7806</v>
      </c>
      <c r="D2278" s="2" t="s">
        <v>4074</v>
      </c>
      <c r="E2278" s="2" t="s">
        <v>5181</v>
      </c>
      <c r="F2278" s="2" t="s">
        <v>3374</v>
      </c>
    </row>
    <row r="2279" spans="1:6" x14ac:dyDescent="0.2">
      <c r="A2279" t="s">
        <v>7807</v>
      </c>
      <c r="B2279" s="2" t="s">
        <v>7808</v>
      </c>
      <c r="C2279" s="2" t="s">
        <v>7809</v>
      </c>
      <c r="D2279" s="2" t="s">
        <v>7810</v>
      </c>
      <c r="E2279" s="2" t="s">
        <v>7811</v>
      </c>
    </row>
    <row r="2280" spans="1:6" x14ac:dyDescent="0.2">
      <c r="A2280" t="s">
        <v>7812</v>
      </c>
      <c r="B2280" s="2" t="s">
        <v>1072</v>
      </c>
      <c r="C2280" s="2" t="s">
        <v>2441</v>
      </c>
      <c r="D2280" s="2" t="s">
        <v>4807</v>
      </c>
      <c r="E2280" s="2" t="s">
        <v>7813</v>
      </c>
      <c r="F2280" s="2" t="s">
        <v>2270</v>
      </c>
    </row>
    <row r="2281" spans="1:6" x14ac:dyDescent="0.2">
      <c r="A2281" t="s">
        <v>6491</v>
      </c>
      <c r="B2281" s="2" t="s">
        <v>1072</v>
      </c>
      <c r="C2281" s="2" t="s">
        <v>7814</v>
      </c>
      <c r="D2281" s="2" t="s">
        <v>7815</v>
      </c>
      <c r="E2281" s="2" t="s">
        <v>7816</v>
      </c>
      <c r="F2281" s="2" t="s">
        <v>7817</v>
      </c>
    </row>
    <row r="2282" spans="1:6" x14ac:dyDescent="0.2">
      <c r="A2282" t="s">
        <v>4239</v>
      </c>
      <c r="B2282" s="2" t="s">
        <v>1072</v>
      </c>
      <c r="C2282" s="2" t="s">
        <v>7818</v>
      </c>
      <c r="D2282" s="2" t="s">
        <v>7819</v>
      </c>
      <c r="E2282" s="2" t="s">
        <v>7820</v>
      </c>
      <c r="F2282" s="2" t="s">
        <v>7107</v>
      </c>
    </row>
    <row r="2283" spans="1:6" x14ac:dyDescent="0.2">
      <c r="A2283" t="s">
        <v>7821</v>
      </c>
      <c r="B2283" s="2" t="s">
        <v>6623</v>
      </c>
      <c r="C2283" s="2" t="s">
        <v>7822</v>
      </c>
      <c r="D2283" s="2" t="s">
        <v>7823</v>
      </c>
      <c r="E2283" s="2" t="s">
        <v>3372</v>
      </c>
    </row>
    <row r="2284" spans="1:6" x14ac:dyDescent="0.2">
      <c r="A2284" t="s">
        <v>7812</v>
      </c>
      <c r="B2284" s="2" t="s">
        <v>1072</v>
      </c>
      <c r="C2284" s="2" t="s">
        <v>6623</v>
      </c>
      <c r="D2284" s="2" t="s">
        <v>7822</v>
      </c>
      <c r="E2284" s="2" t="s">
        <v>7823</v>
      </c>
      <c r="F2284" s="2" t="s">
        <v>3372</v>
      </c>
    </row>
    <row r="2285" spans="1:6" x14ac:dyDescent="0.2">
      <c r="A2285" t="s">
        <v>7824</v>
      </c>
      <c r="B2285" s="2" t="s">
        <v>6329</v>
      </c>
      <c r="C2285" s="2" t="s">
        <v>1688</v>
      </c>
      <c r="D2285" s="2" t="s">
        <v>7555</v>
      </c>
      <c r="E2285" s="2" t="s">
        <v>2977</v>
      </c>
    </row>
    <row r="2286" spans="1:6" x14ac:dyDescent="0.2">
      <c r="A2286" t="s">
        <v>7780</v>
      </c>
      <c r="B2286" s="2" t="s">
        <v>1072</v>
      </c>
      <c r="C2286" s="2" t="s">
        <v>6329</v>
      </c>
      <c r="D2286" s="2" t="s">
        <v>1688</v>
      </c>
      <c r="E2286" s="2" t="s">
        <v>7555</v>
      </c>
      <c r="F2286" s="2" t="s">
        <v>2977</v>
      </c>
    </row>
    <row r="2287" spans="1:6" x14ac:dyDescent="0.2">
      <c r="A2287" t="s">
        <v>7825</v>
      </c>
      <c r="B2287" s="2" t="s">
        <v>2639</v>
      </c>
      <c r="C2287" s="2" t="s">
        <v>7826</v>
      </c>
      <c r="D2287" s="2" t="s">
        <v>1331</v>
      </c>
      <c r="E2287" s="2" t="s">
        <v>5011</v>
      </c>
    </row>
    <row r="2288" spans="1:6" x14ac:dyDescent="0.2">
      <c r="A2288" t="s">
        <v>7701</v>
      </c>
      <c r="B2288" s="2" t="s">
        <v>1072</v>
      </c>
      <c r="C2288" s="2" t="s">
        <v>2639</v>
      </c>
      <c r="D2288" s="2" t="s">
        <v>7826</v>
      </c>
      <c r="E2288" s="2" t="s">
        <v>1331</v>
      </c>
      <c r="F2288" s="2" t="s">
        <v>5011</v>
      </c>
    </row>
    <row r="2289" spans="1:6" x14ac:dyDescent="0.2">
      <c r="A2289" t="s">
        <v>7827</v>
      </c>
      <c r="B2289" s="2" t="s">
        <v>7828</v>
      </c>
      <c r="C2289" s="2" t="s">
        <v>7829</v>
      </c>
      <c r="D2289" s="2" t="s">
        <v>7830</v>
      </c>
      <c r="E2289" s="2" t="s">
        <v>1014</v>
      </c>
    </row>
    <row r="2290" spans="1:6" x14ac:dyDescent="0.2">
      <c r="A2290" t="s">
        <v>3615</v>
      </c>
      <c r="B2290" s="2" t="s">
        <v>1072</v>
      </c>
      <c r="C2290" s="2" t="s">
        <v>7828</v>
      </c>
      <c r="D2290" s="2" t="s">
        <v>7829</v>
      </c>
      <c r="E2290" s="2" t="s">
        <v>7830</v>
      </c>
      <c r="F2290" s="2" t="s">
        <v>1014</v>
      </c>
    </row>
    <row r="2291" spans="1:6" x14ac:dyDescent="0.2">
      <c r="A2291" t="s">
        <v>7831</v>
      </c>
      <c r="B2291" s="2" t="s">
        <v>4575</v>
      </c>
      <c r="C2291" s="2" t="s">
        <v>7832</v>
      </c>
      <c r="D2291" s="2" t="s">
        <v>4181</v>
      </c>
      <c r="E2291" s="2" t="s">
        <v>229</v>
      </c>
    </row>
    <row r="2292" spans="1:6" x14ac:dyDescent="0.2">
      <c r="A2292" t="s">
        <v>7656</v>
      </c>
      <c r="B2292" s="2" t="s">
        <v>1072</v>
      </c>
      <c r="C2292" s="2" t="s">
        <v>4575</v>
      </c>
      <c r="D2292" s="2" t="s">
        <v>7832</v>
      </c>
      <c r="E2292" s="2" t="s">
        <v>4181</v>
      </c>
      <c r="F2292" s="2" t="s">
        <v>229</v>
      </c>
    </row>
    <row r="2293" spans="1:6" x14ac:dyDescent="0.2">
      <c r="A2293" t="s">
        <v>7833</v>
      </c>
      <c r="B2293" s="2" t="s">
        <v>2021</v>
      </c>
      <c r="C2293" s="2" t="s">
        <v>2289</v>
      </c>
      <c r="D2293" s="2" t="s">
        <v>7834</v>
      </c>
      <c r="E2293" s="2" t="s">
        <v>2292</v>
      </c>
    </row>
    <row r="2294" spans="1:6" x14ac:dyDescent="0.2">
      <c r="A2294" t="s">
        <v>7606</v>
      </c>
      <c r="B2294" s="2" t="s">
        <v>1072</v>
      </c>
      <c r="C2294" s="2" t="s">
        <v>2021</v>
      </c>
      <c r="D2294" s="2" t="s">
        <v>2289</v>
      </c>
      <c r="E2294" s="2" t="s">
        <v>7834</v>
      </c>
      <c r="F2294" s="2" t="s">
        <v>2292</v>
      </c>
    </row>
    <row r="2295" spans="1:6" x14ac:dyDescent="0.2">
      <c r="A2295" t="s">
        <v>7835</v>
      </c>
      <c r="B2295" s="2" t="s">
        <v>3778</v>
      </c>
      <c r="C2295" s="2" t="s">
        <v>7836</v>
      </c>
      <c r="D2295" s="2" t="s">
        <v>4474</v>
      </c>
      <c r="E2295" s="2" t="s">
        <v>7837</v>
      </c>
    </row>
    <row r="2296" spans="1:6" x14ac:dyDescent="0.2">
      <c r="A2296" t="s">
        <v>7619</v>
      </c>
      <c r="B2296" s="2" t="s">
        <v>1072</v>
      </c>
      <c r="C2296" s="2" t="s">
        <v>3778</v>
      </c>
      <c r="D2296" s="2" t="s">
        <v>7836</v>
      </c>
      <c r="E2296" s="2" t="s">
        <v>4474</v>
      </c>
      <c r="F2296" s="2" t="s">
        <v>7837</v>
      </c>
    </row>
    <row r="2297" spans="1:6" x14ac:dyDescent="0.2">
      <c r="A2297" t="s">
        <v>7838</v>
      </c>
      <c r="B2297" s="2" t="s">
        <v>7839</v>
      </c>
      <c r="C2297" s="2" t="s">
        <v>7840</v>
      </c>
      <c r="D2297" s="2" t="s">
        <v>7841</v>
      </c>
      <c r="E2297" s="2" t="s">
        <v>7842</v>
      </c>
    </row>
    <row r="2298" spans="1:6" x14ac:dyDescent="0.2">
      <c r="A2298" t="s">
        <v>7843</v>
      </c>
      <c r="B2298" s="2" t="s">
        <v>1072</v>
      </c>
      <c r="C2298" s="2" t="s">
        <v>7839</v>
      </c>
      <c r="D2298" s="2" t="s">
        <v>7840</v>
      </c>
      <c r="E2298" s="2" t="s">
        <v>7841</v>
      </c>
      <c r="F2298" s="2" t="s">
        <v>7842</v>
      </c>
    </row>
    <row r="2299" spans="1:6" x14ac:dyDescent="0.2">
      <c r="A2299" t="s">
        <v>7844</v>
      </c>
      <c r="B2299" s="2" t="s">
        <v>7527</v>
      </c>
      <c r="C2299" s="2" t="s">
        <v>7845</v>
      </c>
      <c r="D2299" s="2" t="s">
        <v>7846</v>
      </c>
      <c r="E2299" s="2" t="s">
        <v>7847</v>
      </c>
    </row>
    <row r="2300" spans="1:6" x14ac:dyDescent="0.2">
      <c r="A2300" t="s">
        <v>7602</v>
      </c>
      <c r="B2300" s="2" t="s">
        <v>1072</v>
      </c>
      <c r="C2300" s="2" t="s">
        <v>7848</v>
      </c>
      <c r="D2300" s="2" t="s">
        <v>7849</v>
      </c>
      <c r="E2300" s="2" t="s">
        <v>7850</v>
      </c>
      <c r="F2300" s="2" t="s">
        <v>7851</v>
      </c>
    </row>
    <row r="2301" spans="1:6" x14ac:dyDescent="0.2">
      <c r="A2301" t="s">
        <v>7619</v>
      </c>
      <c r="B2301" s="2" t="s">
        <v>1072</v>
      </c>
      <c r="C2301" s="2" t="s">
        <v>2603</v>
      </c>
      <c r="D2301" s="2" t="s">
        <v>2630</v>
      </c>
      <c r="E2301" s="2" t="s">
        <v>3314</v>
      </c>
      <c r="F2301" s="2" t="s">
        <v>2727</v>
      </c>
    </row>
    <row r="2302" spans="1:6" x14ac:dyDescent="0.2">
      <c r="A2302" t="s">
        <v>7852</v>
      </c>
      <c r="B2302" s="2" t="s">
        <v>1072</v>
      </c>
      <c r="C2302" s="2" t="s">
        <v>7853</v>
      </c>
      <c r="D2302" s="2" t="s">
        <v>7854</v>
      </c>
      <c r="E2302" s="2" t="s">
        <v>7855</v>
      </c>
      <c r="F2302" s="2" t="s">
        <v>7856</v>
      </c>
    </row>
    <row r="2303" spans="1:6" x14ac:dyDescent="0.2">
      <c r="A2303" t="s">
        <v>7857</v>
      </c>
      <c r="B2303" s="2" t="s">
        <v>7858</v>
      </c>
      <c r="C2303" s="2" t="s">
        <v>7859</v>
      </c>
      <c r="D2303" s="2" t="s">
        <v>7860</v>
      </c>
      <c r="E2303" s="2" t="s">
        <v>7861</v>
      </c>
    </row>
    <row r="2304" spans="1:6" x14ac:dyDescent="0.2">
      <c r="A2304" t="s">
        <v>7862</v>
      </c>
      <c r="B2304" s="2" t="s">
        <v>1072</v>
      </c>
      <c r="C2304" s="2" t="s">
        <v>7863</v>
      </c>
      <c r="D2304" s="2" t="s">
        <v>7864</v>
      </c>
      <c r="E2304" s="2" t="s">
        <v>7865</v>
      </c>
      <c r="F2304" s="2" t="s">
        <v>7866</v>
      </c>
    </row>
    <row r="2305" spans="1:6" x14ac:dyDescent="0.2">
      <c r="A2305" t="s">
        <v>7799</v>
      </c>
      <c r="B2305" s="2" t="s">
        <v>1072</v>
      </c>
      <c r="C2305" s="2" t="s">
        <v>7867</v>
      </c>
      <c r="D2305" s="2" t="s">
        <v>7868</v>
      </c>
      <c r="E2305" s="2" t="s">
        <v>7869</v>
      </c>
      <c r="F2305" s="2" t="s">
        <v>7870</v>
      </c>
    </row>
    <row r="2306" spans="1:6" x14ac:dyDescent="0.2">
      <c r="A2306" t="s">
        <v>7871</v>
      </c>
      <c r="B2306" s="2" t="s">
        <v>1072</v>
      </c>
      <c r="C2306" s="2" t="s">
        <v>7872</v>
      </c>
      <c r="D2306" s="2" t="s">
        <v>7873</v>
      </c>
      <c r="E2306" s="2" t="s">
        <v>7874</v>
      </c>
      <c r="F2306" s="2" t="s">
        <v>6967</v>
      </c>
    </row>
    <row r="2307" spans="1:6" x14ac:dyDescent="0.2">
      <c r="A2307" t="s">
        <v>7875</v>
      </c>
      <c r="B2307" s="2" t="s">
        <v>1072</v>
      </c>
      <c r="C2307" s="2" t="s">
        <v>7876</v>
      </c>
      <c r="D2307" s="2" t="s">
        <v>7877</v>
      </c>
      <c r="E2307" s="2" t="s">
        <v>7878</v>
      </c>
      <c r="F2307" s="2" t="s">
        <v>7879</v>
      </c>
    </row>
    <row r="2308" spans="1:6" x14ac:dyDescent="0.2">
      <c r="A2308" t="s">
        <v>7880</v>
      </c>
      <c r="B2308" s="2" t="s">
        <v>1072</v>
      </c>
      <c r="C2308" s="2" t="s">
        <v>7881</v>
      </c>
      <c r="D2308" s="2" t="s">
        <v>7882</v>
      </c>
      <c r="E2308" s="2" t="s">
        <v>7883</v>
      </c>
      <c r="F2308" s="2" t="s">
        <v>1092</v>
      </c>
    </row>
    <row r="2309" spans="1:6" x14ac:dyDescent="0.2">
      <c r="A2309" t="s">
        <v>7884</v>
      </c>
      <c r="B2309" s="2" t="s">
        <v>1072</v>
      </c>
      <c r="C2309" s="2" t="s">
        <v>319</v>
      </c>
      <c r="D2309" s="2" t="s">
        <v>4377</v>
      </c>
      <c r="E2309" s="2" t="s">
        <v>7885</v>
      </c>
      <c r="F2309" s="2" t="s">
        <v>2466</v>
      </c>
    </row>
    <row r="2310" spans="1:6" x14ac:dyDescent="0.2">
      <c r="A2310" t="s">
        <v>2312</v>
      </c>
      <c r="B2310" s="2" t="s">
        <v>1072</v>
      </c>
      <c r="C2310" s="2" t="s">
        <v>1946</v>
      </c>
      <c r="D2310" s="2" t="s">
        <v>6314</v>
      </c>
      <c r="E2310" s="2" t="s">
        <v>7886</v>
      </c>
      <c r="F2310" s="2" t="s">
        <v>7887</v>
      </c>
    </row>
    <row r="2311" spans="1:6" x14ac:dyDescent="0.2">
      <c r="A2311" t="s">
        <v>1552</v>
      </c>
      <c r="B2311" s="2" t="s">
        <v>1072</v>
      </c>
      <c r="C2311" s="2" t="s">
        <v>6133</v>
      </c>
      <c r="D2311" s="2" t="s">
        <v>4432</v>
      </c>
      <c r="E2311" s="2" t="s">
        <v>7888</v>
      </c>
      <c r="F2311" s="2" t="s">
        <v>7889</v>
      </c>
    </row>
    <row r="2312" spans="1:6" x14ac:dyDescent="0.2">
      <c r="A2312" t="s">
        <v>7890</v>
      </c>
      <c r="B2312" s="2" t="s">
        <v>1072</v>
      </c>
      <c r="C2312" s="2" t="s">
        <v>7891</v>
      </c>
      <c r="D2312" s="2" t="s">
        <v>4373</v>
      </c>
      <c r="E2312" s="2" t="s">
        <v>7892</v>
      </c>
      <c r="F2312" s="2" t="s">
        <v>7893</v>
      </c>
    </row>
    <row r="2313" spans="1:6" x14ac:dyDescent="0.2">
      <c r="A2313" t="s">
        <v>2879</v>
      </c>
      <c r="B2313" s="2" t="s">
        <v>1072</v>
      </c>
      <c r="C2313" s="2" t="s">
        <v>3650</v>
      </c>
      <c r="D2313" s="2" t="s">
        <v>7894</v>
      </c>
      <c r="E2313" s="2" t="s">
        <v>7895</v>
      </c>
      <c r="F2313" s="2" t="s">
        <v>3932</v>
      </c>
    </row>
    <row r="2314" spans="1:6" x14ac:dyDescent="0.2">
      <c r="A2314" t="s">
        <v>7896</v>
      </c>
      <c r="B2314" s="2" t="s">
        <v>1072</v>
      </c>
      <c r="C2314" s="2" t="s">
        <v>5236</v>
      </c>
      <c r="D2314" s="2" t="s">
        <v>7484</v>
      </c>
      <c r="E2314" s="2" t="s">
        <v>7897</v>
      </c>
      <c r="F2314" s="2" t="s">
        <v>7898</v>
      </c>
    </row>
    <row r="2315" spans="1:6" x14ac:dyDescent="0.2">
      <c r="A2315" t="s">
        <v>7494</v>
      </c>
      <c r="B2315" s="2" t="s">
        <v>1072</v>
      </c>
      <c r="C2315" s="2" t="s">
        <v>7899</v>
      </c>
      <c r="D2315" s="2" t="s">
        <v>7900</v>
      </c>
      <c r="E2315" s="2" t="s">
        <v>7901</v>
      </c>
      <c r="F2315" s="2" t="s">
        <v>1406</v>
      </c>
    </row>
    <row r="2316" spans="1:6" x14ac:dyDescent="0.2">
      <c r="A2316" t="s">
        <v>7902</v>
      </c>
      <c r="B2316" s="2" t="s">
        <v>1072</v>
      </c>
      <c r="C2316" s="2" t="s">
        <v>6550</v>
      </c>
      <c r="D2316" s="2" t="s">
        <v>1998</v>
      </c>
      <c r="E2316" s="2" t="s">
        <v>7903</v>
      </c>
      <c r="F2316" s="2" t="s">
        <v>7904</v>
      </c>
    </row>
    <row r="2317" spans="1:6" x14ac:dyDescent="0.2">
      <c r="A2317" t="s">
        <v>7905</v>
      </c>
      <c r="B2317" s="2" t="s">
        <v>1072</v>
      </c>
      <c r="C2317" s="2" t="s">
        <v>7906</v>
      </c>
      <c r="D2317" s="2" t="s">
        <v>7907</v>
      </c>
      <c r="E2317" s="2" t="s">
        <v>7908</v>
      </c>
      <c r="F2317" s="2" t="s">
        <v>88</v>
      </c>
    </row>
    <row r="2318" spans="1:6" x14ac:dyDescent="0.2">
      <c r="A2318" t="s">
        <v>7909</v>
      </c>
      <c r="B2318" s="2" t="s">
        <v>1072</v>
      </c>
      <c r="C2318" s="2" t="s">
        <v>7910</v>
      </c>
      <c r="D2318" s="2" t="s">
        <v>7911</v>
      </c>
      <c r="E2318" s="2" t="s">
        <v>7912</v>
      </c>
      <c r="F2318" s="2" t="s">
        <v>7913</v>
      </c>
    </row>
    <row r="2319" spans="1:6" x14ac:dyDescent="0.2">
      <c r="A2319" t="s">
        <v>7914</v>
      </c>
      <c r="B2319" s="2" t="s">
        <v>1072</v>
      </c>
      <c r="C2319" s="2" t="s">
        <v>2159</v>
      </c>
      <c r="D2319" s="2" t="s">
        <v>5979</v>
      </c>
      <c r="E2319" s="2" t="s">
        <v>7915</v>
      </c>
      <c r="F2319" s="2" t="s">
        <v>124</v>
      </c>
    </row>
    <row r="2320" spans="1:6" x14ac:dyDescent="0.2">
      <c r="A2320" t="s">
        <v>1467</v>
      </c>
      <c r="B2320" s="2" t="s">
        <v>1072</v>
      </c>
      <c r="C2320" s="2" t="s">
        <v>1194</v>
      </c>
      <c r="D2320" s="2" t="s">
        <v>7916</v>
      </c>
      <c r="E2320" s="2" t="s">
        <v>7917</v>
      </c>
      <c r="F2320" s="2" t="s">
        <v>1821</v>
      </c>
    </row>
    <row r="2321" spans="1:6" x14ac:dyDescent="0.2">
      <c r="A2321" t="s">
        <v>7918</v>
      </c>
      <c r="B2321" s="2" t="s">
        <v>1072</v>
      </c>
      <c r="C2321" s="2" t="s">
        <v>4036</v>
      </c>
      <c r="D2321" s="2" t="s">
        <v>7919</v>
      </c>
      <c r="E2321" s="2" t="s">
        <v>6592</v>
      </c>
      <c r="F2321" s="2" t="s">
        <v>7920</v>
      </c>
    </row>
    <row r="2322" spans="1:6" x14ac:dyDescent="0.2">
      <c r="A2322" t="s">
        <v>4487</v>
      </c>
      <c r="B2322" s="2" t="s">
        <v>1072</v>
      </c>
      <c r="C2322" s="2" t="s">
        <v>7921</v>
      </c>
      <c r="D2322" s="2" t="s">
        <v>3658</v>
      </c>
      <c r="E2322" s="2" t="s">
        <v>7922</v>
      </c>
      <c r="F2322" s="2" t="s">
        <v>5137</v>
      </c>
    </row>
    <row r="2323" spans="1:6" x14ac:dyDescent="0.2">
      <c r="A2323" t="s">
        <v>5006</v>
      </c>
      <c r="B2323" s="2" t="s">
        <v>1072</v>
      </c>
      <c r="C2323" s="2" t="s">
        <v>1083</v>
      </c>
      <c r="D2323" s="2" t="s">
        <v>1083</v>
      </c>
      <c r="E2323" s="2" t="s">
        <v>1083</v>
      </c>
      <c r="F2323" s="2" t="s">
        <v>2270</v>
      </c>
    </row>
    <row r="2324" spans="1:6" x14ac:dyDescent="0.2">
      <c r="A2324" t="s">
        <v>7923</v>
      </c>
      <c r="B2324" s="2" t="s">
        <v>7924</v>
      </c>
      <c r="C2324" s="2" t="s">
        <v>7925</v>
      </c>
      <c r="D2324" s="2" t="s">
        <v>7926</v>
      </c>
      <c r="E2324" s="2" t="s">
        <v>7927</v>
      </c>
    </row>
    <row r="2325" spans="1:6" x14ac:dyDescent="0.2">
      <c r="A2325" t="s">
        <v>7928</v>
      </c>
      <c r="B2325" s="2" t="s">
        <v>1072</v>
      </c>
      <c r="C2325" s="2" t="s">
        <v>7929</v>
      </c>
      <c r="D2325" s="2" t="s">
        <v>7930</v>
      </c>
      <c r="E2325" s="2" t="s">
        <v>7931</v>
      </c>
      <c r="F2325" s="2" t="s">
        <v>7932</v>
      </c>
    </row>
    <row r="2326" spans="1:6" x14ac:dyDescent="0.2">
      <c r="A2326" t="s">
        <v>7933</v>
      </c>
      <c r="B2326" s="2" t="s">
        <v>1072</v>
      </c>
      <c r="C2326" s="2" t="s">
        <v>6776</v>
      </c>
      <c r="D2326" s="2" t="s">
        <v>7934</v>
      </c>
      <c r="E2326" s="2" t="s">
        <v>7935</v>
      </c>
      <c r="F2326" s="2" t="s">
        <v>2746</v>
      </c>
    </row>
    <row r="2327" spans="1:6" x14ac:dyDescent="0.2">
      <c r="A2327" t="s">
        <v>7936</v>
      </c>
      <c r="B2327" s="2" t="s">
        <v>1072</v>
      </c>
      <c r="C2327" s="2" t="s">
        <v>6326</v>
      </c>
      <c r="D2327" s="2" t="s">
        <v>7937</v>
      </c>
      <c r="E2327" s="2" t="s">
        <v>1022</v>
      </c>
      <c r="F2327" s="2" t="s">
        <v>7920</v>
      </c>
    </row>
    <row r="2328" spans="1:6" x14ac:dyDescent="0.2">
      <c r="A2328" t="s">
        <v>7938</v>
      </c>
      <c r="B2328" s="2" t="s">
        <v>1072</v>
      </c>
      <c r="C2328" s="2" t="s">
        <v>7939</v>
      </c>
      <c r="D2328" s="2" t="s">
        <v>7940</v>
      </c>
      <c r="E2328" s="2" t="s">
        <v>7941</v>
      </c>
      <c r="F2328" s="2" t="s">
        <v>7942</v>
      </c>
    </row>
    <row r="2329" spans="1:6" x14ac:dyDescent="0.2">
      <c r="A2329" t="s">
        <v>7943</v>
      </c>
      <c r="B2329" s="2" t="s">
        <v>1072</v>
      </c>
      <c r="C2329" s="2" t="s">
        <v>1619</v>
      </c>
      <c r="D2329" s="2" t="s">
        <v>3585</v>
      </c>
      <c r="E2329" s="2" t="s">
        <v>7944</v>
      </c>
      <c r="F2329" s="2" t="s">
        <v>2904</v>
      </c>
    </row>
    <row r="2330" spans="1:6" x14ac:dyDescent="0.2">
      <c r="A2330" t="s">
        <v>7945</v>
      </c>
      <c r="B2330" s="2" t="s">
        <v>1072</v>
      </c>
      <c r="C2330" s="2" t="s">
        <v>7946</v>
      </c>
      <c r="D2330" s="2" t="s">
        <v>7947</v>
      </c>
      <c r="E2330" s="2" t="s">
        <v>4951</v>
      </c>
      <c r="F2330" s="2" t="s">
        <v>4055</v>
      </c>
    </row>
    <row r="2331" spans="1:6" x14ac:dyDescent="0.2">
      <c r="A2331" t="s">
        <v>7948</v>
      </c>
      <c r="B2331" s="2" t="s">
        <v>1072</v>
      </c>
      <c r="C2331" s="2" t="s">
        <v>2053</v>
      </c>
      <c r="D2331" s="2" t="s">
        <v>7479</v>
      </c>
      <c r="E2331" s="2" t="s">
        <v>7949</v>
      </c>
      <c r="F2331" s="2" t="s">
        <v>7950</v>
      </c>
    </row>
    <row r="2332" spans="1:6" x14ac:dyDescent="0.2">
      <c r="A2332" t="s">
        <v>1552</v>
      </c>
      <c r="B2332" s="2" t="s">
        <v>1072</v>
      </c>
      <c r="C2332" s="2" t="s">
        <v>7951</v>
      </c>
      <c r="D2332" s="2" t="s">
        <v>7952</v>
      </c>
      <c r="E2332" s="2" t="s">
        <v>7953</v>
      </c>
      <c r="F2332" s="2" t="s">
        <v>2524</v>
      </c>
    </row>
    <row r="2333" spans="1:6" x14ac:dyDescent="0.2">
      <c r="A2333" t="s">
        <v>7954</v>
      </c>
      <c r="B2333" s="2" t="s">
        <v>1072</v>
      </c>
      <c r="C2333" s="2" t="s">
        <v>5274</v>
      </c>
      <c r="D2333" s="2" t="s">
        <v>7955</v>
      </c>
      <c r="E2333" s="2" t="s">
        <v>7956</v>
      </c>
      <c r="F2333" s="2" t="s">
        <v>166</v>
      </c>
    </row>
    <row r="2334" spans="1:6" x14ac:dyDescent="0.2">
      <c r="A2334" t="s">
        <v>7957</v>
      </c>
      <c r="B2334" s="2" t="s">
        <v>1072</v>
      </c>
      <c r="C2334" s="2" t="s">
        <v>7958</v>
      </c>
      <c r="D2334" s="2" t="s">
        <v>7959</v>
      </c>
      <c r="E2334" s="2" t="s">
        <v>7960</v>
      </c>
      <c r="F2334" s="2" t="s">
        <v>1645</v>
      </c>
    </row>
    <row r="2335" spans="1:6" x14ac:dyDescent="0.2">
      <c r="A2335" t="s">
        <v>7961</v>
      </c>
      <c r="B2335" s="2" t="s">
        <v>1072</v>
      </c>
      <c r="C2335" s="2" t="s">
        <v>7962</v>
      </c>
      <c r="D2335" s="2" t="s">
        <v>7963</v>
      </c>
      <c r="E2335" s="2" t="s">
        <v>7964</v>
      </c>
      <c r="F2335" s="2" t="s">
        <v>4584</v>
      </c>
    </row>
    <row r="2336" spans="1:6" x14ac:dyDescent="0.2">
      <c r="A2336" t="s">
        <v>7965</v>
      </c>
      <c r="B2336" s="2" t="s">
        <v>1072</v>
      </c>
      <c r="C2336" s="2" t="s">
        <v>7121</v>
      </c>
      <c r="D2336" s="2" t="s">
        <v>1760</v>
      </c>
      <c r="E2336" s="2" t="s">
        <v>7510</v>
      </c>
      <c r="F2336" s="2" t="s">
        <v>4996</v>
      </c>
    </row>
    <row r="2337" spans="1:6" x14ac:dyDescent="0.2">
      <c r="A2337" t="s">
        <v>7966</v>
      </c>
      <c r="B2337" s="2" t="s">
        <v>7967</v>
      </c>
      <c r="C2337" s="2" t="s">
        <v>7968</v>
      </c>
      <c r="D2337" s="2" t="s">
        <v>7969</v>
      </c>
      <c r="E2337" s="2" t="s">
        <v>7970</v>
      </c>
    </row>
    <row r="2338" spans="1:6" x14ac:dyDescent="0.2">
      <c r="A2338" t="s">
        <v>7971</v>
      </c>
      <c r="B2338" s="2" t="s">
        <v>1072</v>
      </c>
      <c r="C2338" s="2" t="s">
        <v>5583</v>
      </c>
      <c r="D2338" s="2" t="s">
        <v>5546</v>
      </c>
      <c r="E2338" s="2" t="s">
        <v>7972</v>
      </c>
      <c r="F2338" s="2" t="s">
        <v>7521</v>
      </c>
    </row>
    <row r="2339" spans="1:6" x14ac:dyDescent="0.2">
      <c r="A2339" t="s">
        <v>7973</v>
      </c>
      <c r="B2339" s="2" t="s">
        <v>1072</v>
      </c>
      <c r="C2339" s="2" t="s">
        <v>7974</v>
      </c>
      <c r="D2339" s="2" t="s">
        <v>7975</v>
      </c>
      <c r="E2339" s="2" t="s">
        <v>7976</v>
      </c>
      <c r="F2339" s="2" t="s">
        <v>3466</v>
      </c>
    </row>
    <row r="2340" spans="1:6" x14ac:dyDescent="0.2">
      <c r="A2340" t="s">
        <v>7977</v>
      </c>
      <c r="B2340" s="2" t="s">
        <v>1072</v>
      </c>
      <c r="C2340" s="2" t="s">
        <v>3315</v>
      </c>
      <c r="D2340" s="2" t="s">
        <v>7978</v>
      </c>
      <c r="E2340" s="2" t="s">
        <v>3072</v>
      </c>
      <c r="F2340" s="2" t="s">
        <v>5557</v>
      </c>
    </row>
    <row r="2341" spans="1:6" x14ac:dyDescent="0.2">
      <c r="A2341" t="s">
        <v>7979</v>
      </c>
      <c r="B2341" s="2" t="s">
        <v>1072</v>
      </c>
      <c r="C2341" s="2" t="s">
        <v>7980</v>
      </c>
      <c r="D2341" s="2" t="s">
        <v>7981</v>
      </c>
      <c r="E2341" s="2" t="s">
        <v>7982</v>
      </c>
      <c r="F2341" s="2" t="s">
        <v>4644</v>
      </c>
    </row>
    <row r="2342" spans="1:6" x14ac:dyDescent="0.2">
      <c r="A2342" t="s">
        <v>7983</v>
      </c>
      <c r="B2342" s="2" t="s">
        <v>1072</v>
      </c>
      <c r="C2342" s="2" t="s">
        <v>7984</v>
      </c>
      <c r="D2342" s="2" t="s">
        <v>7985</v>
      </c>
      <c r="E2342" s="2" t="s">
        <v>7986</v>
      </c>
      <c r="F2342" s="2" t="s">
        <v>7987</v>
      </c>
    </row>
    <row r="2343" spans="1:6" x14ac:dyDescent="0.2">
      <c r="A2343" t="s">
        <v>7988</v>
      </c>
      <c r="B2343" s="2" t="s">
        <v>1072</v>
      </c>
      <c r="C2343" s="2" t="s">
        <v>6548</v>
      </c>
      <c r="D2343" s="2" t="s">
        <v>4935</v>
      </c>
      <c r="E2343" s="2" t="s">
        <v>7989</v>
      </c>
      <c r="F2343" s="2" t="s">
        <v>4022</v>
      </c>
    </row>
    <row r="2344" spans="1:6" x14ac:dyDescent="0.2">
      <c r="A2344" t="s">
        <v>7990</v>
      </c>
      <c r="B2344" s="2" t="s">
        <v>7991</v>
      </c>
      <c r="C2344" s="2" t="s">
        <v>7992</v>
      </c>
      <c r="D2344" s="2" t="s">
        <v>7993</v>
      </c>
      <c r="E2344" s="2" t="s">
        <v>7994</v>
      </c>
    </row>
    <row r="2345" spans="1:6" x14ac:dyDescent="0.2">
      <c r="A2345" t="s">
        <v>7995</v>
      </c>
      <c r="B2345" s="2" t="s">
        <v>1072</v>
      </c>
      <c r="C2345" s="2" t="s">
        <v>7996</v>
      </c>
      <c r="D2345" s="2" t="s">
        <v>5431</v>
      </c>
      <c r="E2345" s="2" t="s">
        <v>7997</v>
      </c>
      <c r="F2345" s="2" t="s">
        <v>2981</v>
      </c>
    </row>
    <row r="2346" spans="1:6" x14ac:dyDescent="0.2">
      <c r="A2346" t="s">
        <v>7998</v>
      </c>
      <c r="B2346" s="2" t="s">
        <v>1072</v>
      </c>
      <c r="C2346" s="2" t="s">
        <v>3192</v>
      </c>
      <c r="D2346" s="2" t="s">
        <v>7999</v>
      </c>
      <c r="E2346" s="2" t="s">
        <v>8000</v>
      </c>
      <c r="F2346" s="2" t="s">
        <v>1718</v>
      </c>
    </row>
    <row r="2347" spans="1:6" x14ac:dyDescent="0.2">
      <c r="A2347" t="s">
        <v>8001</v>
      </c>
      <c r="B2347" s="2" t="s">
        <v>1072</v>
      </c>
      <c r="C2347" s="2" t="s">
        <v>8002</v>
      </c>
      <c r="D2347" s="2" t="s">
        <v>7498</v>
      </c>
      <c r="E2347" s="2" t="s">
        <v>8003</v>
      </c>
      <c r="F2347" s="2" t="s">
        <v>2364</v>
      </c>
    </row>
    <row r="2348" spans="1:6" x14ac:dyDescent="0.2">
      <c r="A2348" t="s">
        <v>8004</v>
      </c>
      <c r="B2348" s="2" t="s">
        <v>1072</v>
      </c>
      <c r="C2348" s="2" t="s">
        <v>4315</v>
      </c>
      <c r="D2348" s="2" t="s">
        <v>7529</v>
      </c>
      <c r="E2348" s="2" t="s">
        <v>8005</v>
      </c>
      <c r="F2348" s="2" t="s">
        <v>5562</v>
      </c>
    </row>
    <row r="2349" spans="1:6" x14ac:dyDescent="0.2">
      <c r="A2349" t="s">
        <v>8006</v>
      </c>
      <c r="B2349" s="2" t="s">
        <v>1072</v>
      </c>
      <c r="C2349" s="2" t="s">
        <v>8007</v>
      </c>
      <c r="D2349" s="2" t="s">
        <v>8008</v>
      </c>
      <c r="E2349" s="2" t="s">
        <v>8009</v>
      </c>
      <c r="F2349" s="2" t="s">
        <v>4485</v>
      </c>
    </row>
    <row r="2350" spans="1:6" x14ac:dyDescent="0.2">
      <c r="A2350" t="s">
        <v>8010</v>
      </c>
      <c r="B2350" s="2" t="s">
        <v>1072</v>
      </c>
      <c r="C2350" s="2" t="s">
        <v>8011</v>
      </c>
      <c r="D2350" s="2" t="s">
        <v>222</v>
      </c>
      <c r="E2350" s="2" t="s">
        <v>8012</v>
      </c>
      <c r="F2350" s="2" t="s">
        <v>6531</v>
      </c>
    </row>
    <row r="2351" spans="1:6" x14ac:dyDescent="0.2">
      <c r="A2351" t="s">
        <v>3927</v>
      </c>
      <c r="B2351" s="2" t="s">
        <v>1072</v>
      </c>
      <c r="C2351" s="2" t="s">
        <v>8013</v>
      </c>
      <c r="D2351" s="2" t="s">
        <v>8014</v>
      </c>
      <c r="E2351" s="2" t="s">
        <v>8015</v>
      </c>
      <c r="F2351" s="2" t="s">
        <v>6188</v>
      </c>
    </row>
    <row r="2352" spans="1:6" x14ac:dyDescent="0.2">
      <c r="A2352" t="s">
        <v>8016</v>
      </c>
      <c r="B2352" s="2" t="s">
        <v>1072</v>
      </c>
      <c r="C2352" s="2" t="s">
        <v>3522</v>
      </c>
      <c r="D2352" s="2" t="s">
        <v>8017</v>
      </c>
      <c r="E2352" s="2" t="s">
        <v>3057</v>
      </c>
      <c r="F2352" s="2" t="s">
        <v>5304</v>
      </c>
    </row>
    <row r="2353" spans="1:6" x14ac:dyDescent="0.2">
      <c r="A2353" t="s">
        <v>8018</v>
      </c>
      <c r="B2353" s="2" t="s">
        <v>1072</v>
      </c>
      <c r="C2353" s="2" t="s">
        <v>4036</v>
      </c>
      <c r="D2353" s="2" t="s">
        <v>3610</v>
      </c>
      <c r="E2353" s="2" t="s">
        <v>8019</v>
      </c>
      <c r="F2353" s="2" t="s">
        <v>8020</v>
      </c>
    </row>
    <row r="2354" spans="1:6" x14ac:dyDescent="0.2">
      <c r="A2354" t="s">
        <v>8021</v>
      </c>
      <c r="B2354" s="2" t="s">
        <v>1072</v>
      </c>
      <c r="C2354" s="2" t="s">
        <v>6067</v>
      </c>
      <c r="D2354" s="2" t="s">
        <v>2977</v>
      </c>
      <c r="E2354" s="2" t="s">
        <v>880</v>
      </c>
      <c r="F2354" s="2" t="s">
        <v>3106</v>
      </c>
    </row>
    <row r="2355" spans="1:6" x14ac:dyDescent="0.2">
      <c r="A2355" t="s">
        <v>8022</v>
      </c>
      <c r="B2355" s="2" t="s">
        <v>8023</v>
      </c>
      <c r="C2355" s="2" t="s">
        <v>137</v>
      </c>
      <c r="D2355" s="2" t="s">
        <v>2624</v>
      </c>
      <c r="E2355" s="2" t="s">
        <v>5931</v>
      </c>
    </row>
    <row r="2356" spans="1:6" x14ac:dyDescent="0.2">
      <c r="A2356" t="s">
        <v>8024</v>
      </c>
      <c r="B2356" s="2" t="s">
        <v>1072</v>
      </c>
      <c r="C2356" s="2" t="s">
        <v>2548</v>
      </c>
      <c r="D2356" s="2" t="s">
        <v>2327</v>
      </c>
      <c r="E2356" s="2" t="s">
        <v>8025</v>
      </c>
      <c r="F2356" s="2" t="s">
        <v>4505</v>
      </c>
    </row>
    <row r="2357" spans="1:6" x14ac:dyDescent="0.2">
      <c r="A2357" t="s">
        <v>8026</v>
      </c>
      <c r="B2357" s="2" t="s">
        <v>1072</v>
      </c>
      <c r="C2357" s="2" t="s">
        <v>2938</v>
      </c>
      <c r="D2357" s="2" t="s">
        <v>2220</v>
      </c>
      <c r="E2357" s="2" t="s">
        <v>1609</v>
      </c>
      <c r="F2357" s="2" t="s">
        <v>6354</v>
      </c>
    </row>
    <row r="2358" spans="1:6" x14ac:dyDescent="0.2">
      <c r="A2358" t="s">
        <v>8027</v>
      </c>
      <c r="B2358" s="2" t="s">
        <v>1072</v>
      </c>
      <c r="C2358" s="2" t="s">
        <v>8028</v>
      </c>
      <c r="D2358" s="2" t="s">
        <v>4161</v>
      </c>
      <c r="E2358" s="2" t="s">
        <v>8029</v>
      </c>
      <c r="F2358" s="2" t="s">
        <v>7348</v>
      </c>
    </row>
    <row r="2359" spans="1:6" x14ac:dyDescent="0.2">
      <c r="A2359" t="s">
        <v>8030</v>
      </c>
      <c r="B2359" s="2" t="s">
        <v>1072</v>
      </c>
      <c r="C2359" s="2" t="s">
        <v>4658</v>
      </c>
      <c r="D2359" s="2" t="s">
        <v>8031</v>
      </c>
      <c r="E2359" s="2" t="s">
        <v>8032</v>
      </c>
      <c r="F2359" s="2" t="s">
        <v>3292</v>
      </c>
    </row>
    <row r="2360" spans="1:6" x14ac:dyDescent="0.2">
      <c r="A2360" t="s">
        <v>8033</v>
      </c>
      <c r="B2360" s="2" t="s">
        <v>8034</v>
      </c>
      <c r="C2360" s="2" t="s">
        <v>8035</v>
      </c>
      <c r="D2360" s="2" t="s">
        <v>8036</v>
      </c>
      <c r="E2360" s="2" t="s">
        <v>8037</v>
      </c>
    </row>
    <row r="2361" spans="1:6" x14ac:dyDescent="0.2">
      <c r="A2361" t="s">
        <v>3185</v>
      </c>
      <c r="B2361" s="2" t="s">
        <v>1072</v>
      </c>
      <c r="C2361" s="2" t="s">
        <v>8038</v>
      </c>
      <c r="D2361" s="2" t="s">
        <v>8039</v>
      </c>
      <c r="E2361" s="2" t="s">
        <v>8040</v>
      </c>
      <c r="F2361" s="2" t="s">
        <v>8041</v>
      </c>
    </row>
    <row r="2362" spans="1:6" x14ac:dyDescent="0.2">
      <c r="A2362" t="s">
        <v>7518</v>
      </c>
      <c r="B2362" s="2" t="s">
        <v>1072</v>
      </c>
      <c r="C2362" s="2" t="s">
        <v>8042</v>
      </c>
      <c r="D2362" s="2" t="s">
        <v>3343</v>
      </c>
      <c r="E2362" s="2" t="s">
        <v>6903</v>
      </c>
      <c r="F2362" s="2" t="s">
        <v>5423</v>
      </c>
    </row>
    <row r="2363" spans="1:6" x14ac:dyDescent="0.2">
      <c r="A2363" t="s">
        <v>8043</v>
      </c>
      <c r="B2363" s="2" t="s">
        <v>1072</v>
      </c>
      <c r="C2363" s="2" t="s">
        <v>1507</v>
      </c>
      <c r="D2363" s="2" t="s">
        <v>8044</v>
      </c>
      <c r="E2363" s="2" t="s">
        <v>8045</v>
      </c>
      <c r="F2363" s="2" t="s">
        <v>6765</v>
      </c>
    </row>
    <row r="2364" spans="1:6" x14ac:dyDescent="0.2">
      <c r="A2364" t="s">
        <v>5592</v>
      </c>
      <c r="B2364" s="2" t="s">
        <v>1072</v>
      </c>
      <c r="C2364" s="2" t="s">
        <v>8046</v>
      </c>
      <c r="D2364" s="2" t="s">
        <v>3218</v>
      </c>
      <c r="E2364" s="2" t="s">
        <v>5684</v>
      </c>
      <c r="F2364" s="2" t="s">
        <v>4087</v>
      </c>
    </row>
    <row r="2365" spans="1:6" x14ac:dyDescent="0.2">
      <c r="A2365" t="s">
        <v>8047</v>
      </c>
      <c r="B2365" s="2" t="s">
        <v>1072</v>
      </c>
      <c r="C2365" s="2" t="s">
        <v>4660</v>
      </c>
      <c r="D2365" s="2" t="s">
        <v>8048</v>
      </c>
      <c r="E2365" s="2" t="s">
        <v>8049</v>
      </c>
      <c r="F2365" s="2" t="s">
        <v>2542</v>
      </c>
    </row>
    <row r="2366" spans="1:6" x14ac:dyDescent="0.2">
      <c r="A2366" t="s">
        <v>8050</v>
      </c>
      <c r="B2366" s="2" t="s">
        <v>1072</v>
      </c>
      <c r="C2366" s="2" t="s">
        <v>1203</v>
      </c>
      <c r="D2366" s="2" t="s">
        <v>8051</v>
      </c>
      <c r="E2366" s="2" t="s">
        <v>8052</v>
      </c>
      <c r="F2366" s="2" t="s">
        <v>8053</v>
      </c>
    </row>
    <row r="2367" spans="1:6" x14ac:dyDescent="0.2">
      <c r="A2367" t="s">
        <v>8054</v>
      </c>
      <c r="B2367" s="2" t="s">
        <v>1072</v>
      </c>
      <c r="C2367" s="2" t="s">
        <v>6864</v>
      </c>
      <c r="D2367" s="2" t="s">
        <v>8055</v>
      </c>
      <c r="E2367" s="2" t="s">
        <v>8056</v>
      </c>
      <c r="F2367" s="2" t="s">
        <v>8057</v>
      </c>
    </row>
    <row r="2368" spans="1:6" x14ac:dyDescent="0.2">
      <c r="A2368" t="s">
        <v>8058</v>
      </c>
      <c r="B2368" s="2" t="s">
        <v>1072</v>
      </c>
      <c r="C2368" s="2" t="s">
        <v>3616</v>
      </c>
      <c r="D2368" s="2" t="s">
        <v>2216</v>
      </c>
      <c r="E2368" s="2" t="s">
        <v>8059</v>
      </c>
      <c r="F2368" s="2" t="s">
        <v>2319</v>
      </c>
    </row>
    <row r="2369" spans="1:6" x14ac:dyDescent="0.2">
      <c r="A2369" t="s">
        <v>8060</v>
      </c>
      <c r="B2369" s="2" t="s">
        <v>8061</v>
      </c>
      <c r="C2369" s="2" t="s">
        <v>8062</v>
      </c>
      <c r="D2369" s="2" t="s">
        <v>8063</v>
      </c>
      <c r="E2369" s="2" t="s">
        <v>8064</v>
      </c>
    </row>
    <row r="2370" spans="1:6" x14ac:dyDescent="0.2">
      <c r="A2370" t="s">
        <v>8065</v>
      </c>
      <c r="B2370" s="2" t="s">
        <v>1072</v>
      </c>
      <c r="C2370" s="2" t="s">
        <v>8066</v>
      </c>
      <c r="D2370" s="2" t="s">
        <v>3115</v>
      </c>
      <c r="E2370" s="2" t="s">
        <v>3977</v>
      </c>
      <c r="F2370" s="2" t="s">
        <v>8067</v>
      </c>
    </row>
    <row r="2371" spans="1:6" x14ac:dyDescent="0.2">
      <c r="A2371" t="s">
        <v>6311</v>
      </c>
      <c r="B2371" s="2" t="s">
        <v>1072</v>
      </c>
      <c r="C2371" s="2" t="s">
        <v>8068</v>
      </c>
      <c r="D2371" s="2" t="s">
        <v>8069</v>
      </c>
      <c r="E2371" s="2" t="s">
        <v>8070</v>
      </c>
      <c r="F2371" s="2" t="s">
        <v>6330</v>
      </c>
    </row>
    <row r="2372" spans="1:6" x14ac:dyDescent="0.2">
      <c r="A2372" t="s">
        <v>8071</v>
      </c>
      <c r="B2372" s="2" t="s">
        <v>1072</v>
      </c>
      <c r="C2372" s="2" t="s">
        <v>5567</v>
      </c>
      <c r="D2372" s="2" t="s">
        <v>4078</v>
      </c>
      <c r="E2372" s="2" t="s">
        <v>6811</v>
      </c>
      <c r="F2372" s="2" t="s">
        <v>3995</v>
      </c>
    </row>
    <row r="2373" spans="1:6" x14ac:dyDescent="0.2">
      <c r="A2373" t="s">
        <v>8072</v>
      </c>
      <c r="B2373" s="2" t="s">
        <v>1072</v>
      </c>
      <c r="C2373" s="2" t="s">
        <v>8073</v>
      </c>
      <c r="D2373" s="2" t="s">
        <v>1029</v>
      </c>
      <c r="E2373" s="2" t="s">
        <v>8074</v>
      </c>
      <c r="F2373" s="2" t="s">
        <v>6882</v>
      </c>
    </row>
    <row r="2374" spans="1:6" x14ac:dyDescent="0.2">
      <c r="A2374" t="s">
        <v>8075</v>
      </c>
      <c r="B2374" s="2" t="s">
        <v>1072</v>
      </c>
      <c r="C2374" s="2" t="s">
        <v>7313</v>
      </c>
      <c r="D2374" s="2" t="s">
        <v>4542</v>
      </c>
      <c r="E2374" s="2" t="s">
        <v>7873</v>
      </c>
      <c r="F2374" s="2" t="s">
        <v>8076</v>
      </c>
    </row>
    <row r="2375" spans="1:6" x14ac:dyDescent="0.2">
      <c r="A2375" t="s">
        <v>8077</v>
      </c>
      <c r="B2375" s="2" t="s">
        <v>1072</v>
      </c>
      <c r="C2375" s="2" t="s">
        <v>8078</v>
      </c>
      <c r="D2375" s="2" t="s">
        <v>8079</v>
      </c>
      <c r="E2375" s="2" t="s">
        <v>8080</v>
      </c>
      <c r="F2375" s="2" t="s">
        <v>1182</v>
      </c>
    </row>
    <row r="2376" spans="1:6" x14ac:dyDescent="0.2">
      <c r="A2376" t="s">
        <v>8081</v>
      </c>
      <c r="B2376" s="2" t="s">
        <v>1072</v>
      </c>
      <c r="C2376" s="2" t="s">
        <v>8082</v>
      </c>
      <c r="D2376" s="2" t="s">
        <v>5526</v>
      </c>
      <c r="E2376" s="2" t="s">
        <v>8083</v>
      </c>
      <c r="F2376" s="2" t="s">
        <v>7138</v>
      </c>
    </row>
    <row r="2377" spans="1:6" x14ac:dyDescent="0.2">
      <c r="A2377" t="s">
        <v>8084</v>
      </c>
      <c r="B2377" s="2" t="s">
        <v>1072</v>
      </c>
      <c r="C2377" s="2" t="s">
        <v>61</v>
      </c>
      <c r="D2377" s="2" t="s">
        <v>8085</v>
      </c>
      <c r="E2377" s="2" t="s">
        <v>8086</v>
      </c>
      <c r="F2377" s="2" t="s">
        <v>7774</v>
      </c>
    </row>
    <row r="2378" spans="1:6" x14ac:dyDescent="0.2">
      <c r="A2378" t="s">
        <v>8087</v>
      </c>
      <c r="B2378" s="2" t="s">
        <v>1072</v>
      </c>
      <c r="C2378" s="2" t="s">
        <v>3553</v>
      </c>
      <c r="D2378" s="2" t="s">
        <v>8088</v>
      </c>
      <c r="E2378" s="2" t="s">
        <v>5446</v>
      </c>
      <c r="F2378" s="2" t="s">
        <v>4503</v>
      </c>
    </row>
    <row r="2379" spans="1:6" x14ac:dyDescent="0.2">
      <c r="A2379" t="s">
        <v>8089</v>
      </c>
      <c r="B2379" s="2" t="s">
        <v>8090</v>
      </c>
      <c r="C2379" s="2" t="s">
        <v>8091</v>
      </c>
      <c r="D2379" s="2" t="s">
        <v>8092</v>
      </c>
      <c r="E2379" s="2" t="s">
        <v>8093</v>
      </c>
    </row>
    <row r="2380" spans="1:6" x14ac:dyDescent="0.2">
      <c r="A2380" t="s">
        <v>8094</v>
      </c>
      <c r="B2380" s="2" t="s">
        <v>1072</v>
      </c>
      <c r="C2380" s="2" t="s">
        <v>8095</v>
      </c>
      <c r="D2380" s="2" t="s">
        <v>6018</v>
      </c>
      <c r="E2380" s="2" t="s">
        <v>8096</v>
      </c>
      <c r="F2380" s="2" t="s">
        <v>3934</v>
      </c>
    </row>
    <row r="2381" spans="1:6" x14ac:dyDescent="0.2">
      <c r="A2381" t="s">
        <v>8097</v>
      </c>
      <c r="B2381" s="2" t="s">
        <v>1072</v>
      </c>
      <c r="C2381" s="2" t="s">
        <v>8098</v>
      </c>
      <c r="D2381" s="2" t="s">
        <v>3359</v>
      </c>
      <c r="E2381" s="2" t="s">
        <v>8099</v>
      </c>
      <c r="F2381" s="2" t="s">
        <v>7353</v>
      </c>
    </row>
    <row r="2382" spans="1:6" x14ac:dyDescent="0.2">
      <c r="A2382" t="s">
        <v>8100</v>
      </c>
      <c r="B2382" s="2" t="s">
        <v>1072</v>
      </c>
      <c r="C2382" s="2" t="s">
        <v>8101</v>
      </c>
      <c r="D2382" s="2" t="s">
        <v>1959</v>
      </c>
      <c r="E2382" s="2" t="s">
        <v>8102</v>
      </c>
      <c r="F2382" s="2" t="s">
        <v>6977</v>
      </c>
    </row>
    <row r="2383" spans="1:6" x14ac:dyDescent="0.2">
      <c r="A2383" t="s">
        <v>8103</v>
      </c>
      <c r="B2383" s="2" t="s">
        <v>1072</v>
      </c>
      <c r="C2383" s="2" t="s">
        <v>7332</v>
      </c>
      <c r="D2383" s="2" t="s">
        <v>1614</v>
      </c>
      <c r="E2383" s="2" t="s">
        <v>4299</v>
      </c>
      <c r="F2383" s="2" t="s">
        <v>2108</v>
      </c>
    </row>
    <row r="2384" spans="1:6" x14ac:dyDescent="0.2">
      <c r="A2384" t="s">
        <v>8104</v>
      </c>
      <c r="B2384" s="2" t="s">
        <v>1072</v>
      </c>
      <c r="C2384" s="2" t="s">
        <v>8105</v>
      </c>
      <c r="D2384" s="2" t="s">
        <v>8106</v>
      </c>
      <c r="E2384" s="2" t="s">
        <v>8107</v>
      </c>
      <c r="F2384" s="2" t="s">
        <v>6886</v>
      </c>
    </row>
    <row r="2385" spans="1:6" x14ac:dyDescent="0.2">
      <c r="A2385" t="s">
        <v>5515</v>
      </c>
      <c r="B2385" s="2" t="s">
        <v>1072</v>
      </c>
      <c r="C2385" s="2" t="s">
        <v>4643</v>
      </c>
      <c r="D2385" s="2" t="s">
        <v>6189</v>
      </c>
      <c r="E2385" s="2" t="s">
        <v>5884</v>
      </c>
      <c r="F2385" s="2" t="s">
        <v>2648</v>
      </c>
    </row>
    <row r="2386" spans="1:6" x14ac:dyDescent="0.2">
      <c r="A2386" t="s">
        <v>8108</v>
      </c>
      <c r="B2386" s="2" t="s">
        <v>1072</v>
      </c>
      <c r="C2386" s="2" t="s">
        <v>8109</v>
      </c>
      <c r="D2386" s="2" t="s">
        <v>1633</v>
      </c>
      <c r="E2386" s="2" t="s">
        <v>8110</v>
      </c>
      <c r="F2386" s="2" t="s">
        <v>5024</v>
      </c>
    </row>
    <row r="2387" spans="1:6" x14ac:dyDescent="0.2">
      <c r="A2387" t="s">
        <v>8111</v>
      </c>
      <c r="B2387" s="2" t="s">
        <v>1072</v>
      </c>
      <c r="C2387" s="2" t="s">
        <v>8112</v>
      </c>
      <c r="D2387" s="2" t="s">
        <v>6599</v>
      </c>
      <c r="E2387" s="2" t="s">
        <v>8113</v>
      </c>
      <c r="F2387" s="2" t="s">
        <v>4280</v>
      </c>
    </row>
    <row r="2388" spans="1:6" x14ac:dyDescent="0.2">
      <c r="A2388" t="s">
        <v>8114</v>
      </c>
      <c r="B2388" s="2" t="s">
        <v>1072</v>
      </c>
      <c r="C2388" s="2" t="s">
        <v>2671</v>
      </c>
      <c r="D2388" s="2" t="s">
        <v>8115</v>
      </c>
      <c r="E2388" s="2" t="s">
        <v>8116</v>
      </c>
      <c r="F2388" s="2" t="s">
        <v>8117</v>
      </c>
    </row>
    <row r="2389" spans="1:6" x14ac:dyDescent="0.2">
      <c r="A2389" t="s">
        <v>8118</v>
      </c>
      <c r="B2389" s="2" t="s">
        <v>1072</v>
      </c>
      <c r="C2389" s="2" t="s">
        <v>3782</v>
      </c>
      <c r="D2389" s="2" t="s">
        <v>5440</v>
      </c>
      <c r="E2389" s="2" t="s">
        <v>8119</v>
      </c>
      <c r="F2389" s="2" t="s">
        <v>3597</v>
      </c>
    </row>
    <row r="2390" spans="1:6" x14ac:dyDescent="0.2">
      <c r="A2390" t="s">
        <v>8120</v>
      </c>
      <c r="B2390" s="2" t="s">
        <v>1072</v>
      </c>
      <c r="C2390" s="2" t="s">
        <v>8121</v>
      </c>
      <c r="D2390" s="2" t="s">
        <v>4109</v>
      </c>
      <c r="E2390" s="2" t="s">
        <v>7341</v>
      </c>
      <c r="F2390" s="2" t="s">
        <v>3555</v>
      </c>
    </row>
    <row r="2391" spans="1:6" x14ac:dyDescent="0.2">
      <c r="A2391" t="s">
        <v>8122</v>
      </c>
      <c r="B2391" s="2" t="s">
        <v>1072</v>
      </c>
      <c r="C2391" s="2" t="s">
        <v>87</v>
      </c>
      <c r="D2391" s="2" t="s">
        <v>2024</v>
      </c>
      <c r="E2391" s="2" t="s">
        <v>8123</v>
      </c>
      <c r="F2391" s="2" t="s">
        <v>8124</v>
      </c>
    </row>
    <row r="2392" spans="1:6" x14ac:dyDescent="0.2">
      <c r="A2392" t="s">
        <v>5237</v>
      </c>
      <c r="B2392" s="2" t="s">
        <v>1072</v>
      </c>
      <c r="C2392" s="2" t="s">
        <v>8125</v>
      </c>
      <c r="D2392" s="2" t="s">
        <v>8126</v>
      </c>
      <c r="E2392" s="2" t="s">
        <v>8127</v>
      </c>
      <c r="F2392" s="2" t="s">
        <v>1194</v>
      </c>
    </row>
    <row r="2393" spans="1:6" x14ac:dyDescent="0.2">
      <c r="A2393" t="s">
        <v>8128</v>
      </c>
      <c r="B2393" s="2" t="s">
        <v>1072</v>
      </c>
      <c r="C2393" s="2" t="s">
        <v>8129</v>
      </c>
      <c r="D2393" s="2" t="s">
        <v>8130</v>
      </c>
      <c r="E2393" s="2" t="s">
        <v>8131</v>
      </c>
      <c r="F2393" s="2" t="s">
        <v>2535</v>
      </c>
    </row>
    <row r="2394" spans="1:6" x14ac:dyDescent="0.2">
      <c r="A2394" t="s">
        <v>8132</v>
      </c>
      <c r="B2394" s="2" t="s">
        <v>1072</v>
      </c>
      <c r="C2394" s="2" t="s">
        <v>8133</v>
      </c>
      <c r="D2394" s="2" t="s">
        <v>5594</v>
      </c>
      <c r="E2394" s="2" t="s">
        <v>4138</v>
      </c>
      <c r="F2394" s="2" t="s">
        <v>8067</v>
      </c>
    </row>
    <row r="2395" spans="1:6" x14ac:dyDescent="0.2">
      <c r="A2395" t="s">
        <v>8134</v>
      </c>
      <c r="B2395" s="2" t="s">
        <v>8135</v>
      </c>
      <c r="C2395" s="2" t="s">
        <v>8136</v>
      </c>
      <c r="D2395" s="2" t="s">
        <v>6819</v>
      </c>
      <c r="E2395" s="2" t="s">
        <v>8137</v>
      </c>
    </row>
    <row r="2396" spans="1:6" x14ac:dyDescent="0.2">
      <c r="A2396" t="s">
        <v>8138</v>
      </c>
      <c r="B2396" s="2" t="s">
        <v>1072</v>
      </c>
      <c r="C2396" s="2" t="s">
        <v>1302</v>
      </c>
      <c r="D2396" s="2" t="s">
        <v>8139</v>
      </c>
      <c r="E2396" s="2" t="s">
        <v>8140</v>
      </c>
      <c r="F2396" s="2" t="s">
        <v>4876</v>
      </c>
    </row>
    <row r="2397" spans="1:6" x14ac:dyDescent="0.2">
      <c r="A2397" t="s">
        <v>8141</v>
      </c>
      <c r="B2397" s="2" t="s">
        <v>1072</v>
      </c>
      <c r="C2397" s="2" t="s">
        <v>8142</v>
      </c>
      <c r="D2397" s="2" t="s">
        <v>8143</v>
      </c>
      <c r="E2397" s="2" t="s">
        <v>8144</v>
      </c>
      <c r="F2397" s="2" t="s">
        <v>8145</v>
      </c>
    </row>
    <row r="2398" spans="1:6" x14ac:dyDescent="0.2">
      <c r="A2398" t="s">
        <v>8146</v>
      </c>
      <c r="B2398" s="2" t="s">
        <v>1072</v>
      </c>
      <c r="C2398" s="2" t="s">
        <v>8147</v>
      </c>
      <c r="D2398" s="2" t="s">
        <v>5994</v>
      </c>
      <c r="E2398" s="2" t="s">
        <v>8148</v>
      </c>
      <c r="F2398" s="2" t="s">
        <v>4088</v>
      </c>
    </row>
    <row r="2399" spans="1:6" x14ac:dyDescent="0.2">
      <c r="A2399" t="s">
        <v>1415</v>
      </c>
      <c r="B2399" s="2" t="s">
        <v>1072</v>
      </c>
      <c r="C2399" s="2" t="s">
        <v>3091</v>
      </c>
      <c r="D2399" s="2" t="s">
        <v>5583</v>
      </c>
      <c r="E2399" s="2" t="s">
        <v>5674</v>
      </c>
      <c r="F2399" s="2" t="s">
        <v>8149</v>
      </c>
    </row>
    <row r="2400" spans="1:6" x14ac:dyDescent="0.2">
      <c r="A2400" t="s">
        <v>8150</v>
      </c>
      <c r="B2400" s="2" t="s">
        <v>1072</v>
      </c>
      <c r="C2400" s="2" t="s">
        <v>8151</v>
      </c>
      <c r="D2400" s="2" t="s">
        <v>7292</v>
      </c>
      <c r="E2400" s="2" t="s">
        <v>8152</v>
      </c>
      <c r="F2400" s="2" t="s">
        <v>8153</v>
      </c>
    </row>
    <row r="2401" spans="1:6" x14ac:dyDescent="0.2">
      <c r="A2401" t="s">
        <v>8154</v>
      </c>
      <c r="B2401" s="2" t="s">
        <v>1072</v>
      </c>
      <c r="C2401" s="2" t="s">
        <v>8155</v>
      </c>
      <c r="D2401" s="2" t="s">
        <v>3572</v>
      </c>
      <c r="E2401" s="2" t="s">
        <v>8156</v>
      </c>
      <c r="F2401" s="2" t="s">
        <v>8157</v>
      </c>
    </row>
    <row r="2402" spans="1:6" x14ac:dyDescent="0.2">
      <c r="A2402" t="s">
        <v>8158</v>
      </c>
      <c r="B2402" s="2" t="s">
        <v>1072</v>
      </c>
      <c r="C2402" s="2" t="s">
        <v>2677</v>
      </c>
      <c r="D2402" s="2" t="s">
        <v>8159</v>
      </c>
      <c r="E2402" s="2" t="s">
        <v>3018</v>
      </c>
      <c r="F2402" s="2" t="s">
        <v>2499</v>
      </c>
    </row>
    <row r="2403" spans="1:6" x14ac:dyDescent="0.2">
      <c r="A2403" t="s">
        <v>8160</v>
      </c>
      <c r="B2403" s="2" t="s">
        <v>1072</v>
      </c>
      <c r="C2403" s="2" t="s">
        <v>5136</v>
      </c>
      <c r="D2403" s="2" t="s">
        <v>5170</v>
      </c>
      <c r="E2403" s="2" t="s">
        <v>2849</v>
      </c>
      <c r="F2403" s="2" t="s">
        <v>8161</v>
      </c>
    </row>
    <row r="2404" spans="1:6" x14ac:dyDescent="0.2">
      <c r="A2404" t="s">
        <v>8162</v>
      </c>
      <c r="B2404" s="2" t="s">
        <v>1072</v>
      </c>
      <c r="C2404" s="2" t="s">
        <v>5316</v>
      </c>
      <c r="D2404" s="2" t="s">
        <v>8163</v>
      </c>
      <c r="E2404" s="2" t="s">
        <v>8164</v>
      </c>
      <c r="F2404" s="2" t="s">
        <v>3951</v>
      </c>
    </row>
    <row r="2405" spans="1:6" x14ac:dyDescent="0.2">
      <c r="A2405" t="s">
        <v>8165</v>
      </c>
      <c r="B2405" s="2" t="s">
        <v>8166</v>
      </c>
      <c r="C2405" s="2" t="s">
        <v>8167</v>
      </c>
      <c r="D2405" s="2" t="s">
        <v>8168</v>
      </c>
      <c r="E2405" s="2" t="s">
        <v>8169</v>
      </c>
    </row>
    <row r="2406" spans="1:6" x14ac:dyDescent="0.2">
      <c r="A2406" t="s">
        <v>8170</v>
      </c>
      <c r="B2406" s="2" t="s">
        <v>1072</v>
      </c>
      <c r="C2406" s="2" t="s">
        <v>1083</v>
      </c>
      <c r="D2406" s="2" t="s">
        <v>1083</v>
      </c>
      <c r="E2406" s="2" t="s">
        <v>1083</v>
      </c>
      <c r="F2406" s="2" t="s">
        <v>2270</v>
      </c>
    </row>
    <row r="2407" spans="1:6" x14ac:dyDescent="0.2">
      <c r="A2407" t="s">
        <v>8171</v>
      </c>
      <c r="B2407" s="2" t="s">
        <v>1072</v>
      </c>
      <c r="C2407" s="2" t="s">
        <v>2059</v>
      </c>
      <c r="D2407" s="2" t="s">
        <v>8172</v>
      </c>
      <c r="E2407" s="2" t="s">
        <v>8173</v>
      </c>
      <c r="F2407" s="2" t="s">
        <v>2313</v>
      </c>
    </row>
    <row r="2408" spans="1:6" x14ac:dyDescent="0.2">
      <c r="A2408" t="s">
        <v>8174</v>
      </c>
      <c r="B2408" s="2" t="s">
        <v>1072</v>
      </c>
      <c r="C2408" s="2" t="s">
        <v>8175</v>
      </c>
      <c r="D2408" s="2" t="s">
        <v>8176</v>
      </c>
      <c r="E2408" s="2" t="s">
        <v>8177</v>
      </c>
      <c r="F2408" s="2" t="s">
        <v>2105</v>
      </c>
    </row>
    <row r="2409" spans="1:6" x14ac:dyDescent="0.2">
      <c r="A2409" t="s">
        <v>8178</v>
      </c>
      <c r="B2409" s="2" t="s">
        <v>1072</v>
      </c>
      <c r="C2409" s="2" t="s">
        <v>6827</v>
      </c>
      <c r="D2409" s="2" t="s">
        <v>3388</v>
      </c>
      <c r="E2409" s="2" t="s">
        <v>8179</v>
      </c>
      <c r="F2409" s="2" t="s">
        <v>8180</v>
      </c>
    </row>
    <row r="2410" spans="1:6" x14ac:dyDescent="0.2">
      <c r="A2410" t="s">
        <v>8181</v>
      </c>
      <c r="B2410" s="2" t="s">
        <v>1072</v>
      </c>
      <c r="C2410" s="2" t="s">
        <v>1326</v>
      </c>
      <c r="D2410" s="2" t="s">
        <v>4244</v>
      </c>
      <c r="E2410" s="2" t="s">
        <v>8182</v>
      </c>
      <c r="F2410" s="2" t="s">
        <v>6738</v>
      </c>
    </row>
    <row r="2411" spans="1:6" x14ac:dyDescent="0.2">
      <c r="A2411" t="s">
        <v>3954</v>
      </c>
      <c r="B2411" s="2" t="s">
        <v>1072</v>
      </c>
      <c r="C2411" s="2" t="s">
        <v>8183</v>
      </c>
      <c r="D2411" s="2" t="s">
        <v>7868</v>
      </c>
      <c r="E2411" s="2" t="s">
        <v>8184</v>
      </c>
      <c r="F2411" s="2" t="s">
        <v>5443</v>
      </c>
    </row>
    <row r="2412" spans="1:6" x14ac:dyDescent="0.2">
      <c r="A2412" t="s">
        <v>8162</v>
      </c>
      <c r="B2412" s="2" t="s">
        <v>1072</v>
      </c>
      <c r="C2412" s="2" t="s">
        <v>8185</v>
      </c>
      <c r="D2412" s="2" t="s">
        <v>8186</v>
      </c>
      <c r="E2412" s="2" t="s">
        <v>8187</v>
      </c>
      <c r="F2412" s="2" t="s">
        <v>2604</v>
      </c>
    </row>
    <row r="2413" spans="1:6" x14ac:dyDescent="0.2">
      <c r="A2413" t="s">
        <v>8188</v>
      </c>
      <c r="B2413" s="2" t="s">
        <v>1072</v>
      </c>
      <c r="C2413" s="2" t="s">
        <v>8044</v>
      </c>
      <c r="D2413" s="2" t="s">
        <v>8011</v>
      </c>
      <c r="E2413" s="2" t="s">
        <v>8189</v>
      </c>
      <c r="F2413" s="2" t="s">
        <v>7094</v>
      </c>
    </row>
    <row r="2414" spans="1:6" x14ac:dyDescent="0.2">
      <c r="A2414" t="s">
        <v>8190</v>
      </c>
      <c r="B2414" s="2" t="s">
        <v>1072</v>
      </c>
      <c r="C2414" s="2" t="s">
        <v>8191</v>
      </c>
      <c r="D2414" s="2" t="s">
        <v>4106</v>
      </c>
      <c r="E2414" s="2" t="s">
        <v>8192</v>
      </c>
      <c r="F2414" s="2" t="s">
        <v>5519</v>
      </c>
    </row>
    <row r="2415" spans="1:6" x14ac:dyDescent="0.2">
      <c r="A2415" t="s">
        <v>8193</v>
      </c>
      <c r="B2415" s="2" t="s">
        <v>1072</v>
      </c>
      <c r="C2415" s="2" t="s">
        <v>8194</v>
      </c>
      <c r="D2415" s="2" t="s">
        <v>6691</v>
      </c>
      <c r="E2415" s="2" t="s">
        <v>5203</v>
      </c>
      <c r="F2415" s="2" t="s">
        <v>5183</v>
      </c>
    </row>
    <row r="2416" spans="1:6" x14ac:dyDescent="0.2">
      <c r="A2416" t="s">
        <v>8195</v>
      </c>
      <c r="B2416" s="2" t="s">
        <v>1072</v>
      </c>
      <c r="C2416" s="2" t="s">
        <v>3539</v>
      </c>
      <c r="D2416" s="2" t="s">
        <v>3112</v>
      </c>
      <c r="E2416" s="2" t="s">
        <v>8196</v>
      </c>
      <c r="F2416" s="2" t="s">
        <v>3103</v>
      </c>
    </row>
    <row r="2417" spans="1:6" x14ac:dyDescent="0.2">
      <c r="A2417" t="s">
        <v>8197</v>
      </c>
      <c r="B2417" s="2" t="s">
        <v>1072</v>
      </c>
      <c r="C2417" s="2" t="s">
        <v>8198</v>
      </c>
      <c r="D2417" s="2" t="s">
        <v>4660</v>
      </c>
      <c r="E2417" s="2" t="s">
        <v>4640</v>
      </c>
      <c r="F2417" s="2" t="s">
        <v>3694</v>
      </c>
    </row>
    <row r="2418" spans="1:6" x14ac:dyDescent="0.2">
      <c r="A2418" t="s">
        <v>8199</v>
      </c>
      <c r="B2418" s="2" t="s">
        <v>1072</v>
      </c>
      <c r="C2418" s="2" t="s">
        <v>5445</v>
      </c>
      <c r="D2418" s="2" t="s">
        <v>8200</v>
      </c>
      <c r="E2418" s="2" t="s">
        <v>3866</v>
      </c>
      <c r="F2418" s="2" t="s">
        <v>2646</v>
      </c>
    </row>
    <row r="2419" spans="1:6" x14ac:dyDescent="0.2">
      <c r="A2419" t="s">
        <v>8201</v>
      </c>
      <c r="B2419" s="2" t="s">
        <v>8202</v>
      </c>
      <c r="C2419" s="2" t="s">
        <v>8203</v>
      </c>
      <c r="D2419" s="2" t="s">
        <v>8204</v>
      </c>
      <c r="E2419" s="2" t="s">
        <v>8205</v>
      </c>
    </row>
    <row r="2420" spans="1:6" x14ac:dyDescent="0.2">
      <c r="A2420" t="s">
        <v>8206</v>
      </c>
      <c r="B2420" s="2" t="s">
        <v>1072</v>
      </c>
      <c r="C2420" s="2" t="s">
        <v>6357</v>
      </c>
      <c r="D2420" s="2" t="s">
        <v>5746</v>
      </c>
      <c r="E2420" s="2" t="s">
        <v>1213</v>
      </c>
      <c r="F2420" s="2" t="s">
        <v>8207</v>
      </c>
    </row>
    <row r="2421" spans="1:6" x14ac:dyDescent="0.2">
      <c r="A2421" t="s">
        <v>8208</v>
      </c>
      <c r="B2421" s="2" t="s">
        <v>1072</v>
      </c>
      <c r="C2421" s="2" t="s">
        <v>1663</v>
      </c>
      <c r="D2421" s="2" t="s">
        <v>5268</v>
      </c>
      <c r="E2421" s="2" t="s">
        <v>4923</v>
      </c>
      <c r="F2421" s="2" t="s">
        <v>6367</v>
      </c>
    </row>
    <row r="2422" spans="1:6" x14ac:dyDescent="0.2">
      <c r="A2422" t="s">
        <v>8209</v>
      </c>
      <c r="B2422" s="2" t="s">
        <v>1072</v>
      </c>
      <c r="C2422" s="2" t="s">
        <v>2631</v>
      </c>
      <c r="D2422" s="2" t="s">
        <v>7673</v>
      </c>
      <c r="E2422" s="2" t="s">
        <v>6467</v>
      </c>
      <c r="F2422" s="2" t="s">
        <v>5178</v>
      </c>
    </row>
    <row r="2423" spans="1:6" x14ac:dyDescent="0.2">
      <c r="A2423" t="s">
        <v>8210</v>
      </c>
      <c r="B2423" s="2" t="s">
        <v>1072</v>
      </c>
      <c r="C2423" s="2" t="s">
        <v>4930</v>
      </c>
      <c r="D2423" s="2" t="s">
        <v>3610</v>
      </c>
      <c r="E2423" s="2" t="s">
        <v>6205</v>
      </c>
      <c r="F2423" s="2" t="s">
        <v>4357</v>
      </c>
    </row>
    <row r="2424" spans="1:6" x14ac:dyDescent="0.2">
      <c r="A2424" t="s">
        <v>8211</v>
      </c>
      <c r="B2424" s="2" t="s">
        <v>1072</v>
      </c>
      <c r="C2424" s="2" t="s">
        <v>8145</v>
      </c>
      <c r="D2424" s="2" t="s">
        <v>4557</v>
      </c>
      <c r="E2424" s="2" t="s">
        <v>5096</v>
      </c>
      <c r="F2424" s="2" t="s">
        <v>4488</v>
      </c>
    </row>
    <row r="2425" spans="1:6" x14ac:dyDescent="0.2">
      <c r="A2425" t="s">
        <v>8212</v>
      </c>
      <c r="B2425" s="2" t="s">
        <v>1072</v>
      </c>
      <c r="C2425" s="2" t="s">
        <v>1199</v>
      </c>
      <c r="D2425" s="2" t="s">
        <v>7647</v>
      </c>
      <c r="E2425" s="2" t="s">
        <v>2332</v>
      </c>
      <c r="F2425" s="2" t="s">
        <v>3333</v>
      </c>
    </row>
    <row r="2426" spans="1:6" x14ac:dyDescent="0.2">
      <c r="A2426" t="s">
        <v>8213</v>
      </c>
      <c r="B2426" s="2" t="s">
        <v>1072</v>
      </c>
      <c r="C2426" s="2" t="s">
        <v>8214</v>
      </c>
      <c r="D2426" s="2" t="s">
        <v>2837</v>
      </c>
      <c r="E2426" s="2" t="s">
        <v>316</v>
      </c>
      <c r="F2426" s="2" t="s">
        <v>3207</v>
      </c>
    </row>
    <row r="2427" spans="1:6" x14ac:dyDescent="0.2">
      <c r="A2427" t="s">
        <v>8215</v>
      </c>
      <c r="B2427" s="2" t="s">
        <v>8216</v>
      </c>
      <c r="C2427" s="2" t="s">
        <v>8217</v>
      </c>
      <c r="D2427" s="2" t="s">
        <v>8218</v>
      </c>
      <c r="E2427" s="2" t="s">
        <v>8219</v>
      </c>
    </row>
    <row r="2428" spans="1:6" x14ac:dyDescent="0.2">
      <c r="A2428" t="s">
        <v>8220</v>
      </c>
      <c r="B2428" s="2" t="s">
        <v>1072</v>
      </c>
      <c r="C2428" s="2" t="s">
        <v>8131</v>
      </c>
      <c r="D2428" s="2" t="s">
        <v>8221</v>
      </c>
      <c r="E2428" s="2" t="s">
        <v>8222</v>
      </c>
      <c r="F2428" s="2" t="s">
        <v>5093</v>
      </c>
    </row>
    <row r="2429" spans="1:6" x14ac:dyDescent="0.2">
      <c r="A2429" t="s">
        <v>6036</v>
      </c>
      <c r="B2429" s="2" t="s">
        <v>1072</v>
      </c>
      <c r="C2429" s="2" t="s">
        <v>8223</v>
      </c>
      <c r="D2429" s="2" t="s">
        <v>8224</v>
      </c>
      <c r="E2429" s="2" t="s">
        <v>8225</v>
      </c>
      <c r="F2429" s="2" t="s">
        <v>4689</v>
      </c>
    </row>
    <row r="2430" spans="1:6" x14ac:dyDescent="0.2">
      <c r="A2430" t="s">
        <v>8226</v>
      </c>
      <c r="B2430" s="2" t="s">
        <v>1072</v>
      </c>
      <c r="C2430" s="2" t="s">
        <v>5826</v>
      </c>
      <c r="D2430" s="2" t="s">
        <v>166</v>
      </c>
      <c r="E2430" s="2" t="s">
        <v>8227</v>
      </c>
      <c r="F2430" s="2" t="s">
        <v>8228</v>
      </c>
    </row>
    <row r="2431" spans="1:6" x14ac:dyDescent="0.2">
      <c r="A2431" t="s">
        <v>8229</v>
      </c>
      <c r="B2431" s="2" t="s">
        <v>1072</v>
      </c>
      <c r="C2431" s="2" t="s">
        <v>7112</v>
      </c>
      <c r="D2431" s="2" t="s">
        <v>2308</v>
      </c>
      <c r="E2431" s="2" t="s">
        <v>8230</v>
      </c>
      <c r="F2431" s="2" t="s">
        <v>2292</v>
      </c>
    </row>
    <row r="2432" spans="1:6" x14ac:dyDescent="0.2">
      <c r="A2432" t="s">
        <v>8231</v>
      </c>
      <c r="B2432" s="2" t="s">
        <v>1072</v>
      </c>
      <c r="C2432" s="2" t="s">
        <v>4173</v>
      </c>
      <c r="D2432" s="2" t="s">
        <v>3091</v>
      </c>
      <c r="E2432" s="2" t="s">
        <v>8232</v>
      </c>
      <c r="F2432" s="2" t="s">
        <v>5780</v>
      </c>
    </row>
    <row r="2433" spans="1:6" x14ac:dyDescent="0.2">
      <c r="A2433" t="s">
        <v>8233</v>
      </c>
      <c r="B2433" s="2" t="s">
        <v>1072</v>
      </c>
      <c r="C2433" s="2" t="s">
        <v>8234</v>
      </c>
      <c r="D2433" s="2" t="s">
        <v>8235</v>
      </c>
      <c r="E2433" s="2" t="s">
        <v>8236</v>
      </c>
      <c r="F2433" s="2" t="s">
        <v>4224</v>
      </c>
    </row>
    <row r="2434" spans="1:6" x14ac:dyDescent="0.2">
      <c r="A2434" t="s">
        <v>4798</v>
      </c>
      <c r="B2434" s="2" t="s">
        <v>1072</v>
      </c>
      <c r="C2434" s="2" t="s">
        <v>4208</v>
      </c>
      <c r="D2434" s="2" t="s">
        <v>3981</v>
      </c>
      <c r="E2434" s="2" t="s">
        <v>8237</v>
      </c>
      <c r="F2434" s="2" t="s">
        <v>8238</v>
      </c>
    </row>
    <row r="2435" spans="1:6" x14ac:dyDescent="0.2">
      <c r="A2435" t="s">
        <v>8239</v>
      </c>
      <c r="B2435" s="2" t="s">
        <v>1072</v>
      </c>
      <c r="C2435" s="2" t="s">
        <v>8240</v>
      </c>
      <c r="D2435" s="2" t="s">
        <v>6006</v>
      </c>
      <c r="E2435" s="2" t="s">
        <v>7214</v>
      </c>
      <c r="F2435" s="2" t="s">
        <v>8241</v>
      </c>
    </row>
    <row r="2436" spans="1:6" x14ac:dyDescent="0.2">
      <c r="A2436" t="s">
        <v>8242</v>
      </c>
      <c r="B2436" s="2" t="s">
        <v>1072</v>
      </c>
      <c r="C2436" s="2" t="s">
        <v>8243</v>
      </c>
      <c r="D2436" s="2" t="s">
        <v>7420</v>
      </c>
      <c r="E2436" s="2" t="s">
        <v>8244</v>
      </c>
      <c r="F2436" s="2" t="s">
        <v>1124</v>
      </c>
    </row>
    <row r="2437" spans="1:6" x14ac:dyDescent="0.2">
      <c r="A2437" t="s">
        <v>8245</v>
      </c>
      <c r="B2437" s="2" t="s">
        <v>1072</v>
      </c>
      <c r="C2437" s="2" t="s">
        <v>8246</v>
      </c>
      <c r="D2437" s="2" t="s">
        <v>2320</v>
      </c>
      <c r="E2437" s="2" t="s">
        <v>8247</v>
      </c>
      <c r="F2437" s="2" t="s">
        <v>8248</v>
      </c>
    </row>
    <row r="2438" spans="1:6" x14ac:dyDescent="0.2">
      <c r="A2438" t="s">
        <v>8249</v>
      </c>
      <c r="B2438" s="2" t="s">
        <v>8250</v>
      </c>
      <c r="C2438" s="2" t="s">
        <v>8251</v>
      </c>
      <c r="D2438" s="2" t="s">
        <v>8252</v>
      </c>
      <c r="E2438" s="2" t="s">
        <v>8253</v>
      </c>
    </row>
    <row r="2439" spans="1:6" x14ac:dyDescent="0.2">
      <c r="A2439" t="s">
        <v>8254</v>
      </c>
      <c r="B2439" s="2" t="s">
        <v>1072</v>
      </c>
      <c r="C2439" s="2" t="s">
        <v>8255</v>
      </c>
      <c r="D2439" s="2" t="s">
        <v>5117</v>
      </c>
      <c r="E2439" s="2" t="s">
        <v>8256</v>
      </c>
      <c r="F2439" s="2" t="s">
        <v>5290</v>
      </c>
    </row>
    <row r="2440" spans="1:6" x14ac:dyDescent="0.2">
      <c r="A2440" t="s">
        <v>8257</v>
      </c>
      <c r="B2440" s="2" t="s">
        <v>1072</v>
      </c>
      <c r="C2440" s="2" t="s">
        <v>576</v>
      </c>
      <c r="D2440" s="2" t="s">
        <v>5899</v>
      </c>
      <c r="E2440" s="2" t="s">
        <v>1709</v>
      </c>
      <c r="F2440" s="2" t="s">
        <v>7950</v>
      </c>
    </row>
    <row r="2441" spans="1:6" x14ac:dyDescent="0.2">
      <c r="A2441" t="s">
        <v>8258</v>
      </c>
      <c r="B2441" s="2" t="s">
        <v>1072</v>
      </c>
      <c r="C2441" s="2" t="s">
        <v>8259</v>
      </c>
      <c r="D2441" s="2" t="s">
        <v>6914</v>
      </c>
      <c r="E2441" s="2" t="s">
        <v>8260</v>
      </c>
      <c r="F2441" s="2" t="s">
        <v>1146</v>
      </c>
    </row>
    <row r="2442" spans="1:6" x14ac:dyDescent="0.2">
      <c r="A2442" t="s">
        <v>8261</v>
      </c>
      <c r="B2442" s="2" t="s">
        <v>1072</v>
      </c>
      <c r="C2442" s="2" t="s">
        <v>3992</v>
      </c>
      <c r="D2442" s="2" t="s">
        <v>2011</v>
      </c>
      <c r="E2442" s="2" t="s">
        <v>8262</v>
      </c>
      <c r="F2442" s="2" t="s">
        <v>6423</v>
      </c>
    </row>
    <row r="2443" spans="1:6" x14ac:dyDescent="0.2">
      <c r="A2443" t="s">
        <v>8047</v>
      </c>
      <c r="B2443" s="2" t="s">
        <v>1072</v>
      </c>
      <c r="C2443" s="2" t="s">
        <v>7571</v>
      </c>
      <c r="D2443" s="2" t="s">
        <v>7545</v>
      </c>
      <c r="E2443" s="2" t="s">
        <v>8263</v>
      </c>
      <c r="F2443" s="2" t="s">
        <v>4979</v>
      </c>
    </row>
    <row r="2444" spans="1:6" x14ac:dyDescent="0.2">
      <c r="A2444" t="s">
        <v>8264</v>
      </c>
      <c r="B2444" s="2" t="s">
        <v>1072</v>
      </c>
      <c r="C2444" s="2" t="s">
        <v>7570</v>
      </c>
      <c r="D2444" s="2" t="s">
        <v>5541</v>
      </c>
      <c r="E2444" s="2" t="s">
        <v>3701</v>
      </c>
      <c r="F2444" s="2" t="s">
        <v>2307</v>
      </c>
    </row>
    <row r="2445" spans="1:6" x14ac:dyDescent="0.2">
      <c r="A2445" t="s">
        <v>8265</v>
      </c>
      <c r="B2445" s="2" t="s">
        <v>1072</v>
      </c>
      <c r="C2445" s="2" t="s">
        <v>2272</v>
      </c>
      <c r="D2445" s="2" t="s">
        <v>2975</v>
      </c>
      <c r="E2445" s="2" t="s">
        <v>7866</v>
      </c>
      <c r="F2445" s="2" t="s">
        <v>2638</v>
      </c>
    </row>
    <row r="2446" spans="1:6" x14ac:dyDescent="0.2">
      <c r="A2446" t="s">
        <v>8266</v>
      </c>
      <c r="B2446" s="2" t="s">
        <v>1072</v>
      </c>
      <c r="C2446" s="2" t="s">
        <v>7267</v>
      </c>
      <c r="D2446" s="2" t="s">
        <v>4509</v>
      </c>
      <c r="E2446" s="2" t="s">
        <v>6464</v>
      </c>
      <c r="F2446" s="2" t="s">
        <v>5293</v>
      </c>
    </row>
    <row r="2447" spans="1:6" x14ac:dyDescent="0.2">
      <c r="A2447" t="s">
        <v>8267</v>
      </c>
      <c r="B2447" s="2" t="s">
        <v>1072</v>
      </c>
      <c r="C2447" s="2" t="s">
        <v>8268</v>
      </c>
      <c r="D2447" s="2" t="s">
        <v>7462</v>
      </c>
      <c r="E2447" s="2" t="s">
        <v>8269</v>
      </c>
      <c r="F2447" s="2" t="s">
        <v>8270</v>
      </c>
    </row>
    <row r="2448" spans="1:6" x14ac:dyDescent="0.2">
      <c r="A2448" t="s">
        <v>8271</v>
      </c>
      <c r="B2448" s="2" t="s">
        <v>1072</v>
      </c>
      <c r="C2448" s="2" t="s">
        <v>5122</v>
      </c>
      <c r="D2448" s="2" t="s">
        <v>5378</v>
      </c>
      <c r="E2448" s="2" t="s">
        <v>8272</v>
      </c>
      <c r="F2448" s="2" t="s">
        <v>2637</v>
      </c>
    </row>
    <row r="2449" spans="1:6" x14ac:dyDescent="0.2">
      <c r="A2449" t="s">
        <v>8273</v>
      </c>
      <c r="B2449" s="2" t="s">
        <v>1072</v>
      </c>
      <c r="C2449" s="2" t="s">
        <v>8274</v>
      </c>
      <c r="D2449" s="2" t="s">
        <v>2930</v>
      </c>
      <c r="E2449" s="2" t="s">
        <v>8275</v>
      </c>
      <c r="F2449" s="2" t="s">
        <v>3350</v>
      </c>
    </row>
    <row r="2450" spans="1:6" x14ac:dyDescent="0.2">
      <c r="A2450" t="s">
        <v>8276</v>
      </c>
      <c r="B2450" s="2" t="s">
        <v>1072</v>
      </c>
      <c r="C2450" s="2" t="s">
        <v>8277</v>
      </c>
      <c r="D2450" s="2" t="s">
        <v>8278</v>
      </c>
      <c r="E2450" s="2" t="s">
        <v>8279</v>
      </c>
      <c r="F2450" s="2" t="s">
        <v>4062</v>
      </c>
    </row>
    <row r="2451" spans="1:6" x14ac:dyDescent="0.2">
      <c r="A2451" t="s">
        <v>8280</v>
      </c>
      <c r="B2451" s="2" t="s">
        <v>1072</v>
      </c>
      <c r="C2451" s="2" t="s">
        <v>8281</v>
      </c>
      <c r="D2451" s="2" t="s">
        <v>5117</v>
      </c>
      <c r="E2451" s="2" t="s">
        <v>8282</v>
      </c>
      <c r="F2451" s="2" t="s">
        <v>2640</v>
      </c>
    </row>
    <row r="2452" spans="1:6" x14ac:dyDescent="0.2">
      <c r="A2452" t="s">
        <v>8283</v>
      </c>
      <c r="B2452" s="2" t="s">
        <v>8284</v>
      </c>
      <c r="C2452" s="2" t="s">
        <v>8285</v>
      </c>
      <c r="D2452" s="2" t="s">
        <v>8286</v>
      </c>
      <c r="E2452" s="2" t="s">
        <v>8287</v>
      </c>
    </row>
    <row r="2453" spans="1:6" x14ac:dyDescent="0.2">
      <c r="A2453" t="s">
        <v>8288</v>
      </c>
      <c r="B2453" s="2" t="s">
        <v>1072</v>
      </c>
      <c r="C2453" s="2" t="s">
        <v>8289</v>
      </c>
      <c r="D2453" s="2" t="s">
        <v>8290</v>
      </c>
      <c r="E2453" s="2" t="s">
        <v>6416</v>
      </c>
      <c r="F2453" s="2" t="s">
        <v>7208</v>
      </c>
    </row>
    <row r="2454" spans="1:6" x14ac:dyDescent="0.2">
      <c r="A2454" t="s">
        <v>8291</v>
      </c>
      <c r="B2454" s="2" t="s">
        <v>1072</v>
      </c>
      <c r="C2454" s="2" t="s">
        <v>8292</v>
      </c>
      <c r="D2454" s="2" t="s">
        <v>8293</v>
      </c>
      <c r="E2454" s="2" t="s">
        <v>8294</v>
      </c>
      <c r="F2454" s="2" t="s">
        <v>1631</v>
      </c>
    </row>
    <row r="2455" spans="1:6" x14ac:dyDescent="0.2">
      <c r="A2455" t="s">
        <v>7395</v>
      </c>
      <c r="B2455" s="2" t="s">
        <v>1072</v>
      </c>
      <c r="C2455" s="2" t="s">
        <v>8295</v>
      </c>
      <c r="D2455" s="2" t="s">
        <v>2733</v>
      </c>
      <c r="E2455" s="2" t="s">
        <v>8296</v>
      </c>
      <c r="F2455" s="2" t="s">
        <v>4017</v>
      </c>
    </row>
    <row r="2456" spans="1:6" x14ac:dyDescent="0.2">
      <c r="A2456" t="s">
        <v>1415</v>
      </c>
      <c r="B2456" s="2" t="s">
        <v>1072</v>
      </c>
      <c r="C2456" s="2" t="s">
        <v>3764</v>
      </c>
      <c r="D2456" s="2" t="s">
        <v>2635</v>
      </c>
      <c r="E2456" s="2" t="s">
        <v>8297</v>
      </c>
      <c r="F2456" s="2" t="s">
        <v>8298</v>
      </c>
    </row>
    <row r="2457" spans="1:6" x14ac:dyDescent="0.2">
      <c r="A2457" t="s">
        <v>8299</v>
      </c>
      <c r="B2457" s="2" t="s">
        <v>1072</v>
      </c>
      <c r="C2457" s="2" t="s">
        <v>8300</v>
      </c>
      <c r="D2457" s="2" t="s">
        <v>8301</v>
      </c>
      <c r="E2457" s="2" t="s">
        <v>832</v>
      </c>
      <c r="F2457" s="2" t="s">
        <v>8302</v>
      </c>
    </row>
    <row r="2458" spans="1:6" x14ac:dyDescent="0.2">
      <c r="A2458" t="s">
        <v>8303</v>
      </c>
      <c r="B2458" s="2" t="s">
        <v>1072</v>
      </c>
      <c r="C2458" s="2" t="s">
        <v>8304</v>
      </c>
      <c r="D2458" s="2" t="s">
        <v>47</v>
      </c>
      <c r="E2458" s="2" t="s">
        <v>5929</v>
      </c>
      <c r="F2458" s="2" t="s">
        <v>5117</v>
      </c>
    </row>
    <row r="2459" spans="1:6" x14ac:dyDescent="0.2">
      <c r="A2459" t="s">
        <v>8305</v>
      </c>
      <c r="B2459" s="2" t="s">
        <v>1072</v>
      </c>
      <c r="C2459" s="2" t="s">
        <v>8306</v>
      </c>
      <c r="D2459" s="2" t="s">
        <v>7673</v>
      </c>
      <c r="E2459" s="2" t="s">
        <v>6627</v>
      </c>
      <c r="F2459" s="2" t="s">
        <v>5584</v>
      </c>
    </row>
    <row r="2460" spans="1:6" x14ac:dyDescent="0.2">
      <c r="A2460" t="s">
        <v>8307</v>
      </c>
      <c r="B2460" s="2" t="s">
        <v>1072</v>
      </c>
      <c r="C2460" s="2" t="s">
        <v>4157</v>
      </c>
      <c r="D2460" s="2" t="s">
        <v>2911</v>
      </c>
      <c r="E2460" s="2" t="s">
        <v>8308</v>
      </c>
      <c r="F2460" s="2" t="s">
        <v>3477</v>
      </c>
    </row>
    <row r="2461" spans="1:6" x14ac:dyDescent="0.2">
      <c r="A2461" t="s">
        <v>8309</v>
      </c>
      <c r="B2461" s="2" t="s">
        <v>1072</v>
      </c>
      <c r="C2461" s="2" t="s">
        <v>8310</v>
      </c>
      <c r="D2461" s="2" t="s">
        <v>7132</v>
      </c>
      <c r="E2461" s="2" t="s">
        <v>8311</v>
      </c>
      <c r="F2461" s="2" t="s">
        <v>2760</v>
      </c>
    </row>
    <row r="2462" spans="1:6" x14ac:dyDescent="0.2">
      <c r="A2462" t="s">
        <v>8312</v>
      </c>
      <c r="B2462" s="2" t="s">
        <v>1072</v>
      </c>
      <c r="C2462" s="2" t="s">
        <v>3143</v>
      </c>
      <c r="D2462" s="2" t="s">
        <v>8313</v>
      </c>
      <c r="E2462" s="2" t="s">
        <v>8314</v>
      </c>
      <c r="F2462" s="2" t="s">
        <v>8315</v>
      </c>
    </row>
    <row r="2463" spans="1:6" x14ac:dyDescent="0.2">
      <c r="A2463" t="s">
        <v>8316</v>
      </c>
      <c r="B2463" s="2" t="s">
        <v>1072</v>
      </c>
      <c r="C2463" s="2" t="s">
        <v>3378</v>
      </c>
      <c r="D2463" s="2" t="s">
        <v>7179</v>
      </c>
      <c r="E2463" s="2" t="s">
        <v>8317</v>
      </c>
      <c r="F2463" s="2" t="s">
        <v>2105</v>
      </c>
    </row>
    <row r="2464" spans="1:6" x14ac:dyDescent="0.2">
      <c r="A2464" t="s">
        <v>8318</v>
      </c>
      <c r="B2464" s="2" t="s">
        <v>1072</v>
      </c>
      <c r="C2464" s="2" t="s">
        <v>7873</v>
      </c>
      <c r="D2464" s="2" t="s">
        <v>2288</v>
      </c>
      <c r="E2464" s="2" t="s">
        <v>8319</v>
      </c>
      <c r="F2464" s="2" t="s">
        <v>5266</v>
      </c>
    </row>
    <row r="2465" spans="1:6" x14ac:dyDescent="0.2">
      <c r="A2465" t="s">
        <v>8320</v>
      </c>
      <c r="B2465" s="2" t="s">
        <v>1072</v>
      </c>
      <c r="C2465" s="2" t="s">
        <v>4217</v>
      </c>
      <c r="D2465" s="2" t="s">
        <v>2309</v>
      </c>
      <c r="E2465" s="2" t="s">
        <v>8321</v>
      </c>
      <c r="F2465" s="2" t="s">
        <v>6588</v>
      </c>
    </row>
    <row r="2466" spans="1:6" x14ac:dyDescent="0.2">
      <c r="A2466" t="s">
        <v>8322</v>
      </c>
      <c r="B2466" s="2" t="s">
        <v>1072</v>
      </c>
      <c r="C2466" s="2" t="s">
        <v>8323</v>
      </c>
      <c r="D2466" s="2" t="s">
        <v>7774</v>
      </c>
      <c r="E2466" s="2" t="s">
        <v>5899</v>
      </c>
      <c r="F2466" s="2" t="s">
        <v>3106</v>
      </c>
    </row>
    <row r="2467" spans="1:6" x14ac:dyDescent="0.2">
      <c r="A2467" t="s">
        <v>8324</v>
      </c>
      <c r="B2467" s="2" t="s">
        <v>1072</v>
      </c>
      <c r="C2467" s="2" t="s">
        <v>2056</v>
      </c>
      <c r="D2467" s="2" t="s">
        <v>4411</v>
      </c>
      <c r="E2467" s="2" t="s">
        <v>3891</v>
      </c>
      <c r="F2467" s="2" t="s">
        <v>2727</v>
      </c>
    </row>
    <row r="2468" spans="1:6" x14ac:dyDescent="0.2">
      <c r="A2468" t="s">
        <v>8325</v>
      </c>
      <c r="B2468" s="2" t="s">
        <v>8326</v>
      </c>
      <c r="C2468" s="2" t="s">
        <v>8327</v>
      </c>
      <c r="D2468" s="2" t="s">
        <v>8328</v>
      </c>
      <c r="E2468" s="2" t="s">
        <v>8329</v>
      </c>
    </row>
    <row r="2469" spans="1:6" x14ac:dyDescent="0.2">
      <c r="A2469" t="s">
        <v>4893</v>
      </c>
      <c r="B2469" s="2" t="s">
        <v>1072</v>
      </c>
      <c r="C2469" s="2" t="s">
        <v>8330</v>
      </c>
      <c r="D2469" s="2" t="s">
        <v>8331</v>
      </c>
      <c r="E2469" s="2" t="s">
        <v>8332</v>
      </c>
      <c r="F2469" s="2" t="s">
        <v>2158</v>
      </c>
    </row>
    <row r="2470" spans="1:6" x14ac:dyDescent="0.2">
      <c r="A2470" t="s">
        <v>8333</v>
      </c>
      <c r="B2470" s="2" t="s">
        <v>1072</v>
      </c>
      <c r="C2470" s="2" t="s">
        <v>8334</v>
      </c>
      <c r="D2470" s="2" t="s">
        <v>7638</v>
      </c>
      <c r="E2470" s="2" t="s">
        <v>8335</v>
      </c>
      <c r="F2470" s="2" t="s">
        <v>1824</v>
      </c>
    </row>
    <row r="2471" spans="1:6" x14ac:dyDescent="0.2">
      <c r="A2471" t="s">
        <v>8336</v>
      </c>
      <c r="B2471" s="2" t="s">
        <v>1072</v>
      </c>
      <c r="C2471" s="2" t="s">
        <v>8337</v>
      </c>
      <c r="D2471" s="2" t="s">
        <v>8338</v>
      </c>
      <c r="E2471" s="2" t="s">
        <v>8339</v>
      </c>
      <c r="F2471" s="2" t="s">
        <v>7380</v>
      </c>
    </row>
    <row r="2472" spans="1:6" x14ac:dyDescent="0.2">
      <c r="A2472" t="s">
        <v>8340</v>
      </c>
      <c r="B2472" s="2" t="s">
        <v>1072</v>
      </c>
      <c r="C2472" s="2" t="s">
        <v>6313</v>
      </c>
      <c r="D2472" s="2" t="s">
        <v>8341</v>
      </c>
      <c r="E2472" s="2" t="s">
        <v>8342</v>
      </c>
      <c r="F2472" s="2" t="s">
        <v>6983</v>
      </c>
    </row>
    <row r="2473" spans="1:6" x14ac:dyDescent="0.2">
      <c r="A2473" t="s">
        <v>2349</v>
      </c>
      <c r="B2473" s="2" t="s">
        <v>1072</v>
      </c>
      <c r="C2473" s="2" t="s">
        <v>4027</v>
      </c>
      <c r="D2473" s="2" t="s">
        <v>8343</v>
      </c>
      <c r="E2473" s="2" t="s">
        <v>8344</v>
      </c>
      <c r="F2473" s="2" t="s">
        <v>4163</v>
      </c>
    </row>
    <row r="2474" spans="1:6" x14ac:dyDescent="0.2">
      <c r="A2474" t="s">
        <v>8345</v>
      </c>
      <c r="B2474" s="2" t="s">
        <v>1072</v>
      </c>
      <c r="C2474" s="2" t="s">
        <v>8346</v>
      </c>
      <c r="D2474" s="2" t="s">
        <v>8347</v>
      </c>
      <c r="E2474" s="2" t="s">
        <v>8348</v>
      </c>
      <c r="F2474" s="2" t="s">
        <v>8349</v>
      </c>
    </row>
    <row r="2475" spans="1:6" x14ac:dyDescent="0.2">
      <c r="A2475" t="s">
        <v>8350</v>
      </c>
      <c r="B2475" s="2" t="s">
        <v>1072</v>
      </c>
      <c r="C2475" s="2" t="s">
        <v>4334</v>
      </c>
      <c r="D2475" s="2" t="s">
        <v>3995</v>
      </c>
      <c r="E2475" s="2" t="s">
        <v>1307</v>
      </c>
      <c r="F2475" s="2" t="s">
        <v>2787</v>
      </c>
    </row>
    <row r="2476" spans="1:6" x14ac:dyDescent="0.2">
      <c r="A2476" t="s">
        <v>4370</v>
      </c>
      <c r="B2476" s="2" t="s">
        <v>1072</v>
      </c>
      <c r="C2476" s="2" t="s">
        <v>8351</v>
      </c>
      <c r="D2476" s="2" t="s">
        <v>8352</v>
      </c>
      <c r="E2476" s="2" t="s">
        <v>8353</v>
      </c>
      <c r="F2476" s="2" t="s">
        <v>8354</v>
      </c>
    </row>
    <row r="2477" spans="1:6" x14ac:dyDescent="0.2">
      <c r="A2477" t="s">
        <v>8355</v>
      </c>
      <c r="B2477" s="2" t="s">
        <v>1072</v>
      </c>
      <c r="C2477" s="2" t="s">
        <v>7526</v>
      </c>
      <c r="D2477" s="2" t="s">
        <v>8356</v>
      </c>
      <c r="E2477" s="2" t="s">
        <v>8357</v>
      </c>
      <c r="F2477" s="2" t="s">
        <v>8358</v>
      </c>
    </row>
    <row r="2478" spans="1:6" x14ac:dyDescent="0.2">
      <c r="A2478" t="s">
        <v>8359</v>
      </c>
      <c r="B2478" s="2" t="s">
        <v>1072</v>
      </c>
      <c r="C2478" s="2" t="s">
        <v>8360</v>
      </c>
      <c r="D2478" s="2" t="s">
        <v>8361</v>
      </c>
      <c r="E2478" s="2" t="s">
        <v>7721</v>
      </c>
      <c r="F2478" s="2" t="s">
        <v>2803</v>
      </c>
    </row>
    <row r="2479" spans="1:6" x14ac:dyDescent="0.2">
      <c r="A2479" t="s">
        <v>8362</v>
      </c>
      <c r="B2479" s="2" t="s">
        <v>1072</v>
      </c>
      <c r="C2479" s="2" t="s">
        <v>8363</v>
      </c>
      <c r="D2479" s="2" t="s">
        <v>5469</v>
      </c>
      <c r="E2479" s="2" t="s">
        <v>6654</v>
      </c>
      <c r="F2479" s="2" t="s">
        <v>2731</v>
      </c>
    </row>
    <row r="2480" spans="1:6" x14ac:dyDescent="0.2">
      <c r="A2480" t="s">
        <v>7875</v>
      </c>
      <c r="B2480" s="2" t="s">
        <v>1072</v>
      </c>
      <c r="C2480" s="2" t="s">
        <v>8364</v>
      </c>
      <c r="D2480" s="2" t="s">
        <v>8365</v>
      </c>
      <c r="E2480" s="2" t="s">
        <v>8366</v>
      </c>
      <c r="F2480" s="2" t="s">
        <v>2090</v>
      </c>
    </row>
    <row r="2481" spans="1:6" x14ac:dyDescent="0.2">
      <c r="A2481" t="s">
        <v>8367</v>
      </c>
      <c r="B2481" s="2" t="s">
        <v>8368</v>
      </c>
      <c r="C2481" s="2" t="s">
        <v>8369</v>
      </c>
      <c r="D2481" s="2" t="s">
        <v>8370</v>
      </c>
      <c r="E2481" s="2" t="s">
        <v>8371</v>
      </c>
    </row>
    <row r="2482" spans="1:6" x14ac:dyDescent="0.2">
      <c r="A2482" t="s">
        <v>8372</v>
      </c>
      <c r="B2482" s="2" t="s">
        <v>1072</v>
      </c>
      <c r="C2482" s="2" t="s">
        <v>8198</v>
      </c>
      <c r="D2482" s="2" t="s">
        <v>7620</v>
      </c>
      <c r="E2482" s="2" t="s">
        <v>8373</v>
      </c>
      <c r="F2482" s="2" t="s">
        <v>4044</v>
      </c>
    </row>
    <row r="2483" spans="1:6" x14ac:dyDescent="0.2">
      <c r="A2483" t="s">
        <v>8374</v>
      </c>
      <c r="B2483" s="2" t="s">
        <v>1072</v>
      </c>
      <c r="C2483" s="2" t="s">
        <v>8375</v>
      </c>
      <c r="D2483" s="2" t="s">
        <v>7091</v>
      </c>
      <c r="E2483" s="2" t="s">
        <v>8256</v>
      </c>
      <c r="F2483" s="2" t="s">
        <v>2222</v>
      </c>
    </row>
    <row r="2484" spans="1:6" x14ac:dyDescent="0.2">
      <c r="A2484" t="s">
        <v>8376</v>
      </c>
      <c r="B2484" s="2" t="s">
        <v>1072</v>
      </c>
      <c r="C2484" s="2" t="s">
        <v>348</v>
      </c>
      <c r="D2484" s="2" t="s">
        <v>3937</v>
      </c>
      <c r="E2484" s="2" t="s">
        <v>8377</v>
      </c>
      <c r="F2484" s="2" t="s">
        <v>8378</v>
      </c>
    </row>
    <row r="2485" spans="1:6" x14ac:dyDescent="0.2">
      <c r="A2485" t="s">
        <v>8379</v>
      </c>
      <c r="B2485" s="2" t="s">
        <v>1072</v>
      </c>
      <c r="C2485" s="2" t="s">
        <v>8296</v>
      </c>
      <c r="D2485" s="2" t="s">
        <v>5729</v>
      </c>
      <c r="E2485" s="2" t="s">
        <v>8380</v>
      </c>
      <c r="F2485" s="2" t="s">
        <v>3314</v>
      </c>
    </row>
    <row r="2486" spans="1:6" x14ac:dyDescent="0.2">
      <c r="A2486" t="s">
        <v>8122</v>
      </c>
      <c r="B2486" s="2" t="s">
        <v>1072</v>
      </c>
      <c r="C2486" s="2" t="s">
        <v>8381</v>
      </c>
      <c r="D2486" s="2" t="s">
        <v>6297</v>
      </c>
      <c r="E2486" s="2" t="s">
        <v>8382</v>
      </c>
      <c r="F2486" s="2" t="s">
        <v>8383</v>
      </c>
    </row>
    <row r="2487" spans="1:6" x14ac:dyDescent="0.2">
      <c r="A2487" t="s">
        <v>8309</v>
      </c>
      <c r="B2487" s="2" t="s">
        <v>1072</v>
      </c>
      <c r="C2487" s="2" t="s">
        <v>8384</v>
      </c>
      <c r="D2487" s="2" t="s">
        <v>351</v>
      </c>
      <c r="E2487" s="2" t="s">
        <v>8385</v>
      </c>
      <c r="F2487" s="2" t="s">
        <v>3725</v>
      </c>
    </row>
    <row r="2488" spans="1:6" x14ac:dyDescent="0.2">
      <c r="A2488" t="s">
        <v>8386</v>
      </c>
      <c r="B2488" s="2" t="s">
        <v>1072</v>
      </c>
      <c r="C2488" s="2" t="s">
        <v>8387</v>
      </c>
      <c r="D2488" s="2" t="s">
        <v>6536</v>
      </c>
      <c r="E2488" s="2" t="s">
        <v>8388</v>
      </c>
      <c r="F2488" s="2" t="s">
        <v>3080</v>
      </c>
    </row>
    <row r="2489" spans="1:6" x14ac:dyDescent="0.2">
      <c r="A2489" t="s">
        <v>8389</v>
      </c>
      <c r="B2489" s="2" t="s">
        <v>1072</v>
      </c>
      <c r="C2489" s="2" t="s">
        <v>8390</v>
      </c>
      <c r="D2489" s="2" t="s">
        <v>8391</v>
      </c>
      <c r="E2489" s="2" t="s">
        <v>8392</v>
      </c>
      <c r="F2489" s="2" t="s">
        <v>8393</v>
      </c>
    </row>
    <row r="2490" spans="1:6" x14ac:dyDescent="0.2">
      <c r="A2490" t="s">
        <v>8394</v>
      </c>
      <c r="B2490" s="2" t="s">
        <v>1072</v>
      </c>
      <c r="C2490" s="2" t="s">
        <v>7181</v>
      </c>
      <c r="D2490" s="2" t="s">
        <v>6665</v>
      </c>
      <c r="E2490" s="2" t="s">
        <v>3300</v>
      </c>
      <c r="F2490" s="2" t="s">
        <v>2937</v>
      </c>
    </row>
    <row r="2491" spans="1:6" x14ac:dyDescent="0.2">
      <c r="A2491" t="s">
        <v>8395</v>
      </c>
      <c r="B2491" s="2" t="s">
        <v>1072</v>
      </c>
      <c r="C2491" s="2" t="s">
        <v>8396</v>
      </c>
      <c r="D2491" s="2" t="s">
        <v>8397</v>
      </c>
      <c r="E2491" s="2" t="s">
        <v>8398</v>
      </c>
      <c r="F2491" s="2" t="s">
        <v>8399</v>
      </c>
    </row>
    <row r="2492" spans="1:6" x14ac:dyDescent="0.2">
      <c r="A2492" t="s">
        <v>8400</v>
      </c>
      <c r="B2492" s="2" t="s">
        <v>8401</v>
      </c>
      <c r="C2492" s="2" t="s">
        <v>8402</v>
      </c>
      <c r="D2492" s="2" t="s">
        <v>8403</v>
      </c>
      <c r="E2492" s="2" t="s">
        <v>8404</v>
      </c>
    </row>
    <row r="2493" spans="1:6" x14ac:dyDescent="0.2">
      <c r="A2493" t="s">
        <v>8405</v>
      </c>
      <c r="B2493" s="2" t="s">
        <v>1072</v>
      </c>
      <c r="C2493" s="2" t="s">
        <v>4252</v>
      </c>
      <c r="D2493" s="2" t="s">
        <v>2365</v>
      </c>
      <c r="E2493" s="2" t="s">
        <v>8406</v>
      </c>
      <c r="F2493" s="2" t="s">
        <v>8407</v>
      </c>
    </row>
    <row r="2494" spans="1:6" x14ac:dyDescent="0.2">
      <c r="A2494" t="s">
        <v>8408</v>
      </c>
      <c r="B2494" s="2" t="s">
        <v>1072</v>
      </c>
      <c r="C2494" s="2" t="s">
        <v>8409</v>
      </c>
      <c r="D2494" s="2" t="s">
        <v>6081</v>
      </c>
      <c r="E2494" s="2" t="s">
        <v>8410</v>
      </c>
      <c r="F2494" s="2" t="s">
        <v>5801</v>
      </c>
    </row>
    <row r="2495" spans="1:6" x14ac:dyDescent="0.2">
      <c r="A2495" t="s">
        <v>8411</v>
      </c>
      <c r="B2495" s="2" t="s">
        <v>1072</v>
      </c>
      <c r="C2495" s="2" t="s">
        <v>8412</v>
      </c>
      <c r="D2495" s="2" t="s">
        <v>8413</v>
      </c>
      <c r="E2495" s="2" t="s">
        <v>8414</v>
      </c>
      <c r="F2495" s="2" t="s">
        <v>3877</v>
      </c>
    </row>
    <row r="2496" spans="1:6" x14ac:dyDescent="0.2">
      <c r="A2496" t="s">
        <v>8415</v>
      </c>
      <c r="B2496" s="2" t="s">
        <v>1072</v>
      </c>
      <c r="C2496" s="2" t="s">
        <v>8416</v>
      </c>
      <c r="D2496" s="2" t="s">
        <v>6841</v>
      </c>
      <c r="E2496" s="2" t="s">
        <v>8417</v>
      </c>
      <c r="F2496" s="2" t="s">
        <v>5169</v>
      </c>
    </row>
    <row r="2497" spans="1:6" x14ac:dyDescent="0.2">
      <c r="A2497" t="s">
        <v>8261</v>
      </c>
      <c r="B2497" s="2" t="s">
        <v>1072</v>
      </c>
      <c r="C2497" s="2" t="s">
        <v>8418</v>
      </c>
      <c r="D2497" s="2" t="s">
        <v>1742</v>
      </c>
      <c r="E2497" s="2" t="s">
        <v>1458</v>
      </c>
      <c r="F2497" s="2" t="s">
        <v>3877</v>
      </c>
    </row>
    <row r="2498" spans="1:6" x14ac:dyDescent="0.2">
      <c r="A2498" t="s">
        <v>8419</v>
      </c>
      <c r="B2498" s="2" t="s">
        <v>1072</v>
      </c>
      <c r="C2498" s="2" t="s">
        <v>8420</v>
      </c>
      <c r="D2498" s="2" t="s">
        <v>8421</v>
      </c>
      <c r="E2498" s="2" t="s">
        <v>8422</v>
      </c>
      <c r="F2498" s="2" t="s">
        <v>6214</v>
      </c>
    </row>
    <row r="2499" spans="1:6" x14ac:dyDescent="0.2">
      <c r="A2499" t="s">
        <v>8423</v>
      </c>
      <c r="B2499" s="2" t="s">
        <v>1072</v>
      </c>
      <c r="C2499" s="2" t="s">
        <v>3264</v>
      </c>
      <c r="D2499" s="2" t="s">
        <v>5553</v>
      </c>
      <c r="E2499" s="2" t="s">
        <v>8424</v>
      </c>
      <c r="F2499" s="2" t="s">
        <v>8228</v>
      </c>
    </row>
    <row r="2500" spans="1:6" x14ac:dyDescent="0.2">
      <c r="A2500" t="s">
        <v>8425</v>
      </c>
      <c r="B2500" s="2" t="s">
        <v>1072</v>
      </c>
      <c r="C2500" s="2" t="s">
        <v>2214</v>
      </c>
      <c r="D2500" s="2" t="s">
        <v>4703</v>
      </c>
      <c r="E2500" s="2" t="s">
        <v>8426</v>
      </c>
      <c r="F2500" s="2" t="s">
        <v>4256</v>
      </c>
    </row>
    <row r="2501" spans="1:6" x14ac:dyDescent="0.2">
      <c r="A2501" t="s">
        <v>8427</v>
      </c>
      <c r="B2501" s="2" t="s">
        <v>1072</v>
      </c>
      <c r="C2501" s="2" t="s">
        <v>1121</v>
      </c>
      <c r="D2501" s="2" t="s">
        <v>7103</v>
      </c>
      <c r="E2501" s="2" t="s">
        <v>8428</v>
      </c>
      <c r="F2501" s="2" t="s">
        <v>8429</v>
      </c>
    </row>
    <row r="2502" spans="1:6" x14ac:dyDescent="0.2">
      <c r="A2502" t="s">
        <v>8430</v>
      </c>
      <c r="B2502" s="2" t="s">
        <v>8431</v>
      </c>
      <c r="C2502" s="2" t="s">
        <v>8432</v>
      </c>
      <c r="D2502" s="2" t="s">
        <v>8433</v>
      </c>
      <c r="E2502" s="2" t="s">
        <v>8434</v>
      </c>
    </row>
    <row r="2503" spans="1:6" x14ac:dyDescent="0.2">
      <c r="A2503" t="s">
        <v>8435</v>
      </c>
      <c r="B2503" s="2" t="s">
        <v>1072</v>
      </c>
      <c r="C2503" s="2" t="s">
        <v>8436</v>
      </c>
      <c r="D2503" s="2" t="s">
        <v>8437</v>
      </c>
      <c r="E2503" s="2" t="s">
        <v>8438</v>
      </c>
      <c r="F2503" s="2" t="s">
        <v>8439</v>
      </c>
    </row>
    <row r="2504" spans="1:6" x14ac:dyDescent="0.2">
      <c r="A2504" t="s">
        <v>8440</v>
      </c>
      <c r="B2504" s="2" t="s">
        <v>1072</v>
      </c>
      <c r="C2504" s="2" t="s">
        <v>8441</v>
      </c>
      <c r="D2504" s="2" t="s">
        <v>8442</v>
      </c>
      <c r="E2504" s="2" t="s">
        <v>8443</v>
      </c>
      <c r="F2504" s="2" t="s">
        <v>3120</v>
      </c>
    </row>
    <row r="2505" spans="1:6" x14ac:dyDescent="0.2">
      <c r="A2505" t="s">
        <v>8444</v>
      </c>
      <c r="B2505" s="2" t="s">
        <v>1072</v>
      </c>
      <c r="C2505" s="2" t="s">
        <v>2522</v>
      </c>
      <c r="D2505" s="2" t="s">
        <v>4685</v>
      </c>
      <c r="E2505" s="2" t="s">
        <v>258</v>
      </c>
      <c r="F2505" s="2" t="s">
        <v>8445</v>
      </c>
    </row>
    <row r="2506" spans="1:6" x14ac:dyDescent="0.2">
      <c r="A2506" t="s">
        <v>8446</v>
      </c>
      <c r="B2506" s="2" t="s">
        <v>1072</v>
      </c>
      <c r="C2506" s="2" t="s">
        <v>8180</v>
      </c>
      <c r="D2506" s="2" t="s">
        <v>3732</v>
      </c>
      <c r="E2506" s="2" t="s">
        <v>2592</v>
      </c>
      <c r="F2506" s="2" t="s">
        <v>8447</v>
      </c>
    </row>
    <row r="2507" spans="1:6" x14ac:dyDescent="0.2">
      <c r="A2507" t="s">
        <v>8448</v>
      </c>
      <c r="B2507" s="2" t="s">
        <v>1072</v>
      </c>
      <c r="C2507" s="2" t="s">
        <v>5875</v>
      </c>
      <c r="D2507" s="2" t="s">
        <v>6333</v>
      </c>
      <c r="E2507" s="2" t="s">
        <v>6860</v>
      </c>
      <c r="F2507" s="2" t="s">
        <v>2522</v>
      </c>
    </row>
    <row r="2508" spans="1:6" x14ac:dyDescent="0.2">
      <c r="A2508" t="s">
        <v>8449</v>
      </c>
      <c r="B2508" s="2" t="s">
        <v>1072</v>
      </c>
      <c r="C2508" s="2" t="s">
        <v>8450</v>
      </c>
      <c r="D2508" s="2" t="s">
        <v>7311</v>
      </c>
      <c r="E2508" s="2" t="s">
        <v>1655</v>
      </c>
      <c r="F2508" s="2" t="s">
        <v>1327</v>
      </c>
    </row>
    <row r="2509" spans="1:6" x14ac:dyDescent="0.2">
      <c r="A2509" t="s">
        <v>8451</v>
      </c>
      <c r="B2509" s="2" t="s">
        <v>1072</v>
      </c>
      <c r="C2509" s="2" t="s">
        <v>8452</v>
      </c>
      <c r="D2509" s="2" t="s">
        <v>8453</v>
      </c>
      <c r="E2509" s="2" t="s">
        <v>8454</v>
      </c>
      <c r="F2509" s="2" t="s">
        <v>96</v>
      </c>
    </row>
    <row r="2510" spans="1:6" x14ac:dyDescent="0.2">
      <c r="A2510" t="s">
        <v>8455</v>
      </c>
      <c r="B2510" s="2" t="s">
        <v>1072</v>
      </c>
      <c r="C2510" s="2" t="s">
        <v>8456</v>
      </c>
      <c r="D2510" s="2" t="s">
        <v>8457</v>
      </c>
      <c r="E2510" s="2" t="s">
        <v>8458</v>
      </c>
      <c r="F2510" s="2" t="s">
        <v>173</v>
      </c>
    </row>
    <row r="2511" spans="1:6" x14ac:dyDescent="0.2">
      <c r="A2511" t="s">
        <v>8459</v>
      </c>
      <c r="B2511" s="2" t="s">
        <v>1072</v>
      </c>
      <c r="C2511" s="2" t="s">
        <v>4731</v>
      </c>
      <c r="D2511" s="2" t="s">
        <v>2366</v>
      </c>
      <c r="E2511" s="2" t="s">
        <v>1287</v>
      </c>
      <c r="F2511" s="2" t="s">
        <v>3120</v>
      </c>
    </row>
    <row r="2512" spans="1:6" x14ac:dyDescent="0.2">
      <c r="A2512" t="s">
        <v>8460</v>
      </c>
      <c r="B2512" s="2" t="s">
        <v>1072</v>
      </c>
      <c r="C2512" s="2" t="s">
        <v>4244</v>
      </c>
      <c r="D2512" s="2" t="s">
        <v>6209</v>
      </c>
      <c r="E2512" s="2" t="s">
        <v>6158</v>
      </c>
      <c r="F2512" s="2" t="s">
        <v>2382</v>
      </c>
    </row>
    <row r="2513" spans="1:6" x14ac:dyDescent="0.2">
      <c r="A2513" t="s">
        <v>8461</v>
      </c>
      <c r="B2513" s="2" t="s">
        <v>1072</v>
      </c>
      <c r="C2513" s="2" t="s">
        <v>2224</v>
      </c>
      <c r="D2513" s="2" t="s">
        <v>7166</v>
      </c>
      <c r="E2513" s="2" t="s">
        <v>4853</v>
      </c>
      <c r="F2513" s="2" t="s">
        <v>2452</v>
      </c>
    </row>
    <row r="2514" spans="1:6" x14ac:dyDescent="0.2">
      <c r="A2514" t="s">
        <v>8462</v>
      </c>
      <c r="B2514" s="2" t="s">
        <v>8463</v>
      </c>
      <c r="C2514" s="2" t="s">
        <v>8464</v>
      </c>
      <c r="D2514" s="2" t="s">
        <v>8465</v>
      </c>
      <c r="E2514" s="2" t="s">
        <v>8466</v>
      </c>
    </row>
    <row r="2515" spans="1:6" x14ac:dyDescent="0.2">
      <c r="A2515" t="s">
        <v>8467</v>
      </c>
      <c r="B2515" s="2" t="s">
        <v>1072</v>
      </c>
      <c r="C2515" s="2" t="s">
        <v>3557</v>
      </c>
      <c r="D2515" s="2" t="s">
        <v>4539</v>
      </c>
      <c r="E2515" s="2" t="s">
        <v>3090</v>
      </c>
      <c r="F2515" s="2" t="s">
        <v>8468</v>
      </c>
    </row>
    <row r="2516" spans="1:6" x14ac:dyDescent="0.2">
      <c r="A2516" t="s">
        <v>8469</v>
      </c>
      <c r="B2516" s="2" t="s">
        <v>1072</v>
      </c>
      <c r="C2516" s="2" t="s">
        <v>8470</v>
      </c>
      <c r="D2516" s="2" t="s">
        <v>5534</v>
      </c>
      <c r="E2516" s="2" t="s">
        <v>3451</v>
      </c>
      <c r="F2516" s="2" t="s">
        <v>8117</v>
      </c>
    </row>
    <row r="2517" spans="1:6" x14ac:dyDescent="0.2">
      <c r="A2517" t="s">
        <v>8471</v>
      </c>
      <c r="B2517" s="2" t="s">
        <v>1072</v>
      </c>
      <c r="C2517" s="2" t="s">
        <v>8472</v>
      </c>
      <c r="D2517" s="2" t="s">
        <v>8473</v>
      </c>
      <c r="E2517" s="2" t="s">
        <v>8474</v>
      </c>
      <c r="F2517" s="2" t="s">
        <v>4979</v>
      </c>
    </row>
    <row r="2518" spans="1:6" x14ac:dyDescent="0.2">
      <c r="A2518" t="s">
        <v>5044</v>
      </c>
      <c r="B2518" s="2" t="s">
        <v>1072</v>
      </c>
      <c r="C2518" s="2" t="s">
        <v>3232</v>
      </c>
      <c r="D2518" s="2" t="s">
        <v>2352</v>
      </c>
      <c r="E2518" s="2" t="s">
        <v>8475</v>
      </c>
      <c r="F2518" s="2" t="s">
        <v>4171</v>
      </c>
    </row>
    <row r="2519" spans="1:6" x14ac:dyDescent="0.2">
      <c r="A2519" t="s">
        <v>8476</v>
      </c>
      <c r="B2519" s="2" t="s">
        <v>1072</v>
      </c>
      <c r="C2519" s="2" t="s">
        <v>3346</v>
      </c>
      <c r="D2519" s="2" t="s">
        <v>1208</v>
      </c>
      <c r="E2519" s="2" t="s">
        <v>8317</v>
      </c>
      <c r="F2519" s="2" t="s">
        <v>1820</v>
      </c>
    </row>
    <row r="2520" spans="1:6" x14ac:dyDescent="0.2">
      <c r="A2520" t="s">
        <v>8477</v>
      </c>
      <c r="B2520" s="2" t="s">
        <v>8478</v>
      </c>
      <c r="C2520" s="2" t="s">
        <v>8479</v>
      </c>
      <c r="D2520" s="2" t="s">
        <v>8480</v>
      </c>
      <c r="E2520" s="2" t="s">
        <v>8481</v>
      </c>
    </row>
    <row r="2521" spans="1:6" x14ac:dyDescent="0.2">
      <c r="A2521" t="s">
        <v>8482</v>
      </c>
      <c r="B2521" s="2" t="s">
        <v>1072</v>
      </c>
      <c r="C2521" s="2" t="s">
        <v>4856</v>
      </c>
      <c r="D2521" s="2" t="s">
        <v>1617</v>
      </c>
      <c r="E2521" s="2" t="s">
        <v>8483</v>
      </c>
      <c r="F2521" s="2" t="s">
        <v>4654</v>
      </c>
    </row>
    <row r="2522" spans="1:6" x14ac:dyDescent="0.2">
      <c r="A2522" t="s">
        <v>8484</v>
      </c>
      <c r="B2522" s="2" t="s">
        <v>1072</v>
      </c>
      <c r="C2522" s="2" t="s">
        <v>8485</v>
      </c>
      <c r="D2522" s="2" t="s">
        <v>3330</v>
      </c>
      <c r="E2522" s="2" t="s">
        <v>6219</v>
      </c>
      <c r="F2522" s="2" t="s">
        <v>4864</v>
      </c>
    </row>
    <row r="2523" spans="1:6" x14ac:dyDescent="0.2">
      <c r="A2523" t="s">
        <v>8486</v>
      </c>
      <c r="B2523" s="2" t="s">
        <v>1072</v>
      </c>
      <c r="C2523" s="2" t="s">
        <v>8487</v>
      </c>
      <c r="D2523" s="2" t="s">
        <v>8488</v>
      </c>
      <c r="E2523" s="2" t="s">
        <v>7980</v>
      </c>
      <c r="F2523" s="2" t="s">
        <v>8180</v>
      </c>
    </row>
    <row r="2524" spans="1:6" x14ac:dyDescent="0.2">
      <c r="A2524" t="s">
        <v>8489</v>
      </c>
      <c r="B2524" s="2" t="s">
        <v>1072</v>
      </c>
      <c r="C2524" s="2" t="s">
        <v>6615</v>
      </c>
      <c r="D2524" s="2" t="s">
        <v>5209</v>
      </c>
      <c r="E2524" s="2" t="s">
        <v>8490</v>
      </c>
      <c r="F2524" s="2" t="s">
        <v>8491</v>
      </c>
    </row>
    <row r="2525" spans="1:6" x14ac:dyDescent="0.2">
      <c r="A2525" t="s">
        <v>8492</v>
      </c>
      <c r="B2525" s="2" t="s">
        <v>1072</v>
      </c>
      <c r="C2525" s="2" t="s">
        <v>2155</v>
      </c>
      <c r="D2525" s="2" t="s">
        <v>8493</v>
      </c>
      <c r="E2525" s="2" t="s">
        <v>834</v>
      </c>
      <c r="F2525" s="2" t="s">
        <v>2948</v>
      </c>
    </row>
    <row r="2526" spans="1:6" x14ac:dyDescent="0.2">
      <c r="A2526" t="s">
        <v>8494</v>
      </c>
      <c r="B2526" s="2" t="s">
        <v>1072</v>
      </c>
      <c r="C2526" s="2" t="s">
        <v>2059</v>
      </c>
      <c r="D2526" s="2" t="s">
        <v>8495</v>
      </c>
      <c r="E2526" s="2" t="s">
        <v>8496</v>
      </c>
      <c r="F2526" s="2" t="s">
        <v>6801</v>
      </c>
    </row>
    <row r="2527" spans="1:6" x14ac:dyDescent="0.2">
      <c r="A2527" t="s">
        <v>8497</v>
      </c>
      <c r="B2527" s="2" t="s">
        <v>1072</v>
      </c>
      <c r="C2527" s="2" t="s">
        <v>8498</v>
      </c>
      <c r="D2527" s="2" t="s">
        <v>8456</v>
      </c>
      <c r="E2527" s="2" t="s">
        <v>8499</v>
      </c>
      <c r="F2527" s="2" t="s">
        <v>1988</v>
      </c>
    </row>
    <row r="2528" spans="1:6" x14ac:dyDescent="0.2">
      <c r="A2528" t="s">
        <v>5194</v>
      </c>
      <c r="B2528" s="2" t="s">
        <v>1072</v>
      </c>
      <c r="C2528" s="2" t="s">
        <v>4965</v>
      </c>
      <c r="D2528" s="2" t="s">
        <v>5022</v>
      </c>
      <c r="E2528" s="2" t="s">
        <v>8500</v>
      </c>
      <c r="F2528" s="2" t="s">
        <v>94</v>
      </c>
    </row>
    <row r="2529" spans="1:6" x14ac:dyDescent="0.2">
      <c r="A2529" t="s">
        <v>8501</v>
      </c>
      <c r="B2529" s="2" t="s">
        <v>1072</v>
      </c>
      <c r="C2529" s="2" t="s">
        <v>8502</v>
      </c>
      <c r="D2529" s="2" t="s">
        <v>4756</v>
      </c>
      <c r="E2529" s="2" t="s">
        <v>8503</v>
      </c>
      <c r="F2529" s="2" t="s">
        <v>8504</v>
      </c>
    </row>
    <row r="2530" spans="1:6" x14ac:dyDescent="0.2">
      <c r="A2530" t="s">
        <v>8505</v>
      </c>
      <c r="B2530" s="2" t="s">
        <v>1072</v>
      </c>
      <c r="C2530" s="2" t="s">
        <v>6445</v>
      </c>
      <c r="D2530" s="2" t="s">
        <v>3642</v>
      </c>
      <c r="E2530" s="2" t="s">
        <v>8506</v>
      </c>
      <c r="F2530" s="2" t="s">
        <v>1196</v>
      </c>
    </row>
    <row r="2531" spans="1:6" x14ac:dyDescent="0.2">
      <c r="A2531" t="s">
        <v>8507</v>
      </c>
      <c r="B2531" s="2" t="s">
        <v>1072</v>
      </c>
      <c r="C2531" s="2" t="s">
        <v>8508</v>
      </c>
      <c r="D2531" s="2" t="s">
        <v>4611</v>
      </c>
      <c r="E2531" s="2" t="s">
        <v>573</v>
      </c>
      <c r="F2531" s="2" t="s">
        <v>1124</v>
      </c>
    </row>
    <row r="2532" spans="1:6" x14ac:dyDescent="0.2">
      <c r="A2532" t="s">
        <v>8509</v>
      </c>
      <c r="B2532" s="2" t="s">
        <v>8510</v>
      </c>
      <c r="C2532" s="2" t="s">
        <v>8511</v>
      </c>
      <c r="D2532" s="2" t="s">
        <v>8512</v>
      </c>
      <c r="E2532" s="2" t="s">
        <v>8513</v>
      </c>
    </row>
    <row r="2533" spans="1:6" x14ac:dyDescent="0.2">
      <c r="A2533" t="s">
        <v>8514</v>
      </c>
      <c r="B2533" s="2" t="s">
        <v>1072</v>
      </c>
      <c r="C2533" s="2" t="s">
        <v>7587</v>
      </c>
      <c r="D2533" s="2" t="s">
        <v>6173</v>
      </c>
      <c r="E2533" s="2" t="s">
        <v>8515</v>
      </c>
      <c r="F2533" s="2" t="s">
        <v>8516</v>
      </c>
    </row>
    <row r="2534" spans="1:6" x14ac:dyDescent="0.2">
      <c r="A2534" t="s">
        <v>8517</v>
      </c>
      <c r="B2534" s="2" t="s">
        <v>1072</v>
      </c>
      <c r="C2534" s="2" t="s">
        <v>7582</v>
      </c>
      <c r="D2534" s="2" t="s">
        <v>8518</v>
      </c>
      <c r="E2534" s="2" t="s">
        <v>8519</v>
      </c>
      <c r="F2534" s="2" t="s">
        <v>8520</v>
      </c>
    </row>
    <row r="2535" spans="1:6" x14ac:dyDescent="0.2">
      <c r="A2535" t="s">
        <v>8521</v>
      </c>
      <c r="B2535" s="2" t="s">
        <v>1072</v>
      </c>
      <c r="C2535" s="2" t="s">
        <v>7460</v>
      </c>
      <c r="D2535" s="2" t="s">
        <v>8522</v>
      </c>
      <c r="E2535" s="2" t="s">
        <v>8523</v>
      </c>
      <c r="F2535" s="2" t="s">
        <v>8524</v>
      </c>
    </row>
    <row r="2536" spans="1:6" x14ac:dyDescent="0.2">
      <c r="A2536" t="s">
        <v>8525</v>
      </c>
      <c r="B2536" s="2" t="s">
        <v>1072</v>
      </c>
      <c r="C2536" s="2" t="s">
        <v>8526</v>
      </c>
      <c r="D2536" s="2" t="s">
        <v>8527</v>
      </c>
      <c r="E2536" s="2" t="s">
        <v>8528</v>
      </c>
      <c r="F2536" s="2" t="s">
        <v>8529</v>
      </c>
    </row>
    <row r="2537" spans="1:6" x14ac:dyDescent="0.2">
      <c r="A2537" t="s">
        <v>8530</v>
      </c>
      <c r="B2537" s="2" t="s">
        <v>1072</v>
      </c>
      <c r="C2537" s="2" t="s">
        <v>8531</v>
      </c>
      <c r="D2537" s="2" t="s">
        <v>8532</v>
      </c>
      <c r="E2537" s="2" t="s">
        <v>8533</v>
      </c>
      <c r="F2537" s="2" t="s">
        <v>7949</v>
      </c>
    </row>
    <row r="2538" spans="1:6" x14ac:dyDescent="0.2">
      <c r="A2538" t="s">
        <v>8534</v>
      </c>
      <c r="B2538" s="2" t="s">
        <v>1072</v>
      </c>
      <c r="C2538" s="2" t="s">
        <v>1824</v>
      </c>
      <c r="D2538" s="2" t="s">
        <v>8535</v>
      </c>
      <c r="E2538" s="2" t="s">
        <v>4795</v>
      </c>
      <c r="F2538" s="2" t="s">
        <v>8536</v>
      </c>
    </row>
    <row r="2539" spans="1:6" x14ac:dyDescent="0.2">
      <c r="A2539" t="s">
        <v>8537</v>
      </c>
      <c r="B2539" s="2" t="s">
        <v>1072</v>
      </c>
      <c r="C2539" s="2" t="s">
        <v>8538</v>
      </c>
      <c r="D2539" s="2" t="s">
        <v>5556</v>
      </c>
      <c r="E2539" s="2" t="s">
        <v>8539</v>
      </c>
      <c r="F2539" s="2" t="s">
        <v>6627</v>
      </c>
    </row>
    <row r="2540" spans="1:6" x14ac:dyDescent="0.2">
      <c r="A2540" t="s">
        <v>8540</v>
      </c>
      <c r="B2540" s="2" t="s">
        <v>1072</v>
      </c>
      <c r="C2540" s="2" t="s">
        <v>1672</v>
      </c>
      <c r="D2540" s="2" t="s">
        <v>8541</v>
      </c>
      <c r="E2540" s="2" t="s">
        <v>8542</v>
      </c>
      <c r="F2540" s="2" t="s">
        <v>8543</v>
      </c>
    </row>
    <row r="2541" spans="1:6" x14ac:dyDescent="0.2">
      <c r="A2541" t="s">
        <v>8544</v>
      </c>
      <c r="B2541" s="2" t="s">
        <v>1072</v>
      </c>
      <c r="C2541" s="2" t="s">
        <v>6400</v>
      </c>
      <c r="D2541" s="2" t="s">
        <v>8545</v>
      </c>
      <c r="E2541" s="2" t="s">
        <v>8546</v>
      </c>
      <c r="F2541" s="2" t="s">
        <v>8547</v>
      </c>
    </row>
    <row r="2542" spans="1:6" x14ac:dyDescent="0.2">
      <c r="A2542" t="s">
        <v>8548</v>
      </c>
      <c r="B2542" s="2" t="s">
        <v>8549</v>
      </c>
      <c r="C2542" s="2" t="s">
        <v>8550</v>
      </c>
      <c r="D2542" s="2" t="s">
        <v>8551</v>
      </c>
      <c r="E2542" s="2" t="s">
        <v>8552</v>
      </c>
    </row>
    <row r="2543" spans="1:6" x14ac:dyDescent="0.2">
      <c r="A2543" t="s">
        <v>8553</v>
      </c>
      <c r="B2543" s="2" t="s">
        <v>1072</v>
      </c>
      <c r="C2543" s="2" t="s">
        <v>346</v>
      </c>
      <c r="D2543" s="2" t="s">
        <v>1464</v>
      </c>
      <c r="E2543" s="2" t="s">
        <v>8554</v>
      </c>
      <c r="F2543" s="2" t="s">
        <v>8555</v>
      </c>
    </row>
    <row r="2544" spans="1:6" x14ac:dyDescent="0.2">
      <c r="A2544" t="s">
        <v>8556</v>
      </c>
      <c r="B2544" s="2" t="s">
        <v>1072</v>
      </c>
      <c r="C2544" s="2" t="s">
        <v>7453</v>
      </c>
      <c r="D2544" s="2" t="s">
        <v>7688</v>
      </c>
      <c r="E2544" s="2" t="s">
        <v>8557</v>
      </c>
      <c r="F2544" s="2" t="s">
        <v>3253</v>
      </c>
    </row>
    <row r="2545" spans="1:6" x14ac:dyDescent="0.2">
      <c r="A2545" t="s">
        <v>8558</v>
      </c>
      <c r="B2545" s="2" t="s">
        <v>1072</v>
      </c>
      <c r="C2545" s="2" t="s">
        <v>7208</v>
      </c>
      <c r="D2545" s="2" t="s">
        <v>3557</v>
      </c>
      <c r="E2545" s="2" t="s">
        <v>8559</v>
      </c>
      <c r="F2545" s="2" t="s">
        <v>5297</v>
      </c>
    </row>
    <row r="2546" spans="1:6" x14ac:dyDescent="0.2">
      <c r="A2546" t="s">
        <v>8560</v>
      </c>
      <c r="B2546" s="2" t="s">
        <v>1072</v>
      </c>
      <c r="C2546" s="2" t="s">
        <v>3869</v>
      </c>
      <c r="D2546" s="2" t="s">
        <v>3726</v>
      </c>
      <c r="E2546" s="2" t="s">
        <v>8561</v>
      </c>
      <c r="F2546" s="2" t="s">
        <v>2975</v>
      </c>
    </row>
    <row r="2547" spans="1:6" x14ac:dyDescent="0.2">
      <c r="A2547" t="s">
        <v>8562</v>
      </c>
      <c r="B2547" s="2" t="s">
        <v>1072</v>
      </c>
      <c r="C2547" s="2" t="s">
        <v>5550</v>
      </c>
      <c r="D2547" s="2" t="s">
        <v>6224</v>
      </c>
      <c r="E2547" s="2" t="s">
        <v>8563</v>
      </c>
      <c r="F2547" s="2" t="s">
        <v>3569</v>
      </c>
    </row>
    <row r="2548" spans="1:6" x14ac:dyDescent="0.2">
      <c r="A2548" t="s">
        <v>8460</v>
      </c>
      <c r="B2548" s="2" t="s">
        <v>1072</v>
      </c>
      <c r="C2548" s="2" t="s">
        <v>4767</v>
      </c>
      <c r="D2548" s="2" t="s">
        <v>7187</v>
      </c>
      <c r="E2548" s="2" t="s">
        <v>8564</v>
      </c>
      <c r="F2548" s="2" t="s">
        <v>4879</v>
      </c>
    </row>
    <row r="2549" spans="1:6" x14ac:dyDescent="0.2">
      <c r="A2549" t="s">
        <v>8565</v>
      </c>
      <c r="B2549" s="2" t="s">
        <v>1072</v>
      </c>
      <c r="C2549" s="2" t="s">
        <v>8566</v>
      </c>
      <c r="D2549" s="2" t="s">
        <v>3330</v>
      </c>
      <c r="E2549" s="2" t="s">
        <v>8567</v>
      </c>
      <c r="F2549" s="2" t="s">
        <v>8568</v>
      </c>
    </row>
    <row r="2550" spans="1:6" x14ac:dyDescent="0.2">
      <c r="A2550" t="s">
        <v>8569</v>
      </c>
      <c r="B2550" s="2" t="s">
        <v>1072</v>
      </c>
      <c r="C2550" s="2" t="s">
        <v>4094</v>
      </c>
      <c r="D2550" s="2" t="s">
        <v>6480</v>
      </c>
      <c r="E2550" s="2" t="s">
        <v>409</v>
      </c>
      <c r="F2550" s="2" t="s">
        <v>3626</v>
      </c>
    </row>
    <row r="2551" spans="1:6" x14ac:dyDescent="0.2">
      <c r="A2551" t="s">
        <v>1552</v>
      </c>
      <c r="B2551" s="2" t="s">
        <v>1072</v>
      </c>
      <c r="C2551" s="2" t="s">
        <v>1202</v>
      </c>
      <c r="D2551" s="2" t="s">
        <v>8570</v>
      </c>
      <c r="E2551" s="2" t="s">
        <v>8571</v>
      </c>
      <c r="F2551" s="2" t="s">
        <v>3454</v>
      </c>
    </row>
    <row r="2552" spans="1:6" x14ac:dyDescent="0.2">
      <c r="A2552" t="s">
        <v>8572</v>
      </c>
      <c r="B2552" s="2" t="s">
        <v>8573</v>
      </c>
      <c r="C2552" s="2" t="s">
        <v>8574</v>
      </c>
      <c r="D2552" s="2" t="s">
        <v>8575</v>
      </c>
      <c r="E2552" s="2" t="s">
        <v>8576</v>
      </c>
    </row>
    <row r="2553" spans="1:6" x14ac:dyDescent="0.2">
      <c r="A2553" t="s">
        <v>8577</v>
      </c>
      <c r="B2553" s="2" t="s">
        <v>1072</v>
      </c>
      <c r="C2553" s="2" t="s">
        <v>8313</v>
      </c>
      <c r="D2553" s="2" t="s">
        <v>4835</v>
      </c>
      <c r="E2553" s="2" t="s">
        <v>8578</v>
      </c>
      <c r="F2553" s="2" t="s">
        <v>3894</v>
      </c>
    </row>
    <row r="2554" spans="1:6" x14ac:dyDescent="0.2">
      <c r="A2554" t="s">
        <v>8579</v>
      </c>
      <c r="B2554" s="2" t="s">
        <v>1072</v>
      </c>
      <c r="C2554" s="2" t="s">
        <v>5975</v>
      </c>
      <c r="D2554" s="2" t="s">
        <v>8580</v>
      </c>
      <c r="E2554" s="2" t="s">
        <v>7271</v>
      </c>
      <c r="F2554" s="2" t="s">
        <v>7463</v>
      </c>
    </row>
    <row r="2555" spans="1:6" x14ac:dyDescent="0.2">
      <c r="A2555" t="s">
        <v>8581</v>
      </c>
      <c r="B2555" s="2" t="s">
        <v>1072</v>
      </c>
      <c r="C2555" s="2" t="s">
        <v>8582</v>
      </c>
      <c r="D2555" s="2" t="s">
        <v>8583</v>
      </c>
      <c r="E2555" s="2" t="s">
        <v>8584</v>
      </c>
      <c r="F2555" s="2" t="s">
        <v>7267</v>
      </c>
    </row>
    <row r="2556" spans="1:6" x14ac:dyDescent="0.2">
      <c r="A2556" t="s">
        <v>8043</v>
      </c>
      <c r="B2556" s="2" t="s">
        <v>1072</v>
      </c>
      <c r="C2556" s="2" t="s">
        <v>3330</v>
      </c>
      <c r="D2556" s="2" t="s">
        <v>4950</v>
      </c>
      <c r="E2556" s="2" t="s">
        <v>8585</v>
      </c>
      <c r="F2556" s="2" t="s">
        <v>4408</v>
      </c>
    </row>
    <row r="2557" spans="1:6" x14ac:dyDescent="0.2">
      <c r="A2557" t="s">
        <v>8586</v>
      </c>
      <c r="B2557" s="2" t="s">
        <v>1072</v>
      </c>
      <c r="C2557" s="2" t="s">
        <v>4773</v>
      </c>
      <c r="D2557" s="2" t="s">
        <v>5844</v>
      </c>
      <c r="E2557" s="2" t="s">
        <v>8587</v>
      </c>
      <c r="F2557" s="2" t="s">
        <v>3989</v>
      </c>
    </row>
    <row r="2558" spans="1:6" x14ac:dyDescent="0.2">
      <c r="A2558" t="s">
        <v>8588</v>
      </c>
      <c r="B2558" s="2" t="s">
        <v>8589</v>
      </c>
      <c r="C2558" s="2" t="s">
        <v>8590</v>
      </c>
      <c r="D2558" s="2" t="s">
        <v>8591</v>
      </c>
      <c r="E2558" s="2" t="s">
        <v>8592</v>
      </c>
    </row>
    <row r="2559" spans="1:6" x14ac:dyDescent="0.2">
      <c r="A2559" t="s">
        <v>8593</v>
      </c>
      <c r="B2559" s="2" t="s">
        <v>1072</v>
      </c>
      <c r="C2559" s="2" t="s">
        <v>3332</v>
      </c>
      <c r="D2559" s="2" t="s">
        <v>4479</v>
      </c>
      <c r="E2559" s="2" t="s">
        <v>8594</v>
      </c>
      <c r="F2559" s="2" t="s">
        <v>8595</v>
      </c>
    </row>
    <row r="2560" spans="1:6" x14ac:dyDescent="0.2">
      <c r="A2560" t="s">
        <v>8596</v>
      </c>
      <c r="B2560" s="2" t="s">
        <v>1072</v>
      </c>
      <c r="C2560" s="2" t="s">
        <v>8597</v>
      </c>
      <c r="D2560" s="2" t="s">
        <v>5562</v>
      </c>
      <c r="E2560" s="2" t="s">
        <v>8598</v>
      </c>
      <c r="F2560" s="2" t="s">
        <v>5336</v>
      </c>
    </row>
    <row r="2561" spans="1:6" x14ac:dyDescent="0.2">
      <c r="A2561" t="s">
        <v>3031</v>
      </c>
      <c r="B2561" s="2" t="s">
        <v>1072</v>
      </c>
      <c r="C2561" s="2" t="s">
        <v>6025</v>
      </c>
      <c r="D2561" s="2" t="s">
        <v>8599</v>
      </c>
      <c r="E2561" s="2" t="s">
        <v>8600</v>
      </c>
      <c r="F2561" s="2" t="s">
        <v>2935</v>
      </c>
    </row>
    <row r="2562" spans="1:6" x14ac:dyDescent="0.2">
      <c r="A2562" t="s">
        <v>8601</v>
      </c>
      <c r="B2562" s="2" t="s">
        <v>1072</v>
      </c>
      <c r="C2562" s="2" t="s">
        <v>4894</v>
      </c>
      <c r="D2562" s="2" t="s">
        <v>7315</v>
      </c>
      <c r="E2562" s="2" t="s">
        <v>4481</v>
      </c>
      <c r="F2562" s="2" t="s">
        <v>8602</v>
      </c>
    </row>
    <row r="2563" spans="1:6" x14ac:dyDescent="0.2">
      <c r="A2563" t="s">
        <v>8603</v>
      </c>
      <c r="B2563" s="2" t="s">
        <v>1072</v>
      </c>
      <c r="C2563" s="2" t="s">
        <v>32</v>
      </c>
      <c r="D2563" s="2" t="s">
        <v>8604</v>
      </c>
      <c r="E2563" s="2" t="s">
        <v>7955</v>
      </c>
      <c r="F2563" s="2" t="s">
        <v>8605</v>
      </c>
    </row>
    <row r="2564" spans="1:6" x14ac:dyDescent="0.2">
      <c r="A2564" t="s">
        <v>8606</v>
      </c>
      <c r="B2564" s="2" t="s">
        <v>8607</v>
      </c>
      <c r="C2564" s="2" t="s">
        <v>8608</v>
      </c>
      <c r="D2564" s="2" t="s">
        <v>8609</v>
      </c>
      <c r="E2564" s="2" t="s">
        <v>8610</v>
      </c>
    </row>
    <row r="2565" spans="1:6" x14ac:dyDescent="0.2">
      <c r="A2565" t="s">
        <v>8611</v>
      </c>
      <c r="B2565" s="2" t="s">
        <v>1072</v>
      </c>
      <c r="C2565" s="2" t="s">
        <v>8612</v>
      </c>
      <c r="D2565" s="2" t="s">
        <v>8613</v>
      </c>
      <c r="E2565" s="2" t="s">
        <v>8614</v>
      </c>
      <c r="F2565" s="2" t="s">
        <v>8615</v>
      </c>
    </row>
    <row r="2566" spans="1:6" x14ac:dyDescent="0.2">
      <c r="A2566" t="s">
        <v>8616</v>
      </c>
      <c r="B2566" s="2" t="s">
        <v>1072</v>
      </c>
      <c r="C2566" s="2" t="s">
        <v>8617</v>
      </c>
      <c r="D2566" s="2" t="s">
        <v>8618</v>
      </c>
      <c r="E2566" s="2" t="s">
        <v>8619</v>
      </c>
      <c r="F2566" s="2" t="s">
        <v>6309</v>
      </c>
    </row>
    <row r="2567" spans="1:6" x14ac:dyDescent="0.2">
      <c r="A2567" t="s">
        <v>8620</v>
      </c>
      <c r="B2567" s="2" t="s">
        <v>1072</v>
      </c>
      <c r="C2567" s="2" t="s">
        <v>8621</v>
      </c>
      <c r="D2567" s="2" t="s">
        <v>4877</v>
      </c>
      <c r="E2567" s="2" t="s">
        <v>8622</v>
      </c>
      <c r="F2567" s="2" t="s">
        <v>4044</v>
      </c>
    </row>
    <row r="2568" spans="1:6" x14ac:dyDescent="0.2">
      <c r="A2568" t="s">
        <v>8623</v>
      </c>
      <c r="B2568" s="2" t="s">
        <v>1072</v>
      </c>
      <c r="C2568" s="2" t="s">
        <v>8624</v>
      </c>
      <c r="D2568" s="2" t="s">
        <v>449</v>
      </c>
      <c r="E2568" s="2" t="s">
        <v>8625</v>
      </c>
      <c r="F2568" s="2" t="s">
        <v>5746</v>
      </c>
    </row>
    <row r="2569" spans="1:6" x14ac:dyDescent="0.2">
      <c r="A2569" t="s">
        <v>8626</v>
      </c>
      <c r="B2569" s="2" t="s">
        <v>1072</v>
      </c>
      <c r="C2569" s="2" t="s">
        <v>1757</v>
      </c>
      <c r="D2569" s="2" t="s">
        <v>5837</v>
      </c>
      <c r="E2569" s="2" t="s">
        <v>8627</v>
      </c>
      <c r="F2569" s="2" t="s">
        <v>8628</v>
      </c>
    </row>
    <row r="2570" spans="1:6" x14ac:dyDescent="0.2">
      <c r="A2570" t="s">
        <v>8629</v>
      </c>
      <c r="B2570" s="2" t="s">
        <v>8630</v>
      </c>
      <c r="C2570" s="2" t="s">
        <v>8631</v>
      </c>
      <c r="D2570" s="2" t="s">
        <v>8632</v>
      </c>
      <c r="E2570" s="2" t="s">
        <v>8633</v>
      </c>
    </row>
    <row r="2571" spans="1:6" x14ac:dyDescent="0.2">
      <c r="A2571" t="s">
        <v>8634</v>
      </c>
      <c r="B2571" s="2" t="s">
        <v>1072</v>
      </c>
      <c r="C2571" s="2" t="s">
        <v>5461</v>
      </c>
      <c r="D2571" s="2" t="s">
        <v>5274</v>
      </c>
      <c r="E2571" s="2" t="s">
        <v>5976</v>
      </c>
      <c r="F2571" s="2" t="s">
        <v>8635</v>
      </c>
    </row>
    <row r="2572" spans="1:6" x14ac:dyDescent="0.2">
      <c r="A2572" t="s">
        <v>7717</v>
      </c>
      <c r="B2572" s="2" t="s">
        <v>1072</v>
      </c>
      <c r="C2572" s="2" t="s">
        <v>8636</v>
      </c>
      <c r="D2572" s="2" t="s">
        <v>8441</v>
      </c>
      <c r="E2572" s="2" t="s">
        <v>8637</v>
      </c>
      <c r="F2572" s="2" t="s">
        <v>3055</v>
      </c>
    </row>
    <row r="2573" spans="1:6" x14ac:dyDescent="0.2">
      <c r="A2573" t="s">
        <v>8638</v>
      </c>
      <c r="B2573" s="2" t="s">
        <v>1072</v>
      </c>
      <c r="C2573" s="2" t="s">
        <v>1141</v>
      </c>
      <c r="D2573" s="2" t="s">
        <v>2402</v>
      </c>
      <c r="E2573" s="2" t="s">
        <v>8639</v>
      </c>
      <c r="F2573" s="2" t="s">
        <v>4429</v>
      </c>
    </row>
    <row r="2574" spans="1:6" x14ac:dyDescent="0.2">
      <c r="A2574" t="s">
        <v>8640</v>
      </c>
      <c r="B2574" s="2" t="s">
        <v>1072</v>
      </c>
      <c r="C2574" s="2" t="s">
        <v>6882</v>
      </c>
      <c r="D2574" s="2" t="s">
        <v>4078</v>
      </c>
      <c r="E2574" s="2" t="s">
        <v>8641</v>
      </c>
      <c r="F2574" s="2" t="s">
        <v>8642</v>
      </c>
    </row>
    <row r="2575" spans="1:6" x14ac:dyDescent="0.2">
      <c r="A2575" t="s">
        <v>8643</v>
      </c>
      <c r="B2575" s="2" t="s">
        <v>8644</v>
      </c>
      <c r="C2575" s="2" t="s">
        <v>8645</v>
      </c>
      <c r="D2575" s="2" t="s">
        <v>8646</v>
      </c>
      <c r="E2575" s="2" t="s">
        <v>8647</v>
      </c>
    </row>
    <row r="2576" spans="1:6" x14ac:dyDescent="0.2">
      <c r="A2576" t="s">
        <v>8648</v>
      </c>
      <c r="B2576" s="2" t="s">
        <v>1072</v>
      </c>
      <c r="C2576" s="2" t="s">
        <v>5328</v>
      </c>
      <c r="D2576" s="2" t="s">
        <v>2716</v>
      </c>
      <c r="E2576" s="2" t="s">
        <v>8649</v>
      </c>
      <c r="F2576" s="2" t="s">
        <v>2394</v>
      </c>
    </row>
    <row r="2577" spans="1:6" x14ac:dyDescent="0.2">
      <c r="A2577" t="s">
        <v>8650</v>
      </c>
      <c r="B2577" s="2" t="s">
        <v>1072</v>
      </c>
      <c r="C2577" s="2" t="s">
        <v>8651</v>
      </c>
      <c r="D2577" s="2" t="s">
        <v>8652</v>
      </c>
      <c r="E2577" s="2" t="s">
        <v>7484</v>
      </c>
      <c r="F2577" s="2" t="s">
        <v>8383</v>
      </c>
    </row>
    <row r="2578" spans="1:6" x14ac:dyDescent="0.2">
      <c r="A2578" t="s">
        <v>8653</v>
      </c>
      <c r="B2578" s="2" t="s">
        <v>1072</v>
      </c>
      <c r="C2578" s="2" t="s">
        <v>2146</v>
      </c>
      <c r="D2578" s="2" t="s">
        <v>8580</v>
      </c>
      <c r="E2578" s="2" t="s">
        <v>8654</v>
      </c>
      <c r="F2578" s="2" t="s">
        <v>4978</v>
      </c>
    </row>
    <row r="2579" spans="1:6" x14ac:dyDescent="0.2">
      <c r="A2579" t="s">
        <v>8655</v>
      </c>
      <c r="B2579" s="2" t="s">
        <v>1072</v>
      </c>
      <c r="C2579" s="2" t="s">
        <v>4157</v>
      </c>
      <c r="D2579" s="2" t="s">
        <v>5443</v>
      </c>
      <c r="E2579" s="2" t="s">
        <v>7300</v>
      </c>
      <c r="F2579" s="2" t="s">
        <v>7501</v>
      </c>
    </row>
    <row r="2580" spans="1:6" x14ac:dyDescent="0.2">
      <c r="A2580" t="s">
        <v>8656</v>
      </c>
      <c r="B2580" s="2" t="s">
        <v>8657</v>
      </c>
      <c r="C2580" s="2" t="s">
        <v>8658</v>
      </c>
      <c r="D2580" s="2" t="s">
        <v>8659</v>
      </c>
      <c r="E2580" s="2" t="s">
        <v>1453</v>
      </c>
    </row>
    <row r="2581" spans="1:6" x14ac:dyDescent="0.2">
      <c r="A2581" t="s">
        <v>8660</v>
      </c>
      <c r="B2581" s="2" t="s">
        <v>1072</v>
      </c>
      <c r="C2581" s="2" t="s">
        <v>249</v>
      </c>
      <c r="D2581" s="2" t="s">
        <v>6828</v>
      </c>
      <c r="E2581" s="2" t="s">
        <v>8661</v>
      </c>
      <c r="F2581" s="2" t="s">
        <v>5178</v>
      </c>
    </row>
    <row r="2582" spans="1:6" x14ac:dyDescent="0.2">
      <c r="A2582" t="s">
        <v>8662</v>
      </c>
      <c r="B2582" s="2" t="s">
        <v>1072</v>
      </c>
      <c r="C2582" s="2" t="s">
        <v>6531</v>
      </c>
      <c r="D2582" s="2" t="s">
        <v>2313</v>
      </c>
      <c r="E2582" s="2" t="s">
        <v>8663</v>
      </c>
      <c r="F2582" s="2" t="s">
        <v>3528</v>
      </c>
    </row>
    <row r="2583" spans="1:6" x14ac:dyDescent="0.2">
      <c r="A2583" t="s">
        <v>8664</v>
      </c>
      <c r="B2583" s="2" t="s">
        <v>1072</v>
      </c>
      <c r="C2583" s="2" t="s">
        <v>8665</v>
      </c>
      <c r="D2583" s="2" t="s">
        <v>7791</v>
      </c>
      <c r="E2583" s="2" t="s">
        <v>8666</v>
      </c>
      <c r="F2583" s="2" t="s">
        <v>8667</v>
      </c>
    </row>
    <row r="2584" spans="1:6" x14ac:dyDescent="0.2">
      <c r="A2584" t="s">
        <v>8668</v>
      </c>
      <c r="B2584" s="2" t="s">
        <v>1072</v>
      </c>
      <c r="C2584" s="2" t="s">
        <v>8669</v>
      </c>
      <c r="D2584" s="2" t="s">
        <v>8670</v>
      </c>
      <c r="E2584" s="2" t="s">
        <v>8671</v>
      </c>
      <c r="F2584" s="2" t="s">
        <v>8672</v>
      </c>
    </row>
    <row r="2585" spans="1:6" x14ac:dyDescent="0.2">
      <c r="A2585" t="s">
        <v>8673</v>
      </c>
      <c r="B2585" s="2" t="s">
        <v>1072</v>
      </c>
      <c r="C2585" s="2" t="s">
        <v>6721</v>
      </c>
      <c r="D2585" s="2" t="s">
        <v>7870</v>
      </c>
      <c r="E2585" s="2" t="s">
        <v>8674</v>
      </c>
      <c r="F2585" s="2" t="s">
        <v>8635</v>
      </c>
    </row>
    <row r="2586" spans="1:6" x14ac:dyDescent="0.2">
      <c r="A2586" t="s">
        <v>8675</v>
      </c>
      <c r="B2586" s="2" t="s">
        <v>8676</v>
      </c>
      <c r="C2586" s="2" t="s">
        <v>8677</v>
      </c>
      <c r="D2586" s="2" t="s">
        <v>8678</v>
      </c>
      <c r="E2586" s="2" t="s">
        <v>8679</v>
      </c>
    </row>
    <row r="2587" spans="1:6" x14ac:dyDescent="0.2">
      <c r="A2587" t="s">
        <v>8680</v>
      </c>
      <c r="B2587" s="2" t="s">
        <v>1072</v>
      </c>
      <c r="C2587" s="2" t="s">
        <v>8681</v>
      </c>
      <c r="D2587" s="2" t="s">
        <v>8682</v>
      </c>
      <c r="E2587" s="2" t="s">
        <v>3181</v>
      </c>
      <c r="F2587" s="2" t="s">
        <v>2677</v>
      </c>
    </row>
    <row r="2588" spans="1:6" x14ac:dyDescent="0.2">
      <c r="A2588" t="s">
        <v>5157</v>
      </c>
      <c r="B2588" s="2" t="s">
        <v>1072</v>
      </c>
      <c r="C2588" s="2" t="s">
        <v>28</v>
      </c>
      <c r="D2588" s="2" t="s">
        <v>3047</v>
      </c>
      <c r="E2588" s="2" t="s">
        <v>8683</v>
      </c>
      <c r="F2588" s="2" t="s">
        <v>6215</v>
      </c>
    </row>
    <row r="2589" spans="1:6" x14ac:dyDescent="0.2">
      <c r="A2589" t="s">
        <v>8684</v>
      </c>
      <c r="B2589" s="2" t="s">
        <v>1072</v>
      </c>
      <c r="C2589" s="2" t="s">
        <v>6048</v>
      </c>
      <c r="D2589" s="2" t="s">
        <v>8685</v>
      </c>
      <c r="E2589" s="2" t="s">
        <v>8686</v>
      </c>
      <c r="F2589" s="2" t="s">
        <v>8687</v>
      </c>
    </row>
    <row r="2590" spans="1:6" x14ac:dyDescent="0.2">
      <c r="A2590" t="s">
        <v>8688</v>
      </c>
      <c r="B2590" s="2" t="s">
        <v>1072</v>
      </c>
      <c r="C2590" s="2" t="s">
        <v>8689</v>
      </c>
      <c r="D2590" s="2" t="s">
        <v>8690</v>
      </c>
      <c r="E2590" s="2" t="s">
        <v>6490</v>
      </c>
      <c r="F2590" s="2" t="s">
        <v>3426</v>
      </c>
    </row>
    <row r="2591" spans="1:6" x14ac:dyDescent="0.2">
      <c r="A2591" t="s">
        <v>8691</v>
      </c>
      <c r="B2591" s="2" t="s">
        <v>6164</v>
      </c>
      <c r="C2591" s="2" t="s">
        <v>8692</v>
      </c>
      <c r="D2591" s="2" t="s">
        <v>8693</v>
      </c>
      <c r="E2591" s="2" t="s">
        <v>7719</v>
      </c>
    </row>
    <row r="2592" spans="1:6" x14ac:dyDescent="0.2">
      <c r="A2592" t="s">
        <v>8694</v>
      </c>
      <c r="B2592" s="2" t="s">
        <v>1072</v>
      </c>
      <c r="C2592" s="2" t="s">
        <v>3459</v>
      </c>
      <c r="D2592" s="2" t="s">
        <v>8695</v>
      </c>
      <c r="E2592" s="2" t="s">
        <v>6689</v>
      </c>
      <c r="F2592" s="2" t="s">
        <v>3608</v>
      </c>
    </row>
    <row r="2593" spans="1:6" x14ac:dyDescent="0.2">
      <c r="A2593" t="s">
        <v>8696</v>
      </c>
      <c r="B2593" s="2" t="s">
        <v>1072</v>
      </c>
      <c r="C2593" s="2" t="s">
        <v>4412</v>
      </c>
      <c r="D2593" s="2" t="s">
        <v>28</v>
      </c>
      <c r="E2593" s="2" t="s">
        <v>8697</v>
      </c>
      <c r="F2593" s="2" t="s">
        <v>5304</v>
      </c>
    </row>
    <row r="2594" spans="1:6" x14ac:dyDescent="0.2">
      <c r="A2594" t="s">
        <v>8698</v>
      </c>
      <c r="B2594" s="2" t="s">
        <v>1072</v>
      </c>
      <c r="C2594" s="2" t="s">
        <v>8699</v>
      </c>
      <c r="D2594" s="2" t="s">
        <v>8700</v>
      </c>
      <c r="E2594" s="2" t="s">
        <v>8701</v>
      </c>
      <c r="F2594" s="2" t="s">
        <v>8702</v>
      </c>
    </row>
    <row r="2595" spans="1:6" x14ac:dyDescent="0.2">
      <c r="A2595" t="s">
        <v>7783</v>
      </c>
      <c r="B2595" s="2" t="s">
        <v>1072</v>
      </c>
      <c r="C2595" s="2" t="s">
        <v>8703</v>
      </c>
      <c r="D2595" s="2" t="s">
        <v>8704</v>
      </c>
      <c r="E2595" s="2" t="s">
        <v>8705</v>
      </c>
      <c r="F2595" s="2" t="s">
        <v>8706</v>
      </c>
    </row>
    <row r="2596" spans="1:6" x14ac:dyDescent="0.2">
      <c r="A2596" t="s">
        <v>8707</v>
      </c>
      <c r="B2596" s="2" t="s">
        <v>8708</v>
      </c>
      <c r="C2596" s="2" t="s">
        <v>8709</v>
      </c>
      <c r="D2596" s="2" t="s">
        <v>8710</v>
      </c>
      <c r="E2596" s="2" t="s">
        <v>1021</v>
      </c>
    </row>
    <row r="2597" spans="1:6" x14ac:dyDescent="0.2">
      <c r="A2597" t="s">
        <v>8711</v>
      </c>
      <c r="B2597" s="2" t="s">
        <v>1072</v>
      </c>
      <c r="C2597" s="2" t="s">
        <v>4956</v>
      </c>
      <c r="D2597" s="2" t="s">
        <v>2105</v>
      </c>
      <c r="E2597" s="2" t="s">
        <v>6476</v>
      </c>
      <c r="F2597" s="2" t="s">
        <v>6792</v>
      </c>
    </row>
    <row r="2598" spans="1:6" x14ac:dyDescent="0.2">
      <c r="A2598" t="s">
        <v>4150</v>
      </c>
      <c r="B2598" s="2" t="s">
        <v>1072</v>
      </c>
      <c r="C2598" s="2" t="s">
        <v>4379</v>
      </c>
      <c r="D2598" s="2" t="s">
        <v>3684</v>
      </c>
      <c r="E2598" s="2" t="s">
        <v>5197</v>
      </c>
      <c r="F2598" s="2" t="s">
        <v>2559</v>
      </c>
    </row>
    <row r="2599" spans="1:6" x14ac:dyDescent="0.2">
      <c r="A2599" t="s">
        <v>8712</v>
      </c>
      <c r="B2599" s="2" t="s">
        <v>1072</v>
      </c>
      <c r="C2599" s="2" t="s">
        <v>3618</v>
      </c>
      <c r="D2599" s="2" t="s">
        <v>3694</v>
      </c>
      <c r="E2599" s="2" t="s">
        <v>8713</v>
      </c>
      <c r="F2599" s="2" t="s">
        <v>4122</v>
      </c>
    </row>
    <row r="2600" spans="1:6" x14ac:dyDescent="0.2">
      <c r="A2600" t="s">
        <v>3050</v>
      </c>
      <c r="B2600" s="2" t="s">
        <v>1072</v>
      </c>
      <c r="C2600" s="2" t="s">
        <v>7025</v>
      </c>
      <c r="D2600" s="2" t="s">
        <v>2728</v>
      </c>
      <c r="E2600" s="2" t="s">
        <v>8714</v>
      </c>
      <c r="F2600" s="2" t="s">
        <v>2710</v>
      </c>
    </row>
    <row r="2601" spans="1:6" x14ac:dyDescent="0.2">
      <c r="A2601" t="s">
        <v>8715</v>
      </c>
      <c r="B2601" s="2" t="s">
        <v>1072</v>
      </c>
      <c r="C2601" s="2" t="s">
        <v>8716</v>
      </c>
      <c r="D2601" s="2" t="s">
        <v>3055</v>
      </c>
      <c r="E2601" s="2" t="s">
        <v>8352</v>
      </c>
      <c r="F2601" s="2" t="s">
        <v>3713</v>
      </c>
    </row>
    <row r="2602" spans="1:6" x14ac:dyDescent="0.2">
      <c r="A2602" t="s">
        <v>5221</v>
      </c>
      <c r="B2602" s="2" t="s">
        <v>8717</v>
      </c>
      <c r="C2602" s="2" t="s">
        <v>8718</v>
      </c>
      <c r="D2602" s="2" t="s">
        <v>8719</v>
      </c>
      <c r="E2602" s="2" t="s">
        <v>8720</v>
      </c>
    </row>
    <row r="2603" spans="1:6" x14ac:dyDescent="0.2">
      <c r="A2603" t="s">
        <v>8721</v>
      </c>
      <c r="B2603" s="2" t="s">
        <v>1072</v>
      </c>
      <c r="C2603" s="2" t="s">
        <v>4287</v>
      </c>
      <c r="D2603" s="2" t="s">
        <v>4135</v>
      </c>
      <c r="E2603" s="2" t="s">
        <v>8722</v>
      </c>
      <c r="F2603" s="2" t="s">
        <v>2852</v>
      </c>
    </row>
    <row r="2604" spans="1:6" x14ac:dyDescent="0.2">
      <c r="A2604" t="s">
        <v>3313</v>
      </c>
      <c r="B2604" s="2" t="s">
        <v>1072</v>
      </c>
      <c r="C2604" s="2" t="s">
        <v>8723</v>
      </c>
      <c r="D2604" s="2" t="s">
        <v>2089</v>
      </c>
      <c r="E2604" s="2" t="s">
        <v>2366</v>
      </c>
      <c r="F2604" s="2" t="s">
        <v>8724</v>
      </c>
    </row>
    <row r="2605" spans="1:6" x14ac:dyDescent="0.2">
      <c r="A2605" t="s">
        <v>8725</v>
      </c>
      <c r="B2605" s="2" t="s">
        <v>1072</v>
      </c>
      <c r="C2605" s="2" t="s">
        <v>8726</v>
      </c>
      <c r="D2605" s="2" t="s">
        <v>5244</v>
      </c>
      <c r="E2605" s="2" t="s">
        <v>4371</v>
      </c>
      <c r="F2605" s="2" t="s">
        <v>2682</v>
      </c>
    </row>
    <row r="2606" spans="1:6" x14ac:dyDescent="0.2">
      <c r="A2606" t="s">
        <v>8727</v>
      </c>
      <c r="B2606" s="2" t="s">
        <v>1072</v>
      </c>
      <c r="C2606" s="2" t="s">
        <v>8728</v>
      </c>
      <c r="D2606" s="2" t="s">
        <v>8729</v>
      </c>
      <c r="E2606" s="2" t="s">
        <v>8730</v>
      </c>
      <c r="F2606" s="2" t="s">
        <v>167</v>
      </c>
    </row>
    <row r="2607" spans="1:6" x14ac:dyDescent="0.2">
      <c r="A2607" t="s">
        <v>8731</v>
      </c>
      <c r="B2607" s="2" t="s">
        <v>1072</v>
      </c>
      <c r="C2607" s="2" t="s">
        <v>3962</v>
      </c>
      <c r="D2607" s="2" t="s">
        <v>8672</v>
      </c>
      <c r="E2607" s="2" t="s">
        <v>8732</v>
      </c>
      <c r="F2607" s="2" t="s">
        <v>5252</v>
      </c>
    </row>
    <row r="2608" spans="1:6" x14ac:dyDescent="0.2">
      <c r="A2608" t="s">
        <v>8733</v>
      </c>
      <c r="B2608" s="2" t="s">
        <v>8734</v>
      </c>
      <c r="C2608" s="2" t="s">
        <v>1913</v>
      </c>
      <c r="D2608" s="2" t="s">
        <v>8735</v>
      </c>
      <c r="E2608" s="2" t="s">
        <v>8736</v>
      </c>
    </row>
    <row r="2609" spans="1:6" x14ac:dyDescent="0.2">
      <c r="A2609" t="s">
        <v>8648</v>
      </c>
      <c r="B2609" s="2" t="s">
        <v>1072</v>
      </c>
      <c r="C2609" s="2" t="s">
        <v>8734</v>
      </c>
      <c r="D2609" s="2" t="s">
        <v>1913</v>
      </c>
      <c r="E2609" s="2" t="s">
        <v>8735</v>
      </c>
      <c r="F2609" s="2" t="s">
        <v>8736</v>
      </c>
    </row>
    <row r="2610" spans="1:6" x14ac:dyDescent="0.2">
      <c r="A2610" t="s">
        <v>8737</v>
      </c>
      <c r="B2610" s="2" t="s">
        <v>8738</v>
      </c>
      <c r="C2610" s="2" t="s">
        <v>8418</v>
      </c>
      <c r="D2610" s="2" t="s">
        <v>8739</v>
      </c>
      <c r="E2610" s="2" t="s">
        <v>7266</v>
      </c>
    </row>
    <row r="2611" spans="1:6" x14ac:dyDescent="0.2">
      <c r="A2611" t="s">
        <v>2769</v>
      </c>
      <c r="B2611" s="2" t="s">
        <v>1072</v>
      </c>
      <c r="C2611" s="2" t="s">
        <v>8738</v>
      </c>
      <c r="D2611" s="2" t="s">
        <v>8418</v>
      </c>
      <c r="E2611" s="2" t="s">
        <v>8739</v>
      </c>
      <c r="F2611" s="2" t="s">
        <v>7266</v>
      </c>
    </row>
    <row r="2612" spans="1:6" x14ac:dyDescent="0.2">
      <c r="A2612" t="s">
        <v>8740</v>
      </c>
      <c r="B2612" s="2" t="s">
        <v>62</v>
      </c>
      <c r="C2612" s="2" t="s">
        <v>6713</v>
      </c>
      <c r="D2612" s="2" t="s">
        <v>8741</v>
      </c>
      <c r="E2612" s="2" t="s">
        <v>3299</v>
      </c>
    </row>
    <row r="2613" spans="1:6" x14ac:dyDescent="0.2">
      <c r="A2613" t="s">
        <v>8742</v>
      </c>
      <c r="B2613" s="2" t="s">
        <v>1072</v>
      </c>
      <c r="C2613" s="2" t="s">
        <v>62</v>
      </c>
      <c r="D2613" s="2" t="s">
        <v>6713</v>
      </c>
      <c r="E2613" s="2" t="s">
        <v>8741</v>
      </c>
      <c r="F2613" s="2" t="s">
        <v>3299</v>
      </c>
    </row>
    <row r="2614" spans="1:6" x14ac:dyDescent="0.2">
      <c r="A2614" t="s">
        <v>8743</v>
      </c>
      <c r="B2614" s="2" t="s">
        <v>8744</v>
      </c>
      <c r="C2614" s="2" t="s">
        <v>8745</v>
      </c>
      <c r="D2614" s="2" t="s">
        <v>8746</v>
      </c>
      <c r="E2614" s="2" t="s">
        <v>8747</v>
      </c>
    </row>
    <row r="2615" spans="1:6" x14ac:dyDescent="0.2">
      <c r="A2615" t="s">
        <v>8170</v>
      </c>
      <c r="B2615" s="2" t="s">
        <v>1072</v>
      </c>
      <c r="C2615" s="2" t="s">
        <v>8744</v>
      </c>
      <c r="D2615" s="2" t="s">
        <v>8745</v>
      </c>
      <c r="E2615" s="2" t="s">
        <v>8746</v>
      </c>
      <c r="F2615" s="2" t="s">
        <v>8747</v>
      </c>
    </row>
    <row r="2616" spans="1:6" x14ac:dyDescent="0.2">
      <c r="A2616" t="s">
        <v>8748</v>
      </c>
      <c r="B2616" s="2" t="s">
        <v>8749</v>
      </c>
      <c r="C2616" s="2" t="s">
        <v>6796</v>
      </c>
      <c r="D2616" s="2" t="s">
        <v>8750</v>
      </c>
      <c r="E2616" s="2" t="s">
        <v>8751</v>
      </c>
    </row>
    <row r="2617" spans="1:6" x14ac:dyDescent="0.2">
      <c r="A2617" t="s">
        <v>8752</v>
      </c>
      <c r="B2617" s="2" t="s">
        <v>1072</v>
      </c>
      <c r="C2617" s="2" t="s">
        <v>8749</v>
      </c>
      <c r="D2617" s="2" t="s">
        <v>6796</v>
      </c>
      <c r="E2617" s="2" t="s">
        <v>8750</v>
      </c>
      <c r="F2617" s="2" t="s">
        <v>8751</v>
      </c>
    </row>
    <row r="2618" spans="1:6" x14ac:dyDescent="0.2">
      <c r="A2618" t="s">
        <v>8753</v>
      </c>
      <c r="B2618" s="2" t="s">
        <v>350</v>
      </c>
      <c r="C2618" s="2" t="s">
        <v>4024</v>
      </c>
      <c r="D2618" s="2" t="s">
        <v>8754</v>
      </c>
      <c r="E2618" s="2" t="s">
        <v>5002</v>
      </c>
    </row>
    <row r="2619" spans="1:6" x14ac:dyDescent="0.2">
      <c r="A2619" t="s">
        <v>8755</v>
      </c>
      <c r="B2619" s="2" t="s">
        <v>1072</v>
      </c>
      <c r="C2619" s="2" t="s">
        <v>350</v>
      </c>
      <c r="D2619" s="2" t="s">
        <v>4024</v>
      </c>
      <c r="E2619" s="2" t="s">
        <v>8754</v>
      </c>
      <c r="F2619" s="2" t="s">
        <v>5002</v>
      </c>
    </row>
    <row r="2620" spans="1:6" x14ac:dyDescent="0.2">
      <c r="A2620" t="s">
        <v>8756</v>
      </c>
      <c r="B2620" s="2" t="s">
        <v>7724</v>
      </c>
      <c r="C2620" s="2" t="s">
        <v>2972</v>
      </c>
      <c r="D2620" s="2" t="s">
        <v>6386</v>
      </c>
      <c r="E2620" s="2" t="s">
        <v>8757</v>
      </c>
    </row>
    <row r="2621" spans="1:6" x14ac:dyDescent="0.2">
      <c r="A2621" t="s">
        <v>5006</v>
      </c>
      <c r="B2621" s="2" t="s">
        <v>1072</v>
      </c>
      <c r="C2621" s="2" t="s">
        <v>7724</v>
      </c>
      <c r="D2621" s="2" t="s">
        <v>2972</v>
      </c>
      <c r="E2621" s="2" t="s">
        <v>6386</v>
      </c>
      <c r="F2621" s="2" t="s">
        <v>8757</v>
      </c>
    </row>
    <row r="2622" spans="1:6" x14ac:dyDescent="0.2">
      <c r="A2622" t="s">
        <v>8758</v>
      </c>
      <c r="B2622" s="2" t="s">
        <v>8759</v>
      </c>
      <c r="C2622" s="2" t="s">
        <v>8760</v>
      </c>
      <c r="D2622" s="2" t="s">
        <v>8761</v>
      </c>
      <c r="E2622" s="2" t="s">
        <v>4288</v>
      </c>
    </row>
    <row r="2623" spans="1:6" x14ac:dyDescent="0.2">
      <c r="A2623" t="s">
        <v>8762</v>
      </c>
      <c r="B2623" s="2" t="s">
        <v>1072</v>
      </c>
      <c r="C2623" s="2" t="s">
        <v>8759</v>
      </c>
      <c r="D2623" s="2" t="s">
        <v>8760</v>
      </c>
      <c r="E2623" s="2" t="s">
        <v>8761</v>
      </c>
      <c r="F2623" s="2" t="s">
        <v>4288</v>
      </c>
    </row>
    <row r="2624" spans="1:6" x14ac:dyDescent="0.2">
      <c r="A2624" t="s">
        <v>8763</v>
      </c>
      <c r="B2624" s="2" t="s">
        <v>8764</v>
      </c>
      <c r="C2624" s="2" t="s">
        <v>8765</v>
      </c>
      <c r="D2624" s="2" t="s">
        <v>8766</v>
      </c>
      <c r="E2624" s="2" t="s">
        <v>8767</v>
      </c>
    </row>
    <row r="2625" spans="1:6" x14ac:dyDescent="0.2">
      <c r="A2625" t="s">
        <v>8768</v>
      </c>
      <c r="B2625" s="2" t="s">
        <v>1072</v>
      </c>
      <c r="C2625" s="2" t="s">
        <v>8764</v>
      </c>
      <c r="D2625" s="2" t="s">
        <v>8765</v>
      </c>
      <c r="E2625" s="2" t="s">
        <v>8766</v>
      </c>
      <c r="F2625" s="2" t="s">
        <v>8767</v>
      </c>
    </row>
    <row r="2626" spans="1:6" x14ac:dyDescent="0.2">
      <c r="A2626" t="s">
        <v>8769</v>
      </c>
      <c r="B2626" s="2" t="s">
        <v>8751</v>
      </c>
      <c r="C2626" s="2" t="s">
        <v>3705</v>
      </c>
      <c r="D2626" s="2" t="s">
        <v>8618</v>
      </c>
      <c r="E2626" s="2" t="s">
        <v>4268</v>
      </c>
    </row>
    <row r="2627" spans="1:6" x14ac:dyDescent="0.2">
      <c r="A2627" t="s">
        <v>8770</v>
      </c>
      <c r="B2627" s="2" t="s">
        <v>1072</v>
      </c>
      <c r="C2627" s="2" t="s">
        <v>8751</v>
      </c>
      <c r="D2627" s="2" t="s">
        <v>3705</v>
      </c>
      <c r="E2627" s="2" t="s">
        <v>8618</v>
      </c>
      <c r="F2627" s="2" t="s">
        <v>4268</v>
      </c>
    </row>
    <row r="2628" spans="1:6" x14ac:dyDescent="0.2">
      <c r="A2628" t="s">
        <v>8771</v>
      </c>
      <c r="B2628" s="2" t="s">
        <v>3034</v>
      </c>
      <c r="C2628" s="2" t="s">
        <v>5480</v>
      </c>
      <c r="D2628" s="2" t="s">
        <v>8772</v>
      </c>
      <c r="E2628" s="2" t="s">
        <v>6735</v>
      </c>
    </row>
    <row r="2629" spans="1:6" x14ac:dyDescent="0.2">
      <c r="A2629" t="s">
        <v>8773</v>
      </c>
      <c r="B2629" s="2" t="s">
        <v>1072</v>
      </c>
      <c r="C2629" s="2" t="s">
        <v>3034</v>
      </c>
      <c r="D2629" s="2" t="s">
        <v>5480</v>
      </c>
      <c r="E2629" s="2" t="s">
        <v>8772</v>
      </c>
      <c r="F2629" s="2" t="s">
        <v>6735</v>
      </c>
    </row>
    <row r="2630" spans="1:6" x14ac:dyDescent="0.2">
      <c r="A2630" t="s">
        <v>8774</v>
      </c>
      <c r="B2630" s="2" t="s">
        <v>4874</v>
      </c>
      <c r="C2630" s="2" t="s">
        <v>2139</v>
      </c>
      <c r="D2630" s="2" t="s">
        <v>8775</v>
      </c>
      <c r="E2630" s="2" t="s">
        <v>8776</v>
      </c>
    </row>
    <row r="2631" spans="1:6" x14ac:dyDescent="0.2">
      <c r="A2631" t="s">
        <v>8777</v>
      </c>
      <c r="B2631" s="2" t="s">
        <v>1072</v>
      </c>
      <c r="C2631" s="2" t="s">
        <v>4874</v>
      </c>
      <c r="D2631" s="2" t="s">
        <v>2139</v>
      </c>
      <c r="E2631" s="2" t="s">
        <v>8775</v>
      </c>
      <c r="F2631" s="2" t="s">
        <v>8776</v>
      </c>
    </row>
    <row r="2632" spans="1:6" x14ac:dyDescent="0.2">
      <c r="A2632" t="s">
        <v>8778</v>
      </c>
      <c r="B2632" s="2" t="s">
        <v>8779</v>
      </c>
      <c r="C2632" s="2" t="s">
        <v>8780</v>
      </c>
      <c r="D2632" s="2" t="s">
        <v>8781</v>
      </c>
      <c r="E2632" s="2" t="s">
        <v>8782</v>
      </c>
    </row>
    <row r="2633" spans="1:6" x14ac:dyDescent="0.2">
      <c r="A2633" t="s">
        <v>8783</v>
      </c>
      <c r="B2633" s="2" t="s">
        <v>1072</v>
      </c>
      <c r="C2633" s="2" t="s">
        <v>8779</v>
      </c>
      <c r="D2633" s="2" t="s">
        <v>8780</v>
      </c>
      <c r="E2633" s="2" t="s">
        <v>8781</v>
      </c>
      <c r="F2633" s="2" t="s">
        <v>8782</v>
      </c>
    </row>
    <row r="2634" spans="1:6" x14ac:dyDescent="0.2">
      <c r="A2634" t="s">
        <v>8784</v>
      </c>
      <c r="B2634" s="2" t="s">
        <v>8785</v>
      </c>
      <c r="C2634" s="2" t="s">
        <v>8786</v>
      </c>
      <c r="D2634" s="2" t="s">
        <v>8787</v>
      </c>
      <c r="E2634" s="2" t="s">
        <v>8788</v>
      </c>
    </row>
    <row r="2635" spans="1:6" x14ac:dyDescent="0.2">
      <c r="A2635" t="s">
        <v>8789</v>
      </c>
      <c r="B2635" s="2" t="s">
        <v>1072</v>
      </c>
      <c r="C2635" s="2" t="s">
        <v>8785</v>
      </c>
      <c r="D2635" s="2" t="s">
        <v>8786</v>
      </c>
      <c r="E2635" s="2" t="s">
        <v>8787</v>
      </c>
      <c r="F2635" s="2" t="s">
        <v>8788</v>
      </c>
    </row>
    <row r="2636" spans="1:6" x14ac:dyDescent="0.2">
      <c r="A2636" t="s">
        <v>8790</v>
      </c>
      <c r="B2636" s="2" t="s">
        <v>8791</v>
      </c>
      <c r="C2636" s="2" t="s">
        <v>8792</v>
      </c>
      <c r="D2636" s="2" t="s">
        <v>8793</v>
      </c>
      <c r="E2636" s="2" t="s">
        <v>8794</v>
      </c>
    </row>
    <row r="2637" spans="1:6" x14ac:dyDescent="0.2">
      <c r="A2637" t="s">
        <v>8795</v>
      </c>
      <c r="B2637" s="2" t="s">
        <v>1072</v>
      </c>
      <c r="C2637" s="2" t="s">
        <v>8791</v>
      </c>
      <c r="D2637" s="2" t="s">
        <v>8792</v>
      </c>
      <c r="E2637" s="2" t="s">
        <v>8793</v>
      </c>
      <c r="F2637" s="2" t="s">
        <v>8794</v>
      </c>
    </row>
    <row r="2638" spans="1:6" x14ac:dyDescent="0.2">
      <c r="A2638" t="s">
        <v>8796</v>
      </c>
      <c r="B2638" s="2" t="s">
        <v>8797</v>
      </c>
      <c r="C2638" s="2" t="s">
        <v>8083</v>
      </c>
      <c r="D2638" s="2" t="s">
        <v>8798</v>
      </c>
      <c r="E2638" s="2" t="s">
        <v>4293</v>
      </c>
    </row>
    <row r="2639" spans="1:6" x14ac:dyDescent="0.2">
      <c r="A2639" t="s">
        <v>8799</v>
      </c>
      <c r="B2639" s="2" t="s">
        <v>1072</v>
      </c>
      <c r="C2639" s="2" t="s">
        <v>8797</v>
      </c>
      <c r="D2639" s="2" t="s">
        <v>8083</v>
      </c>
      <c r="E2639" s="2" t="s">
        <v>8798</v>
      </c>
      <c r="F2639" s="2" t="s">
        <v>4293</v>
      </c>
    </row>
    <row r="2640" spans="1:6" x14ac:dyDescent="0.2">
      <c r="A2640" t="s">
        <v>8800</v>
      </c>
      <c r="B2640" s="2" t="s">
        <v>8801</v>
      </c>
      <c r="C2640" s="2" t="s">
        <v>8802</v>
      </c>
      <c r="D2640" s="2" t="s">
        <v>8803</v>
      </c>
      <c r="E2640" s="2" t="s">
        <v>8804</v>
      </c>
    </row>
    <row r="2641" spans="1:6" x14ac:dyDescent="0.2">
      <c r="A2641" t="s">
        <v>8805</v>
      </c>
      <c r="B2641" s="2" t="s">
        <v>1072</v>
      </c>
      <c r="C2641" s="2" t="s">
        <v>8801</v>
      </c>
      <c r="D2641" s="2" t="s">
        <v>8802</v>
      </c>
      <c r="E2641" s="2" t="s">
        <v>8803</v>
      </c>
      <c r="F2641" s="2" t="s">
        <v>8804</v>
      </c>
    </row>
    <row r="2642" spans="1:6" x14ac:dyDescent="0.2">
      <c r="A2642" t="s">
        <v>7578</v>
      </c>
      <c r="B2642" s="2" t="s">
        <v>94</v>
      </c>
      <c r="C2642" s="2" t="s">
        <v>3711</v>
      </c>
      <c r="D2642" s="2" t="s">
        <v>8806</v>
      </c>
      <c r="E2642" s="2" t="s">
        <v>4785</v>
      </c>
    </row>
    <row r="2643" spans="1:6" x14ac:dyDescent="0.2">
      <c r="A2643" t="s">
        <v>8721</v>
      </c>
      <c r="B2643" s="2" t="s">
        <v>1072</v>
      </c>
      <c r="C2643" s="2" t="s">
        <v>3692</v>
      </c>
      <c r="D2643" s="2" t="s">
        <v>3209</v>
      </c>
      <c r="E2643" s="2" t="s">
        <v>8649</v>
      </c>
      <c r="F2643" s="2" t="s">
        <v>8807</v>
      </c>
    </row>
    <row r="2644" spans="1:6" x14ac:dyDescent="0.2">
      <c r="A2644" t="s">
        <v>3313</v>
      </c>
      <c r="B2644" s="2" t="s">
        <v>1072</v>
      </c>
      <c r="C2644" s="2" t="s">
        <v>4858</v>
      </c>
      <c r="D2644" s="2" t="s">
        <v>2813</v>
      </c>
      <c r="E2644" s="2" t="s">
        <v>8541</v>
      </c>
      <c r="F2644" s="2" t="s">
        <v>6069</v>
      </c>
    </row>
    <row r="2645" spans="1:6" x14ac:dyDescent="0.2">
      <c r="A2645" t="s">
        <v>8808</v>
      </c>
      <c r="B2645" s="2" t="s">
        <v>5480</v>
      </c>
      <c r="C2645" s="2" t="s">
        <v>3618</v>
      </c>
      <c r="D2645" s="2" t="s">
        <v>4845</v>
      </c>
      <c r="E2645" s="2" t="s">
        <v>8809</v>
      </c>
    </row>
    <row r="2646" spans="1:6" x14ac:dyDescent="0.2">
      <c r="A2646" t="s">
        <v>8711</v>
      </c>
      <c r="B2646" s="2" t="s">
        <v>1072</v>
      </c>
      <c r="C2646" s="2" t="s">
        <v>2679</v>
      </c>
      <c r="D2646" s="2" t="s">
        <v>3753</v>
      </c>
      <c r="E2646" s="2" t="s">
        <v>8810</v>
      </c>
      <c r="F2646" s="2" t="s">
        <v>5338</v>
      </c>
    </row>
    <row r="2647" spans="1:6" x14ac:dyDescent="0.2">
      <c r="A2647" t="s">
        <v>4150</v>
      </c>
      <c r="B2647" s="2" t="s">
        <v>1072</v>
      </c>
      <c r="C2647" s="2" t="s">
        <v>29</v>
      </c>
      <c r="D2647" s="2" t="s">
        <v>2540</v>
      </c>
      <c r="E2647" s="2" t="s">
        <v>2779</v>
      </c>
      <c r="F2647" s="2" t="s">
        <v>3567</v>
      </c>
    </row>
    <row r="2648" spans="1:6" x14ac:dyDescent="0.2">
      <c r="A2648" t="s">
        <v>3050</v>
      </c>
      <c r="B2648" s="2" t="s">
        <v>1072</v>
      </c>
      <c r="C2648" s="2" t="s">
        <v>6186</v>
      </c>
      <c r="D2648" s="2" t="s">
        <v>2920</v>
      </c>
      <c r="E2648" s="2" t="s">
        <v>2415</v>
      </c>
      <c r="F2648" s="2" t="s">
        <v>8811</v>
      </c>
    </row>
    <row r="2649" spans="1:6" x14ac:dyDescent="0.2">
      <c r="A2649" t="s">
        <v>8812</v>
      </c>
      <c r="B2649" s="2" t="s">
        <v>8447</v>
      </c>
      <c r="C2649" s="2" t="s">
        <v>4119</v>
      </c>
      <c r="D2649" s="2" t="s">
        <v>6951</v>
      </c>
      <c r="E2649" s="2" t="s">
        <v>2612</v>
      </c>
    </row>
    <row r="2650" spans="1:6" x14ac:dyDescent="0.2">
      <c r="A2650" t="s">
        <v>8698</v>
      </c>
      <c r="B2650" s="2" t="s">
        <v>1072</v>
      </c>
      <c r="C2650" s="2" t="s">
        <v>8447</v>
      </c>
      <c r="D2650" s="2" t="s">
        <v>4119</v>
      </c>
      <c r="E2650" s="2" t="s">
        <v>6951</v>
      </c>
      <c r="F2650" s="2" t="s">
        <v>2612</v>
      </c>
    </row>
    <row r="2651" spans="1:6" x14ac:dyDescent="0.2">
      <c r="A2651" t="s">
        <v>8813</v>
      </c>
      <c r="B2651" s="2" t="s">
        <v>6659</v>
      </c>
      <c r="C2651" s="2" t="s">
        <v>4078</v>
      </c>
      <c r="D2651" s="2" t="s">
        <v>8814</v>
      </c>
      <c r="E2651" s="2" t="s">
        <v>7920</v>
      </c>
    </row>
    <row r="2652" spans="1:6" x14ac:dyDescent="0.2">
      <c r="A2652" t="s">
        <v>8680</v>
      </c>
      <c r="B2652" s="2" t="s">
        <v>1072</v>
      </c>
      <c r="C2652" s="2" t="s">
        <v>5148</v>
      </c>
      <c r="D2652" s="2" t="s">
        <v>3110</v>
      </c>
      <c r="E2652" s="2" t="s">
        <v>6967</v>
      </c>
      <c r="F2652" s="2" t="s">
        <v>4156</v>
      </c>
    </row>
    <row r="2653" spans="1:6" x14ac:dyDescent="0.2">
      <c r="A2653" t="s">
        <v>8688</v>
      </c>
      <c r="B2653" s="2" t="s">
        <v>1072</v>
      </c>
      <c r="C2653" s="2" t="s">
        <v>7176</v>
      </c>
      <c r="D2653" s="2" t="s">
        <v>3127</v>
      </c>
      <c r="E2653" s="2" t="s">
        <v>3710</v>
      </c>
      <c r="F2653" s="2" t="s">
        <v>2890</v>
      </c>
    </row>
    <row r="2654" spans="1:6" x14ac:dyDescent="0.2">
      <c r="A2654" t="s">
        <v>8815</v>
      </c>
      <c r="B2654" s="2" t="s">
        <v>8816</v>
      </c>
      <c r="C2654" s="2" t="s">
        <v>8817</v>
      </c>
      <c r="D2654" s="2" t="s">
        <v>3749</v>
      </c>
      <c r="E2654" s="2" t="s">
        <v>6695</v>
      </c>
    </row>
    <row r="2655" spans="1:6" x14ac:dyDescent="0.2">
      <c r="A2655" t="s">
        <v>8660</v>
      </c>
      <c r="B2655" s="2" t="s">
        <v>1072</v>
      </c>
      <c r="C2655" s="2" t="s">
        <v>8816</v>
      </c>
      <c r="D2655" s="2" t="s">
        <v>8817</v>
      </c>
      <c r="E2655" s="2" t="s">
        <v>3749</v>
      </c>
      <c r="F2655" s="2" t="s">
        <v>6695</v>
      </c>
    </row>
    <row r="2656" spans="1:6" x14ac:dyDescent="0.2">
      <c r="A2656" t="s">
        <v>8818</v>
      </c>
      <c r="B2656" s="2" t="s">
        <v>3875</v>
      </c>
      <c r="C2656" s="2" t="s">
        <v>2491</v>
      </c>
      <c r="D2656" s="2" t="s">
        <v>1643</v>
      </c>
      <c r="E2656" s="2" t="s">
        <v>8819</v>
      </c>
    </row>
    <row r="2657" spans="1:6" x14ac:dyDescent="0.2">
      <c r="A2657" t="s">
        <v>8611</v>
      </c>
      <c r="B2657" s="2" t="s">
        <v>1072</v>
      </c>
      <c r="C2657" s="2" t="s">
        <v>3568</v>
      </c>
      <c r="D2657" s="2" t="s">
        <v>4169</v>
      </c>
      <c r="E2657" s="2" t="s">
        <v>4280</v>
      </c>
      <c r="F2657" s="2" t="s">
        <v>3379</v>
      </c>
    </row>
    <row r="2658" spans="1:6" x14ac:dyDescent="0.2">
      <c r="A2658" t="s">
        <v>8626</v>
      </c>
      <c r="B2658" s="2" t="s">
        <v>1072</v>
      </c>
      <c r="C2658" s="2" t="s">
        <v>8820</v>
      </c>
      <c r="D2658" s="2" t="s">
        <v>6498</v>
      </c>
      <c r="E2658" s="2" t="s">
        <v>8821</v>
      </c>
      <c r="F2658" s="2" t="s">
        <v>3768</v>
      </c>
    </row>
    <row r="2659" spans="1:6" x14ac:dyDescent="0.2">
      <c r="A2659" t="s">
        <v>8822</v>
      </c>
      <c r="B2659" s="2" t="s">
        <v>7978</v>
      </c>
      <c r="C2659" s="2" t="s">
        <v>6259</v>
      </c>
      <c r="D2659" s="2" t="s">
        <v>8823</v>
      </c>
      <c r="E2659" s="2" t="s">
        <v>5018</v>
      </c>
    </row>
    <row r="2660" spans="1:6" x14ac:dyDescent="0.2">
      <c r="A2660" t="s">
        <v>8593</v>
      </c>
      <c r="B2660" s="2" t="s">
        <v>1072</v>
      </c>
      <c r="C2660" s="2" t="s">
        <v>7978</v>
      </c>
      <c r="D2660" s="2" t="s">
        <v>6259</v>
      </c>
      <c r="E2660" s="2" t="s">
        <v>8823</v>
      </c>
      <c r="F2660" s="2" t="s">
        <v>5018</v>
      </c>
    </row>
    <row r="2661" spans="1:6" x14ac:dyDescent="0.2">
      <c r="A2661" t="s">
        <v>8824</v>
      </c>
      <c r="B2661" s="2" t="s">
        <v>8079</v>
      </c>
      <c r="C2661" s="2" t="s">
        <v>3231</v>
      </c>
      <c r="D2661" s="2" t="s">
        <v>1584</v>
      </c>
      <c r="E2661" s="2" t="s">
        <v>3733</v>
      </c>
    </row>
    <row r="2662" spans="1:6" x14ac:dyDescent="0.2">
      <c r="A2662" t="s">
        <v>8768</v>
      </c>
      <c r="B2662" s="2" t="s">
        <v>1072</v>
      </c>
      <c r="C2662" s="2" t="s">
        <v>6989</v>
      </c>
      <c r="D2662" s="2" t="s">
        <v>8825</v>
      </c>
      <c r="E2662" s="2" t="s">
        <v>8826</v>
      </c>
      <c r="F2662" s="2" t="s">
        <v>2836</v>
      </c>
    </row>
    <row r="2663" spans="1:6" x14ac:dyDescent="0.2">
      <c r="A2663" t="s">
        <v>8544</v>
      </c>
      <c r="B2663" s="2" t="s">
        <v>1072</v>
      </c>
      <c r="C2663" s="2" t="s">
        <v>2691</v>
      </c>
      <c r="D2663" s="2" t="s">
        <v>6756</v>
      </c>
      <c r="E2663" s="2" t="s">
        <v>8827</v>
      </c>
      <c r="F2663" s="2" t="s">
        <v>4616</v>
      </c>
    </row>
    <row r="2664" spans="1:6" x14ac:dyDescent="0.2">
      <c r="A2664" t="s">
        <v>8828</v>
      </c>
      <c r="B2664" s="2" t="s">
        <v>624</v>
      </c>
      <c r="C2664" s="2" t="s">
        <v>6247</v>
      </c>
      <c r="D2664" s="2" t="s">
        <v>8829</v>
      </c>
      <c r="E2664" s="2" t="s">
        <v>8830</v>
      </c>
    </row>
    <row r="2665" spans="1:6" x14ac:dyDescent="0.2">
      <c r="A2665" t="s">
        <v>8482</v>
      </c>
      <c r="B2665" s="2" t="s">
        <v>1072</v>
      </c>
      <c r="C2665" s="2" t="s">
        <v>8831</v>
      </c>
      <c r="D2665" s="2" t="s">
        <v>8832</v>
      </c>
      <c r="E2665" s="2" t="s">
        <v>8833</v>
      </c>
      <c r="F2665" s="2" t="s">
        <v>1977</v>
      </c>
    </row>
    <row r="2666" spans="1:6" x14ac:dyDescent="0.2">
      <c r="A2666" t="s">
        <v>5194</v>
      </c>
      <c r="B2666" s="2" t="s">
        <v>1072</v>
      </c>
      <c r="C2666" s="2" t="s">
        <v>2090</v>
      </c>
      <c r="D2666" s="2" t="s">
        <v>568</v>
      </c>
      <c r="E2666" s="2" t="s">
        <v>1297</v>
      </c>
      <c r="F2666" s="2" t="s">
        <v>6499</v>
      </c>
    </row>
    <row r="2667" spans="1:6" x14ac:dyDescent="0.2">
      <c r="A2667" t="s">
        <v>8834</v>
      </c>
      <c r="B2667" s="2" t="s">
        <v>2917</v>
      </c>
      <c r="C2667" s="2" t="s">
        <v>1826</v>
      </c>
      <c r="D2667" s="2" t="s">
        <v>8835</v>
      </c>
      <c r="E2667" s="2" t="s">
        <v>8836</v>
      </c>
    </row>
    <row r="2668" spans="1:6" x14ac:dyDescent="0.2">
      <c r="A2668" t="s">
        <v>8489</v>
      </c>
      <c r="B2668" s="2" t="s">
        <v>1072</v>
      </c>
      <c r="C2668" s="2" t="s">
        <v>2917</v>
      </c>
      <c r="D2668" s="2" t="s">
        <v>1826</v>
      </c>
      <c r="E2668" s="2" t="s">
        <v>8835</v>
      </c>
      <c r="F2668" s="2" t="s">
        <v>8836</v>
      </c>
    </row>
    <row r="2669" spans="1:6" x14ac:dyDescent="0.2">
      <c r="A2669" t="s">
        <v>8837</v>
      </c>
      <c r="B2669" s="2" t="s">
        <v>8838</v>
      </c>
      <c r="C2669" s="2" t="s">
        <v>5780</v>
      </c>
      <c r="D2669" s="2" t="s">
        <v>8839</v>
      </c>
      <c r="E2669" s="2" t="s">
        <v>8757</v>
      </c>
    </row>
    <row r="2670" spans="1:6" x14ac:dyDescent="0.2">
      <c r="A2670" t="s">
        <v>8501</v>
      </c>
      <c r="B2670" s="2" t="s">
        <v>1072</v>
      </c>
      <c r="C2670" s="2" t="s">
        <v>8838</v>
      </c>
      <c r="D2670" s="2" t="s">
        <v>5780</v>
      </c>
      <c r="E2670" s="2" t="s">
        <v>8839</v>
      </c>
      <c r="F2670" s="2" t="s">
        <v>8757</v>
      </c>
    </row>
    <row r="2671" spans="1:6" x14ac:dyDescent="0.2">
      <c r="A2671" t="s">
        <v>8840</v>
      </c>
      <c r="B2671" s="2" t="s">
        <v>5332</v>
      </c>
      <c r="C2671" s="2" t="s">
        <v>8841</v>
      </c>
      <c r="D2671" s="2" t="s">
        <v>8842</v>
      </c>
      <c r="E2671" s="2" t="s">
        <v>4689</v>
      </c>
    </row>
    <row r="2672" spans="1:6" x14ac:dyDescent="0.2">
      <c r="A2672" t="s">
        <v>8467</v>
      </c>
      <c r="B2672" s="2" t="s">
        <v>1072</v>
      </c>
      <c r="C2672" s="2" t="s">
        <v>5332</v>
      </c>
      <c r="D2672" s="2" t="s">
        <v>8841</v>
      </c>
      <c r="E2672" s="2" t="s">
        <v>8842</v>
      </c>
      <c r="F2672" s="2" t="s">
        <v>4689</v>
      </c>
    </row>
    <row r="2673" spans="1:6" x14ac:dyDescent="0.2">
      <c r="A2673" t="s">
        <v>8843</v>
      </c>
      <c r="B2673" s="2" t="s">
        <v>6831</v>
      </c>
      <c r="C2673" s="2" t="s">
        <v>2398</v>
      </c>
      <c r="D2673" s="2" t="s">
        <v>8844</v>
      </c>
      <c r="E2673" s="2" t="s">
        <v>8845</v>
      </c>
    </row>
    <row r="2674" spans="1:6" x14ac:dyDescent="0.2">
      <c r="A2674" t="s">
        <v>8435</v>
      </c>
      <c r="B2674" s="2" t="s">
        <v>1072</v>
      </c>
      <c r="C2674" s="2" t="s">
        <v>6831</v>
      </c>
      <c r="D2674" s="2" t="s">
        <v>2398</v>
      </c>
      <c r="E2674" s="2" t="s">
        <v>8844</v>
      </c>
      <c r="F2674" s="2" t="s">
        <v>8845</v>
      </c>
    </row>
    <row r="2675" spans="1:6" x14ac:dyDescent="0.2">
      <c r="A2675" t="s">
        <v>8846</v>
      </c>
      <c r="B2675" s="2" t="s">
        <v>2998</v>
      </c>
      <c r="C2675" s="2" t="s">
        <v>4179</v>
      </c>
      <c r="D2675" s="2" t="s">
        <v>7747</v>
      </c>
      <c r="E2675" s="2" t="s">
        <v>5337</v>
      </c>
    </row>
    <row r="2676" spans="1:6" x14ac:dyDescent="0.2">
      <c r="A2676" t="s">
        <v>8459</v>
      </c>
      <c r="B2676" s="2" t="s">
        <v>1072</v>
      </c>
      <c r="C2676" s="2" t="s">
        <v>8847</v>
      </c>
      <c r="D2676" s="2" t="s">
        <v>8848</v>
      </c>
      <c r="E2676" s="2" t="s">
        <v>8849</v>
      </c>
      <c r="F2676" s="2" t="s">
        <v>1694</v>
      </c>
    </row>
    <row r="2677" spans="1:6" x14ac:dyDescent="0.2">
      <c r="A2677" t="s">
        <v>8461</v>
      </c>
      <c r="B2677" s="2" t="s">
        <v>1072</v>
      </c>
      <c r="C2677" s="2" t="s">
        <v>6761</v>
      </c>
      <c r="D2677" s="2" t="s">
        <v>3304</v>
      </c>
      <c r="E2677" s="2" t="s">
        <v>8850</v>
      </c>
      <c r="F2677" s="2" t="s">
        <v>6176</v>
      </c>
    </row>
    <row r="2678" spans="1:6" x14ac:dyDescent="0.2">
      <c r="A2678" t="s">
        <v>8851</v>
      </c>
      <c r="B2678" s="2" t="s">
        <v>8852</v>
      </c>
      <c r="C2678" s="2" t="s">
        <v>8853</v>
      </c>
      <c r="D2678" s="2" t="s">
        <v>8854</v>
      </c>
      <c r="E2678" s="2" t="s">
        <v>4099</v>
      </c>
    </row>
    <row r="2679" spans="1:6" x14ac:dyDescent="0.2">
      <c r="A2679" t="s">
        <v>8405</v>
      </c>
      <c r="B2679" s="2" t="s">
        <v>1072</v>
      </c>
      <c r="C2679" s="2" t="s">
        <v>8852</v>
      </c>
      <c r="D2679" s="2" t="s">
        <v>8853</v>
      </c>
      <c r="E2679" s="2" t="s">
        <v>8854</v>
      </c>
      <c r="F2679" s="2" t="s">
        <v>4099</v>
      </c>
    </row>
    <row r="2680" spans="1:6" x14ac:dyDescent="0.2">
      <c r="A2680" t="s">
        <v>8855</v>
      </c>
      <c r="B2680" s="2" t="s">
        <v>7491</v>
      </c>
      <c r="C2680" s="2" t="s">
        <v>3781</v>
      </c>
      <c r="D2680" s="2" t="s">
        <v>8856</v>
      </c>
      <c r="E2680" s="2" t="s">
        <v>2103</v>
      </c>
    </row>
    <row r="2681" spans="1:6" x14ac:dyDescent="0.2">
      <c r="A2681" t="s">
        <v>8122</v>
      </c>
      <c r="B2681" s="2" t="s">
        <v>1072</v>
      </c>
      <c r="C2681" s="2" t="s">
        <v>7491</v>
      </c>
      <c r="D2681" s="2" t="s">
        <v>3781</v>
      </c>
      <c r="E2681" s="2" t="s">
        <v>8856</v>
      </c>
      <c r="F2681" s="2" t="s">
        <v>2103</v>
      </c>
    </row>
    <row r="2682" spans="1:6" x14ac:dyDescent="0.2">
      <c r="A2682" t="s">
        <v>8857</v>
      </c>
      <c r="B2682" s="2" t="s">
        <v>8117</v>
      </c>
      <c r="C2682" s="2" t="s">
        <v>4956</v>
      </c>
      <c r="D2682" s="2" t="s">
        <v>2983</v>
      </c>
      <c r="E2682" s="2" t="s">
        <v>8858</v>
      </c>
    </row>
    <row r="2683" spans="1:6" x14ac:dyDescent="0.2">
      <c r="A2683" t="s">
        <v>8372</v>
      </c>
      <c r="B2683" s="2" t="s">
        <v>1072</v>
      </c>
      <c r="C2683" s="2" t="s">
        <v>8859</v>
      </c>
      <c r="D2683" s="2" t="s">
        <v>8860</v>
      </c>
      <c r="E2683" s="2" t="s">
        <v>8861</v>
      </c>
      <c r="F2683" s="2" t="s">
        <v>3643</v>
      </c>
    </row>
    <row r="2684" spans="1:6" x14ac:dyDescent="0.2">
      <c r="A2684" t="s">
        <v>8374</v>
      </c>
      <c r="B2684" s="2" t="s">
        <v>1072</v>
      </c>
      <c r="C2684" s="2" t="s">
        <v>8862</v>
      </c>
      <c r="D2684" s="2" t="s">
        <v>3167</v>
      </c>
      <c r="E2684" s="2" t="s">
        <v>8863</v>
      </c>
      <c r="F2684" s="2" t="s">
        <v>8864</v>
      </c>
    </row>
    <row r="2685" spans="1:6" x14ac:dyDescent="0.2">
      <c r="A2685" t="s">
        <v>8865</v>
      </c>
      <c r="B2685" s="2" t="s">
        <v>8866</v>
      </c>
      <c r="C2685" s="2" t="s">
        <v>8867</v>
      </c>
      <c r="D2685" s="2" t="s">
        <v>8868</v>
      </c>
      <c r="E2685" s="2" t="s">
        <v>4810</v>
      </c>
    </row>
    <row r="2686" spans="1:6" x14ac:dyDescent="0.2">
      <c r="A2686" t="s">
        <v>4893</v>
      </c>
      <c r="B2686" s="2" t="s">
        <v>1072</v>
      </c>
      <c r="C2686" s="2" t="s">
        <v>8866</v>
      </c>
      <c r="D2686" s="2" t="s">
        <v>8867</v>
      </c>
      <c r="E2686" s="2" t="s">
        <v>8868</v>
      </c>
      <c r="F2686" s="2" t="s">
        <v>4810</v>
      </c>
    </row>
    <row r="2687" spans="1:6" x14ac:dyDescent="0.2">
      <c r="A2687" t="s">
        <v>8869</v>
      </c>
      <c r="B2687" s="2" t="s">
        <v>8870</v>
      </c>
      <c r="C2687" s="2" t="s">
        <v>8871</v>
      </c>
      <c r="D2687" s="2" t="s">
        <v>8872</v>
      </c>
      <c r="E2687" s="2" t="s">
        <v>8873</v>
      </c>
    </row>
    <row r="2688" spans="1:6" x14ac:dyDescent="0.2">
      <c r="A2688" t="s">
        <v>8288</v>
      </c>
      <c r="B2688" s="2" t="s">
        <v>1072</v>
      </c>
      <c r="C2688" s="2" t="s">
        <v>6081</v>
      </c>
      <c r="D2688" s="2" t="s">
        <v>8874</v>
      </c>
      <c r="E2688" s="2" t="s">
        <v>8875</v>
      </c>
      <c r="F2688" s="2" t="s">
        <v>8876</v>
      </c>
    </row>
    <row r="2689" spans="1:6" x14ac:dyDescent="0.2">
      <c r="A2689" t="s">
        <v>8318</v>
      </c>
      <c r="B2689" s="2" t="s">
        <v>1072</v>
      </c>
      <c r="C2689" s="2" t="s">
        <v>3248</v>
      </c>
      <c r="D2689" s="2" t="s">
        <v>8877</v>
      </c>
      <c r="E2689" s="2" t="s">
        <v>8878</v>
      </c>
      <c r="F2689" s="2" t="s">
        <v>8879</v>
      </c>
    </row>
    <row r="2690" spans="1:6" x14ac:dyDescent="0.2">
      <c r="A2690" t="s">
        <v>8880</v>
      </c>
      <c r="B2690" s="2" t="s">
        <v>4782</v>
      </c>
      <c r="C2690" s="2" t="s">
        <v>8881</v>
      </c>
      <c r="D2690" s="2" t="s">
        <v>8882</v>
      </c>
      <c r="E2690" s="2" t="s">
        <v>3569</v>
      </c>
    </row>
    <row r="2691" spans="1:6" x14ac:dyDescent="0.2">
      <c r="A2691" t="s">
        <v>8299</v>
      </c>
      <c r="B2691" s="2" t="s">
        <v>1072</v>
      </c>
      <c r="C2691" s="2" t="s">
        <v>2019</v>
      </c>
      <c r="D2691" s="2" t="s">
        <v>2308</v>
      </c>
      <c r="E2691" s="2" t="s">
        <v>8883</v>
      </c>
      <c r="F2691" s="2" t="s">
        <v>2350</v>
      </c>
    </row>
    <row r="2692" spans="1:6" x14ac:dyDescent="0.2">
      <c r="A2692" t="s">
        <v>8770</v>
      </c>
      <c r="B2692" s="2" t="s">
        <v>1072</v>
      </c>
      <c r="C2692" s="2" t="s">
        <v>7142</v>
      </c>
      <c r="D2692" s="2" t="s">
        <v>2509</v>
      </c>
      <c r="E2692" s="2" t="s">
        <v>8884</v>
      </c>
      <c r="F2692" s="2" t="s">
        <v>8885</v>
      </c>
    </row>
    <row r="2693" spans="1:6" x14ac:dyDescent="0.2">
      <c r="A2693" t="s">
        <v>8324</v>
      </c>
      <c r="B2693" s="2" t="s">
        <v>1072</v>
      </c>
      <c r="C2693" s="2" t="s">
        <v>8886</v>
      </c>
      <c r="D2693" s="2" t="s">
        <v>2893</v>
      </c>
      <c r="E2693" s="2" t="s">
        <v>5165</v>
      </c>
      <c r="F2693" s="2" t="s">
        <v>2268</v>
      </c>
    </row>
    <row r="2694" spans="1:6" x14ac:dyDescent="0.2">
      <c r="A2694" t="s">
        <v>8887</v>
      </c>
      <c r="B2694" s="2" t="s">
        <v>5801</v>
      </c>
      <c r="C2694" s="2" t="s">
        <v>8888</v>
      </c>
      <c r="D2694" s="2" t="s">
        <v>8889</v>
      </c>
      <c r="E2694" s="2" t="s">
        <v>7565</v>
      </c>
    </row>
    <row r="2695" spans="1:6" x14ac:dyDescent="0.2">
      <c r="A2695" t="s">
        <v>8254</v>
      </c>
      <c r="B2695" s="2" t="s">
        <v>1072</v>
      </c>
      <c r="C2695" s="2" t="s">
        <v>5801</v>
      </c>
      <c r="D2695" s="2" t="s">
        <v>8888</v>
      </c>
      <c r="E2695" s="2" t="s">
        <v>8889</v>
      </c>
      <c r="F2695" s="2" t="s">
        <v>7565</v>
      </c>
    </row>
    <row r="2696" spans="1:6" x14ac:dyDescent="0.2">
      <c r="A2696" t="s">
        <v>8890</v>
      </c>
      <c r="B2696" s="2" t="s">
        <v>1568</v>
      </c>
      <c r="C2696" s="2" t="s">
        <v>8145</v>
      </c>
      <c r="D2696" s="2" t="s">
        <v>7759</v>
      </c>
      <c r="E2696" s="2" t="s">
        <v>1704</v>
      </c>
    </row>
    <row r="2697" spans="1:6" x14ac:dyDescent="0.2">
      <c r="A2697" t="s">
        <v>8209</v>
      </c>
      <c r="B2697" s="2" t="s">
        <v>1072</v>
      </c>
      <c r="C2697" s="2" t="s">
        <v>8891</v>
      </c>
      <c r="D2697" s="2" t="s">
        <v>5175</v>
      </c>
      <c r="E2697" s="2" t="s">
        <v>3925</v>
      </c>
      <c r="F2697" s="2" t="s">
        <v>3266</v>
      </c>
    </row>
    <row r="2698" spans="1:6" x14ac:dyDescent="0.2">
      <c r="A2698" t="s">
        <v>8212</v>
      </c>
      <c r="B2698" s="2" t="s">
        <v>1072</v>
      </c>
      <c r="C2698" s="2" t="s">
        <v>4243</v>
      </c>
      <c r="D2698" s="2" t="s">
        <v>3764</v>
      </c>
      <c r="E2698" s="2" t="s">
        <v>3932</v>
      </c>
      <c r="F2698" s="2" t="s">
        <v>8595</v>
      </c>
    </row>
    <row r="2699" spans="1:6" x14ac:dyDescent="0.2">
      <c r="A2699" t="s">
        <v>8892</v>
      </c>
      <c r="B2699" s="2" t="s">
        <v>8893</v>
      </c>
      <c r="C2699" s="2" t="s">
        <v>3530</v>
      </c>
      <c r="D2699" s="2" t="s">
        <v>8894</v>
      </c>
      <c r="E2699" s="2" t="s">
        <v>3750</v>
      </c>
    </row>
    <row r="2700" spans="1:6" x14ac:dyDescent="0.2">
      <c r="A2700" t="s">
        <v>8206</v>
      </c>
      <c r="B2700" s="2" t="s">
        <v>1072</v>
      </c>
      <c r="C2700" s="2" t="s">
        <v>8893</v>
      </c>
      <c r="D2700" s="2" t="s">
        <v>3530</v>
      </c>
      <c r="E2700" s="2" t="s">
        <v>8894</v>
      </c>
      <c r="F2700" s="2" t="s">
        <v>3750</v>
      </c>
    </row>
    <row r="2701" spans="1:6" x14ac:dyDescent="0.2">
      <c r="A2701" t="s">
        <v>8895</v>
      </c>
      <c r="B2701" s="2" t="s">
        <v>3716</v>
      </c>
      <c r="C2701" s="2" t="s">
        <v>74</v>
      </c>
      <c r="D2701" s="2" t="s">
        <v>2546</v>
      </c>
      <c r="E2701" s="2" t="s">
        <v>4451</v>
      </c>
    </row>
    <row r="2702" spans="1:6" x14ac:dyDescent="0.2">
      <c r="A2702" t="s">
        <v>8162</v>
      </c>
      <c r="B2702" s="2" t="s">
        <v>1072</v>
      </c>
      <c r="C2702" s="2" t="s">
        <v>3716</v>
      </c>
      <c r="D2702" s="2" t="s">
        <v>74</v>
      </c>
      <c r="E2702" s="2" t="s">
        <v>2546</v>
      </c>
      <c r="F2702" s="2" t="s">
        <v>4451</v>
      </c>
    </row>
    <row r="2703" spans="1:6" x14ac:dyDescent="0.2">
      <c r="A2703" t="s">
        <v>8896</v>
      </c>
      <c r="B2703" s="2" t="s">
        <v>3646</v>
      </c>
      <c r="C2703" s="2" t="s">
        <v>7774</v>
      </c>
      <c r="D2703" s="2" t="s">
        <v>6357</v>
      </c>
      <c r="E2703" s="2" t="s">
        <v>8897</v>
      </c>
    </row>
    <row r="2704" spans="1:6" x14ac:dyDescent="0.2">
      <c r="A2704" t="s">
        <v>8181</v>
      </c>
      <c r="B2704" s="2" t="s">
        <v>1072</v>
      </c>
      <c r="C2704" s="2" t="s">
        <v>3646</v>
      </c>
      <c r="D2704" s="2" t="s">
        <v>7774</v>
      </c>
      <c r="E2704" s="2" t="s">
        <v>6357</v>
      </c>
      <c r="F2704" s="2" t="s">
        <v>8897</v>
      </c>
    </row>
    <row r="2705" spans="1:6" x14ac:dyDescent="0.2">
      <c r="A2705" t="s">
        <v>8898</v>
      </c>
      <c r="B2705" s="2" t="s">
        <v>5183</v>
      </c>
      <c r="C2705" s="2" t="s">
        <v>3636</v>
      </c>
      <c r="D2705" s="2" t="s">
        <v>7769</v>
      </c>
      <c r="E2705" s="2" t="s">
        <v>1704</v>
      </c>
    </row>
    <row r="2706" spans="1:6" x14ac:dyDescent="0.2">
      <c r="A2706" t="s">
        <v>8138</v>
      </c>
      <c r="B2706" s="2" t="s">
        <v>1072</v>
      </c>
      <c r="C2706" s="2" t="s">
        <v>5183</v>
      </c>
      <c r="D2706" s="2" t="s">
        <v>3636</v>
      </c>
      <c r="E2706" s="2" t="s">
        <v>7769</v>
      </c>
      <c r="F2706" s="2" t="s">
        <v>1704</v>
      </c>
    </row>
    <row r="2707" spans="1:6" x14ac:dyDescent="0.2">
      <c r="A2707" t="s">
        <v>8899</v>
      </c>
      <c r="B2707" s="2" t="s">
        <v>3706</v>
      </c>
      <c r="C2707" s="2" t="s">
        <v>7772</v>
      </c>
      <c r="D2707" s="2" t="s">
        <v>8900</v>
      </c>
      <c r="E2707" s="2" t="s">
        <v>6417</v>
      </c>
    </row>
    <row r="2708" spans="1:6" x14ac:dyDescent="0.2">
      <c r="A2708" t="s">
        <v>8158</v>
      </c>
      <c r="B2708" s="2" t="s">
        <v>1072</v>
      </c>
      <c r="C2708" s="2" t="s">
        <v>3706</v>
      </c>
      <c r="D2708" s="2" t="s">
        <v>7772</v>
      </c>
      <c r="E2708" s="2" t="s">
        <v>8900</v>
      </c>
      <c r="F2708" s="2" t="s">
        <v>6417</v>
      </c>
    </row>
    <row r="2709" spans="1:6" x14ac:dyDescent="0.2">
      <c r="A2709" t="s">
        <v>8901</v>
      </c>
      <c r="B2709" s="2" t="s">
        <v>8375</v>
      </c>
      <c r="C2709" s="2" t="s">
        <v>3915</v>
      </c>
      <c r="D2709" s="2" t="s">
        <v>8902</v>
      </c>
      <c r="E2709" s="2" t="s">
        <v>4562</v>
      </c>
    </row>
    <row r="2710" spans="1:6" x14ac:dyDescent="0.2">
      <c r="A2710" t="s">
        <v>8118</v>
      </c>
      <c r="B2710" s="2" t="s">
        <v>1072</v>
      </c>
      <c r="C2710" s="2" t="s">
        <v>8375</v>
      </c>
      <c r="D2710" s="2" t="s">
        <v>3915</v>
      </c>
      <c r="E2710" s="2" t="s">
        <v>8902</v>
      </c>
      <c r="F2710" s="2" t="s">
        <v>4562</v>
      </c>
    </row>
    <row r="2711" spans="1:6" x14ac:dyDescent="0.2">
      <c r="A2711" t="s">
        <v>8903</v>
      </c>
      <c r="B2711" s="2" t="s">
        <v>5215</v>
      </c>
      <c r="C2711" s="2" t="s">
        <v>3968</v>
      </c>
      <c r="D2711" s="2" t="s">
        <v>5236</v>
      </c>
      <c r="E2711" s="2" t="s">
        <v>3973</v>
      </c>
    </row>
    <row r="2712" spans="1:6" x14ac:dyDescent="0.2">
      <c r="A2712" t="s">
        <v>8097</v>
      </c>
      <c r="B2712" s="2" t="s">
        <v>1072</v>
      </c>
      <c r="C2712" s="2" t="s">
        <v>5215</v>
      </c>
      <c r="D2712" s="2" t="s">
        <v>3968</v>
      </c>
      <c r="E2712" s="2" t="s">
        <v>5236</v>
      </c>
      <c r="F2712" s="2" t="s">
        <v>3973</v>
      </c>
    </row>
    <row r="2713" spans="1:6" x14ac:dyDescent="0.2">
      <c r="A2713" t="s">
        <v>8904</v>
      </c>
      <c r="B2713" s="2" t="s">
        <v>8156</v>
      </c>
      <c r="C2713" s="2" t="s">
        <v>8905</v>
      </c>
      <c r="D2713" s="2" t="s">
        <v>8906</v>
      </c>
      <c r="E2713" s="2" t="s">
        <v>8907</v>
      </c>
    </row>
    <row r="2714" spans="1:6" x14ac:dyDescent="0.2">
      <c r="A2714" t="s">
        <v>8071</v>
      </c>
      <c r="B2714" s="2" t="s">
        <v>1072</v>
      </c>
      <c r="C2714" s="2" t="s">
        <v>8908</v>
      </c>
      <c r="D2714" s="2" t="s">
        <v>8909</v>
      </c>
      <c r="E2714" s="2" t="s">
        <v>4259</v>
      </c>
      <c r="F2714" s="2" t="s">
        <v>5472</v>
      </c>
    </row>
    <row r="2715" spans="1:6" x14ac:dyDescent="0.2">
      <c r="A2715" t="s">
        <v>8087</v>
      </c>
      <c r="B2715" s="2" t="s">
        <v>1072</v>
      </c>
      <c r="C2715" s="2" t="s">
        <v>5441</v>
      </c>
      <c r="D2715" s="2" t="s">
        <v>5510</v>
      </c>
      <c r="E2715" s="2" t="s">
        <v>8910</v>
      </c>
      <c r="F2715" s="2" t="s">
        <v>3572</v>
      </c>
    </row>
    <row r="2716" spans="1:6" x14ac:dyDescent="0.2">
      <c r="A2716" t="s">
        <v>8911</v>
      </c>
      <c r="B2716" s="2" t="s">
        <v>3581</v>
      </c>
      <c r="C2716" s="2" t="s">
        <v>4789</v>
      </c>
      <c r="D2716" s="2" t="s">
        <v>1754</v>
      </c>
      <c r="E2716" s="2" t="s">
        <v>8912</v>
      </c>
    </row>
    <row r="2717" spans="1:6" x14ac:dyDescent="0.2">
      <c r="A2717" t="s">
        <v>8065</v>
      </c>
      <c r="B2717" s="2" t="s">
        <v>1072</v>
      </c>
      <c r="C2717" s="2" t="s">
        <v>7647</v>
      </c>
      <c r="D2717" s="2" t="s">
        <v>2286</v>
      </c>
      <c r="E2717" s="2" t="s">
        <v>8240</v>
      </c>
      <c r="F2717" s="2" t="s">
        <v>3587</v>
      </c>
    </row>
    <row r="2718" spans="1:6" x14ac:dyDescent="0.2">
      <c r="A2718" t="s">
        <v>8081</v>
      </c>
      <c r="B2718" s="2" t="s">
        <v>1072</v>
      </c>
      <c r="C2718" s="2" t="s">
        <v>1913</v>
      </c>
      <c r="D2718" s="2" t="s">
        <v>8913</v>
      </c>
      <c r="E2718" s="2" t="s">
        <v>7839</v>
      </c>
      <c r="F2718" s="2" t="s">
        <v>4845</v>
      </c>
    </row>
    <row r="2719" spans="1:6" x14ac:dyDescent="0.2">
      <c r="A2719" t="s">
        <v>8914</v>
      </c>
      <c r="B2719" s="2" t="s">
        <v>6519</v>
      </c>
      <c r="C2719" s="2" t="s">
        <v>2376</v>
      </c>
      <c r="D2719" s="2" t="s">
        <v>8915</v>
      </c>
      <c r="E2719" s="2" t="s">
        <v>2337</v>
      </c>
    </row>
    <row r="2720" spans="1:6" x14ac:dyDescent="0.2">
      <c r="A2720" t="s">
        <v>3185</v>
      </c>
      <c r="B2720" s="2" t="s">
        <v>1072</v>
      </c>
      <c r="C2720" s="2" t="s">
        <v>6519</v>
      </c>
      <c r="D2720" s="2" t="s">
        <v>2376</v>
      </c>
      <c r="E2720" s="2" t="s">
        <v>8915</v>
      </c>
      <c r="F2720" s="2" t="s">
        <v>2337</v>
      </c>
    </row>
    <row r="2721" spans="1:6" x14ac:dyDescent="0.2">
      <c r="A2721" t="s">
        <v>8916</v>
      </c>
      <c r="B2721" s="2" t="s">
        <v>4688</v>
      </c>
      <c r="C2721" s="2" t="s">
        <v>2381</v>
      </c>
      <c r="D2721" s="2" t="s">
        <v>8917</v>
      </c>
      <c r="E2721" s="2" t="s">
        <v>2727</v>
      </c>
    </row>
    <row r="2722" spans="1:6" x14ac:dyDescent="0.2">
      <c r="A2722" t="s">
        <v>8024</v>
      </c>
      <c r="B2722" s="2" t="s">
        <v>1072</v>
      </c>
      <c r="C2722" s="2" t="s">
        <v>8918</v>
      </c>
      <c r="D2722" s="2" t="s">
        <v>3107</v>
      </c>
      <c r="E2722" s="2" t="s">
        <v>4381</v>
      </c>
      <c r="F2722" s="2" t="s">
        <v>8919</v>
      </c>
    </row>
    <row r="2723" spans="1:6" x14ac:dyDescent="0.2">
      <c r="A2723" t="s">
        <v>8026</v>
      </c>
      <c r="B2723" s="2" t="s">
        <v>1072</v>
      </c>
      <c r="C2723" s="2" t="s">
        <v>8920</v>
      </c>
      <c r="D2723" s="2" t="s">
        <v>8921</v>
      </c>
      <c r="E2723" s="2" t="s">
        <v>2870</v>
      </c>
      <c r="F2723" s="2" t="s">
        <v>8922</v>
      </c>
    </row>
    <row r="2724" spans="1:6" x14ac:dyDescent="0.2">
      <c r="A2724" t="s">
        <v>8027</v>
      </c>
      <c r="B2724" s="2" t="s">
        <v>1072</v>
      </c>
      <c r="C2724" s="2" t="s">
        <v>2394</v>
      </c>
      <c r="D2724" s="2" t="s">
        <v>2394</v>
      </c>
      <c r="E2724" s="2" t="s">
        <v>1084</v>
      </c>
      <c r="F2724" s="2" t="s">
        <v>2573</v>
      </c>
    </row>
    <row r="2725" spans="1:6" x14ac:dyDescent="0.2">
      <c r="A2725" t="s">
        <v>8923</v>
      </c>
      <c r="B2725" s="2" t="s">
        <v>3422</v>
      </c>
      <c r="C2725" s="2" t="s">
        <v>3893</v>
      </c>
      <c r="D2725" s="2" t="s">
        <v>94</v>
      </c>
      <c r="E2725" s="2" t="s">
        <v>3895</v>
      </c>
    </row>
    <row r="2726" spans="1:6" x14ac:dyDescent="0.2">
      <c r="A2726" t="s">
        <v>7995</v>
      </c>
      <c r="B2726" s="2" t="s">
        <v>1072</v>
      </c>
      <c r="C2726" s="2" t="s">
        <v>3422</v>
      </c>
      <c r="D2726" s="2" t="s">
        <v>3893</v>
      </c>
      <c r="E2726" s="2" t="s">
        <v>94</v>
      </c>
      <c r="F2726" s="2" t="s">
        <v>3895</v>
      </c>
    </row>
    <row r="2727" spans="1:6" x14ac:dyDescent="0.2">
      <c r="A2727" t="s">
        <v>8924</v>
      </c>
      <c r="B2727" s="2" t="s">
        <v>4179</v>
      </c>
      <c r="C2727" s="2" t="s">
        <v>3502</v>
      </c>
      <c r="D2727" s="2" t="s">
        <v>8304</v>
      </c>
      <c r="E2727" s="2" t="s">
        <v>4204</v>
      </c>
    </row>
    <row r="2728" spans="1:6" x14ac:dyDescent="0.2">
      <c r="A2728" t="s">
        <v>8001</v>
      </c>
      <c r="B2728" s="2" t="s">
        <v>1072</v>
      </c>
      <c r="C2728" s="2" t="s">
        <v>4179</v>
      </c>
      <c r="D2728" s="2" t="s">
        <v>3502</v>
      </c>
      <c r="E2728" s="2" t="s">
        <v>8304</v>
      </c>
      <c r="F2728" s="2" t="s">
        <v>4204</v>
      </c>
    </row>
    <row r="2729" spans="1:6" x14ac:dyDescent="0.2">
      <c r="A2729" t="s">
        <v>8925</v>
      </c>
      <c r="B2729" s="2" t="s">
        <v>5022</v>
      </c>
      <c r="C2729" s="2" t="s">
        <v>8926</v>
      </c>
      <c r="D2729" s="2" t="s">
        <v>8927</v>
      </c>
      <c r="E2729" s="2" t="s">
        <v>4686</v>
      </c>
    </row>
    <row r="2730" spans="1:6" x14ac:dyDescent="0.2">
      <c r="A2730" t="s">
        <v>7971</v>
      </c>
      <c r="B2730" s="2" t="s">
        <v>1072</v>
      </c>
      <c r="C2730" s="2" t="s">
        <v>5022</v>
      </c>
      <c r="D2730" s="2" t="s">
        <v>8926</v>
      </c>
      <c r="E2730" s="2" t="s">
        <v>8927</v>
      </c>
      <c r="F2730" s="2" t="s">
        <v>4686</v>
      </c>
    </row>
    <row r="2731" spans="1:6" x14ac:dyDescent="0.2">
      <c r="A2731" t="s">
        <v>8928</v>
      </c>
      <c r="B2731" s="2" t="s">
        <v>8929</v>
      </c>
      <c r="C2731" s="2" t="s">
        <v>6847</v>
      </c>
      <c r="D2731" s="2" t="s">
        <v>8930</v>
      </c>
      <c r="E2731" s="2" t="s">
        <v>4884</v>
      </c>
    </row>
    <row r="2732" spans="1:6" x14ac:dyDescent="0.2">
      <c r="A2732" t="s">
        <v>7977</v>
      </c>
      <c r="B2732" s="2" t="s">
        <v>1072</v>
      </c>
      <c r="C2732" s="2" t="s">
        <v>8929</v>
      </c>
      <c r="D2732" s="2" t="s">
        <v>6847</v>
      </c>
      <c r="E2732" s="2" t="s">
        <v>8930</v>
      </c>
      <c r="F2732" s="2" t="s">
        <v>4884</v>
      </c>
    </row>
    <row r="2733" spans="1:6" x14ac:dyDescent="0.2">
      <c r="A2733" t="s">
        <v>8931</v>
      </c>
      <c r="B2733" s="2" t="s">
        <v>7589</v>
      </c>
      <c r="C2733" s="2" t="s">
        <v>2321</v>
      </c>
      <c r="D2733" s="2" t="s">
        <v>8932</v>
      </c>
      <c r="E2733" s="2" t="s">
        <v>4704</v>
      </c>
    </row>
    <row r="2734" spans="1:6" x14ac:dyDescent="0.2">
      <c r="A2734" t="s">
        <v>7936</v>
      </c>
      <c r="B2734" s="2" t="s">
        <v>1072</v>
      </c>
      <c r="C2734" s="2" t="s">
        <v>3594</v>
      </c>
      <c r="D2734" s="2" t="s">
        <v>4599</v>
      </c>
      <c r="E2734" s="2" t="s">
        <v>7764</v>
      </c>
      <c r="F2734" s="2" t="s">
        <v>3013</v>
      </c>
    </row>
    <row r="2735" spans="1:6" x14ac:dyDescent="0.2">
      <c r="A2735" t="s">
        <v>7957</v>
      </c>
      <c r="B2735" s="2" t="s">
        <v>1072</v>
      </c>
      <c r="C2735" s="2" t="s">
        <v>8933</v>
      </c>
      <c r="D2735" s="2" t="s">
        <v>8934</v>
      </c>
      <c r="E2735" s="2" t="s">
        <v>4497</v>
      </c>
      <c r="F2735" s="2" t="s">
        <v>2440</v>
      </c>
    </row>
    <row r="2736" spans="1:6" x14ac:dyDescent="0.2">
      <c r="A2736" t="s">
        <v>8935</v>
      </c>
      <c r="B2736" s="2" t="s">
        <v>3558</v>
      </c>
      <c r="C2736" s="2" t="s">
        <v>5837</v>
      </c>
      <c r="D2736" s="2" t="s">
        <v>3885</v>
      </c>
      <c r="E2736" s="2" t="s">
        <v>6715</v>
      </c>
    </row>
    <row r="2737" spans="1:6" x14ac:dyDescent="0.2">
      <c r="A2737" t="s">
        <v>7928</v>
      </c>
      <c r="B2737" s="2" t="s">
        <v>1072</v>
      </c>
      <c r="C2737" s="2" t="s">
        <v>4066</v>
      </c>
      <c r="D2737" s="2" t="s">
        <v>2478</v>
      </c>
      <c r="E2737" s="2" t="s">
        <v>5120</v>
      </c>
      <c r="F2737" s="2" t="s">
        <v>8604</v>
      </c>
    </row>
    <row r="2738" spans="1:6" x14ac:dyDescent="0.2">
      <c r="A2738" t="s">
        <v>1552</v>
      </c>
      <c r="B2738" s="2" t="s">
        <v>1072</v>
      </c>
      <c r="C2738" s="2" t="s">
        <v>2021</v>
      </c>
      <c r="D2738" s="2" t="s">
        <v>8642</v>
      </c>
      <c r="E2738" s="2" t="s">
        <v>8893</v>
      </c>
      <c r="F2738" s="2" t="s">
        <v>2461</v>
      </c>
    </row>
    <row r="2739" spans="1:6" x14ac:dyDescent="0.2">
      <c r="A2739" t="s">
        <v>8936</v>
      </c>
      <c r="B2739" s="2" t="s">
        <v>7115</v>
      </c>
      <c r="C2739" s="2" t="s">
        <v>3020</v>
      </c>
      <c r="D2739" s="2" t="s">
        <v>8937</v>
      </c>
      <c r="E2739" s="2" t="s">
        <v>1823</v>
      </c>
    </row>
    <row r="2740" spans="1:6" x14ac:dyDescent="0.2">
      <c r="A2740" t="s">
        <v>7943</v>
      </c>
      <c r="B2740" s="2" t="s">
        <v>1072</v>
      </c>
      <c r="C2740" s="2" t="s">
        <v>7115</v>
      </c>
      <c r="D2740" s="2" t="s">
        <v>3020</v>
      </c>
      <c r="E2740" s="2" t="s">
        <v>8937</v>
      </c>
      <c r="F2740" s="2" t="s">
        <v>1823</v>
      </c>
    </row>
    <row r="2741" spans="1:6" x14ac:dyDescent="0.2">
      <c r="A2741" t="s">
        <v>8938</v>
      </c>
      <c r="B2741" s="2" t="s">
        <v>8939</v>
      </c>
      <c r="C2741" s="2" t="s">
        <v>8940</v>
      </c>
      <c r="D2741" s="2" t="s">
        <v>8941</v>
      </c>
      <c r="E2741" s="2" t="s">
        <v>8942</v>
      </c>
    </row>
    <row r="2742" spans="1:6" x14ac:dyDescent="0.2">
      <c r="A2742" t="s">
        <v>2312</v>
      </c>
      <c r="B2742" s="2" t="s">
        <v>1072</v>
      </c>
      <c r="C2742" s="2" t="s">
        <v>1310</v>
      </c>
      <c r="D2742" s="2" t="s">
        <v>3158</v>
      </c>
      <c r="E2742" s="2" t="s">
        <v>8943</v>
      </c>
      <c r="F2742" s="2" t="s">
        <v>5735</v>
      </c>
    </row>
    <row r="2743" spans="1:6" x14ac:dyDescent="0.2">
      <c r="A2743" t="s">
        <v>7896</v>
      </c>
      <c r="B2743" s="2" t="s">
        <v>1072</v>
      </c>
      <c r="C2743" s="2" t="s">
        <v>8944</v>
      </c>
      <c r="D2743" s="2" t="s">
        <v>8939</v>
      </c>
      <c r="E2743" s="2" t="s">
        <v>2341</v>
      </c>
      <c r="F2743" s="2" t="s">
        <v>571</v>
      </c>
    </row>
    <row r="2744" spans="1:6" x14ac:dyDescent="0.2">
      <c r="A2744" t="s">
        <v>8945</v>
      </c>
      <c r="B2744" s="2" t="s">
        <v>5478</v>
      </c>
      <c r="C2744" s="2" t="s">
        <v>8946</v>
      </c>
      <c r="D2744" s="2" t="s">
        <v>3495</v>
      </c>
      <c r="E2744" s="2" t="s">
        <v>7500</v>
      </c>
    </row>
    <row r="2745" spans="1:6" x14ac:dyDescent="0.2">
      <c r="A2745" t="s">
        <v>7494</v>
      </c>
      <c r="B2745" s="2" t="s">
        <v>1072</v>
      </c>
      <c r="C2745" s="2" t="s">
        <v>5478</v>
      </c>
      <c r="D2745" s="2" t="s">
        <v>8946</v>
      </c>
      <c r="E2745" s="2" t="s">
        <v>3495</v>
      </c>
      <c r="F2745" s="2" t="s">
        <v>7500</v>
      </c>
    </row>
    <row r="2746" spans="1:6" x14ac:dyDescent="0.2">
      <c r="A2746" t="s">
        <v>8947</v>
      </c>
      <c r="B2746" s="2" t="s">
        <v>6710</v>
      </c>
      <c r="C2746" s="2" t="s">
        <v>5503</v>
      </c>
      <c r="D2746" s="2" t="s">
        <v>8948</v>
      </c>
      <c r="E2746" s="2" t="s">
        <v>8949</v>
      </c>
    </row>
    <row r="2747" spans="1:6" x14ac:dyDescent="0.2">
      <c r="A2747" t="s">
        <v>8950</v>
      </c>
      <c r="B2747" s="2" t="s">
        <v>1072</v>
      </c>
      <c r="C2747" s="2" t="s">
        <v>6710</v>
      </c>
      <c r="D2747" s="2" t="s">
        <v>5503</v>
      </c>
      <c r="E2747" s="2" t="s">
        <v>8948</v>
      </c>
      <c r="F2747" s="2" t="s">
        <v>8949</v>
      </c>
    </row>
    <row r="2748" spans="1:6" x14ac:dyDescent="0.2">
      <c r="A2748" t="s">
        <v>8951</v>
      </c>
      <c r="B2748" s="2" t="s">
        <v>8952</v>
      </c>
      <c r="C2748" s="2" t="s">
        <v>8953</v>
      </c>
      <c r="D2748" s="2" t="s">
        <v>8954</v>
      </c>
      <c r="E2748" s="2" t="s">
        <v>8955</v>
      </c>
    </row>
    <row r="2749" spans="1:6" x14ac:dyDescent="0.2">
      <c r="A2749" t="s">
        <v>8220</v>
      </c>
      <c r="B2749" s="2" t="s">
        <v>1072</v>
      </c>
      <c r="C2749" s="2" t="s">
        <v>8952</v>
      </c>
      <c r="D2749" s="2" t="s">
        <v>8953</v>
      </c>
      <c r="E2749" s="2" t="s">
        <v>8954</v>
      </c>
      <c r="F2749" s="2" t="s">
        <v>8955</v>
      </c>
    </row>
    <row r="2750" spans="1:6" x14ac:dyDescent="0.2">
      <c r="A2750" t="s">
        <v>8956</v>
      </c>
      <c r="B2750" s="2" t="s">
        <v>8957</v>
      </c>
      <c r="C2750" s="2" t="s">
        <v>8958</v>
      </c>
      <c r="D2750" s="2" t="s">
        <v>8959</v>
      </c>
      <c r="E2750" s="2" t="s">
        <v>8960</v>
      </c>
    </row>
    <row r="2751" spans="1:6" x14ac:dyDescent="0.2">
      <c r="A2751" t="s">
        <v>8514</v>
      </c>
      <c r="B2751" s="2" t="s">
        <v>1072</v>
      </c>
      <c r="C2751" s="2" t="s">
        <v>8961</v>
      </c>
      <c r="D2751" s="2" t="s">
        <v>8962</v>
      </c>
      <c r="E2751" s="2" t="s">
        <v>8963</v>
      </c>
      <c r="F2751" s="2" t="s">
        <v>8964</v>
      </c>
    </row>
    <row r="2752" spans="1:6" x14ac:dyDescent="0.2">
      <c r="A2752" t="s">
        <v>8525</v>
      </c>
      <c r="B2752" s="2" t="s">
        <v>1072</v>
      </c>
      <c r="C2752" s="2" t="s">
        <v>8185</v>
      </c>
      <c r="D2752" s="2" t="s">
        <v>8334</v>
      </c>
      <c r="E2752" s="2" t="s">
        <v>8965</v>
      </c>
      <c r="F2752" s="2" t="s">
        <v>8007</v>
      </c>
    </row>
    <row r="2753" spans="1:6" x14ac:dyDescent="0.2">
      <c r="A2753" t="s">
        <v>8966</v>
      </c>
      <c r="B2753" s="2" t="s">
        <v>8967</v>
      </c>
      <c r="C2753" s="2" t="s">
        <v>8968</v>
      </c>
      <c r="D2753" s="2" t="s">
        <v>8969</v>
      </c>
      <c r="E2753" s="2" t="s">
        <v>8970</v>
      </c>
    </row>
    <row r="2754" spans="1:6" x14ac:dyDescent="0.2">
      <c r="A2754" t="s">
        <v>4893</v>
      </c>
      <c r="B2754" s="2" t="s">
        <v>1072</v>
      </c>
      <c r="C2754" s="2" t="s">
        <v>8967</v>
      </c>
      <c r="D2754" s="2" t="s">
        <v>8968</v>
      </c>
      <c r="E2754" s="2" t="s">
        <v>8969</v>
      </c>
      <c r="F2754" s="2" t="s">
        <v>8970</v>
      </c>
    </row>
    <row r="2755" spans="1:6" x14ac:dyDescent="0.2">
      <c r="A2755" t="s">
        <v>8971</v>
      </c>
      <c r="B2755" s="2" t="s">
        <v>1072</v>
      </c>
      <c r="C2755" s="2" t="s">
        <v>8972</v>
      </c>
      <c r="D2755" s="2" t="s">
        <v>8973</v>
      </c>
      <c r="E2755" s="2" t="s">
        <v>8974</v>
      </c>
      <c r="F2755" s="2" t="s">
        <v>8975</v>
      </c>
    </row>
    <row r="2756" spans="1:6" x14ac:dyDescent="0.2">
      <c r="A2756" t="s">
        <v>8976</v>
      </c>
      <c r="B2756" s="2" t="s">
        <v>8977</v>
      </c>
      <c r="C2756" s="2" t="s">
        <v>8978</v>
      </c>
      <c r="D2756" s="2" t="s">
        <v>8979</v>
      </c>
      <c r="E2756" s="2" t="s">
        <v>8980</v>
      </c>
    </row>
    <row r="2757" spans="1:6" x14ac:dyDescent="0.2">
      <c r="A2757" t="s">
        <v>5688</v>
      </c>
      <c r="B2757" s="2" t="s">
        <v>1072</v>
      </c>
      <c r="C2757" s="2" t="s">
        <v>8981</v>
      </c>
      <c r="D2757" s="2" t="s">
        <v>8982</v>
      </c>
      <c r="E2757" s="2" t="s">
        <v>8983</v>
      </c>
      <c r="F2757" s="2" t="s">
        <v>6435</v>
      </c>
    </row>
    <row r="2758" spans="1:6" x14ac:dyDescent="0.2">
      <c r="A2758" t="s">
        <v>8984</v>
      </c>
      <c r="B2758" s="2" t="s">
        <v>1072</v>
      </c>
      <c r="C2758" s="2" t="s">
        <v>8985</v>
      </c>
      <c r="D2758" s="2" t="s">
        <v>8729</v>
      </c>
      <c r="E2758" s="2" t="s">
        <v>8986</v>
      </c>
      <c r="F2758" s="2" t="s">
        <v>8987</v>
      </c>
    </row>
    <row r="2759" spans="1:6" x14ac:dyDescent="0.2">
      <c r="A2759" t="s">
        <v>8988</v>
      </c>
      <c r="B2759" s="2" t="s">
        <v>1072</v>
      </c>
      <c r="C2759" s="2" t="s">
        <v>8989</v>
      </c>
      <c r="D2759" s="2" t="s">
        <v>8990</v>
      </c>
      <c r="E2759" s="2" t="s">
        <v>422</v>
      </c>
      <c r="F2759" s="2" t="s">
        <v>7724</v>
      </c>
    </row>
    <row r="2760" spans="1:6" x14ac:dyDescent="0.2">
      <c r="A2760" t="s">
        <v>8991</v>
      </c>
      <c r="B2760" s="2" t="s">
        <v>1072</v>
      </c>
      <c r="C2760" s="2" t="s">
        <v>8992</v>
      </c>
      <c r="D2760" s="2" t="s">
        <v>8993</v>
      </c>
      <c r="E2760" s="2" t="s">
        <v>8994</v>
      </c>
      <c r="F2760" s="2" t="s">
        <v>8995</v>
      </c>
    </row>
    <row r="2761" spans="1:6" x14ac:dyDescent="0.2">
      <c r="A2761" t="s">
        <v>5157</v>
      </c>
      <c r="B2761" s="2" t="s">
        <v>1072</v>
      </c>
      <c r="C2761" s="2" t="s">
        <v>8996</v>
      </c>
      <c r="D2761" s="2" t="s">
        <v>119</v>
      </c>
      <c r="E2761" s="2" t="s">
        <v>8997</v>
      </c>
      <c r="F2761" s="2" t="s">
        <v>8998</v>
      </c>
    </row>
    <row r="2762" spans="1:6" x14ac:dyDescent="0.2">
      <c r="A2762" t="s">
        <v>8999</v>
      </c>
      <c r="B2762" s="2" t="s">
        <v>1072</v>
      </c>
      <c r="C2762" s="2" t="s">
        <v>9000</v>
      </c>
      <c r="D2762" s="2" t="s">
        <v>6114</v>
      </c>
      <c r="E2762" s="2" t="s">
        <v>9001</v>
      </c>
      <c r="F2762" s="2" t="s">
        <v>3373</v>
      </c>
    </row>
    <row r="2763" spans="1:6" x14ac:dyDescent="0.2">
      <c r="A2763" t="s">
        <v>3952</v>
      </c>
      <c r="B2763" s="2" t="s">
        <v>1072</v>
      </c>
      <c r="C2763" s="2" t="s">
        <v>9002</v>
      </c>
      <c r="D2763" s="2" t="s">
        <v>5440</v>
      </c>
      <c r="E2763" s="2" t="s">
        <v>9003</v>
      </c>
      <c r="F2763" s="2" t="s">
        <v>2350</v>
      </c>
    </row>
    <row r="2764" spans="1:6" x14ac:dyDescent="0.2">
      <c r="A2764" t="s">
        <v>9004</v>
      </c>
      <c r="B2764" s="2" t="s">
        <v>1072</v>
      </c>
      <c r="C2764" s="2" t="s">
        <v>9005</v>
      </c>
      <c r="D2764" s="2" t="s">
        <v>4816</v>
      </c>
      <c r="E2764" s="2" t="s">
        <v>9006</v>
      </c>
      <c r="F2764" s="2" t="s">
        <v>3184</v>
      </c>
    </row>
    <row r="2765" spans="1:6" x14ac:dyDescent="0.2">
      <c r="A2765" t="s">
        <v>9007</v>
      </c>
      <c r="B2765" s="2" t="s">
        <v>1072</v>
      </c>
      <c r="C2765" s="2" t="s">
        <v>5823</v>
      </c>
      <c r="D2765" s="2" t="s">
        <v>3182</v>
      </c>
      <c r="E2765" s="2" t="s">
        <v>9008</v>
      </c>
      <c r="F2765" s="2" t="s">
        <v>37</v>
      </c>
    </row>
    <row r="2766" spans="1:6" x14ac:dyDescent="0.2">
      <c r="A2766" t="s">
        <v>3040</v>
      </c>
      <c r="B2766" s="2" t="s">
        <v>1072</v>
      </c>
      <c r="C2766" s="2" t="s">
        <v>6309</v>
      </c>
      <c r="D2766" s="2" t="s">
        <v>1949</v>
      </c>
      <c r="E2766" s="2" t="s">
        <v>9009</v>
      </c>
      <c r="F2766" s="2" t="s">
        <v>4410</v>
      </c>
    </row>
    <row r="2767" spans="1:6" x14ac:dyDescent="0.2">
      <c r="A2767" t="s">
        <v>9010</v>
      </c>
      <c r="B2767" s="2" t="s">
        <v>1072</v>
      </c>
      <c r="C2767" s="2" t="s">
        <v>9011</v>
      </c>
      <c r="D2767" s="2" t="s">
        <v>7498</v>
      </c>
      <c r="E2767" s="2" t="s">
        <v>9012</v>
      </c>
      <c r="F2767" s="2" t="s">
        <v>4062</v>
      </c>
    </row>
    <row r="2768" spans="1:6" x14ac:dyDescent="0.2">
      <c r="A2768" t="s">
        <v>9013</v>
      </c>
      <c r="B2768" s="2" t="s">
        <v>1072</v>
      </c>
      <c r="C2768" s="2" t="s">
        <v>5796</v>
      </c>
      <c r="D2768" s="2" t="s">
        <v>9014</v>
      </c>
      <c r="E2768" s="2" t="s">
        <v>9015</v>
      </c>
      <c r="F2768" s="2" t="s">
        <v>9016</v>
      </c>
    </row>
    <row r="2769" spans="1:6" x14ac:dyDescent="0.2">
      <c r="A2769" t="s">
        <v>9017</v>
      </c>
      <c r="B2769" s="2" t="s">
        <v>1072</v>
      </c>
      <c r="C2769" s="2" t="s">
        <v>9018</v>
      </c>
      <c r="D2769" s="2" t="s">
        <v>5197</v>
      </c>
      <c r="E2769" s="2" t="s">
        <v>4285</v>
      </c>
      <c r="F2769" s="2" t="s">
        <v>9019</v>
      </c>
    </row>
    <row r="2770" spans="1:6" x14ac:dyDescent="0.2">
      <c r="A2770" t="s">
        <v>9020</v>
      </c>
      <c r="B2770" s="2" t="s">
        <v>1072</v>
      </c>
      <c r="C2770" s="2" t="s">
        <v>9021</v>
      </c>
      <c r="D2770" s="2" t="s">
        <v>2530</v>
      </c>
      <c r="E2770" s="2" t="s">
        <v>4959</v>
      </c>
      <c r="F2770" s="2" t="s">
        <v>2328</v>
      </c>
    </row>
    <row r="2771" spans="1:6" x14ac:dyDescent="0.2">
      <c r="A2771" t="s">
        <v>9022</v>
      </c>
      <c r="B2771" s="2" t="s">
        <v>1072</v>
      </c>
      <c r="C2771" s="2" t="s">
        <v>3804</v>
      </c>
      <c r="D2771" s="2" t="s">
        <v>9023</v>
      </c>
      <c r="E2771" s="2" t="s">
        <v>9024</v>
      </c>
      <c r="F2771" s="2" t="s">
        <v>3518</v>
      </c>
    </row>
    <row r="2772" spans="1:6" x14ac:dyDescent="0.2">
      <c r="A2772" t="s">
        <v>9025</v>
      </c>
      <c r="B2772" s="2" t="s">
        <v>1072</v>
      </c>
      <c r="C2772" s="2" t="s">
        <v>9026</v>
      </c>
      <c r="D2772" s="2" t="s">
        <v>3953</v>
      </c>
      <c r="E2772" s="2" t="s">
        <v>9027</v>
      </c>
      <c r="F2772" s="2" t="s">
        <v>9028</v>
      </c>
    </row>
    <row r="2773" spans="1:6" x14ac:dyDescent="0.2">
      <c r="A2773" t="s">
        <v>9029</v>
      </c>
      <c r="B2773" s="2" t="s">
        <v>1072</v>
      </c>
      <c r="C2773" s="2" t="s">
        <v>9030</v>
      </c>
      <c r="D2773" s="2" t="s">
        <v>9031</v>
      </c>
      <c r="E2773" s="2" t="s">
        <v>1768</v>
      </c>
      <c r="F2773" s="2" t="s">
        <v>3918</v>
      </c>
    </row>
    <row r="2774" spans="1:6" x14ac:dyDescent="0.2">
      <c r="A2774" t="s">
        <v>9032</v>
      </c>
      <c r="B2774" s="2" t="s">
        <v>9033</v>
      </c>
      <c r="C2774" s="2" t="s">
        <v>9034</v>
      </c>
      <c r="D2774" s="2" t="s">
        <v>9035</v>
      </c>
      <c r="E2774" s="2" t="s">
        <v>9036</v>
      </c>
    </row>
    <row r="2775" spans="1:6" x14ac:dyDescent="0.2">
      <c r="A2775" t="s">
        <v>9037</v>
      </c>
      <c r="B2775" s="2" t="s">
        <v>1072</v>
      </c>
      <c r="C2775" s="2" t="s">
        <v>4263</v>
      </c>
      <c r="D2775" s="2" t="s">
        <v>9038</v>
      </c>
      <c r="E2775" s="2" t="s">
        <v>9039</v>
      </c>
      <c r="F2775" s="2" t="s">
        <v>9040</v>
      </c>
    </row>
    <row r="2776" spans="1:6" x14ac:dyDescent="0.2">
      <c r="A2776" t="s">
        <v>9041</v>
      </c>
      <c r="B2776" s="2" t="s">
        <v>1072</v>
      </c>
      <c r="C2776" s="2" t="s">
        <v>4298</v>
      </c>
      <c r="D2776" s="2" t="s">
        <v>9042</v>
      </c>
      <c r="E2776" s="2" t="s">
        <v>9043</v>
      </c>
      <c r="F2776" s="2" t="s">
        <v>149</v>
      </c>
    </row>
    <row r="2777" spans="1:6" x14ac:dyDescent="0.2">
      <c r="A2777" t="s">
        <v>9044</v>
      </c>
      <c r="B2777" s="2" t="s">
        <v>1072</v>
      </c>
      <c r="C2777" s="2" t="s">
        <v>9045</v>
      </c>
      <c r="D2777" s="2" t="s">
        <v>9046</v>
      </c>
      <c r="E2777" s="2" t="s">
        <v>4211</v>
      </c>
      <c r="F2777" s="2" t="s">
        <v>7507</v>
      </c>
    </row>
    <row r="2778" spans="1:6" x14ac:dyDescent="0.2">
      <c r="A2778" t="s">
        <v>9047</v>
      </c>
      <c r="B2778" s="2" t="s">
        <v>1072</v>
      </c>
      <c r="C2778" s="2" t="s">
        <v>6824</v>
      </c>
      <c r="D2778" s="2" t="s">
        <v>7007</v>
      </c>
      <c r="E2778" s="2" t="s">
        <v>8906</v>
      </c>
      <c r="F2778" s="2" t="s">
        <v>6799</v>
      </c>
    </row>
    <row r="2779" spans="1:6" x14ac:dyDescent="0.2">
      <c r="A2779" t="s">
        <v>9048</v>
      </c>
      <c r="B2779" s="2" t="s">
        <v>1072</v>
      </c>
      <c r="C2779" s="2" t="s">
        <v>9049</v>
      </c>
      <c r="D2779" s="2" t="s">
        <v>3519</v>
      </c>
      <c r="E2779" s="2" t="s">
        <v>9050</v>
      </c>
      <c r="F2779" s="2" t="s">
        <v>6469</v>
      </c>
    </row>
    <row r="2780" spans="1:6" x14ac:dyDescent="0.2">
      <c r="A2780" t="s">
        <v>9051</v>
      </c>
      <c r="B2780" s="2" t="s">
        <v>1072</v>
      </c>
      <c r="C2780" s="2" t="s">
        <v>9052</v>
      </c>
      <c r="D2780" s="2" t="s">
        <v>9053</v>
      </c>
      <c r="E2780" s="2" t="s">
        <v>9054</v>
      </c>
      <c r="F2780" s="2" t="s">
        <v>7404</v>
      </c>
    </row>
    <row r="2781" spans="1:6" x14ac:dyDescent="0.2">
      <c r="A2781" t="s">
        <v>9055</v>
      </c>
      <c r="B2781" s="2" t="s">
        <v>1072</v>
      </c>
      <c r="C2781" s="2" t="s">
        <v>8194</v>
      </c>
      <c r="D2781" s="2" t="s">
        <v>5277</v>
      </c>
      <c r="E2781" s="2" t="s">
        <v>9056</v>
      </c>
      <c r="F2781" s="2" t="s">
        <v>5074</v>
      </c>
    </row>
    <row r="2782" spans="1:6" x14ac:dyDescent="0.2">
      <c r="A2782" t="s">
        <v>9057</v>
      </c>
      <c r="B2782" s="2" t="s">
        <v>9058</v>
      </c>
      <c r="C2782" s="2" t="s">
        <v>9059</v>
      </c>
      <c r="D2782" s="2" t="s">
        <v>9060</v>
      </c>
      <c r="E2782" s="2" t="s">
        <v>9061</v>
      </c>
    </row>
    <row r="2783" spans="1:6" x14ac:dyDescent="0.2">
      <c r="A2783" t="s">
        <v>9025</v>
      </c>
      <c r="B2783" s="2" t="s">
        <v>1072</v>
      </c>
      <c r="C2783" s="2" t="s">
        <v>9062</v>
      </c>
      <c r="D2783" s="2" t="s">
        <v>9063</v>
      </c>
      <c r="E2783" s="2" t="s">
        <v>9064</v>
      </c>
      <c r="F2783" s="2" t="s">
        <v>9065</v>
      </c>
    </row>
    <row r="2784" spans="1:6" x14ac:dyDescent="0.2">
      <c r="A2784" t="s">
        <v>9066</v>
      </c>
      <c r="B2784" s="2" t="s">
        <v>1072</v>
      </c>
      <c r="C2784" s="2" t="s">
        <v>8792</v>
      </c>
      <c r="D2784" s="2" t="s">
        <v>9067</v>
      </c>
      <c r="E2784" s="2" t="s">
        <v>9068</v>
      </c>
      <c r="F2784" s="2" t="s">
        <v>4814</v>
      </c>
    </row>
    <row r="2785" spans="1:6" x14ac:dyDescent="0.2">
      <c r="A2785" t="s">
        <v>9069</v>
      </c>
      <c r="B2785" s="2" t="s">
        <v>1072</v>
      </c>
      <c r="C2785" s="2" t="s">
        <v>9070</v>
      </c>
      <c r="D2785" s="2" t="s">
        <v>9071</v>
      </c>
      <c r="E2785" s="2" t="s">
        <v>9072</v>
      </c>
      <c r="F2785" s="2" t="s">
        <v>7179</v>
      </c>
    </row>
    <row r="2786" spans="1:6" x14ac:dyDescent="0.2">
      <c r="A2786" t="s">
        <v>8435</v>
      </c>
      <c r="B2786" s="2" t="s">
        <v>1072</v>
      </c>
      <c r="C2786" s="2" t="s">
        <v>9073</v>
      </c>
      <c r="D2786" s="2" t="s">
        <v>8587</v>
      </c>
      <c r="E2786" s="2" t="s">
        <v>9074</v>
      </c>
      <c r="F2786" s="2" t="s">
        <v>6754</v>
      </c>
    </row>
    <row r="2787" spans="1:6" x14ac:dyDescent="0.2">
      <c r="A2787" t="s">
        <v>9075</v>
      </c>
      <c r="B2787" s="2" t="s">
        <v>1072</v>
      </c>
      <c r="C2787" s="2" t="s">
        <v>9076</v>
      </c>
      <c r="D2787" s="2" t="s">
        <v>9077</v>
      </c>
      <c r="E2787" s="2" t="s">
        <v>9078</v>
      </c>
      <c r="F2787" s="2" t="s">
        <v>9079</v>
      </c>
    </row>
    <row r="2788" spans="1:6" x14ac:dyDescent="0.2">
      <c r="A2788" t="s">
        <v>7739</v>
      </c>
      <c r="B2788" s="2" t="s">
        <v>1072</v>
      </c>
      <c r="C2788" s="2" t="s">
        <v>9080</v>
      </c>
      <c r="D2788" s="2" t="s">
        <v>7335</v>
      </c>
      <c r="E2788" s="2" t="s">
        <v>9081</v>
      </c>
      <c r="F2788" s="2" t="s">
        <v>1721</v>
      </c>
    </row>
    <row r="2789" spans="1:6" x14ac:dyDescent="0.2">
      <c r="A2789" t="s">
        <v>6047</v>
      </c>
      <c r="B2789" s="2" t="s">
        <v>1072</v>
      </c>
      <c r="C2789" s="2" t="s">
        <v>8085</v>
      </c>
      <c r="D2789" s="2" t="s">
        <v>1194</v>
      </c>
      <c r="E2789" s="2" t="s">
        <v>2949</v>
      </c>
      <c r="F2789" s="2" t="s">
        <v>3597</v>
      </c>
    </row>
    <row r="2790" spans="1:6" x14ac:dyDescent="0.2">
      <c r="A2790" t="s">
        <v>9082</v>
      </c>
      <c r="B2790" s="2" t="s">
        <v>1072</v>
      </c>
      <c r="C2790" s="2" t="s">
        <v>9083</v>
      </c>
      <c r="D2790" s="2" t="s">
        <v>8826</v>
      </c>
      <c r="E2790" s="2" t="s">
        <v>5355</v>
      </c>
      <c r="F2790" s="2" t="s">
        <v>1987</v>
      </c>
    </row>
    <row r="2791" spans="1:6" x14ac:dyDescent="0.2">
      <c r="A2791" t="s">
        <v>9084</v>
      </c>
      <c r="B2791" s="2" t="s">
        <v>1072</v>
      </c>
      <c r="C2791" s="2" t="s">
        <v>1948</v>
      </c>
      <c r="D2791" s="2" t="s">
        <v>2058</v>
      </c>
      <c r="E2791" s="2" t="s">
        <v>9085</v>
      </c>
      <c r="F2791" s="2" t="s">
        <v>26</v>
      </c>
    </row>
    <row r="2792" spans="1:6" x14ac:dyDescent="0.2">
      <c r="A2792" t="s">
        <v>9086</v>
      </c>
      <c r="B2792" s="2" t="s">
        <v>1072</v>
      </c>
      <c r="C2792" s="2" t="s">
        <v>6132</v>
      </c>
      <c r="D2792" s="2" t="s">
        <v>9087</v>
      </c>
      <c r="E2792" s="2" t="s">
        <v>9088</v>
      </c>
      <c r="F2792" s="2" t="s">
        <v>2382</v>
      </c>
    </row>
    <row r="2793" spans="1:6" x14ac:dyDescent="0.2">
      <c r="A2793" t="s">
        <v>9089</v>
      </c>
      <c r="B2793" s="2" t="s">
        <v>1072</v>
      </c>
      <c r="C2793" s="2" t="s">
        <v>9090</v>
      </c>
      <c r="D2793" s="2" t="s">
        <v>3627</v>
      </c>
      <c r="E2793" s="2" t="s">
        <v>9091</v>
      </c>
      <c r="F2793" s="2" t="s">
        <v>5970</v>
      </c>
    </row>
    <row r="2794" spans="1:6" x14ac:dyDescent="0.2">
      <c r="A2794" t="s">
        <v>9092</v>
      </c>
      <c r="B2794" s="2" t="s">
        <v>9093</v>
      </c>
      <c r="C2794" s="2" t="s">
        <v>9094</v>
      </c>
      <c r="D2794" s="2" t="s">
        <v>9095</v>
      </c>
      <c r="E2794" s="2" t="s">
        <v>9096</v>
      </c>
    </row>
    <row r="2795" spans="1:6" x14ac:dyDescent="0.2">
      <c r="A2795" t="s">
        <v>9097</v>
      </c>
      <c r="B2795" s="2" t="s">
        <v>1072</v>
      </c>
      <c r="C2795" s="2" t="s">
        <v>9098</v>
      </c>
      <c r="D2795" s="2" t="s">
        <v>9099</v>
      </c>
      <c r="E2795" s="2" t="s">
        <v>9100</v>
      </c>
      <c r="F2795" s="2" t="s">
        <v>1823</v>
      </c>
    </row>
    <row r="2796" spans="1:6" x14ac:dyDescent="0.2">
      <c r="A2796" t="s">
        <v>9101</v>
      </c>
      <c r="B2796" s="2" t="s">
        <v>1072</v>
      </c>
      <c r="C2796" s="2" t="s">
        <v>9102</v>
      </c>
      <c r="D2796" s="2" t="s">
        <v>9103</v>
      </c>
      <c r="E2796" s="2" t="s">
        <v>9104</v>
      </c>
      <c r="F2796" s="2" t="s">
        <v>9105</v>
      </c>
    </row>
    <row r="2797" spans="1:6" x14ac:dyDescent="0.2">
      <c r="A2797" t="s">
        <v>6047</v>
      </c>
      <c r="B2797" s="2" t="s">
        <v>1072</v>
      </c>
      <c r="C2797" s="2" t="s">
        <v>6326</v>
      </c>
      <c r="D2797" s="2" t="s">
        <v>9106</v>
      </c>
      <c r="E2797" s="2" t="s">
        <v>9107</v>
      </c>
      <c r="F2797" s="2" t="s">
        <v>2346</v>
      </c>
    </row>
    <row r="2798" spans="1:6" x14ac:dyDescent="0.2">
      <c r="A2798" t="s">
        <v>9108</v>
      </c>
      <c r="B2798" s="2" t="s">
        <v>1072</v>
      </c>
      <c r="C2798" s="2" t="s">
        <v>9109</v>
      </c>
      <c r="D2798" s="2" t="s">
        <v>6358</v>
      </c>
      <c r="E2798" s="2" t="s">
        <v>9110</v>
      </c>
      <c r="F2798" s="2" t="s">
        <v>4178</v>
      </c>
    </row>
    <row r="2799" spans="1:6" x14ac:dyDescent="0.2">
      <c r="A2799" t="s">
        <v>9111</v>
      </c>
      <c r="B2799" s="2" t="s">
        <v>1072</v>
      </c>
      <c r="C2799" s="2" t="s">
        <v>9112</v>
      </c>
      <c r="D2799" s="2" t="s">
        <v>9113</v>
      </c>
      <c r="E2799" s="2" t="s">
        <v>228</v>
      </c>
      <c r="F2799" s="2" t="s">
        <v>5258</v>
      </c>
    </row>
    <row r="2800" spans="1:6" x14ac:dyDescent="0.2">
      <c r="A2800" t="s">
        <v>9114</v>
      </c>
      <c r="B2800" s="2" t="s">
        <v>1072</v>
      </c>
      <c r="C2800" s="2" t="s">
        <v>4079</v>
      </c>
      <c r="D2800" s="2" t="s">
        <v>4797</v>
      </c>
      <c r="E2800" s="2" t="s">
        <v>7471</v>
      </c>
      <c r="F2800" s="2" t="s">
        <v>2768</v>
      </c>
    </row>
    <row r="2801" spans="1:6" x14ac:dyDescent="0.2">
      <c r="A2801" t="s">
        <v>8132</v>
      </c>
      <c r="B2801" s="2" t="s">
        <v>1072</v>
      </c>
      <c r="C2801" s="2" t="s">
        <v>2331</v>
      </c>
      <c r="D2801" s="2" t="s">
        <v>4969</v>
      </c>
      <c r="E2801" s="2" t="s">
        <v>2283</v>
      </c>
      <c r="F2801" s="2" t="s">
        <v>4426</v>
      </c>
    </row>
    <row r="2802" spans="1:6" x14ac:dyDescent="0.2">
      <c r="A2802" t="s">
        <v>9115</v>
      </c>
      <c r="B2802" s="2" t="s">
        <v>1072</v>
      </c>
      <c r="C2802" s="2" t="s">
        <v>7135</v>
      </c>
      <c r="D2802" s="2" t="s">
        <v>3649</v>
      </c>
      <c r="E2802" s="2" t="s">
        <v>6636</v>
      </c>
      <c r="F2802" s="2" t="s">
        <v>8157</v>
      </c>
    </row>
    <row r="2803" spans="1:6" x14ac:dyDescent="0.2">
      <c r="A2803" t="s">
        <v>9116</v>
      </c>
      <c r="B2803" s="2" t="s">
        <v>1072</v>
      </c>
      <c r="C2803" s="2" t="s">
        <v>3721</v>
      </c>
      <c r="D2803" s="2" t="s">
        <v>3681</v>
      </c>
      <c r="E2803" s="2" t="s">
        <v>3406</v>
      </c>
      <c r="F2803" s="2" t="s">
        <v>3668</v>
      </c>
    </row>
    <row r="2804" spans="1:6" x14ac:dyDescent="0.2">
      <c r="A2804" t="s">
        <v>9117</v>
      </c>
      <c r="B2804" s="2" t="s">
        <v>1072</v>
      </c>
      <c r="C2804" s="2" t="s">
        <v>9118</v>
      </c>
      <c r="D2804" s="2" t="s">
        <v>7893</v>
      </c>
      <c r="E2804" s="2" t="s">
        <v>2827</v>
      </c>
      <c r="F2804" s="2" t="s">
        <v>2850</v>
      </c>
    </row>
    <row r="2805" spans="1:6" x14ac:dyDescent="0.2">
      <c r="A2805" t="s">
        <v>9119</v>
      </c>
      <c r="B2805" s="2" t="s">
        <v>1072</v>
      </c>
      <c r="C2805" s="2" t="s">
        <v>3047</v>
      </c>
      <c r="D2805" s="2" t="s">
        <v>9120</v>
      </c>
      <c r="E2805" s="2" t="s">
        <v>9121</v>
      </c>
      <c r="F2805" s="2" t="s">
        <v>3986</v>
      </c>
    </row>
    <row r="2806" spans="1:6" x14ac:dyDescent="0.2">
      <c r="A2806" t="s">
        <v>9122</v>
      </c>
      <c r="B2806" s="2" t="s">
        <v>1072</v>
      </c>
      <c r="C2806" s="2" t="s">
        <v>3510</v>
      </c>
      <c r="D2806" s="2" t="s">
        <v>6489</v>
      </c>
      <c r="E2806" s="2" t="s">
        <v>9123</v>
      </c>
      <c r="F2806" s="2" t="s">
        <v>41</v>
      </c>
    </row>
    <row r="2807" spans="1:6" x14ac:dyDescent="0.2">
      <c r="A2807" t="s">
        <v>5554</v>
      </c>
      <c r="B2807" s="2" t="s">
        <v>1072</v>
      </c>
      <c r="C2807" s="2" t="s">
        <v>9124</v>
      </c>
      <c r="D2807" s="2" t="s">
        <v>4189</v>
      </c>
      <c r="E2807" s="2" t="s">
        <v>9125</v>
      </c>
      <c r="F2807" s="2" t="s">
        <v>2876</v>
      </c>
    </row>
    <row r="2808" spans="1:6" x14ac:dyDescent="0.2">
      <c r="A2808" t="s">
        <v>9126</v>
      </c>
      <c r="B2808" s="2" t="s">
        <v>1072</v>
      </c>
      <c r="C2808" s="2" t="s">
        <v>5229</v>
      </c>
      <c r="D2808" s="2" t="s">
        <v>9127</v>
      </c>
      <c r="E2808" s="2" t="s">
        <v>9128</v>
      </c>
      <c r="F2808" s="2" t="s">
        <v>5067</v>
      </c>
    </row>
    <row r="2809" spans="1:6" x14ac:dyDescent="0.2">
      <c r="A2809" t="s">
        <v>6657</v>
      </c>
      <c r="B2809" s="2" t="s">
        <v>1072</v>
      </c>
      <c r="C2809" s="2" t="s">
        <v>2272</v>
      </c>
      <c r="D2809" s="2" t="s">
        <v>53</v>
      </c>
      <c r="E2809" s="2" t="s">
        <v>1943</v>
      </c>
      <c r="F2809" s="2" t="s">
        <v>2417</v>
      </c>
    </row>
    <row r="2810" spans="1:6" x14ac:dyDescent="0.2">
      <c r="A2810" t="s">
        <v>9129</v>
      </c>
      <c r="B2810" s="2" t="s">
        <v>8481</v>
      </c>
      <c r="C2810" s="2" t="s">
        <v>9130</v>
      </c>
      <c r="D2810" s="2" t="s">
        <v>9131</v>
      </c>
      <c r="E2810" s="2" t="s">
        <v>9132</v>
      </c>
    </row>
    <row r="2811" spans="1:6" x14ac:dyDescent="0.2">
      <c r="A2811" t="s">
        <v>9133</v>
      </c>
      <c r="B2811" s="2" t="s">
        <v>1072</v>
      </c>
      <c r="C2811" s="2" t="s">
        <v>5493</v>
      </c>
      <c r="D2811" s="2" t="s">
        <v>1656</v>
      </c>
      <c r="E2811" s="2" t="s">
        <v>9134</v>
      </c>
      <c r="F2811" s="2" t="s">
        <v>5026</v>
      </c>
    </row>
    <row r="2812" spans="1:6" x14ac:dyDescent="0.2">
      <c r="A2812" t="s">
        <v>7739</v>
      </c>
      <c r="B2812" s="2" t="s">
        <v>1072</v>
      </c>
      <c r="C2812" s="2" t="s">
        <v>9135</v>
      </c>
      <c r="D2812" s="2" t="s">
        <v>9136</v>
      </c>
      <c r="E2812" s="2" t="s">
        <v>9137</v>
      </c>
      <c r="F2812" s="2" t="s">
        <v>4589</v>
      </c>
    </row>
    <row r="2813" spans="1:6" x14ac:dyDescent="0.2">
      <c r="A2813" t="s">
        <v>9138</v>
      </c>
      <c r="B2813" s="2" t="s">
        <v>1072</v>
      </c>
      <c r="C2813" s="2" t="s">
        <v>9139</v>
      </c>
      <c r="D2813" s="2" t="s">
        <v>9140</v>
      </c>
      <c r="E2813" s="2" t="s">
        <v>9141</v>
      </c>
      <c r="F2813" s="2" t="s">
        <v>1710</v>
      </c>
    </row>
    <row r="2814" spans="1:6" x14ac:dyDescent="0.2">
      <c r="A2814" t="s">
        <v>4917</v>
      </c>
      <c r="B2814" s="2" t="s">
        <v>1072</v>
      </c>
      <c r="C2814" s="2" t="s">
        <v>2399</v>
      </c>
      <c r="D2814" s="2" t="s">
        <v>2347</v>
      </c>
      <c r="E2814" s="2" t="s">
        <v>8503</v>
      </c>
      <c r="F2814" s="2" t="s">
        <v>3501</v>
      </c>
    </row>
    <row r="2815" spans="1:6" x14ac:dyDescent="0.2">
      <c r="A2815" t="s">
        <v>9142</v>
      </c>
      <c r="B2815" s="2" t="s">
        <v>1072</v>
      </c>
      <c r="C2815" s="2" t="s">
        <v>5126</v>
      </c>
      <c r="D2815" s="2" t="s">
        <v>42</v>
      </c>
      <c r="E2815" s="2" t="s">
        <v>9143</v>
      </c>
      <c r="F2815" s="2" t="s">
        <v>3275</v>
      </c>
    </row>
    <row r="2816" spans="1:6" x14ac:dyDescent="0.2">
      <c r="A2816" t="s">
        <v>9144</v>
      </c>
      <c r="B2816" s="2" t="s">
        <v>1072</v>
      </c>
      <c r="C2816" s="2" t="s">
        <v>2287</v>
      </c>
      <c r="D2816" s="2" t="s">
        <v>3725</v>
      </c>
      <c r="E2816" s="2" t="s">
        <v>5043</v>
      </c>
      <c r="F2816" s="2" t="s">
        <v>9145</v>
      </c>
    </row>
    <row r="2817" spans="1:6" x14ac:dyDescent="0.2">
      <c r="A2817" t="s">
        <v>9146</v>
      </c>
      <c r="B2817" s="2" t="s">
        <v>1072</v>
      </c>
      <c r="C2817" s="2" t="s">
        <v>9147</v>
      </c>
      <c r="D2817" s="2" t="s">
        <v>9148</v>
      </c>
      <c r="E2817" s="2" t="s">
        <v>9149</v>
      </c>
      <c r="F2817" s="2" t="s">
        <v>2525</v>
      </c>
    </row>
    <row r="2818" spans="1:6" x14ac:dyDescent="0.2">
      <c r="A2818" t="s">
        <v>7799</v>
      </c>
      <c r="B2818" s="2" t="s">
        <v>1072</v>
      </c>
      <c r="C2818" s="2" t="s">
        <v>1570</v>
      </c>
      <c r="D2818" s="2" t="s">
        <v>9150</v>
      </c>
      <c r="E2818" s="2" t="s">
        <v>9151</v>
      </c>
      <c r="F2818" s="2" t="s">
        <v>2828</v>
      </c>
    </row>
    <row r="2819" spans="1:6" x14ac:dyDescent="0.2">
      <c r="A2819" t="s">
        <v>9152</v>
      </c>
      <c r="B2819" s="2" t="s">
        <v>1072</v>
      </c>
      <c r="C2819" s="2" t="s">
        <v>5244</v>
      </c>
      <c r="D2819" s="2" t="s">
        <v>9153</v>
      </c>
      <c r="E2819" s="2" t="s">
        <v>9154</v>
      </c>
      <c r="F2819" s="2" t="s">
        <v>6667</v>
      </c>
    </row>
    <row r="2820" spans="1:6" x14ac:dyDescent="0.2">
      <c r="A2820" t="s">
        <v>9155</v>
      </c>
      <c r="B2820" s="2" t="s">
        <v>9156</v>
      </c>
      <c r="C2820" s="2" t="s">
        <v>9157</v>
      </c>
      <c r="D2820" s="2" t="s">
        <v>9158</v>
      </c>
      <c r="E2820" s="2" t="s">
        <v>7468</v>
      </c>
    </row>
    <row r="2821" spans="1:6" x14ac:dyDescent="0.2">
      <c r="A2821" t="s">
        <v>9159</v>
      </c>
      <c r="B2821" s="2" t="s">
        <v>1072</v>
      </c>
      <c r="C2821" s="2" t="s">
        <v>9160</v>
      </c>
      <c r="D2821" s="2" t="s">
        <v>2297</v>
      </c>
      <c r="E2821" s="2" t="s">
        <v>9161</v>
      </c>
      <c r="F2821" s="2" t="s">
        <v>51</v>
      </c>
    </row>
    <row r="2822" spans="1:6" x14ac:dyDescent="0.2">
      <c r="A2822" t="s">
        <v>9162</v>
      </c>
      <c r="B2822" s="2" t="s">
        <v>1072</v>
      </c>
      <c r="C2822" s="2" t="s">
        <v>5043</v>
      </c>
      <c r="D2822" s="2" t="s">
        <v>9163</v>
      </c>
      <c r="E2822" s="2" t="s">
        <v>9164</v>
      </c>
      <c r="F2822" s="2" t="s">
        <v>1434</v>
      </c>
    </row>
    <row r="2823" spans="1:6" x14ac:dyDescent="0.2">
      <c r="A2823" t="s">
        <v>9165</v>
      </c>
      <c r="B2823" s="2" t="s">
        <v>1072</v>
      </c>
      <c r="C2823" s="2" t="s">
        <v>9166</v>
      </c>
      <c r="D2823" s="2" t="s">
        <v>6005</v>
      </c>
      <c r="E2823" s="2" t="s">
        <v>9167</v>
      </c>
      <c r="F2823" s="2" t="s">
        <v>2005</v>
      </c>
    </row>
    <row r="2824" spans="1:6" x14ac:dyDescent="0.2">
      <c r="A2824" t="s">
        <v>9168</v>
      </c>
      <c r="B2824" s="2" t="s">
        <v>9169</v>
      </c>
      <c r="C2824" s="2" t="s">
        <v>9170</v>
      </c>
      <c r="D2824" s="2" t="s">
        <v>9171</v>
      </c>
      <c r="E2824" s="2" t="s">
        <v>9172</v>
      </c>
    </row>
    <row r="2825" spans="1:6" x14ac:dyDescent="0.2">
      <c r="A2825" t="s">
        <v>9173</v>
      </c>
      <c r="B2825" s="2" t="s">
        <v>1072</v>
      </c>
      <c r="C2825" s="2" t="s">
        <v>2145</v>
      </c>
      <c r="D2825" s="2" t="s">
        <v>9174</v>
      </c>
      <c r="E2825" s="2" t="s">
        <v>561</v>
      </c>
      <c r="F2825" s="2" t="s">
        <v>9175</v>
      </c>
    </row>
    <row r="2826" spans="1:6" x14ac:dyDescent="0.2">
      <c r="A2826" t="s">
        <v>9176</v>
      </c>
      <c r="B2826" s="2" t="s">
        <v>1072</v>
      </c>
      <c r="C2826" s="2" t="s">
        <v>6199</v>
      </c>
      <c r="D2826" s="2" t="s">
        <v>6734</v>
      </c>
      <c r="E2826" s="2" t="s">
        <v>9177</v>
      </c>
      <c r="F2826" s="2" t="s">
        <v>9178</v>
      </c>
    </row>
    <row r="2827" spans="1:6" x14ac:dyDescent="0.2">
      <c r="A2827" t="s">
        <v>9179</v>
      </c>
      <c r="B2827" s="2" t="s">
        <v>1072</v>
      </c>
      <c r="C2827" s="2" t="s">
        <v>9180</v>
      </c>
      <c r="D2827" s="2" t="s">
        <v>9181</v>
      </c>
      <c r="E2827" s="2" t="s">
        <v>9182</v>
      </c>
      <c r="F2827" s="2" t="s">
        <v>7978</v>
      </c>
    </row>
    <row r="2828" spans="1:6" x14ac:dyDescent="0.2">
      <c r="A2828" t="s">
        <v>9183</v>
      </c>
      <c r="B2828" s="2" t="s">
        <v>1072</v>
      </c>
      <c r="C2828" s="2" t="s">
        <v>3960</v>
      </c>
      <c r="D2828" s="2" t="s">
        <v>9184</v>
      </c>
      <c r="E2828" s="2" t="s">
        <v>9185</v>
      </c>
      <c r="F2828" s="2" t="s">
        <v>2895</v>
      </c>
    </row>
    <row r="2829" spans="1:6" x14ac:dyDescent="0.2">
      <c r="A2829" t="s">
        <v>9186</v>
      </c>
      <c r="B2829" s="2" t="s">
        <v>1072</v>
      </c>
      <c r="C2829" s="2" t="s">
        <v>9187</v>
      </c>
      <c r="D2829" s="2" t="s">
        <v>9188</v>
      </c>
      <c r="E2829" s="2" t="s">
        <v>9189</v>
      </c>
      <c r="F2829" s="2" t="s">
        <v>8259</v>
      </c>
    </row>
    <row r="2830" spans="1:6" x14ac:dyDescent="0.2">
      <c r="A2830" t="s">
        <v>9190</v>
      </c>
      <c r="B2830" s="2" t="s">
        <v>1072</v>
      </c>
      <c r="C2830" s="2" t="s">
        <v>9191</v>
      </c>
      <c r="D2830" s="2" t="s">
        <v>2530</v>
      </c>
      <c r="E2830" s="2" t="s">
        <v>9192</v>
      </c>
      <c r="F2830" s="2" t="s">
        <v>2796</v>
      </c>
    </row>
    <row r="2831" spans="1:6" x14ac:dyDescent="0.2">
      <c r="A2831" t="s">
        <v>9193</v>
      </c>
      <c r="B2831" s="2" t="s">
        <v>1072</v>
      </c>
      <c r="C2831" s="2" t="s">
        <v>3748</v>
      </c>
      <c r="D2831" s="2" t="s">
        <v>4589</v>
      </c>
      <c r="E2831" s="2" t="s">
        <v>1024</v>
      </c>
      <c r="F2831" s="2" t="s">
        <v>4134</v>
      </c>
    </row>
    <row r="2832" spans="1:6" x14ac:dyDescent="0.2">
      <c r="A2832" t="s">
        <v>9194</v>
      </c>
      <c r="B2832" s="2" t="s">
        <v>1072</v>
      </c>
      <c r="C2832" s="2" t="s">
        <v>8580</v>
      </c>
      <c r="D2832" s="2" t="s">
        <v>3021</v>
      </c>
      <c r="E2832" s="2" t="s">
        <v>9195</v>
      </c>
      <c r="F2832" s="2" t="s">
        <v>9196</v>
      </c>
    </row>
    <row r="2833" spans="1:6" x14ac:dyDescent="0.2">
      <c r="A2833" t="s">
        <v>9197</v>
      </c>
      <c r="B2833" s="2" t="s">
        <v>1072</v>
      </c>
      <c r="C2833" s="2" t="s">
        <v>9198</v>
      </c>
      <c r="D2833" s="2" t="s">
        <v>4889</v>
      </c>
      <c r="E2833" s="2" t="s">
        <v>7227</v>
      </c>
      <c r="F2833" s="2" t="s">
        <v>3455</v>
      </c>
    </row>
    <row r="2834" spans="1:6" x14ac:dyDescent="0.2">
      <c r="A2834" t="s">
        <v>9199</v>
      </c>
      <c r="B2834" s="2" t="s">
        <v>1072</v>
      </c>
      <c r="C2834" s="2" t="s">
        <v>3067</v>
      </c>
      <c r="D2834" s="2" t="s">
        <v>1998</v>
      </c>
      <c r="E2834" s="2" t="s">
        <v>9200</v>
      </c>
      <c r="F2834" s="2" t="s">
        <v>6667</v>
      </c>
    </row>
    <row r="2835" spans="1:6" x14ac:dyDescent="0.2">
      <c r="A2835" t="s">
        <v>9201</v>
      </c>
      <c r="B2835" s="2" t="s">
        <v>1072</v>
      </c>
      <c r="C2835" s="2" t="s">
        <v>1290</v>
      </c>
      <c r="D2835" s="2" t="s">
        <v>9202</v>
      </c>
      <c r="E2835" s="2" t="s">
        <v>9203</v>
      </c>
      <c r="F2835" s="2" t="s">
        <v>6330</v>
      </c>
    </row>
    <row r="2836" spans="1:6" x14ac:dyDescent="0.2">
      <c r="A2836" t="s">
        <v>6779</v>
      </c>
      <c r="B2836" s="2" t="s">
        <v>1072</v>
      </c>
      <c r="C2836" s="2" t="s">
        <v>4639</v>
      </c>
      <c r="D2836" s="2" t="s">
        <v>6077</v>
      </c>
      <c r="E2836" s="2" t="s">
        <v>9204</v>
      </c>
      <c r="F2836" s="2" t="s">
        <v>4411</v>
      </c>
    </row>
    <row r="2837" spans="1:6" x14ac:dyDescent="0.2">
      <c r="A2837" t="s">
        <v>9205</v>
      </c>
      <c r="B2837" s="2" t="s">
        <v>1072</v>
      </c>
      <c r="C2837" s="2" t="s">
        <v>9206</v>
      </c>
      <c r="D2837" s="2" t="s">
        <v>3886</v>
      </c>
      <c r="E2837" s="2" t="s">
        <v>514</v>
      </c>
      <c r="F2837" s="2" t="s">
        <v>6905</v>
      </c>
    </row>
    <row r="2838" spans="1:6" x14ac:dyDescent="0.2">
      <c r="A2838" t="s">
        <v>4365</v>
      </c>
      <c r="B2838" s="2" t="s">
        <v>1072</v>
      </c>
      <c r="C2838" s="2" t="s">
        <v>4753</v>
      </c>
      <c r="D2838" s="2" t="s">
        <v>8555</v>
      </c>
      <c r="E2838" s="2" t="s">
        <v>4209</v>
      </c>
      <c r="F2838" s="2" t="s">
        <v>7491</v>
      </c>
    </row>
    <row r="2839" spans="1:6" x14ac:dyDescent="0.2">
      <c r="A2839" t="s">
        <v>9207</v>
      </c>
      <c r="B2839" s="2" t="s">
        <v>1072</v>
      </c>
      <c r="C2839" s="2" t="s">
        <v>64</v>
      </c>
      <c r="D2839" s="2" t="s">
        <v>7091</v>
      </c>
      <c r="E2839" s="2" t="s">
        <v>7373</v>
      </c>
      <c r="F2839" s="2" t="s">
        <v>3666</v>
      </c>
    </row>
    <row r="2840" spans="1:6" x14ac:dyDescent="0.2">
      <c r="A2840" t="s">
        <v>9208</v>
      </c>
      <c r="B2840" s="2" t="s">
        <v>1072</v>
      </c>
      <c r="C2840" s="2" t="s">
        <v>3444</v>
      </c>
      <c r="D2840" s="2" t="s">
        <v>9209</v>
      </c>
      <c r="E2840" s="2" t="s">
        <v>9210</v>
      </c>
      <c r="F2840" s="2" t="s">
        <v>4140</v>
      </c>
    </row>
    <row r="2841" spans="1:6" x14ac:dyDescent="0.2">
      <c r="A2841" t="s">
        <v>9211</v>
      </c>
      <c r="B2841" s="2" t="s">
        <v>9212</v>
      </c>
      <c r="C2841" s="2" t="s">
        <v>9213</v>
      </c>
      <c r="D2841" s="2" t="s">
        <v>9214</v>
      </c>
      <c r="E2841" s="2" t="s">
        <v>9215</v>
      </c>
    </row>
    <row r="2842" spans="1:6" x14ac:dyDescent="0.2">
      <c r="A2842" t="s">
        <v>9216</v>
      </c>
      <c r="B2842" s="2" t="s">
        <v>1072</v>
      </c>
      <c r="C2842" s="2" t="s">
        <v>7813</v>
      </c>
      <c r="D2842" s="2" t="s">
        <v>9217</v>
      </c>
      <c r="E2842" s="2" t="s">
        <v>9218</v>
      </c>
      <c r="F2842" s="2" t="s">
        <v>2270</v>
      </c>
    </row>
    <row r="2843" spans="1:6" x14ac:dyDescent="0.2">
      <c r="A2843" t="s">
        <v>9219</v>
      </c>
      <c r="B2843" s="2" t="s">
        <v>1072</v>
      </c>
      <c r="C2843" s="2" t="s">
        <v>3909</v>
      </c>
      <c r="D2843" s="2" t="s">
        <v>9220</v>
      </c>
      <c r="E2843" s="2" t="s">
        <v>9221</v>
      </c>
      <c r="F2843" s="2" t="s">
        <v>4541</v>
      </c>
    </row>
    <row r="2844" spans="1:6" x14ac:dyDescent="0.2">
      <c r="A2844" t="s">
        <v>9222</v>
      </c>
      <c r="B2844" s="2" t="s">
        <v>1072</v>
      </c>
      <c r="C2844" s="2" t="s">
        <v>4380</v>
      </c>
      <c r="D2844" s="2" t="s">
        <v>3190</v>
      </c>
      <c r="E2844" s="2" t="s">
        <v>1998</v>
      </c>
      <c r="F2844" s="2" t="s">
        <v>2660</v>
      </c>
    </row>
    <row r="2845" spans="1:6" x14ac:dyDescent="0.2">
      <c r="A2845" t="s">
        <v>9223</v>
      </c>
      <c r="B2845" s="2" t="s">
        <v>1072</v>
      </c>
      <c r="C2845" s="2" t="s">
        <v>9224</v>
      </c>
      <c r="D2845" s="2" t="s">
        <v>3745</v>
      </c>
      <c r="E2845" s="2" t="s">
        <v>9225</v>
      </c>
      <c r="F2845" s="2" t="s">
        <v>9226</v>
      </c>
    </row>
    <row r="2846" spans="1:6" x14ac:dyDescent="0.2">
      <c r="A2846" t="s">
        <v>9227</v>
      </c>
      <c r="B2846" s="2" t="s">
        <v>1072</v>
      </c>
      <c r="C2846" s="2" t="s">
        <v>6052</v>
      </c>
      <c r="D2846" s="2" t="s">
        <v>9228</v>
      </c>
      <c r="E2846" s="2" t="s">
        <v>4748</v>
      </c>
      <c r="F2846" s="2" t="s">
        <v>2364</v>
      </c>
    </row>
    <row r="2847" spans="1:6" x14ac:dyDescent="0.2">
      <c r="A2847" t="s">
        <v>9229</v>
      </c>
      <c r="B2847" s="2" t="s">
        <v>1072</v>
      </c>
      <c r="C2847" s="2" t="s">
        <v>6516</v>
      </c>
      <c r="D2847" s="2" t="s">
        <v>9230</v>
      </c>
      <c r="E2847" s="2" t="s">
        <v>5570</v>
      </c>
      <c r="F2847" s="2" t="s">
        <v>5136</v>
      </c>
    </row>
    <row r="2848" spans="1:6" x14ac:dyDescent="0.2">
      <c r="A2848" t="s">
        <v>9231</v>
      </c>
      <c r="B2848" s="2" t="s">
        <v>1072</v>
      </c>
      <c r="C2848" s="2" t="s">
        <v>6384</v>
      </c>
      <c r="D2848" s="2" t="s">
        <v>9232</v>
      </c>
      <c r="E2848" s="2" t="s">
        <v>3879</v>
      </c>
      <c r="F2848" s="2" t="s">
        <v>9233</v>
      </c>
    </row>
    <row r="2849" spans="1:6" x14ac:dyDescent="0.2">
      <c r="A2849" t="s">
        <v>9234</v>
      </c>
      <c r="B2849" s="2" t="s">
        <v>9235</v>
      </c>
      <c r="C2849" s="2" t="s">
        <v>9236</v>
      </c>
      <c r="D2849" s="2" t="s">
        <v>9237</v>
      </c>
      <c r="E2849" s="2" t="s">
        <v>9238</v>
      </c>
    </row>
    <row r="2850" spans="1:6" x14ac:dyDescent="0.2">
      <c r="A2850" t="s">
        <v>9239</v>
      </c>
      <c r="B2850" s="2" t="s">
        <v>1072</v>
      </c>
      <c r="C2850" s="2" t="s">
        <v>8200</v>
      </c>
      <c r="D2850" s="2" t="s">
        <v>7317</v>
      </c>
      <c r="E2850" s="2" t="s">
        <v>9240</v>
      </c>
      <c r="F2850" s="2" t="s">
        <v>2406</v>
      </c>
    </row>
    <row r="2851" spans="1:6" x14ac:dyDescent="0.2">
      <c r="A2851" t="s">
        <v>9241</v>
      </c>
      <c r="B2851" s="2" t="s">
        <v>1072</v>
      </c>
      <c r="C2851" s="2" t="s">
        <v>9242</v>
      </c>
      <c r="D2851" s="2" t="s">
        <v>9243</v>
      </c>
      <c r="E2851" s="2" t="s">
        <v>9244</v>
      </c>
      <c r="F2851" s="2" t="s">
        <v>2161</v>
      </c>
    </row>
    <row r="2852" spans="1:6" x14ac:dyDescent="0.2">
      <c r="A2852" t="s">
        <v>9245</v>
      </c>
      <c r="B2852" s="2" t="s">
        <v>1072</v>
      </c>
      <c r="C2852" s="2" t="s">
        <v>9246</v>
      </c>
      <c r="D2852" s="2" t="s">
        <v>9247</v>
      </c>
      <c r="E2852" s="2" t="s">
        <v>9248</v>
      </c>
      <c r="F2852" s="2" t="s">
        <v>7313</v>
      </c>
    </row>
    <row r="2853" spans="1:6" x14ac:dyDescent="0.2">
      <c r="A2853" t="s">
        <v>9249</v>
      </c>
      <c r="B2853" s="2" t="s">
        <v>1072</v>
      </c>
      <c r="C2853" s="2" t="s">
        <v>9250</v>
      </c>
      <c r="D2853" s="2" t="s">
        <v>6810</v>
      </c>
      <c r="E2853" s="2" t="s">
        <v>3920</v>
      </c>
      <c r="F2853" s="2" t="s">
        <v>9251</v>
      </c>
    </row>
    <row r="2854" spans="1:6" x14ac:dyDescent="0.2">
      <c r="A2854" t="s">
        <v>9252</v>
      </c>
      <c r="B2854" s="2" t="s">
        <v>1072</v>
      </c>
      <c r="C2854" s="2" t="s">
        <v>9253</v>
      </c>
      <c r="D2854" s="2" t="s">
        <v>5948</v>
      </c>
      <c r="E2854" s="2" t="s">
        <v>9254</v>
      </c>
      <c r="F2854" s="2" t="s">
        <v>3873</v>
      </c>
    </row>
    <row r="2855" spans="1:6" x14ac:dyDescent="0.2">
      <c r="A2855" t="s">
        <v>5157</v>
      </c>
      <c r="B2855" s="2" t="s">
        <v>1072</v>
      </c>
      <c r="C2855" s="2" t="s">
        <v>9255</v>
      </c>
      <c r="D2855" s="2" t="s">
        <v>8613</v>
      </c>
      <c r="E2855" s="2" t="s">
        <v>9256</v>
      </c>
      <c r="F2855" s="2" t="s">
        <v>9257</v>
      </c>
    </row>
    <row r="2856" spans="1:6" x14ac:dyDescent="0.2">
      <c r="A2856" t="s">
        <v>9258</v>
      </c>
      <c r="B2856" s="2" t="s">
        <v>1072</v>
      </c>
      <c r="C2856" s="2" t="s">
        <v>6603</v>
      </c>
      <c r="D2856" s="2" t="s">
        <v>9250</v>
      </c>
      <c r="E2856" s="2" t="s">
        <v>9259</v>
      </c>
      <c r="F2856" s="2" t="s">
        <v>2797</v>
      </c>
    </row>
    <row r="2857" spans="1:6" x14ac:dyDescent="0.2">
      <c r="A2857" t="s">
        <v>9260</v>
      </c>
      <c r="B2857" s="2" t="s">
        <v>9261</v>
      </c>
      <c r="C2857" s="2" t="s">
        <v>9262</v>
      </c>
      <c r="D2857" s="2" t="s">
        <v>9263</v>
      </c>
      <c r="E2857" s="2" t="s">
        <v>9264</v>
      </c>
    </row>
    <row r="2858" spans="1:6" x14ac:dyDescent="0.2">
      <c r="A2858" t="s">
        <v>9265</v>
      </c>
      <c r="B2858" s="2" t="s">
        <v>1072</v>
      </c>
      <c r="C2858" s="2" t="s">
        <v>9266</v>
      </c>
      <c r="D2858" s="2" t="s">
        <v>9267</v>
      </c>
      <c r="E2858" s="2" t="s">
        <v>3771</v>
      </c>
      <c r="F2858" s="2" t="s">
        <v>2270</v>
      </c>
    </row>
    <row r="2859" spans="1:6" x14ac:dyDescent="0.2">
      <c r="A2859" t="s">
        <v>9268</v>
      </c>
      <c r="B2859" s="2" t="s">
        <v>1072</v>
      </c>
      <c r="C2859" s="2" t="s">
        <v>9269</v>
      </c>
      <c r="D2859" s="2" t="s">
        <v>8025</v>
      </c>
      <c r="E2859" s="2" t="s">
        <v>9270</v>
      </c>
      <c r="F2859" s="2" t="s">
        <v>2850</v>
      </c>
    </row>
    <row r="2860" spans="1:6" x14ac:dyDescent="0.2">
      <c r="A2860" t="s">
        <v>5214</v>
      </c>
      <c r="B2860" s="2" t="s">
        <v>1072</v>
      </c>
      <c r="C2860" s="2" t="s">
        <v>6430</v>
      </c>
      <c r="D2860" s="2" t="s">
        <v>6142</v>
      </c>
      <c r="E2860" s="2" t="s">
        <v>9271</v>
      </c>
      <c r="F2860" s="2" t="s">
        <v>2013</v>
      </c>
    </row>
    <row r="2861" spans="1:6" x14ac:dyDescent="0.2">
      <c r="A2861" t="s">
        <v>9272</v>
      </c>
      <c r="B2861" s="2" t="s">
        <v>1072</v>
      </c>
      <c r="C2861" s="2" t="s">
        <v>5520</v>
      </c>
      <c r="D2861" s="2" t="s">
        <v>7640</v>
      </c>
      <c r="E2861" s="2" t="s">
        <v>9273</v>
      </c>
      <c r="F2861" s="2" t="s">
        <v>7310</v>
      </c>
    </row>
    <row r="2862" spans="1:6" x14ac:dyDescent="0.2">
      <c r="A2862" t="s">
        <v>9274</v>
      </c>
      <c r="B2862" s="2" t="s">
        <v>1072</v>
      </c>
      <c r="C2862" s="2" t="s">
        <v>5449</v>
      </c>
      <c r="D2862" s="2" t="s">
        <v>9275</v>
      </c>
      <c r="E2862" s="2" t="s">
        <v>9276</v>
      </c>
      <c r="F2862" s="2" t="s">
        <v>2609</v>
      </c>
    </row>
    <row r="2863" spans="1:6" x14ac:dyDescent="0.2">
      <c r="A2863" t="s">
        <v>9277</v>
      </c>
      <c r="B2863" s="2" t="s">
        <v>1072</v>
      </c>
      <c r="C2863" s="2" t="s">
        <v>4965</v>
      </c>
      <c r="D2863" s="2" t="s">
        <v>6309</v>
      </c>
      <c r="E2863" s="2" t="s">
        <v>9278</v>
      </c>
      <c r="F2863" s="2" t="s">
        <v>4783</v>
      </c>
    </row>
    <row r="2864" spans="1:6" x14ac:dyDescent="0.2">
      <c r="A2864" t="s">
        <v>8276</v>
      </c>
      <c r="B2864" s="2" t="s">
        <v>1072</v>
      </c>
      <c r="C2864" s="2" t="s">
        <v>6937</v>
      </c>
      <c r="D2864" s="2" t="s">
        <v>2165</v>
      </c>
      <c r="E2864" s="2" t="s">
        <v>5193</v>
      </c>
      <c r="F2864" s="2" t="s">
        <v>1142</v>
      </c>
    </row>
    <row r="2865" spans="1:6" x14ac:dyDescent="0.2">
      <c r="A2865" t="s">
        <v>5070</v>
      </c>
      <c r="B2865" s="2" t="s">
        <v>1072</v>
      </c>
      <c r="C2865" s="2" t="s">
        <v>9279</v>
      </c>
      <c r="D2865" s="2" t="s">
        <v>9280</v>
      </c>
      <c r="E2865" s="2" t="s">
        <v>2043</v>
      </c>
      <c r="F2865" s="2" t="s">
        <v>6306</v>
      </c>
    </row>
    <row r="2866" spans="1:6" x14ac:dyDescent="0.2">
      <c r="A2866" t="s">
        <v>9281</v>
      </c>
      <c r="B2866" s="2" t="s">
        <v>1072</v>
      </c>
      <c r="C2866" s="2" t="s">
        <v>9282</v>
      </c>
      <c r="D2866" s="2" t="s">
        <v>9283</v>
      </c>
      <c r="E2866" s="2" t="s">
        <v>9284</v>
      </c>
      <c r="F2866" s="2" t="s">
        <v>7274</v>
      </c>
    </row>
    <row r="2867" spans="1:6" x14ac:dyDescent="0.2">
      <c r="A2867" t="s">
        <v>5157</v>
      </c>
      <c r="B2867" s="2" t="s">
        <v>1072</v>
      </c>
      <c r="C2867" s="2" t="s">
        <v>62</v>
      </c>
      <c r="D2867" s="2" t="s">
        <v>6723</v>
      </c>
      <c r="E2867" s="2" t="s">
        <v>9285</v>
      </c>
      <c r="F2867" s="2" t="s">
        <v>9286</v>
      </c>
    </row>
    <row r="2868" spans="1:6" x14ac:dyDescent="0.2">
      <c r="A2868" t="s">
        <v>9287</v>
      </c>
      <c r="B2868" s="2" t="s">
        <v>1072</v>
      </c>
      <c r="C2868" s="2" t="s">
        <v>5431</v>
      </c>
      <c r="D2868" s="2" t="s">
        <v>466</v>
      </c>
      <c r="E2868" s="2" t="s">
        <v>9288</v>
      </c>
      <c r="F2868" s="2" t="s">
        <v>9289</v>
      </c>
    </row>
    <row r="2869" spans="1:6" x14ac:dyDescent="0.2">
      <c r="A2869" t="s">
        <v>9290</v>
      </c>
      <c r="B2869" s="2" t="s">
        <v>1072</v>
      </c>
      <c r="C2869" s="2" t="s">
        <v>4634</v>
      </c>
      <c r="D2869" s="2" t="s">
        <v>6362</v>
      </c>
      <c r="E2869" s="2" t="s">
        <v>9291</v>
      </c>
      <c r="F2869" s="2" t="s">
        <v>2783</v>
      </c>
    </row>
    <row r="2870" spans="1:6" x14ac:dyDescent="0.2">
      <c r="A2870" t="s">
        <v>8058</v>
      </c>
      <c r="B2870" s="2" t="s">
        <v>1072</v>
      </c>
      <c r="C2870" s="2" t="s">
        <v>9292</v>
      </c>
      <c r="D2870" s="2" t="s">
        <v>8826</v>
      </c>
      <c r="E2870" s="2" t="s">
        <v>9293</v>
      </c>
      <c r="F2870" s="2" t="s">
        <v>9294</v>
      </c>
    </row>
    <row r="2871" spans="1:6" x14ac:dyDescent="0.2">
      <c r="A2871" t="s">
        <v>9295</v>
      </c>
      <c r="B2871" s="2" t="s">
        <v>1072</v>
      </c>
      <c r="C2871" s="2" t="s">
        <v>8580</v>
      </c>
      <c r="D2871" s="2" t="s">
        <v>3642</v>
      </c>
      <c r="E2871" s="2" t="s">
        <v>3832</v>
      </c>
      <c r="F2871" s="2" t="s">
        <v>4886</v>
      </c>
    </row>
    <row r="2872" spans="1:6" x14ac:dyDescent="0.2">
      <c r="A2872" t="s">
        <v>9296</v>
      </c>
      <c r="B2872" s="2" t="s">
        <v>1072</v>
      </c>
      <c r="C2872" s="2" t="s">
        <v>9297</v>
      </c>
      <c r="D2872" s="2" t="s">
        <v>2695</v>
      </c>
      <c r="E2872" s="2" t="s">
        <v>9298</v>
      </c>
      <c r="F2872" s="2" t="s">
        <v>2684</v>
      </c>
    </row>
    <row r="2873" spans="1:6" x14ac:dyDescent="0.2">
      <c r="A2873" t="s">
        <v>5121</v>
      </c>
      <c r="B2873" s="2" t="s">
        <v>1072</v>
      </c>
      <c r="C2873" s="2" t="s">
        <v>4711</v>
      </c>
      <c r="D2873" s="2" t="s">
        <v>9299</v>
      </c>
      <c r="E2873" s="2" t="s">
        <v>9300</v>
      </c>
      <c r="F2873" s="2" t="s">
        <v>2550</v>
      </c>
    </row>
    <row r="2874" spans="1:6" x14ac:dyDescent="0.2">
      <c r="A2874" t="s">
        <v>9301</v>
      </c>
      <c r="B2874" s="2" t="s">
        <v>9302</v>
      </c>
      <c r="C2874" s="2" t="s">
        <v>9303</v>
      </c>
      <c r="D2874" s="2" t="s">
        <v>9304</v>
      </c>
      <c r="E2874" s="2" t="s">
        <v>9305</v>
      </c>
    </row>
    <row r="2875" spans="1:6" x14ac:dyDescent="0.2">
      <c r="A2875" t="s">
        <v>9306</v>
      </c>
      <c r="B2875" s="2" t="s">
        <v>1072</v>
      </c>
      <c r="C2875" s="2" t="s">
        <v>9307</v>
      </c>
      <c r="D2875" s="2" t="s">
        <v>8192</v>
      </c>
      <c r="E2875" s="2" t="s">
        <v>9308</v>
      </c>
      <c r="F2875" s="2" t="s">
        <v>2817</v>
      </c>
    </row>
    <row r="2876" spans="1:6" x14ac:dyDescent="0.2">
      <c r="A2876" t="s">
        <v>9309</v>
      </c>
      <c r="B2876" s="2" t="s">
        <v>1072</v>
      </c>
      <c r="C2876" s="2" t="s">
        <v>5147</v>
      </c>
      <c r="D2876" s="2" t="s">
        <v>9310</v>
      </c>
      <c r="E2876" s="2" t="s">
        <v>9311</v>
      </c>
      <c r="F2876" s="2" t="s">
        <v>4489</v>
      </c>
    </row>
    <row r="2877" spans="1:6" x14ac:dyDescent="0.2">
      <c r="A2877" t="s">
        <v>9312</v>
      </c>
      <c r="B2877" s="2" t="s">
        <v>1072</v>
      </c>
      <c r="C2877" s="2" t="s">
        <v>4194</v>
      </c>
      <c r="D2877" s="2" t="s">
        <v>5264</v>
      </c>
      <c r="E2877" s="2" t="s">
        <v>9313</v>
      </c>
      <c r="F2877" s="2" t="s">
        <v>2848</v>
      </c>
    </row>
    <row r="2878" spans="1:6" x14ac:dyDescent="0.2">
      <c r="A2878" t="s">
        <v>9314</v>
      </c>
      <c r="B2878" s="2" t="s">
        <v>1072</v>
      </c>
      <c r="C2878" s="2" t="s">
        <v>9315</v>
      </c>
      <c r="D2878" s="2" t="s">
        <v>9316</v>
      </c>
      <c r="E2878" s="2" t="s">
        <v>9317</v>
      </c>
      <c r="F2878" s="2" t="s">
        <v>9318</v>
      </c>
    </row>
    <row r="2879" spans="1:6" x14ac:dyDescent="0.2">
      <c r="A2879" t="s">
        <v>5819</v>
      </c>
      <c r="B2879" s="2" t="s">
        <v>1072</v>
      </c>
      <c r="C2879" s="2" t="s">
        <v>9319</v>
      </c>
      <c r="D2879" s="2" t="s">
        <v>9320</v>
      </c>
      <c r="E2879" s="2" t="s">
        <v>9321</v>
      </c>
      <c r="F2879" s="2" t="s">
        <v>2596</v>
      </c>
    </row>
    <row r="2880" spans="1:6" x14ac:dyDescent="0.2">
      <c r="A2880" t="s">
        <v>9322</v>
      </c>
      <c r="B2880" s="2" t="s">
        <v>1072</v>
      </c>
      <c r="C2880" s="2" t="s">
        <v>9323</v>
      </c>
      <c r="D2880" s="2" t="s">
        <v>9324</v>
      </c>
      <c r="E2880" s="2" t="s">
        <v>9325</v>
      </c>
      <c r="F2880" s="2" t="s">
        <v>9326</v>
      </c>
    </row>
    <row r="2881" spans="1:6" x14ac:dyDescent="0.2">
      <c r="A2881" t="s">
        <v>9327</v>
      </c>
      <c r="B2881" s="2" t="s">
        <v>1072</v>
      </c>
      <c r="C2881" s="2" t="s">
        <v>4967</v>
      </c>
      <c r="D2881" s="2" t="s">
        <v>6750</v>
      </c>
      <c r="E2881" s="2" t="s">
        <v>3173</v>
      </c>
      <c r="F2881" s="2" t="s">
        <v>3746</v>
      </c>
    </row>
    <row r="2882" spans="1:6" x14ac:dyDescent="0.2">
      <c r="A2882" t="s">
        <v>6047</v>
      </c>
      <c r="B2882" s="2" t="s">
        <v>1072</v>
      </c>
      <c r="C2882" s="2" t="s">
        <v>9328</v>
      </c>
      <c r="D2882" s="2" t="s">
        <v>9329</v>
      </c>
      <c r="E2882" s="2" t="s">
        <v>9330</v>
      </c>
      <c r="F2882" s="2" t="s">
        <v>5232</v>
      </c>
    </row>
    <row r="2883" spans="1:6" x14ac:dyDescent="0.2">
      <c r="A2883" t="s">
        <v>9331</v>
      </c>
      <c r="B2883" s="2" t="s">
        <v>1072</v>
      </c>
      <c r="C2883" s="2" t="s">
        <v>9332</v>
      </c>
      <c r="D2883" s="2" t="s">
        <v>9333</v>
      </c>
      <c r="E2883" s="2" t="s">
        <v>6122</v>
      </c>
      <c r="F2883" s="2" t="s">
        <v>2586</v>
      </c>
    </row>
    <row r="2884" spans="1:6" x14ac:dyDescent="0.2">
      <c r="A2884" t="s">
        <v>9334</v>
      </c>
      <c r="B2884" s="2" t="s">
        <v>1072</v>
      </c>
      <c r="C2884" s="2" t="s">
        <v>7668</v>
      </c>
      <c r="D2884" s="2" t="s">
        <v>9335</v>
      </c>
      <c r="E2884" s="2" t="s">
        <v>9336</v>
      </c>
      <c r="F2884" s="2" t="s">
        <v>9337</v>
      </c>
    </row>
    <row r="2885" spans="1:6" x14ac:dyDescent="0.2">
      <c r="A2885" t="s">
        <v>2442</v>
      </c>
      <c r="B2885" s="2" t="s">
        <v>1072</v>
      </c>
      <c r="C2885" s="2" t="s">
        <v>2858</v>
      </c>
      <c r="D2885" s="2" t="s">
        <v>8354</v>
      </c>
      <c r="E2885" s="2" t="s">
        <v>9338</v>
      </c>
      <c r="F2885" s="2" t="s">
        <v>3918</v>
      </c>
    </row>
    <row r="2886" spans="1:6" x14ac:dyDescent="0.2">
      <c r="A2886" t="s">
        <v>9025</v>
      </c>
      <c r="B2886" s="2" t="s">
        <v>1072</v>
      </c>
      <c r="C2886" s="2" t="s">
        <v>6501</v>
      </c>
      <c r="D2886" s="2" t="s">
        <v>1975</v>
      </c>
      <c r="E2886" s="2" t="s">
        <v>8618</v>
      </c>
      <c r="F2886" s="2" t="s">
        <v>2583</v>
      </c>
    </row>
    <row r="2887" spans="1:6" x14ac:dyDescent="0.2">
      <c r="A2887" t="s">
        <v>9339</v>
      </c>
      <c r="B2887" s="2" t="s">
        <v>458</v>
      </c>
      <c r="C2887" s="2" t="s">
        <v>9340</v>
      </c>
      <c r="D2887" s="2" t="s">
        <v>9341</v>
      </c>
      <c r="E2887" s="2" t="s">
        <v>9342</v>
      </c>
    </row>
    <row r="2888" spans="1:6" x14ac:dyDescent="0.2">
      <c r="A2888" t="s">
        <v>9343</v>
      </c>
      <c r="B2888" s="2" t="s">
        <v>1072</v>
      </c>
      <c r="C2888" s="2" t="s">
        <v>5056</v>
      </c>
      <c r="D2888" s="2" t="s">
        <v>7061</v>
      </c>
      <c r="E2888" s="2" t="s">
        <v>8933</v>
      </c>
      <c r="F2888" s="2" t="s">
        <v>2270</v>
      </c>
    </row>
    <row r="2889" spans="1:6" x14ac:dyDescent="0.2">
      <c r="A2889" t="s">
        <v>8558</v>
      </c>
      <c r="B2889" s="2" t="s">
        <v>1072</v>
      </c>
      <c r="C2889" s="2" t="s">
        <v>9046</v>
      </c>
      <c r="D2889" s="2" t="s">
        <v>4664</v>
      </c>
      <c r="E2889" s="2" t="s">
        <v>6742</v>
      </c>
      <c r="F2889" s="2" t="s">
        <v>8597</v>
      </c>
    </row>
    <row r="2890" spans="1:6" x14ac:dyDescent="0.2">
      <c r="A2890" t="s">
        <v>3927</v>
      </c>
      <c r="B2890" s="2" t="s">
        <v>1072</v>
      </c>
      <c r="C2890" s="2" t="s">
        <v>9344</v>
      </c>
      <c r="D2890" s="2" t="s">
        <v>6052</v>
      </c>
      <c r="E2890" s="2" t="s">
        <v>9345</v>
      </c>
      <c r="F2890" s="2" t="s">
        <v>7507</v>
      </c>
    </row>
    <row r="2891" spans="1:6" x14ac:dyDescent="0.2">
      <c r="A2891" t="s">
        <v>9346</v>
      </c>
      <c r="B2891" s="2" t="s">
        <v>1072</v>
      </c>
      <c r="C2891" s="2" t="s">
        <v>3048</v>
      </c>
      <c r="D2891" s="2" t="s">
        <v>5377</v>
      </c>
      <c r="E2891" s="2" t="s">
        <v>831</v>
      </c>
      <c r="F2891" s="2" t="s">
        <v>6577</v>
      </c>
    </row>
    <row r="2892" spans="1:6" x14ac:dyDescent="0.2">
      <c r="A2892" t="s">
        <v>9347</v>
      </c>
      <c r="B2892" s="2" t="s">
        <v>1072</v>
      </c>
      <c r="C2892" s="2" t="s">
        <v>3606</v>
      </c>
      <c r="D2892" s="2" t="s">
        <v>8587</v>
      </c>
      <c r="E2892" s="2" t="s">
        <v>9348</v>
      </c>
      <c r="F2892" s="2" t="s">
        <v>3467</v>
      </c>
    </row>
    <row r="2893" spans="1:6" x14ac:dyDescent="0.2">
      <c r="A2893" t="s">
        <v>9349</v>
      </c>
      <c r="B2893" s="2" t="s">
        <v>9350</v>
      </c>
      <c r="C2893" s="2" t="s">
        <v>9351</v>
      </c>
      <c r="D2893" s="2" t="s">
        <v>9352</v>
      </c>
      <c r="E2893" s="2" t="s">
        <v>9353</v>
      </c>
    </row>
    <row r="2894" spans="1:6" x14ac:dyDescent="0.2">
      <c r="A2894" t="s">
        <v>9354</v>
      </c>
      <c r="B2894" s="2" t="s">
        <v>1072</v>
      </c>
      <c r="C2894" s="2" t="s">
        <v>2546</v>
      </c>
      <c r="D2894" s="2" t="s">
        <v>9355</v>
      </c>
      <c r="E2894" s="2" t="s">
        <v>8381</v>
      </c>
      <c r="F2894" s="2" t="s">
        <v>3234</v>
      </c>
    </row>
    <row r="2895" spans="1:6" x14ac:dyDescent="0.2">
      <c r="A2895" t="s">
        <v>9356</v>
      </c>
      <c r="B2895" s="2" t="s">
        <v>1072</v>
      </c>
      <c r="C2895" s="2" t="s">
        <v>8109</v>
      </c>
      <c r="D2895" s="2" t="s">
        <v>5781</v>
      </c>
      <c r="E2895" s="2" t="s">
        <v>9357</v>
      </c>
      <c r="F2895" s="2" t="s">
        <v>4172</v>
      </c>
    </row>
    <row r="2896" spans="1:6" x14ac:dyDescent="0.2">
      <c r="A2896" t="s">
        <v>9358</v>
      </c>
      <c r="B2896" s="2" t="s">
        <v>1072</v>
      </c>
      <c r="C2896" s="2" t="s">
        <v>4797</v>
      </c>
      <c r="D2896" s="2" t="s">
        <v>9359</v>
      </c>
      <c r="E2896" s="2" t="s">
        <v>9360</v>
      </c>
      <c r="F2896" s="2" t="s">
        <v>5326</v>
      </c>
    </row>
    <row r="2897" spans="1:6" x14ac:dyDescent="0.2">
      <c r="A2897" t="s">
        <v>9361</v>
      </c>
      <c r="B2897" s="2" t="s">
        <v>1072</v>
      </c>
      <c r="C2897" s="2" t="s">
        <v>7373</v>
      </c>
      <c r="D2897" s="2" t="s">
        <v>2065</v>
      </c>
      <c r="E2897" s="2" t="s">
        <v>9362</v>
      </c>
      <c r="F2897" s="2" t="s">
        <v>6067</v>
      </c>
    </row>
    <row r="2898" spans="1:6" x14ac:dyDescent="0.2">
      <c r="A2898" t="s">
        <v>9363</v>
      </c>
      <c r="B2898" s="2" t="s">
        <v>1072</v>
      </c>
      <c r="C2898" s="2" t="s">
        <v>9364</v>
      </c>
      <c r="D2898" s="2" t="s">
        <v>4565</v>
      </c>
      <c r="E2898" s="2" t="s">
        <v>9365</v>
      </c>
      <c r="F2898" s="2" t="s">
        <v>3587</v>
      </c>
    </row>
    <row r="2899" spans="1:6" x14ac:dyDescent="0.2">
      <c r="A2899" t="s">
        <v>9366</v>
      </c>
      <c r="B2899" s="2" t="s">
        <v>9367</v>
      </c>
      <c r="C2899" s="2" t="s">
        <v>9368</v>
      </c>
      <c r="D2899" s="2" t="s">
        <v>9369</v>
      </c>
      <c r="E2899" s="2" t="s">
        <v>9370</v>
      </c>
    </row>
    <row r="2900" spans="1:6" x14ac:dyDescent="0.2">
      <c r="A2900" t="s">
        <v>7602</v>
      </c>
      <c r="B2900" s="2" t="s">
        <v>1072</v>
      </c>
      <c r="C2900" s="2" t="s">
        <v>2642</v>
      </c>
      <c r="D2900" s="2" t="s">
        <v>5586</v>
      </c>
      <c r="E2900" s="2" t="s">
        <v>4936</v>
      </c>
      <c r="F2900" s="2" t="s">
        <v>3464</v>
      </c>
    </row>
    <row r="2901" spans="1:6" x14ac:dyDescent="0.2">
      <c r="A2901" t="s">
        <v>8626</v>
      </c>
      <c r="B2901" s="2" t="s">
        <v>1072</v>
      </c>
      <c r="C2901" s="2" t="s">
        <v>8852</v>
      </c>
      <c r="D2901" s="2" t="s">
        <v>6099</v>
      </c>
      <c r="E2901" s="2" t="s">
        <v>9371</v>
      </c>
      <c r="F2901" s="2" t="s">
        <v>3370</v>
      </c>
    </row>
    <row r="2902" spans="1:6" x14ac:dyDescent="0.2">
      <c r="A2902" t="s">
        <v>9372</v>
      </c>
      <c r="B2902" s="2" t="s">
        <v>1072</v>
      </c>
      <c r="C2902" s="2" t="s">
        <v>3344</v>
      </c>
      <c r="D2902" s="2" t="s">
        <v>2968</v>
      </c>
      <c r="E2902" s="2" t="s">
        <v>8873</v>
      </c>
      <c r="F2902" s="2" t="s">
        <v>9373</v>
      </c>
    </row>
    <row r="2903" spans="1:6" x14ac:dyDescent="0.2">
      <c r="A2903" t="s">
        <v>9374</v>
      </c>
      <c r="B2903" s="2" t="s">
        <v>1072</v>
      </c>
      <c r="C2903" s="2" t="s">
        <v>1122</v>
      </c>
      <c r="D2903" s="2" t="s">
        <v>9375</v>
      </c>
      <c r="E2903" s="2" t="s">
        <v>5947</v>
      </c>
      <c r="F2903" s="2" t="s">
        <v>2365</v>
      </c>
    </row>
    <row r="2904" spans="1:6" x14ac:dyDescent="0.2">
      <c r="A2904" t="s">
        <v>9376</v>
      </c>
      <c r="B2904" s="2" t="s">
        <v>1072</v>
      </c>
      <c r="C2904" s="2" t="s">
        <v>1666</v>
      </c>
      <c r="D2904" s="2" t="s">
        <v>5975</v>
      </c>
      <c r="E2904" s="2" t="s">
        <v>9377</v>
      </c>
      <c r="F2904" s="2" t="s">
        <v>3641</v>
      </c>
    </row>
    <row r="2905" spans="1:6" x14ac:dyDescent="0.2">
      <c r="A2905" t="s">
        <v>9378</v>
      </c>
      <c r="B2905" s="2" t="s">
        <v>1072</v>
      </c>
      <c r="C2905" s="2" t="s">
        <v>4279</v>
      </c>
      <c r="D2905" s="2" t="s">
        <v>3636</v>
      </c>
      <c r="E2905" s="2" t="s">
        <v>6481</v>
      </c>
      <c r="F2905" s="2" t="s">
        <v>9379</v>
      </c>
    </row>
    <row r="2906" spans="1:6" x14ac:dyDescent="0.2">
      <c r="A2906" t="s">
        <v>9380</v>
      </c>
      <c r="B2906" s="2" t="s">
        <v>9381</v>
      </c>
      <c r="C2906" s="2" t="s">
        <v>2039</v>
      </c>
      <c r="D2906" s="2" t="s">
        <v>9382</v>
      </c>
      <c r="E2906" s="2" t="s">
        <v>8873</v>
      </c>
    </row>
    <row r="2907" spans="1:6" x14ac:dyDescent="0.2">
      <c r="A2907" t="s">
        <v>9383</v>
      </c>
      <c r="B2907" s="2" t="s">
        <v>1072</v>
      </c>
      <c r="C2907" s="2" t="s">
        <v>9384</v>
      </c>
      <c r="D2907" s="2" t="s">
        <v>9385</v>
      </c>
      <c r="E2907" s="2" t="s">
        <v>392</v>
      </c>
      <c r="F2907" s="2" t="s">
        <v>8387</v>
      </c>
    </row>
    <row r="2908" spans="1:6" x14ac:dyDescent="0.2">
      <c r="A2908" t="s">
        <v>9386</v>
      </c>
      <c r="B2908" s="2" t="s">
        <v>1072</v>
      </c>
      <c r="C2908" s="2" t="s">
        <v>173</v>
      </c>
      <c r="D2908" s="2" t="s">
        <v>9387</v>
      </c>
      <c r="E2908" s="2" t="s">
        <v>6507</v>
      </c>
      <c r="F2908" s="2" t="s">
        <v>4672</v>
      </c>
    </row>
    <row r="2909" spans="1:6" x14ac:dyDescent="0.2">
      <c r="A2909" t="s">
        <v>9101</v>
      </c>
      <c r="B2909" s="2" t="s">
        <v>1072</v>
      </c>
      <c r="C2909" s="2" t="s">
        <v>1880</v>
      </c>
      <c r="D2909" s="2" t="s">
        <v>3125</v>
      </c>
      <c r="E2909" s="2" t="s">
        <v>5283</v>
      </c>
      <c r="F2909" s="2" t="s">
        <v>2696</v>
      </c>
    </row>
    <row r="2910" spans="1:6" x14ac:dyDescent="0.2">
      <c r="A2910" t="s">
        <v>1415</v>
      </c>
      <c r="B2910" s="2" t="s">
        <v>1072</v>
      </c>
      <c r="C2910" s="2" t="s">
        <v>9388</v>
      </c>
      <c r="D2910" s="2" t="s">
        <v>2288</v>
      </c>
      <c r="E2910" s="2" t="s">
        <v>3071</v>
      </c>
      <c r="F2910" s="2" t="s">
        <v>4654</v>
      </c>
    </row>
    <row r="2911" spans="1:6" x14ac:dyDescent="0.2">
      <c r="A2911" t="s">
        <v>9389</v>
      </c>
      <c r="B2911" s="2" t="s">
        <v>9390</v>
      </c>
      <c r="C2911" s="2" t="s">
        <v>9391</v>
      </c>
      <c r="D2911" s="2" t="s">
        <v>9392</v>
      </c>
      <c r="E2911" s="2" t="s">
        <v>9393</v>
      </c>
    </row>
    <row r="2912" spans="1:6" x14ac:dyDescent="0.2">
      <c r="A2912" t="s">
        <v>9394</v>
      </c>
      <c r="B2912" s="2" t="s">
        <v>1072</v>
      </c>
      <c r="C2912" s="2" t="s">
        <v>2635</v>
      </c>
      <c r="D2912" s="2" t="s">
        <v>5304</v>
      </c>
      <c r="E2912" s="2" t="s">
        <v>8949</v>
      </c>
      <c r="F2912" s="2" t="s">
        <v>3234</v>
      </c>
    </row>
    <row r="2913" spans="1:6" x14ac:dyDescent="0.2">
      <c r="A2913" t="s">
        <v>9395</v>
      </c>
      <c r="B2913" s="2" t="s">
        <v>1072</v>
      </c>
      <c r="C2913" s="2" t="s">
        <v>2542</v>
      </c>
      <c r="D2913" s="2" t="s">
        <v>3329</v>
      </c>
      <c r="E2913" s="2" t="s">
        <v>1962</v>
      </c>
      <c r="F2913" s="2" t="s">
        <v>7400</v>
      </c>
    </row>
    <row r="2914" spans="1:6" x14ac:dyDescent="0.2">
      <c r="A2914" t="s">
        <v>9396</v>
      </c>
      <c r="B2914" s="2" t="s">
        <v>1072</v>
      </c>
      <c r="C2914" s="2" t="s">
        <v>3253</v>
      </c>
      <c r="D2914" s="2" t="s">
        <v>8599</v>
      </c>
      <c r="E2914" s="2" t="s">
        <v>4419</v>
      </c>
      <c r="F2914" s="2" t="s">
        <v>2937</v>
      </c>
    </row>
    <row r="2915" spans="1:6" x14ac:dyDescent="0.2">
      <c r="A2915" t="s">
        <v>9397</v>
      </c>
      <c r="B2915" s="2" t="s">
        <v>1072</v>
      </c>
      <c r="C2915" s="2" t="s">
        <v>2903</v>
      </c>
      <c r="D2915" s="2" t="s">
        <v>3956</v>
      </c>
      <c r="E2915" s="2" t="s">
        <v>9398</v>
      </c>
      <c r="F2915" s="2" t="s">
        <v>9399</v>
      </c>
    </row>
    <row r="2916" spans="1:6" x14ac:dyDescent="0.2">
      <c r="A2916" t="s">
        <v>9400</v>
      </c>
      <c r="B2916" s="2" t="s">
        <v>1072</v>
      </c>
      <c r="C2916" s="2" t="s">
        <v>3605</v>
      </c>
      <c r="D2916" s="2" t="s">
        <v>2639</v>
      </c>
      <c r="E2916" s="2" t="s">
        <v>3368</v>
      </c>
      <c r="F2916" s="2" t="s">
        <v>4552</v>
      </c>
    </row>
    <row r="2917" spans="1:6" x14ac:dyDescent="0.2">
      <c r="A2917" t="s">
        <v>9401</v>
      </c>
      <c r="B2917" s="2" t="s">
        <v>1072</v>
      </c>
      <c r="C2917" s="2" t="s">
        <v>7387</v>
      </c>
      <c r="D2917" s="2" t="s">
        <v>6691</v>
      </c>
      <c r="E2917" s="2" t="s">
        <v>9402</v>
      </c>
      <c r="F2917" s="2" t="s">
        <v>6483</v>
      </c>
    </row>
    <row r="2918" spans="1:6" x14ac:dyDescent="0.2">
      <c r="A2918" t="s">
        <v>9403</v>
      </c>
      <c r="B2918" s="2" t="s">
        <v>1072</v>
      </c>
      <c r="C2918" s="2" t="s">
        <v>2402</v>
      </c>
      <c r="D2918" s="2" t="s">
        <v>9404</v>
      </c>
      <c r="E2918" s="2" t="s">
        <v>9405</v>
      </c>
      <c r="F2918" s="2" t="s">
        <v>3722</v>
      </c>
    </row>
    <row r="2919" spans="1:6" x14ac:dyDescent="0.2">
      <c r="A2919" t="s">
        <v>9406</v>
      </c>
      <c r="B2919" s="2" t="s">
        <v>9407</v>
      </c>
      <c r="C2919" s="2" t="s">
        <v>9408</v>
      </c>
      <c r="D2919" s="2" t="s">
        <v>9409</v>
      </c>
      <c r="E2919" s="2" t="s">
        <v>8292</v>
      </c>
    </row>
    <row r="2920" spans="1:6" x14ac:dyDescent="0.2">
      <c r="A2920" t="s">
        <v>9410</v>
      </c>
      <c r="B2920" s="2" t="s">
        <v>1072</v>
      </c>
      <c r="C2920" s="2" t="s">
        <v>5539</v>
      </c>
      <c r="D2920" s="2" t="s">
        <v>1099</v>
      </c>
      <c r="E2920" s="2" t="s">
        <v>9315</v>
      </c>
      <c r="F2920" s="2" t="s">
        <v>2828</v>
      </c>
    </row>
    <row r="2921" spans="1:6" x14ac:dyDescent="0.2">
      <c r="A2921" t="s">
        <v>9411</v>
      </c>
      <c r="B2921" s="2" t="s">
        <v>1072</v>
      </c>
      <c r="C2921" s="2" t="s">
        <v>5376</v>
      </c>
      <c r="D2921" s="2" t="s">
        <v>8268</v>
      </c>
      <c r="E2921" s="2" t="s">
        <v>8669</v>
      </c>
      <c r="F2921" s="2" t="s">
        <v>3272</v>
      </c>
    </row>
    <row r="2922" spans="1:6" x14ac:dyDescent="0.2">
      <c r="A2922" t="s">
        <v>9412</v>
      </c>
      <c r="B2922" s="2" t="s">
        <v>1072</v>
      </c>
      <c r="C2922" s="2" t="s">
        <v>9413</v>
      </c>
      <c r="D2922" s="2" t="s">
        <v>7677</v>
      </c>
      <c r="E2922" s="2" t="s">
        <v>6855</v>
      </c>
      <c r="F2922" s="2" t="s">
        <v>2935</v>
      </c>
    </row>
    <row r="2923" spans="1:6" x14ac:dyDescent="0.2">
      <c r="A2923" t="s">
        <v>9414</v>
      </c>
      <c r="B2923" s="2" t="s">
        <v>1072</v>
      </c>
      <c r="C2923" s="2" t="s">
        <v>3136</v>
      </c>
      <c r="D2923" s="2" t="s">
        <v>9415</v>
      </c>
      <c r="E2923" s="2" t="s">
        <v>9070</v>
      </c>
      <c r="F2923" s="2" t="s">
        <v>4584</v>
      </c>
    </row>
    <row r="2924" spans="1:6" x14ac:dyDescent="0.2">
      <c r="A2924" t="s">
        <v>9416</v>
      </c>
      <c r="B2924" s="2" t="s">
        <v>9417</v>
      </c>
      <c r="C2924" s="2" t="s">
        <v>9418</v>
      </c>
      <c r="D2924" s="2" t="s">
        <v>9419</v>
      </c>
      <c r="E2924" s="2" t="s">
        <v>352</v>
      </c>
    </row>
    <row r="2925" spans="1:6" x14ac:dyDescent="0.2">
      <c r="A2925" t="s">
        <v>9420</v>
      </c>
      <c r="B2925" s="2" t="s">
        <v>1072</v>
      </c>
      <c r="C2925" s="2" t="s">
        <v>2930</v>
      </c>
      <c r="D2925" s="2" t="s">
        <v>9421</v>
      </c>
      <c r="E2925" s="2" t="s">
        <v>9422</v>
      </c>
      <c r="F2925" s="2" t="s">
        <v>7501</v>
      </c>
    </row>
    <row r="2926" spans="1:6" x14ac:dyDescent="0.2">
      <c r="A2926" t="s">
        <v>9423</v>
      </c>
      <c r="B2926" s="2" t="s">
        <v>1072</v>
      </c>
      <c r="C2926" s="2" t="s">
        <v>5844</v>
      </c>
      <c r="D2926" s="2" t="s">
        <v>9424</v>
      </c>
      <c r="E2926" s="2" t="s">
        <v>9425</v>
      </c>
      <c r="F2926" s="2" t="s">
        <v>2637</v>
      </c>
    </row>
    <row r="2927" spans="1:6" x14ac:dyDescent="0.2">
      <c r="A2927" t="s">
        <v>8648</v>
      </c>
      <c r="B2927" s="2" t="s">
        <v>1072</v>
      </c>
      <c r="C2927" s="2" t="s">
        <v>9098</v>
      </c>
      <c r="D2927" s="2" t="s">
        <v>5120</v>
      </c>
      <c r="E2927" s="2" t="s">
        <v>9426</v>
      </c>
      <c r="F2927" s="2" t="s">
        <v>4031</v>
      </c>
    </row>
    <row r="2928" spans="1:6" x14ac:dyDescent="0.2">
      <c r="A2928" t="s">
        <v>9427</v>
      </c>
      <c r="B2928" s="2" t="s">
        <v>1072</v>
      </c>
      <c r="C2928" s="2" t="s">
        <v>9428</v>
      </c>
      <c r="D2928" s="2" t="s">
        <v>6526</v>
      </c>
      <c r="E2928" s="2" t="s">
        <v>9429</v>
      </c>
      <c r="F2928" s="2" t="s">
        <v>9373</v>
      </c>
    </row>
    <row r="2929" spans="1:6" x14ac:dyDescent="0.2">
      <c r="A2929" t="s">
        <v>9430</v>
      </c>
      <c r="B2929" s="2" t="s">
        <v>1072</v>
      </c>
      <c r="C2929" s="2" t="s">
        <v>4731</v>
      </c>
      <c r="D2929" s="2" t="s">
        <v>3466</v>
      </c>
      <c r="E2929" s="2" t="s">
        <v>9431</v>
      </c>
      <c r="F2929" s="2" t="s">
        <v>2379</v>
      </c>
    </row>
    <row r="2930" spans="1:6" x14ac:dyDescent="0.2">
      <c r="A2930" t="s">
        <v>9432</v>
      </c>
      <c r="B2930" s="2" t="s">
        <v>1072</v>
      </c>
      <c r="C2930" s="2" t="s">
        <v>4663</v>
      </c>
      <c r="D2930" s="2" t="s">
        <v>9433</v>
      </c>
      <c r="E2930" s="2" t="s">
        <v>9434</v>
      </c>
      <c r="F2930" s="2" t="s">
        <v>9435</v>
      </c>
    </row>
    <row r="2931" spans="1:6" x14ac:dyDescent="0.2">
      <c r="A2931" t="s">
        <v>9436</v>
      </c>
      <c r="B2931" s="2" t="s">
        <v>9437</v>
      </c>
      <c r="C2931" s="2" t="s">
        <v>9438</v>
      </c>
      <c r="D2931" s="2" t="s">
        <v>9439</v>
      </c>
      <c r="E2931" s="2" t="s">
        <v>9440</v>
      </c>
    </row>
    <row r="2932" spans="1:6" x14ac:dyDescent="0.2">
      <c r="A2932" t="s">
        <v>7717</v>
      </c>
      <c r="B2932" s="2" t="s">
        <v>1072</v>
      </c>
      <c r="C2932" s="2" t="s">
        <v>64</v>
      </c>
      <c r="D2932" s="2" t="s">
        <v>5596</v>
      </c>
      <c r="E2932" s="2" t="s">
        <v>6071</v>
      </c>
      <c r="F2932" s="2" t="s">
        <v>9441</v>
      </c>
    </row>
    <row r="2933" spans="1:6" x14ac:dyDescent="0.2">
      <c r="A2933" t="s">
        <v>7518</v>
      </c>
      <c r="B2933" s="2" t="s">
        <v>1072</v>
      </c>
      <c r="C2933" s="2" t="s">
        <v>1202</v>
      </c>
      <c r="D2933" s="2" t="s">
        <v>4830</v>
      </c>
      <c r="E2933" s="2" t="s">
        <v>7519</v>
      </c>
      <c r="F2933" s="2" t="s">
        <v>3480</v>
      </c>
    </row>
    <row r="2934" spans="1:6" x14ac:dyDescent="0.2">
      <c r="A2934" t="s">
        <v>9442</v>
      </c>
      <c r="B2934" s="2" t="s">
        <v>1072</v>
      </c>
      <c r="C2934" s="2" t="s">
        <v>9443</v>
      </c>
      <c r="D2934" s="2" t="s">
        <v>1609</v>
      </c>
      <c r="E2934" s="2" t="s">
        <v>8522</v>
      </c>
      <c r="F2934" s="2" t="s">
        <v>4254</v>
      </c>
    </row>
    <row r="2935" spans="1:6" x14ac:dyDescent="0.2">
      <c r="A2935" t="s">
        <v>9444</v>
      </c>
      <c r="B2935" s="2" t="s">
        <v>1072</v>
      </c>
      <c r="C2935" s="2" t="s">
        <v>2779</v>
      </c>
      <c r="D2935" s="2" t="s">
        <v>9445</v>
      </c>
      <c r="E2935" s="2" t="s">
        <v>4923</v>
      </c>
      <c r="F2935" s="2" t="s">
        <v>3321</v>
      </c>
    </row>
    <row r="2936" spans="1:6" x14ac:dyDescent="0.2">
      <c r="A2936" t="s">
        <v>9446</v>
      </c>
      <c r="B2936" s="2" t="s">
        <v>1072</v>
      </c>
      <c r="C2936" s="2" t="s">
        <v>8751</v>
      </c>
      <c r="D2936" s="2" t="s">
        <v>9243</v>
      </c>
      <c r="E2936" s="2" t="s">
        <v>8147</v>
      </c>
      <c r="F2936" s="2" t="s">
        <v>4441</v>
      </c>
    </row>
    <row r="2937" spans="1:6" x14ac:dyDescent="0.2">
      <c r="A2937" t="s">
        <v>9447</v>
      </c>
      <c r="B2937" s="2" t="s">
        <v>9448</v>
      </c>
      <c r="C2937" s="2" t="s">
        <v>6787</v>
      </c>
      <c r="D2937" s="2" t="s">
        <v>9449</v>
      </c>
      <c r="E2937" s="2" t="s">
        <v>9450</v>
      </c>
    </row>
    <row r="2938" spans="1:6" x14ac:dyDescent="0.2">
      <c r="A2938" t="s">
        <v>9451</v>
      </c>
      <c r="B2938" s="2" t="s">
        <v>1072</v>
      </c>
      <c r="C2938" s="2" t="s">
        <v>2324</v>
      </c>
      <c r="D2938" s="2" t="s">
        <v>4044</v>
      </c>
      <c r="E2938" s="2" t="s">
        <v>9452</v>
      </c>
      <c r="F2938" s="2" t="s">
        <v>2413</v>
      </c>
    </row>
    <row r="2939" spans="1:6" x14ac:dyDescent="0.2">
      <c r="A2939" t="s">
        <v>9453</v>
      </c>
      <c r="B2939" s="2" t="s">
        <v>1072</v>
      </c>
      <c r="C2939" s="2" t="s">
        <v>9454</v>
      </c>
      <c r="D2939" s="2" t="s">
        <v>3638</v>
      </c>
      <c r="E2939" s="2" t="s">
        <v>8302</v>
      </c>
      <c r="F2939" s="2" t="s">
        <v>9455</v>
      </c>
    </row>
    <row r="2940" spans="1:6" x14ac:dyDescent="0.2">
      <c r="A2940" t="s">
        <v>9456</v>
      </c>
      <c r="B2940" s="2" t="s">
        <v>1072</v>
      </c>
      <c r="C2940" s="2" t="s">
        <v>6869</v>
      </c>
      <c r="D2940" s="2" t="s">
        <v>9457</v>
      </c>
      <c r="E2940" s="2" t="s">
        <v>9458</v>
      </c>
      <c r="F2940" s="2" t="s">
        <v>9459</v>
      </c>
    </row>
    <row r="2941" spans="1:6" x14ac:dyDescent="0.2">
      <c r="A2941" t="s">
        <v>9460</v>
      </c>
      <c r="B2941" s="2" t="s">
        <v>9461</v>
      </c>
      <c r="C2941" s="2" t="s">
        <v>9462</v>
      </c>
      <c r="D2941" s="2" t="s">
        <v>9463</v>
      </c>
      <c r="E2941" s="2" t="s">
        <v>3077</v>
      </c>
    </row>
    <row r="2942" spans="1:6" x14ac:dyDescent="0.2">
      <c r="A2942" t="s">
        <v>7773</v>
      </c>
      <c r="B2942" s="2" t="s">
        <v>1072</v>
      </c>
      <c r="C2942" s="2" t="s">
        <v>9464</v>
      </c>
      <c r="D2942" s="2" t="s">
        <v>2484</v>
      </c>
      <c r="E2942" s="2" t="s">
        <v>3095</v>
      </c>
      <c r="F2942" s="2" t="s">
        <v>2270</v>
      </c>
    </row>
    <row r="2943" spans="1:6" x14ac:dyDescent="0.2">
      <c r="A2943" t="s">
        <v>9222</v>
      </c>
      <c r="B2943" s="2" t="s">
        <v>1072</v>
      </c>
      <c r="C2943" s="2" t="s">
        <v>9465</v>
      </c>
      <c r="D2943" s="2" t="s">
        <v>9466</v>
      </c>
      <c r="E2943" s="2" t="s">
        <v>9467</v>
      </c>
      <c r="F2943" s="2" t="s">
        <v>7495</v>
      </c>
    </row>
    <row r="2944" spans="1:6" x14ac:dyDescent="0.2">
      <c r="A2944" t="s">
        <v>9468</v>
      </c>
      <c r="B2944" s="2" t="s">
        <v>1072</v>
      </c>
      <c r="C2944" s="2" t="s">
        <v>4406</v>
      </c>
      <c r="D2944" s="2" t="s">
        <v>2723</v>
      </c>
      <c r="E2944" s="2" t="s">
        <v>6132</v>
      </c>
      <c r="F2944" s="2" t="s">
        <v>3203</v>
      </c>
    </row>
    <row r="2945" spans="1:6" x14ac:dyDescent="0.2">
      <c r="A2945" t="s">
        <v>9469</v>
      </c>
      <c r="B2945" s="2" t="s">
        <v>1072</v>
      </c>
      <c r="C2945" s="2" t="s">
        <v>1236</v>
      </c>
      <c r="D2945" s="2" t="s">
        <v>8700</v>
      </c>
      <c r="E2945" s="2" t="s">
        <v>9470</v>
      </c>
      <c r="F2945" s="2" t="s">
        <v>5827</v>
      </c>
    </row>
    <row r="2946" spans="1:6" x14ac:dyDescent="0.2">
      <c r="A2946" t="s">
        <v>9471</v>
      </c>
      <c r="B2946" s="2" t="s">
        <v>9472</v>
      </c>
      <c r="C2946" s="2" t="s">
        <v>9473</v>
      </c>
      <c r="D2946" s="2" t="s">
        <v>9474</v>
      </c>
      <c r="E2946" s="2" t="s">
        <v>9475</v>
      </c>
    </row>
    <row r="2947" spans="1:6" x14ac:dyDescent="0.2">
      <c r="A2947" t="s">
        <v>9476</v>
      </c>
      <c r="B2947" s="2" t="s">
        <v>1072</v>
      </c>
      <c r="C2947" s="2" t="s">
        <v>3931</v>
      </c>
      <c r="D2947" s="2" t="s">
        <v>3047</v>
      </c>
      <c r="E2947" s="2" t="s">
        <v>6477</v>
      </c>
      <c r="F2947" s="2" t="s">
        <v>3684</v>
      </c>
    </row>
    <row r="2948" spans="1:6" x14ac:dyDescent="0.2">
      <c r="A2948" t="s">
        <v>9477</v>
      </c>
      <c r="B2948" s="2" t="s">
        <v>1072</v>
      </c>
      <c r="C2948" s="2" t="s">
        <v>9478</v>
      </c>
      <c r="D2948" s="2" t="s">
        <v>8246</v>
      </c>
      <c r="E2948" s="2" t="s">
        <v>9479</v>
      </c>
      <c r="F2948" s="2" t="s">
        <v>4515</v>
      </c>
    </row>
    <row r="2949" spans="1:6" x14ac:dyDescent="0.2">
      <c r="A2949" t="s">
        <v>9480</v>
      </c>
      <c r="B2949" s="2" t="s">
        <v>1072</v>
      </c>
      <c r="C2949" s="2" t="s">
        <v>1980</v>
      </c>
      <c r="D2949" s="2" t="s">
        <v>8995</v>
      </c>
      <c r="E2949" s="2" t="s">
        <v>9481</v>
      </c>
      <c r="F2949" s="2" t="s">
        <v>2364</v>
      </c>
    </row>
    <row r="2950" spans="1:6" x14ac:dyDescent="0.2">
      <c r="A2950" t="s">
        <v>9482</v>
      </c>
      <c r="B2950" s="2" t="s">
        <v>1072</v>
      </c>
      <c r="C2950" s="2" t="s">
        <v>5575</v>
      </c>
      <c r="D2950" s="2" t="s">
        <v>4826</v>
      </c>
      <c r="E2950" s="2" t="s">
        <v>1414</v>
      </c>
      <c r="F2950" s="2" t="s">
        <v>8214</v>
      </c>
    </row>
    <row r="2951" spans="1:6" x14ac:dyDescent="0.2">
      <c r="A2951" t="s">
        <v>5221</v>
      </c>
      <c r="B2951" s="2" t="s">
        <v>9483</v>
      </c>
      <c r="C2951" s="2" t="s">
        <v>9484</v>
      </c>
      <c r="D2951" s="2" t="s">
        <v>9485</v>
      </c>
      <c r="E2951" s="2" t="s">
        <v>4057</v>
      </c>
    </row>
    <row r="2952" spans="1:6" x14ac:dyDescent="0.2">
      <c r="A2952" t="s">
        <v>9486</v>
      </c>
      <c r="B2952" s="2" t="s">
        <v>1072</v>
      </c>
      <c r="C2952" s="2" t="s">
        <v>2507</v>
      </c>
      <c r="D2952" s="2" t="s">
        <v>2017</v>
      </c>
      <c r="E2952" s="2" t="s">
        <v>9487</v>
      </c>
      <c r="F2952" s="2" t="s">
        <v>3111</v>
      </c>
    </row>
    <row r="2953" spans="1:6" x14ac:dyDescent="0.2">
      <c r="A2953" t="s">
        <v>9488</v>
      </c>
      <c r="B2953" s="2" t="s">
        <v>1072</v>
      </c>
      <c r="C2953" s="2" t="s">
        <v>9217</v>
      </c>
      <c r="D2953" s="2" t="s">
        <v>5327</v>
      </c>
      <c r="E2953" s="2" t="s">
        <v>9489</v>
      </c>
      <c r="F2953" s="2" t="s">
        <v>2394</v>
      </c>
    </row>
    <row r="2954" spans="1:6" x14ac:dyDescent="0.2">
      <c r="A2954" t="s">
        <v>9490</v>
      </c>
      <c r="B2954" s="2" t="s">
        <v>1072</v>
      </c>
      <c r="C2954" s="2" t="s">
        <v>3171</v>
      </c>
      <c r="D2954" s="2" t="s">
        <v>9250</v>
      </c>
      <c r="E2954" s="2" t="s">
        <v>8760</v>
      </c>
      <c r="F2954" s="2" t="s">
        <v>1985</v>
      </c>
    </row>
    <row r="2955" spans="1:6" x14ac:dyDescent="0.2">
      <c r="A2955" t="s">
        <v>9491</v>
      </c>
      <c r="B2955" s="2" t="s">
        <v>9492</v>
      </c>
      <c r="C2955" s="2" t="s">
        <v>9493</v>
      </c>
      <c r="D2955" s="2" t="s">
        <v>5433</v>
      </c>
      <c r="E2955" s="2" t="s">
        <v>3577</v>
      </c>
    </row>
    <row r="2956" spans="1:6" x14ac:dyDescent="0.2">
      <c r="A2956" t="s">
        <v>9494</v>
      </c>
      <c r="B2956" s="2" t="s">
        <v>1072</v>
      </c>
      <c r="C2956" s="2" t="s">
        <v>9492</v>
      </c>
      <c r="D2956" s="2" t="s">
        <v>9493</v>
      </c>
      <c r="E2956" s="2" t="s">
        <v>5433</v>
      </c>
      <c r="F2956" s="2" t="s">
        <v>3577</v>
      </c>
    </row>
    <row r="2957" spans="1:6" x14ac:dyDescent="0.2">
      <c r="A2957" t="s">
        <v>9495</v>
      </c>
      <c r="B2957" s="2" t="s">
        <v>9496</v>
      </c>
      <c r="C2957" s="2" t="s">
        <v>7891</v>
      </c>
      <c r="D2957" s="2" t="s">
        <v>9497</v>
      </c>
      <c r="E2957" s="2" t="s">
        <v>8689</v>
      </c>
    </row>
    <row r="2958" spans="1:6" x14ac:dyDescent="0.2">
      <c r="A2958" t="s">
        <v>4015</v>
      </c>
      <c r="B2958" s="2" t="s">
        <v>1072</v>
      </c>
      <c r="C2958" s="2" t="s">
        <v>9496</v>
      </c>
      <c r="D2958" s="2" t="s">
        <v>7891</v>
      </c>
      <c r="E2958" s="2" t="s">
        <v>9497</v>
      </c>
      <c r="F2958" s="2" t="s">
        <v>8689</v>
      </c>
    </row>
    <row r="2959" spans="1:6" x14ac:dyDescent="0.2">
      <c r="A2959" t="s">
        <v>9498</v>
      </c>
      <c r="B2959" s="2" t="s">
        <v>3468</v>
      </c>
      <c r="C2959" s="2" t="s">
        <v>9499</v>
      </c>
      <c r="D2959" s="2" t="s">
        <v>8785</v>
      </c>
      <c r="E2959" s="2" t="s">
        <v>3046</v>
      </c>
    </row>
    <row r="2960" spans="1:6" x14ac:dyDescent="0.2">
      <c r="A2960" t="s">
        <v>9500</v>
      </c>
      <c r="B2960" s="2" t="s">
        <v>1072</v>
      </c>
      <c r="C2960" s="2" t="s">
        <v>3468</v>
      </c>
      <c r="D2960" s="2" t="s">
        <v>9499</v>
      </c>
      <c r="E2960" s="2" t="s">
        <v>8785</v>
      </c>
      <c r="F2960" s="2" t="s">
        <v>3046</v>
      </c>
    </row>
    <row r="2961" spans="1:6" x14ac:dyDescent="0.2">
      <c r="A2961" t="s">
        <v>9501</v>
      </c>
      <c r="B2961" s="2" t="s">
        <v>9502</v>
      </c>
      <c r="C2961" s="2" t="s">
        <v>9405</v>
      </c>
      <c r="D2961" s="2" t="s">
        <v>8015</v>
      </c>
      <c r="E2961" s="2" t="s">
        <v>3251</v>
      </c>
    </row>
    <row r="2962" spans="1:6" x14ac:dyDescent="0.2">
      <c r="A2962" t="s">
        <v>9503</v>
      </c>
      <c r="B2962" s="2" t="s">
        <v>1072</v>
      </c>
      <c r="C2962" s="2" t="s">
        <v>9502</v>
      </c>
      <c r="D2962" s="2" t="s">
        <v>9405</v>
      </c>
      <c r="E2962" s="2" t="s">
        <v>8015</v>
      </c>
      <c r="F2962" s="2" t="s">
        <v>3251</v>
      </c>
    </row>
    <row r="2963" spans="1:6" x14ac:dyDescent="0.2">
      <c r="A2963" t="s">
        <v>9504</v>
      </c>
      <c r="B2963" s="2" t="s">
        <v>9505</v>
      </c>
      <c r="C2963" s="2" t="s">
        <v>9506</v>
      </c>
      <c r="D2963" s="2" t="s">
        <v>9507</v>
      </c>
      <c r="E2963" s="2" t="s">
        <v>2784</v>
      </c>
    </row>
    <row r="2964" spans="1:6" x14ac:dyDescent="0.2">
      <c r="A2964" t="s">
        <v>7717</v>
      </c>
      <c r="B2964" s="2" t="s">
        <v>1072</v>
      </c>
      <c r="C2964" s="2" t="s">
        <v>9505</v>
      </c>
      <c r="D2964" s="2" t="s">
        <v>9506</v>
      </c>
      <c r="E2964" s="2" t="s">
        <v>9507</v>
      </c>
      <c r="F2964" s="2" t="s">
        <v>2784</v>
      </c>
    </row>
    <row r="2965" spans="1:6" x14ac:dyDescent="0.2">
      <c r="A2965" t="s">
        <v>9508</v>
      </c>
      <c r="B2965" s="2" t="s">
        <v>9509</v>
      </c>
      <c r="C2965" s="2" t="s">
        <v>6018</v>
      </c>
      <c r="D2965" s="2" t="s">
        <v>9510</v>
      </c>
      <c r="E2965" s="2" t="s">
        <v>1510</v>
      </c>
    </row>
    <row r="2966" spans="1:6" x14ac:dyDescent="0.2">
      <c r="A2966" t="s">
        <v>9511</v>
      </c>
      <c r="B2966" s="2" t="s">
        <v>1072</v>
      </c>
      <c r="C2966" s="2" t="s">
        <v>9509</v>
      </c>
      <c r="D2966" s="2" t="s">
        <v>6018</v>
      </c>
      <c r="E2966" s="2" t="s">
        <v>9510</v>
      </c>
      <c r="F2966" s="2" t="s">
        <v>1510</v>
      </c>
    </row>
    <row r="2967" spans="1:6" x14ac:dyDescent="0.2">
      <c r="A2967" t="s">
        <v>9512</v>
      </c>
      <c r="B2967" s="2" t="s">
        <v>9513</v>
      </c>
      <c r="C2967" s="2" t="s">
        <v>9514</v>
      </c>
      <c r="D2967" s="2" t="s">
        <v>9515</v>
      </c>
      <c r="E2967" s="2" t="s">
        <v>2013</v>
      </c>
    </row>
    <row r="2968" spans="1:6" x14ac:dyDescent="0.2">
      <c r="A2968" t="s">
        <v>9216</v>
      </c>
      <c r="B2968" s="2" t="s">
        <v>1072</v>
      </c>
      <c r="C2968" s="2" t="s">
        <v>9513</v>
      </c>
      <c r="D2968" s="2" t="s">
        <v>9514</v>
      </c>
      <c r="E2968" s="2" t="s">
        <v>9515</v>
      </c>
      <c r="F2968" s="2" t="s">
        <v>2013</v>
      </c>
    </row>
    <row r="2969" spans="1:6" x14ac:dyDescent="0.2">
      <c r="A2969" t="s">
        <v>9516</v>
      </c>
      <c r="B2969" s="2" t="s">
        <v>8263</v>
      </c>
      <c r="C2969" s="2" t="s">
        <v>9517</v>
      </c>
      <c r="D2969" s="2" t="s">
        <v>7941</v>
      </c>
      <c r="E2969" s="2" t="s">
        <v>9518</v>
      </c>
    </row>
    <row r="2970" spans="1:6" x14ac:dyDescent="0.2">
      <c r="A2970" t="s">
        <v>7773</v>
      </c>
      <c r="B2970" s="2" t="s">
        <v>1072</v>
      </c>
      <c r="C2970" s="2" t="s">
        <v>8263</v>
      </c>
      <c r="D2970" s="2" t="s">
        <v>9517</v>
      </c>
      <c r="E2970" s="2" t="s">
        <v>7941</v>
      </c>
      <c r="F2970" s="2" t="s">
        <v>9518</v>
      </c>
    </row>
    <row r="2971" spans="1:6" x14ac:dyDescent="0.2">
      <c r="A2971" t="s">
        <v>9519</v>
      </c>
      <c r="B2971" s="2" t="s">
        <v>9520</v>
      </c>
      <c r="C2971" s="2" t="s">
        <v>6235</v>
      </c>
      <c r="D2971" s="2" t="s">
        <v>9521</v>
      </c>
      <c r="E2971" s="2" t="s">
        <v>8836</v>
      </c>
    </row>
    <row r="2972" spans="1:6" x14ac:dyDescent="0.2">
      <c r="A2972" t="s">
        <v>9522</v>
      </c>
      <c r="B2972" s="2" t="s">
        <v>1072</v>
      </c>
      <c r="C2972" s="2" t="s">
        <v>9520</v>
      </c>
      <c r="D2972" s="2" t="s">
        <v>6235</v>
      </c>
      <c r="E2972" s="2" t="s">
        <v>9521</v>
      </c>
      <c r="F2972" s="2" t="s">
        <v>8836</v>
      </c>
    </row>
    <row r="2973" spans="1:6" x14ac:dyDescent="0.2">
      <c r="A2973" t="s">
        <v>9523</v>
      </c>
      <c r="B2973" s="2" t="s">
        <v>8883</v>
      </c>
      <c r="C2973" s="2" t="s">
        <v>5823</v>
      </c>
      <c r="D2973" s="2" t="s">
        <v>9524</v>
      </c>
      <c r="E2973" s="2" t="s">
        <v>8163</v>
      </c>
    </row>
    <row r="2974" spans="1:6" x14ac:dyDescent="0.2">
      <c r="A2974" t="s">
        <v>9525</v>
      </c>
      <c r="B2974" s="2" t="s">
        <v>1072</v>
      </c>
      <c r="C2974" s="2" t="s">
        <v>8883</v>
      </c>
      <c r="D2974" s="2" t="s">
        <v>5823</v>
      </c>
      <c r="E2974" s="2" t="s">
        <v>9524</v>
      </c>
      <c r="F2974" s="2" t="s">
        <v>8163</v>
      </c>
    </row>
    <row r="2975" spans="1:6" x14ac:dyDescent="0.2">
      <c r="A2975" t="s">
        <v>9526</v>
      </c>
      <c r="B2975" s="2" t="s">
        <v>4924</v>
      </c>
      <c r="C2975" s="2" t="s">
        <v>9527</v>
      </c>
      <c r="D2975" s="2" t="s">
        <v>9528</v>
      </c>
      <c r="E2975" s="2" t="s">
        <v>9529</v>
      </c>
    </row>
    <row r="2976" spans="1:6" x14ac:dyDescent="0.2">
      <c r="A2976" t="s">
        <v>9530</v>
      </c>
      <c r="B2976" s="2" t="s">
        <v>1072</v>
      </c>
      <c r="C2976" s="2" t="s">
        <v>4924</v>
      </c>
      <c r="D2976" s="2" t="s">
        <v>9527</v>
      </c>
      <c r="E2976" s="2" t="s">
        <v>9528</v>
      </c>
      <c r="F2976" s="2" t="s">
        <v>9529</v>
      </c>
    </row>
    <row r="2977" spans="1:6" x14ac:dyDescent="0.2">
      <c r="A2977" t="s">
        <v>9531</v>
      </c>
      <c r="B2977" s="2" t="s">
        <v>4758</v>
      </c>
      <c r="C2977" s="2" t="s">
        <v>6322</v>
      </c>
      <c r="D2977" s="2" t="s">
        <v>1757</v>
      </c>
      <c r="E2977" s="2" t="s">
        <v>1184</v>
      </c>
    </row>
    <row r="2978" spans="1:6" x14ac:dyDescent="0.2">
      <c r="A2978" t="s">
        <v>7268</v>
      </c>
      <c r="B2978" s="2" t="s">
        <v>1072</v>
      </c>
      <c r="C2978" s="2" t="s">
        <v>4758</v>
      </c>
      <c r="D2978" s="2" t="s">
        <v>6322</v>
      </c>
      <c r="E2978" s="2" t="s">
        <v>1757</v>
      </c>
      <c r="F2978" s="2" t="s">
        <v>1184</v>
      </c>
    </row>
    <row r="2979" spans="1:6" x14ac:dyDescent="0.2">
      <c r="A2979" t="s">
        <v>9532</v>
      </c>
      <c r="B2979" s="2" t="s">
        <v>9533</v>
      </c>
      <c r="C2979" s="2" t="s">
        <v>9534</v>
      </c>
      <c r="D2979" s="2" t="s">
        <v>9535</v>
      </c>
      <c r="E2979" s="2" t="s">
        <v>8457</v>
      </c>
    </row>
    <row r="2980" spans="1:6" x14ac:dyDescent="0.2">
      <c r="A2980" t="s">
        <v>9536</v>
      </c>
      <c r="B2980" s="2" t="s">
        <v>1072</v>
      </c>
      <c r="C2980" s="2" t="s">
        <v>9533</v>
      </c>
      <c r="D2980" s="2" t="s">
        <v>9534</v>
      </c>
      <c r="E2980" s="2" t="s">
        <v>9535</v>
      </c>
      <c r="F2980" s="2" t="s">
        <v>8457</v>
      </c>
    </row>
    <row r="2981" spans="1:6" x14ac:dyDescent="0.2">
      <c r="A2981" t="s">
        <v>9537</v>
      </c>
      <c r="B2981" s="2" t="s">
        <v>7985</v>
      </c>
      <c r="C2981" s="2" t="s">
        <v>9538</v>
      </c>
      <c r="D2981" s="2" t="s">
        <v>5486</v>
      </c>
      <c r="E2981" s="2" t="s">
        <v>3931</v>
      </c>
    </row>
    <row r="2982" spans="1:6" x14ac:dyDescent="0.2">
      <c r="A2982" t="s">
        <v>9488</v>
      </c>
      <c r="B2982" s="2" t="s">
        <v>1072</v>
      </c>
      <c r="C2982" s="2" t="s">
        <v>6107</v>
      </c>
      <c r="D2982" s="2" t="s">
        <v>2993</v>
      </c>
      <c r="E2982" s="2" t="s">
        <v>9539</v>
      </c>
      <c r="F2982" s="2" t="s">
        <v>6116</v>
      </c>
    </row>
    <row r="2983" spans="1:6" x14ac:dyDescent="0.2">
      <c r="A2983" t="s">
        <v>9490</v>
      </c>
      <c r="B2983" s="2" t="s">
        <v>1072</v>
      </c>
      <c r="C2983" s="2" t="s">
        <v>7491</v>
      </c>
      <c r="D2983" s="2" t="s">
        <v>4539</v>
      </c>
      <c r="E2983" s="2" t="s">
        <v>9540</v>
      </c>
      <c r="F2983" s="2" t="s">
        <v>9541</v>
      </c>
    </row>
    <row r="2984" spans="1:6" x14ac:dyDescent="0.2">
      <c r="A2984" t="s">
        <v>9542</v>
      </c>
      <c r="B2984" s="2" t="s">
        <v>8502</v>
      </c>
      <c r="C2984" s="2" t="s">
        <v>5445</v>
      </c>
      <c r="D2984" s="2" t="s">
        <v>7887</v>
      </c>
      <c r="E2984" s="2" t="s">
        <v>2370</v>
      </c>
    </row>
    <row r="2985" spans="1:6" x14ac:dyDescent="0.2">
      <c r="A2985" t="s">
        <v>9476</v>
      </c>
      <c r="B2985" s="2" t="s">
        <v>1072</v>
      </c>
      <c r="C2985" s="2" t="s">
        <v>8502</v>
      </c>
      <c r="D2985" s="2" t="s">
        <v>5445</v>
      </c>
      <c r="E2985" s="2" t="s">
        <v>7887</v>
      </c>
      <c r="F2985" s="2" t="s">
        <v>2370</v>
      </c>
    </row>
    <row r="2986" spans="1:6" x14ac:dyDescent="0.2">
      <c r="A2986" t="s">
        <v>9543</v>
      </c>
      <c r="B2986" s="2" t="s">
        <v>4369</v>
      </c>
      <c r="C2986" s="2" t="s">
        <v>4922</v>
      </c>
      <c r="D2986" s="2" t="s">
        <v>6624</v>
      </c>
      <c r="E2986" s="2" t="s">
        <v>9544</v>
      </c>
    </row>
    <row r="2987" spans="1:6" x14ac:dyDescent="0.2">
      <c r="A2987" t="s">
        <v>9451</v>
      </c>
      <c r="B2987" s="2" t="s">
        <v>1072</v>
      </c>
      <c r="C2987" s="2" t="s">
        <v>9545</v>
      </c>
      <c r="D2987" s="2" t="s">
        <v>9546</v>
      </c>
      <c r="E2987" s="2" t="s">
        <v>9547</v>
      </c>
      <c r="F2987" s="2" t="s">
        <v>5105</v>
      </c>
    </row>
    <row r="2988" spans="1:6" x14ac:dyDescent="0.2">
      <c r="A2988" t="s">
        <v>9453</v>
      </c>
      <c r="B2988" s="2" t="s">
        <v>1072</v>
      </c>
      <c r="C2988" s="2" t="s">
        <v>4205</v>
      </c>
      <c r="D2988" s="2" t="s">
        <v>2432</v>
      </c>
      <c r="E2988" s="2" t="s">
        <v>7745</v>
      </c>
      <c r="F2988" s="2" t="s">
        <v>9548</v>
      </c>
    </row>
    <row r="2989" spans="1:6" x14ac:dyDescent="0.2">
      <c r="A2989" t="s">
        <v>9549</v>
      </c>
      <c r="B2989" s="2" t="s">
        <v>2019</v>
      </c>
      <c r="C2989" s="2" t="s">
        <v>6419</v>
      </c>
      <c r="D2989" s="2" t="s">
        <v>9550</v>
      </c>
      <c r="E2989" s="2" t="s">
        <v>4463</v>
      </c>
    </row>
    <row r="2990" spans="1:6" x14ac:dyDescent="0.2">
      <c r="A2990" t="s">
        <v>7717</v>
      </c>
      <c r="B2990" s="2" t="s">
        <v>1072</v>
      </c>
      <c r="C2990" s="2" t="s">
        <v>2836</v>
      </c>
      <c r="D2990" s="2" t="s">
        <v>3015</v>
      </c>
      <c r="E2990" s="2" t="s">
        <v>9551</v>
      </c>
      <c r="F2990" s="2" t="s">
        <v>4156</v>
      </c>
    </row>
    <row r="2991" spans="1:6" x14ac:dyDescent="0.2">
      <c r="A2991" t="s">
        <v>7518</v>
      </c>
      <c r="B2991" s="2" t="s">
        <v>1072</v>
      </c>
      <c r="C2991" s="2" t="s">
        <v>2392</v>
      </c>
      <c r="D2991" s="2" t="s">
        <v>2391</v>
      </c>
      <c r="E2991" s="2" t="s">
        <v>2393</v>
      </c>
      <c r="F2991" s="2" t="s">
        <v>9552</v>
      </c>
    </row>
    <row r="2992" spans="1:6" x14ac:dyDescent="0.2">
      <c r="A2992" t="s">
        <v>9553</v>
      </c>
      <c r="B2992" s="2" t="s">
        <v>6322</v>
      </c>
      <c r="C2992" s="2" t="s">
        <v>7749</v>
      </c>
      <c r="D2992" s="2" t="s">
        <v>4851</v>
      </c>
      <c r="E2992" s="2" t="s">
        <v>1883</v>
      </c>
    </row>
    <row r="2993" spans="1:6" x14ac:dyDescent="0.2">
      <c r="A2993" t="s">
        <v>9410</v>
      </c>
      <c r="B2993" s="2" t="s">
        <v>1072</v>
      </c>
      <c r="C2993" s="2" t="s">
        <v>3531</v>
      </c>
      <c r="D2993" s="2" t="s">
        <v>3611</v>
      </c>
      <c r="E2993" s="2" t="s">
        <v>2681</v>
      </c>
      <c r="F2993" s="2" t="s">
        <v>6698</v>
      </c>
    </row>
    <row r="2994" spans="1:6" x14ac:dyDescent="0.2">
      <c r="A2994" t="s">
        <v>9412</v>
      </c>
      <c r="B2994" s="2" t="s">
        <v>1072</v>
      </c>
      <c r="C2994" s="2" t="s">
        <v>3783</v>
      </c>
      <c r="D2994" s="2" t="s">
        <v>6268</v>
      </c>
      <c r="E2994" s="2" t="s">
        <v>4599</v>
      </c>
      <c r="F2994" s="2" t="s">
        <v>2601</v>
      </c>
    </row>
    <row r="2995" spans="1:6" x14ac:dyDescent="0.2">
      <c r="A2995" t="s">
        <v>9554</v>
      </c>
      <c r="B2995" s="2" t="s">
        <v>2444</v>
      </c>
      <c r="C2995" s="2" t="s">
        <v>1626</v>
      </c>
      <c r="D2995" s="2" t="s">
        <v>9555</v>
      </c>
      <c r="E2995" s="2" t="s">
        <v>3893</v>
      </c>
    </row>
    <row r="2996" spans="1:6" x14ac:dyDescent="0.2">
      <c r="A2996" t="s">
        <v>9394</v>
      </c>
      <c r="B2996" s="2" t="s">
        <v>1072</v>
      </c>
      <c r="C2996" s="2" t="s">
        <v>3307</v>
      </c>
      <c r="D2996" s="2" t="s">
        <v>2460</v>
      </c>
      <c r="E2996" s="2" t="s">
        <v>2708</v>
      </c>
      <c r="F2996" s="2" t="s">
        <v>3756</v>
      </c>
    </row>
    <row r="2997" spans="1:6" x14ac:dyDescent="0.2">
      <c r="A2997" t="s">
        <v>9556</v>
      </c>
      <c r="B2997" s="2" t="s">
        <v>1072</v>
      </c>
      <c r="C2997" s="2" t="s">
        <v>9413</v>
      </c>
      <c r="D2997" s="2" t="s">
        <v>3452</v>
      </c>
      <c r="E2997" s="2" t="s">
        <v>8594</v>
      </c>
      <c r="F2997" s="2" t="s">
        <v>4241</v>
      </c>
    </row>
    <row r="2998" spans="1:6" x14ac:dyDescent="0.2">
      <c r="A2998" t="s">
        <v>9557</v>
      </c>
      <c r="B2998" s="2" t="s">
        <v>9544</v>
      </c>
      <c r="C2998" s="2" t="s">
        <v>9558</v>
      </c>
      <c r="D2998" s="2" t="s">
        <v>9559</v>
      </c>
      <c r="E2998" s="2" t="s">
        <v>9560</v>
      </c>
    </row>
    <row r="2999" spans="1:6" x14ac:dyDescent="0.2">
      <c r="A2999" t="s">
        <v>9101</v>
      </c>
      <c r="B2999" s="2" t="s">
        <v>1072</v>
      </c>
      <c r="C2999" s="2" t="s">
        <v>9544</v>
      </c>
      <c r="D2999" s="2" t="s">
        <v>9558</v>
      </c>
      <c r="E2999" s="2" t="s">
        <v>9559</v>
      </c>
      <c r="F2999" s="2" t="s">
        <v>9560</v>
      </c>
    </row>
    <row r="3000" spans="1:6" x14ac:dyDescent="0.2">
      <c r="A3000" t="s">
        <v>9561</v>
      </c>
      <c r="B3000" s="2" t="s">
        <v>4082</v>
      </c>
      <c r="C3000" s="2" t="s">
        <v>3705</v>
      </c>
      <c r="D3000" s="2" t="s">
        <v>9562</v>
      </c>
      <c r="E3000" s="2" t="s">
        <v>52</v>
      </c>
    </row>
    <row r="3001" spans="1:6" x14ac:dyDescent="0.2">
      <c r="A3001" t="s">
        <v>7602</v>
      </c>
      <c r="B3001" s="2" t="s">
        <v>1072</v>
      </c>
      <c r="C3001" s="2" t="s">
        <v>4082</v>
      </c>
      <c r="D3001" s="2" t="s">
        <v>3705</v>
      </c>
      <c r="E3001" s="2" t="s">
        <v>9562</v>
      </c>
      <c r="F3001" s="2" t="s">
        <v>52</v>
      </c>
    </row>
    <row r="3002" spans="1:6" x14ac:dyDescent="0.2">
      <c r="A3002" t="s">
        <v>9563</v>
      </c>
      <c r="B3002" s="2" t="s">
        <v>5470</v>
      </c>
      <c r="C3002" s="2" t="s">
        <v>3473</v>
      </c>
      <c r="D3002" s="2" t="s">
        <v>2934</v>
      </c>
      <c r="E3002" s="2" t="s">
        <v>9019</v>
      </c>
    </row>
    <row r="3003" spans="1:6" x14ac:dyDescent="0.2">
      <c r="A3003" t="s">
        <v>9354</v>
      </c>
      <c r="B3003" s="2" t="s">
        <v>1072</v>
      </c>
      <c r="C3003" s="2" t="s">
        <v>6479</v>
      </c>
      <c r="D3003" s="2" t="s">
        <v>9564</v>
      </c>
      <c r="E3003" s="2" t="s">
        <v>3932</v>
      </c>
      <c r="F3003" s="2" t="s">
        <v>9565</v>
      </c>
    </row>
    <row r="3004" spans="1:6" x14ac:dyDescent="0.2">
      <c r="A3004" t="s">
        <v>9363</v>
      </c>
      <c r="B3004" s="2" t="s">
        <v>1072</v>
      </c>
      <c r="C3004" s="2" t="s">
        <v>3431</v>
      </c>
      <c r="D3004" s="2" t="s">
        <v>9566</v>
      </c>
      <c r="E3004" s="2" t="s">
        <v>7417</v>
      </c>
      <c r="F3004" s="2" t="s">
        <v>9567</v>
      </c>
    </row>
    <row r="3005" spans="1:6" x14ac:dyDescent="0.2">
      <c r="A3005" t="s">
        <v>9568</v>
      </c>
      <c r="B3005" s="2" t="s">
        <v>9569</v>
      </c>
      <c r="C3005" s="2" t="s">
        <v>7952</v>
      </c>
      <c r="D3005" s="2" t="s">
        <v>6410</v>
      </c>
      <c r="E3005" s="2" t="s">
        <v>9570</v>
      </c>
    </row>
    <row r="3006" spans="1:6" x14ac:dyDescent="0.2">
      <c r="A3006" t="s">
        <v>9343</v>
      </c>
      <c r="B3006" s="2" t="s">
        <v>1072</v>
      </c>
      <c r="C3006" s="2" t="s">
        <v>9569</v>
      </c>
      <c r="D3006" s="2" t="s">
        <v>7952</v>
      </c>
      <c r="E3006" s="2" t="s">
        <v>6410</v>
      </c>
      <c r="F3006" s="2" t="s">
        <v>9570</v>
      </c>
    </row>
    <row r="3007" spans="1:6" x14ac:dyDescent="0.2">
      <c r="A3007" t="s">
        <v>9571</v>
      </c>
      <c r="B3007" s="2" t="s">
        <v>4538</v>
      </c>
      <c r="C3007" s="2" t="s">
        <v>9572</v>
      </c>
      <c r="D3007" s="2" t="s">
        <v>9573</v>
      </c>
      <c r="E3007" s="2" t="s">
        <v>7014</v>
      </c>
    </row>
    <row r="3008" spans="1:6" x14ac:dyDescent="0.2">
      <c r="A3008" t="s">
        <v>9306</v>
      </c>
      <c r="B3008" s="2" t="s">
        <v>1072</v>
      </c>
      <c r="C3008" s="2" t="s">
        <v>9574</v>
      </c>
      <c r="D3008" s="2" t="s">
        <v>6989</v>
      </c>
      <c r="E3008" s="2" t="s">
        <v>9575</v>
      </c>
      <c r="F3008" s="2" t="s">
        <v>3989</v>
      </c>
    </row>
    <row r="3009" spans="1:6" x14ac:dyDescent="0.2">
      <c r="A3009" t="s">
        <v>9309</v>
      </c>
      <c r="B3009" s="2" t="s">
        <v>1072</v>
      </c>
      <c r="C3009" s="2" t="s">
        <v>9576</v>
      </c>
      <c r="D3009" s="2" t="s">
        <v>5575</v>
      </c>
      <c r="E3009" s="2" t="s">
        <v>9577</v>
      </c>
      <c r="F3009" s="2" t="s">
        <v>9578</v>
      </c>
    </row>
    <row r="3010" spans="1:6" x14ac:dyDescent="0.2">
      <c r="A3010" t="s">
        <v>9579</v>
      </c>
      <c r="B3010" s="2" t="s">
        <v>1667</v>
      </c>
      <c r="C3010" s="2" t="s">
        <v>9580</v>
      </c>
      <c r="D3010" s="2" t="s">
        <v>9581</v>
      </c>
      <c r="E3010" s="2" t="s">
        <v>8543</v>
      </c>
    </row>
    <row r="3011" spans="1:6" x14ac:dyDescent="0.2">
      <c r="A3011" t="s">
        <v>9265</v>
      </c>
      <c r="B3011" s="2" t="s">
        <v>1072</v>
      </c>
      <c r="C3011" s="2" t="s">
        <v>2897</v>
      </c>
      <c r="D3011" s="2" t="s">
        <v>1092</v>
      </c>
      <c r="E3011" s="2" t="s">
        <v>9582</v>
      </c>
      <c r="F3011" s="2" t="s">
        <v>7530</v>
      </c>
    </row>
    <row r="3012" spans="1:6" x14ac:dyDescent="0.2">
      <c r="A3012" t="s">
        <v>9268</v>
      </c>
      <c r="B3012" s="2" t="s">
        <v>1072</v>
      </c>
      <c r="C3012" s="2" t="s">
        <v>2661</v>
      </c>
      <c r="D3012" s="2" t="s">
        <v>5516</v>
      </c>
      <c r="E3012" s="2" t="s">
        <v>3067</v>
      </c>
      <c r="F3012" s="2" t="s">
        <v>3523</v>
      </c>
    </row>
    <row r="3013" spans="1:6" x14ac:dyDescent="0.2">
      <c r="A3013" t="s">
        <v>8058</v>
      </c>
      <c r="B3013" s="2" t="s">
        <v>1072</v>
      </c>
      <c r="C3013" s="2" t="s">
        <v>5063</v>
      </c>
      <c r="D3013" s="2" t="s">
        <v>5162</v>
      </c>
      <c r="E3013" s="2" t="s">
        <v>2693</v>
      </c>
      <c r="F3013" s="2" t="s">
        <v>6186</v>
      </c>
    </row>
    <row r="3014" spans="1:6" x14ac:dyDescent="0.2">
      <c r="A3014" t="s">
        <v>9583</v>
      </c>
      <c r="B3014" s="2" t="s">
        <v>2695</v>
      </c>
      <c r="C3014" s="2" t="s">
        <v>7348</v>
      </c>
      <c r="D3014" s="2" t="s">
        <v>511</v>
      </c>
      <c r="E3014" s="2" t="s">
        <v>6663</v>
      </c>
    </row>
    <row r="3015" spans="1:6" x14ac:dyDescent="0.2">
      <c r="A3015" t="s">
        <v>9272</v>
      </c>
      <c r="B3015" s="2" t="s">
        <v>1072</v>
      </c>
      <c r="C3015" s="2" t="s">
        <v>7543</v>
      </c>
      <c r="D3015" s="2" t="s">
        <v>7836</v>
      </c>
      <c r="E3015" s="2" t="s">
        <v>9109</v>
      </c>
      <c r="F3015" s="2" t="s">
        <v>6878</v>
      </c>
    </row>
    <row r="3016" spans="1:6" x14ac:dyDescent="0.2">
      <c r="A3016" t="s">
        <v>9295</v>
      </c>
      <c r="B3016" s="2" t="s">
        <v>1072</v>
      </c>
      <c r="C3016" s="2" t="s">
        <v>9584</v>
      </c>
      <c r="D3016" s="2" t="s">
        <v>9585</v>
      </c>
      <c r="E3016" s="2" t="s">
        <v>6035</v>
      </c>
      <c r="F3016" s="2" t="s">
        <v>2267</v>
      </c>
    </row>
    <row r="3017" spans="1:6" x14ac:dyDescent="0.2">
      <c r="A3017" t="s">
        <v>9586</v>
      </c>
      <c r="B3017" s="2" t="s">
        <v>9587</v>
      </c>
      <c r="C3017" s="2" t="s">
        <v>6693</v>
      </c>
      <c r="D3017" s="2" t="s">
        <v>9588</v>
      </c>
      <c r="E3017" s="2" t="s">
        <v>6520</v>
      </c>
    </row>
    <row r="3018" spans="1:6" x14ac:dyDescent="0.2">
      <c r="A3018" t="s">
        <v>9239</v>
      </c>
      <c r="B3018" s="2" t="s">
        <v>1072</v>
      </c>
      <c r="C3018" s="2" t="s">
        <v>9589</v>
      </c>
      <c r="D3018" s="2" t="s">
        <v>5098</v>
      </c>
      <c r="E3018" s="2" t="s">
        <v>6396</v>
      </c>
      <c r="F3018" s="2" t="s">
        <v>1724</v>
      </c>
    </row>
    <row r="3019" spans="1:6" x14ac:dyDescent="0.2">
      <c r="A3019" t="s">
        <v>9241</v>
      </c>
      <c r="B3019" s="2" t="s">
        <v>1072</v>
      </c>
      <c r="C3019" s="2" t="s">
        <v>9590</v>
      </c>
      <c r="D3019" s="2" t="s">
        <v>4269</v>
      </c>
      <c r="E3019" s="2" t="s">
        <v>2275</v>
      </c>
      <c r="F3019" s="2" t="s">
        <v>7591</v>
      </c>
    </row>
    <row r="3020" spans="1:6" x14ac:dyDescent="0.2">
      <c r="A3020" t="s">
        <v>9245</v>
      </c>
      <c r="B3020" s="2" t="s">
        <v>1072</v>
      </c>
      <c r="C3020" s="2" t="s">
        <v>2270</v>
      </c>
      <c r="D3020" s="2" t="s">
        <v>2573</v>
      </c>
      <c r="E3020" s="2" t="s">
        <v>1084</v>
      </c>
      <c r="F3020" s="2" t="s">
        <v>5348</v>
      </c>
    </row>
    <row r="3021" spans="1:6" x14ac:dyDescent="0.2">
      <c r="A3021" t="s">
        <v>9591</v>
      </c>
      <c r="B3021" s="2" t="s">
        <v>2422</v>
      </c>
      <c r="C3021" s="2" t="s">
        <v>2382</v>
      </c>
      <c r="D3021" s="2" t="s">
        <v>9592</v>
      </c>
      <c r="E3021" s="2" t="s">
        <v>3764</v>
      </c>
    </row>
    <row r="3022" spans="1:6" x14ac:dyDescent="0.2">
      <c r="A3022" t="s">
        <v>9216</v>
      </c>
      <c r="B3022" s="2" t="s">
        <v>1072</v>
      </c>
      <c r="C3022" s="2" t="s">
        <v>9593</v>
      </c>
      <c r="D3022" s="2" t="s">
        <v>8827</v>
      </c>
      <c r="E3022" s="2" t="s">
        <v>4134</v>
      </c>
      <c r="F3022" s="2" t="s">
        <v>2555</v>
      </c>
    </row>
    <row r="3023" spans="1:6" x14ac:dyDescent="0.2">
      <c r="A3023" t="s">
        <v>9222</v>
      </c>
      <c r="B3023" s="2" t="s">
        <v>1072</v>
      </c>
      <c r="C3023" s="2" t="s">
        <v>1724</v>
      </c>
      <c r="D3023" s="2" t="s">
        <v>1819</v>
      </c>
      <c r="E3023" s="2" t="s">
        <v>6810</v>
      </c>
      <c r="F3023" s="2" t="s">
        <v>9594</v>
      </c>
    </row>
    <row r="3024" spans="1:6" x14ac:dyDescent="0.2">
      <c r="A3024" t="s">
        <v>9595</v>
      </c>
      <c r="B3024" s="2" t="s">
        <v>8817</v>
      </c>
      <c r="C3024" s="2" t="s">
        <v>6489</v>
      </c>
      <c r="D3024" s="2" t="s">
        <v>9596</v>
      </c>
      <c r="E3024" s="2" t="s">
        <v>4034</v>
      </c>
    </row>
    <row r="3025" spans="1:6" x14ac:dyDescent="0.2">
      <c r="A3025" t="s">
        <v>9222</v>
      </c>
      <c r="B3025" s="2" t="s">
        <v>1072</v>
      </c>
      <c r="C3025" s="2" t="s">
        <v>8817</v>
      </c>
      <c r="D3025" s="2" t="s">
        <v>6489</v>
      </c>
      <c r="E3025" s="2" t="s">
        <v>9596</v>
      </c>
      <c r="F3025" s="2" t="s">
        <v>4034</v>
      </c>
    </row>
    <row r="3026" spans="1:6" x14ac:dyDescent="0.2">
      <c r="A3026" t="s">
        <v>9597</v>
      </c>
      <c r="B3026" s="2" t="s">
        <v>4214</v>
      </c>
      <c r="C3026" s="2" t="s">
        <v>9598</v>
      </c>
      <c r="D3026" s="2" t="s">
        <v>9599</v>
      </c>
      <c r="E3026" s="2" t="s">
        <v>6362</v>
      </c>
    </row>
    <row r="3027" spans="1:6" x14ac:dyDescent="0.2">
      <c r="A3027" t="s">
        <v>9173</v>
      </c>
      <c r="B3027" s="2" t="s">
        <v>1072</v>
      </c>
      <c r="C3027" s="2" t="s">
        <v>4214</v>
      </c>
      <c r="D3027" s="2" t="s">
        <v>9598</v>
      </c>
      <c r="E3027" s="2" t="s">
        <v>9599</v>
      </c>
      <c r="F3027" s="2" t="s">
        <v>6362</v>
      </c>
    </row>
    <row r="3028" spans="1:6" x14ac:dyDescent="0.2">
      <c r="A3028" t="s">
        <v>9600</v>
      </c>
      <c r="B3028" s="2" t="s">
        <v>9601</v>
      </c>
      <c r="C3028" s="2" t="s">
        <v>8356</v>
      </c>
      <c r="D3028" s="2" t="s">
        <v>9602</v>
      </c>
      <c r="E3028" s="2" t="s">
        <v>2282</v>
      </c>
    </row>
    <row r="3029" spans="1:6" x14ac:dyDescent="0.2">
      <c r="A3029" t="s">
        <v>9159</v>
      </c>
      <c r="B3029" s="2" t="s">
        <v>1072</v>
      </c>
      <c r="C3029" s="2" t="s">
        <v>9601</v>
      </c>
      <c r="D3029" s="2" t="s">
        <v>8356</v>
      </c>
      <c r="E3029" s="2" t="s">
        <v>9602</v>
      </c>
      <c r="F3029" s="2" t="s">
        <v>2282</v>
      </c>
    </row>
    <row r="3030" spans="1:6" x14ac:dyDescent="0.2">
      <c r="A3030" t="s">
        <v>9603</v>
      </c>
      <c r="B3030" s="2" t="s">
        <v>9604</v>
      </c>
      <c r="C3030" s="2" t="s">
        <v>9605</v>
      </c>
      <c r="D3030" s="2" t="s">
        <v>9606</v>
      </c>
      <c r="E3030" s="2" t="s">
        <v>256</v>
      </c>
    </row>
    <row r="3031" spans="1:6" x14ac:dyDescent="0.2">
      <c r="A3031" t="s">
        <v>7268</v>
      </c>
      <c r="B3031" s="2" t="s">
        <v>1072</v>
      </c>
      <c r="C3031" s="2" t="s">
        <v>5315</v>
      </c>
      <c r="D3031" s="2" t="s">
        <v>3608</v>
      </c>
      <c r="E3031" s="2" t="s">
        <v>6373</v>
      </c>
      <c r="F3031" s="2" t="s">
        <v>3754</v>
      </c>
    </row>
    <row r="3032" spans="1:6" x14ac:dyDescent="0.2">
      <c r="A3032" t="s">
        <v>9142</v>
      </c>
      <c r="B3032" s="2" t="s">
        <v>1072</v>
      </c>
      <c r="C3032" s="2" t="s">
        <v>9607</v>
      </c>
      <c r="D3032" s="2" t="s">
        <v>2374</v>
      </c>
      <c r="E3032" s="2" t="s">
        <v>9240</v>
      </c>
      <c r="F3032" s="2" t="s">
        <v>4177</v>
      </c>
    </row>
    <row r="3033" spans="1:6" x14ac:dyDescent="0.2">
      <c r="A3033" t="s">
        <v>9144</v>
      </c>
      <c r="B3033" s="2" t="s">
        <v>1072</v>
      </c>
      <c r="C3033" s="2" t="s">
        <v>2630</v>
      </c>
      <c r="D3033" s="2" t="s">
        <v>4962</v>
      </c>
      <c r="E3033" s="2" t="s">
        <v>7573</v>
      </c>
      <c r="F3033" s="2" t="s">
        <v>3287</v>
      </c>
    </row>
    <row r="3034" spans="1:6" x14ac:dyDescent="0.2">
      <c r="A3034" t="s">
        <v>9608</v>
      </c>
      <c r="B3034" s="2" t="s">
        <v>9609</v>
      </c>
      <c r="C3034" s="2" t="s">
        <v>4548</v>
      </c>
      <c r="D3034" s="2" t="s">
        <v>7660</v>
      </c>
      <c r="E3034" s="2" t="s">
        <v>4758</v>
      </c>
    </row>
    <row r="3035" spans="1:6" x14ac:dyDescent="0.2">
      <c r="A3035" t="s">
        <v>9025</v>
      </c>
      <c r="B3035" s="2" t="s">
        <v>1072</v>
      </c>
      <c r="C3035" s="2" t="s">
        <v>9609</v>
      </c>
      <c r="D3035" s="2" t="s">
        <v>4548</v>
      </c>
      <c r="E3035" s="2" t="s">
        <v>7660</v>
      </c>
      <c r="F3035" s="2" t="s">
        <v>4758</v>
      </c>
    </row>
    <row r="3036" spans="1:6" x14ac:dyDescent="0.2">
      <c r="A3036" t="s">
        <v>9610</v>
      </c>
      <c r="B3036" s="2" t="s">
        <v>4781</v>
      </c>
      <c r="C3036" s="2" t="s">
        <v>2117</v>
      </c>
      <c r="D3036" s="2" t="s">
        <v>6061</v>
      </c>
      <c r="E3036" s="2" t="s">
        <v>3557</v>
      </c>
    </row>
    <row r="3037" spans="1:6" x14ac:dyDescent="0.2">
      <c r="A3037" t="s">
        <v>9037</v>
      </c>
      <c r="B3037" s="2" t="s">
        <v>1072</v>
      </c>
      <c r="C3037" s="2" t="s">
        <v>9611</v>
      </c>
      <c r="D3037" s="2" t="s">
        <v>2448</v>
      </c>
      <c r="E3037" s="2" t="s">
        <v>3033</v>
      </c>
      <c r="F3037" s="2" t="s">
        <v>9612</v>
      </c>
    </row>
    <row r="3038" spans="1:6" x14ac:dyDescent="0.2">
      <c r="A3038" t="s">
        <v>9048</v>
      </c>
      <c r="B3038" s="2" t="s">
        <v>1072</v>
      </c>
      <c r="C3038" s="2" t="s">
        <v>2604</v>
      </c>
      <c r="D3038" s="2" t="s">
        <v>2019</v>
      </c>
      <c r="E3038" s="2" t="s">
        <v>9613</v>
      </c>
      <c r="F3038" s="2" t="s">
        <v>3263</v>
      </c>
    </row>
    <row r="3039" spans="1:6" x14ac:dyDescent="0.2">
      <c r="A3039" t="s">
        <v>9614</v>
      </c>
      <c r="B3039" s="2" t="s">
        <v>31</v>
      </c>
      <c r="C3039" s="2" t="s">
        <v>2056</v>
      </c>
      <c r="D3039" s="2" t="s">
        <v>3258</v>
      </c>
      <c r="E3039" s="2" t="s">
        <v>9615</v>
      </c>
    </row>
    <row r="3040" spans="1:6" x14ac:dyDescent="0.2">
      <c r="A3040" t="s">
        <v>9037</v>
      </c>
      <c r="B3040" s="2" t="s">
        <v>1072</v>
      </c>
      <c r="C3040" s="2" t="s">
        <v>9616</v>
      </c>
      <c r="D3040" s="2" t="s">
        <v>4519</v>
      </c>
      <c r="E3040" s="2" t="s">
        <v>3075</v>
      </c>
      <c r="F3040" s="2" t="s">
        <v>56</v>
      </c>
    </row>
    <row r="3041" spans="1:6" x14ac:dyDescent="0.2">
      <c r="A3041" t="s">
        <v>9055</v>
      </c>
      <c r="B3041" s="2" t="s">
        <v>1072</v>
      </c>
      <c r="C3041" s="2" t="s">
        <v>9617</v>
      </c>
      <c r="D3041" s="2" t="s">
        <v>2518</v>
      </c>
      <c r="E3041" s="2" t="s">
        <v>9618</v>
      </c>
      <c r="F3041" s="2" t="s">
        <v>3464</v>
      </c>
    </row>
    <row r="3042" spans="1:6" x14ac:dyDescent="0.2">
      <c r="A3042" t="s">
        <v>9619</v>
      </c>
      <c r="B3042" s="2" t="s">
        <v>9620</v>
      </c>
      <c r="C3042" s="2" t="s">
        <v>9437</v>
      </c>
      <c r="D3042" s="2" t="s">
        <v>9621</v>
      </c>
      <c r="E3042" s="2" t="s">
        <v>9622</v>
      </c>
    </row>
    <row r="3043" spans="1:6" x14ac:dyDescent="0.2">
      <c r="A3043" t="s">
        <v>9097</v>
      </c>
      <c r="B3043" s="2" t="s">
        <v>1072</v>
      </c>
      <c r="C3043" s="2" t="s">
        <v>4228</v>
      </c>
      <c r="D3043" s="2" t="s">
        <v>9623</v>
      </c>
      <c r="E3043" s="2" t="s">
        <v>9624</v>
      </c>
      <c r="F3043" s="2" t="s">
        <v>9625</v>
      </c>
    </row>
    <row r="3044" spans="1:6" x14ac:dyDescent="0.2">
      <c r="A3044" t="s">
        <v>9114</v>
      </c>
      <c r="B3044" s="2" t="s">
        <v>1072</v>
      </c>
      <c r="C3044" s="2" t="s">
        <v>4135</v>
      </c>
      <c r="D3044" s="2" t="s">
        <v>2746</v>
      </c>
      <c r="E3044" s="2" t="s">
        <v>4922</v>
      </c>
      <c r="F3044" s="2" t="s">
        <v>9626</v>
      </c>
    </row>
    <row r="3045" spans="1:6" x14ac:dyDescent="0.2">
      <c r="A3045" t="s">
        <v>9627</v>
      </c>
      <c r="B3045" s="2" t="s">
        <v>9628</v>
      </c>
      <c r="C3045" s="2" t="s">
        <v>9629</v>
      </c>
      <c r="D3045" s="2" t="s">
        <v>9630</v>
      </c>
      <c r="E3045" s="2" t="s">
        <v>9631</v>
      </c>
    </row>
    <row r="3046" spans="1:6" x14ac:dyDescent="0.2">
      <c r="A3046" t="s">
        <v>4893</v>
      </c>
      <c r="B3046" s="2" t="s">
        <v>1072</v>
      </c>
      <c r="C3046" s="2" t="s">
        <v>9628</v>
      </c>
      <c r="D3046" s="2" t="s">
        <v>9629</v>
      </c>
      <c r="E3046" s="2" t="s">
        <v>9630</v>
      </c>
      <c r="F3046" s="2" t="s">
        <v>9631</v>
      </c>
    </row>
    <row r="3047" spans="1:6" x14ac:dyDescent="0.2">
      <c r="A3047" t="s">
        <v>9632</v>
      </c>
      <c r="B3047" s="2" t="s">
        <v>1072</v>
      </c>
      <c r="C3047" s="2" t="s">
        <v>9633</v>
      </c>
      <c r="D3047" s="2" t="s">
        <v>9634</v>
      </c>
      <c r="E3047" s="2" t="s">
        <v>9635</v>
      </c>
      <c r="F3047" s="2" t="s">
        <v>9636</v>
      </c>
    </row>
    <row r="3048" spans="1:6" x14ac:dyDescent="0.2">
      <c r="A3048" t="s">
        <v>9637</v>
      </c>
      <c r="B3048" s="2" t="s">
        <v>9638</v>
      </c>
      <c r="C3048" s="2" t="s">
        <v>9639</v>
      </c>
      <c r="D3048" s="2" t="s">
        <v>9640</v>
      </c>
      <c r="E3048" s="2" t="s">
        <v>9641</v>
      </c>
    </row>
    <row r="3049" spans="1:6" x14ac:dyDescent="0.2">
      <c r="A3049" t="s">
        <v>9642</v>
      </c>
      <c r="B3049" s="2" t="s">
        <v>1072</v>
      </c>
      <c r="C3049" s="2" t="s">
        <v>4811</v>
      </c>
      <c r="D3049" s="2" t="s">
        <v>6023</v>
      </c>
      <c r="E3049" s="2" t="s">
        <v>9643</v>
      </c>
      <c r="F3049" s="2" t="s">
        <v>9644</v>
      </c>
    </row>
    <row r="3050" spans="1:6" x14ac:dyDescent="0.2">
      <c r="A3050" t="s">
        <v>9645</v>
      </c>
      <c r="B3050" s="2" t="s">
        <v>1072</v>
      </c>
      <c r="C3050" s="2" t="s">
        <v>9098</v>
      </c>
      <c r="D3050" s="2" t="s">
        <v>9646</v>
      </c>
      <c r="E3050" s="2" t="s">
        <v>7935</v>
      </c>
      <c r="F3050" s="2" t="s">
        <v>3473</v>
      </c>
    </row>
    <row r="3051" spans="1:6" x14ac:dyDescent="0.2">
      <c r="A3051" t="s">
        <v>7288</v>
      </c>
      <c r="B3051" s="2" t="s">
        <v>1072</v>
      </c>
      <c r="C3051" s="2" t="s">
        <v>9647</v>
      </c>
      <c r="D3051" s="2" t="s">
        <v>6613</v>
      </c>
      <c r="E3051" s="2" t="s">
        <v>9648</v>
      </c>
      <c r="F3051" s="2" t="s">
        <v>8085</v>
      </c>
    </row>
    <row r="3052" spans="1:6" x14ac:dyDescent="0.2">
      <c r="A3052" t="s">
        <v>9649</v>
      </c>
      <c r="B3052" s="2" t="s">
        <v>1072</v>
      </c>
      <c r="C3052" s="2" t="s">
        <v>9650</v>
      </c>
      <c r="D3052" s="2" t="s">
        <v>9088</v>
      </c>
      <c r="E3052" s="2" t="s">
        <v>9651</v>
      </c>
      <c r="F3052" s="2" t="s">
        <v>1642</v>
      </c>
    </row>
    <row r="3053" spans="1:6" x14ac:dyDescent="0.2">
      <c r="A3053" t="s">
        <v>9652</v>
      </c>
      <c r="B3053" s="2" t="s">
        <v>1072</v>
      </c>
      <c r="C3053" s="2" t="s">
        <v>9653</v>
      </c>
      <c r="D3053" s="2" t="s">
        <v>9654</v>
      </c>
      <c r="E3053" s="2" t="s">
        <v>9655</v>
      </c>
      <c r="F3053" s="2" t="s">
        <v>9656</v>
      </c>
    </row>
    <row r="3054" spans="1:6" x14ac:dyDescent="0.2">
      <c r="A3054" t="s">
        <v>9657</v>
      </c>
      <c r="B3054" s="2" t="s">
        <v>1072</v>
      </c>
      <c r="C3054" s="2" t="s">
        <v>9658</v>
      </c>
      <c r="D3054" s="2" t="s">
        <v>9659</v>
      </c>
      <c r="E3054" s="2" t="s">
        <v>7515</v>
      </c>
      <c r="F3054" s="2" t="s">
        <v>3806</v>
      </c>
    </row>
    <row r="3055" spans="1:6" x14ac:dyDescent="0.2">
      <c r="A3055" t="s">
        <v>1415</v>
      </c>
      <c r="B3055" s="2" t="s">
        <v>1072</v>
      </c>
      <c r="C3055" s="2" t="s">
        <v>8567</v>
      </c>
      <c r="D3055" s="2" t="s">
        <v>8147</v>
      </c>
      <c r="E3055" s="2" t="s">
        <v>9660</v>
      </c>
      <c r="F3055" s="2" t="s">
        <v>4135</v>
      </c>
    </row>
    <row r="3056" spans="1:6" x14ac:dyDescent="0.2">
      <c r="A3056" t="s">
        <v>9661</v>
      </c>
      <c r="B3056" s="2" t="s">
        <v>1072</v>
      </c>
      <c r="C3056" s="2" t="s">
        <v>4299</v>
      </c>
      <c r="D3056" s="2" t="s">
        <v>6576</v>
      </c>
      <c r="E3056" s="2" t="s">
        <v>6380</v>
      </c>
      <c r="F3056" s="2" t="s">
        <v>9662</v>
      </c>
    </row>
    <row r="3057" spans="1:6" x14ac:dyDescent="0.2">
      <c r="A3057" t="s">
        <v>9663</v>
      </c>
      <c r="B3057" s="2" t="s">
        <v>1072</v>
      </c>
      <c r="C3057" s="2" t="s">
        <v>9664</v>
      </c>
      <c r="D3057" s="2" t="s">
        <v>9665</v>
      </c>
      <c r="E3057" s="2" t="s">
        <v>9666</v>
      </c>
      <c r="F3057" s="2" t="s">
        <v>9667</v>
      </c>
    </row>
    <row r="3058" spans="1:6" x14ac:dyDescent="0.2">
      <c r="A3058" t="s">
        <v>9668</v>
      </c>
      <c r="B3058" s="2" t="s">
        <v>1072</v>
      </c>
      <c r="C3058" s="2" t="s">
        <v>4138</v>
      </c>
      <c r="D3058" s="2" t="s">
        <v>9669</v>
      </c>
      <c r="E3058" s="2" t="s">
        <v>9670</v>
      </c>
      <c r="F3058" s="2" t="s">
        <v>5122</v>
      </c>
    </row>
    <row r="3059" spans="1:6" x14ac:dyDescent="0.2">
      <c r="A3059" t="s">
        <v>9671</v>
      </c>
      <c r="B3059" s="2" t="s">
        <v>1072</v>
      </c>
      <c r="C3059" s="2" t="s">
        <v>4726</v>
      </c>
      <c r="D3059" s="2" t="s">
        <v>7729</v>
      </c>
      <c r="E3059" s="2" t="s">
        <v>9672</v>
      </c>
      <c r="F3059" s="2" t="s">
        <v>9673</v>
      </c>
    </row>
    <row r="3060" spans="1:6" x14ac:dyDescent="0.2">
      <c r="A3060" t="s">
        <v>9674</v>
      </c>
      <c r="B3060" s="2" t="s">
        <v>1072</v>
      </c>
      <c r="C3060" s="2" t="s">
        <v>1739</v>
      </c>
      <c r="D3060" s="2" t="s">
        <v>9070</v>
      </c>
      <c r="E3060" s="2" t="s">
        <v>9675</v>
      </c>
      <c r="F3060" s="2" t="s">
        <v>9676</v>
      </c>
    </row>
    <row r="3061" spans="1:6" x14ac:dyDescent="0.2">
      <c r="A3061" t="s">
        <v>9677</v>
      </c>
      <c r="B3061" s="2" t="s">
        <v>1072</v>
      </c>
      <c r="C3061" s="2" t="s">
        <v>6460</v>
      </c>
      <c r="D3061" s="2" t="s">
        <v>3233</v>
      </c>
      <c r="E3061" s="2" t="s">
        <v>9678</v>
      </c>
      <c r="F3061" s="2" t="s">
        <v>1211</v>
      </c>
    </row>
    <row r="3062" spans="1:6" x14ac:dyDescent="0.2">
      <c r="A3062" t="s">
        <v>9679</v>
      </c>
      <c r="B3062" s="2" t="s">
        <v>1072</v>
      </c>
      <c r="C3062" s="2" t="s">
        <v>9680</v>
      </c>
      <c r="D3062" s="2" t="s">
        <v>9681</v>
      </c>
      <c r="E3062" s="2" t="s">
        <v>9682</v>
      </c>
      <c r="F3062" s="2" t="s">
        <v>9434</v>
      </c>
    </row>
    <row r="3063" spans="1:6" x14ac:dyDescent="0.2">
      <c r="A3063" t="s">
        <v>9683</v>
      </c>
      <c r="B3063" s="2" t="s">
        <v>1072</v>
      </c>
      <c r="C3063" s="2" t="s">
        <v>9083</v>
      </c>
      <c r="D3063" s="2" t="s">
        <v>9684</v>
      </c>
      <c r="E3063" s="2" t="s">
        <v>9685</v>
      </c>
      <c r="F3063" s="2" t="s">
        <v>5005</v>
      </c>
    </row>
    <row r="3064" spans="1:6" x14ac:dyDescent="0.2">
      <c r="A3064" t="s">
        <v>9686</v>
      </c>
      <c r="B3064" s="2" t="s">
        <v>1072</v>
      </c>
      <c r="C3064" s="2" t="s">
        <v>9687</v>
      </c>
      <c r="D3064" s="2" t="s">
        <v>5201</v>
      </c>
      <c r="E3064" s="2" t="s">
        <v>9688</v>
      </c>
      <c r="F3064" s="2" t="s">
        <v>4694</v>
      </c>
    </row>
    <row r="3065" spans="1:6" x14ac:dyDescent="0.2">
      <c r="A3065" t="s">
        <v>9689</v>
      </c>
      <c r="B3065" s="2" t="s">
        <v>1072</v>
      </c>
      <c r="C3065" s="2" t="s">
        <v>9690</v>
      </c>
      <c r="D3065" s="2" t="s">
        <v>8487</v>
      </c>
      <c r="E3065" s="2" t="s">
        <v>9691</v>
      </c>
      <c r="F3065" s="2" t="s">
        <v>3561</v>
      </c>
    </row>
    <row r="3066" spans="1:6" x14ac:dyDescent="0.2">
      <c r="A3066" t="s">
        <v>9692</v>
      </c>
      <c r="B3066" s="2" t="s">
        <v>1072</v>
      </c>
      <c r="C3066" s="2" t="s">
        <v>9693</v>
      </c>
      <c r="D3066" s="2" t="s">
        <v>7675</v>
      </c>
      <c r="E3066" s="2" t="s">
        <v>6359</v>
      </c>
      <c r="F3066" s="2" t="s">
        <v>8416</v>
      </c>
    </row>
    <row r="3067" spans="1:6" x14ac:dyDescent="0.2">
      <c r="A3067" t="s">
        <v>9694</v>
      </c>
      <c r="B3067" s="2" t="s">
        <v>1072</v>
      </c>
      <c r="C3067" s="2" t="s">
        <v>9695</v>
      </c>
      <c r="D3067" s="2" t="s">
        <v>9696</v>
      </c>
      <c r="E3067" s="2" t="s">
        <v>9697</v>
      </c>
      <c r="F3067" s="2" t="s">
        <v>5731</v>
      </c>
    </row>
    <row r="3068" spans="1:6" x14ac:dyDescent="0.2">
      <c r="A3068" t="s">
        <v>9698</v>
      </c>
      <c r="B3068" s="2" t="s">
        <v>1072</v>
      </c>
      <c r="C3068" s="2" t="s">
        <v>4130</v>
      </c>
      <c r="D3068" s="2" t="s">
        <v>8703</v>
      </c>
      <c r="E3068" s="2" t="s">
        <v>2078</v>
      </c>
      <c r="F3068" s="2" t="s">
        <v>3528</v>
      </c>
    </row>
    <row r="3069" spans="1:6" x14ac:dyDescent="0.2">
      <c r="A3069" t="s">
        <v>9699</v>
      </c>
      <c r="B3069" s="2" t="s">
        <v>9700</v>
      </c>
      <c r="C3069" s="2" t="s">
        <v>9701</v>
      </c>
      <c r="D3069" s="2" t="s">
        <v>9702</v>
      </c>
      <c r="E3069" s="2" t="s">
        <v>9703</v>
      </c>
    </row>
    <row r="3070" spans="1:6" x14ac:dyDescent="0.2">
      <c r="A3070" t="s">
        <v>9704</v>
      </c>
      <c r="B3070" s="2" t="s">
        <v>1072</v>
      </c>
      <c r="C3070" s="2" t="s">
        <v>6039</v>
      </c>
      <c r="D3070" s="2" t="s">
        <v>6788</v>
      </c>
      <c r="E3070" s="2" t="s">
        <v>9705</v>
      </c>
      <c r="F3070" s="2" t="s">
        <v>4182</v>
      </c>
    </row>
    <row r="3071" spans="1:6" x14ac:dyDescent="0.2">
      <c r="A3071" t="s">
        <v>9706</v>
      </c>
      <c r="B3071" s="2" t="s">
        <v>1072</v>
      </c>
      <c r="C3071" s="2" t="s">
        <v>9707</v>
      </c>
      <c r="D3071" s="2" t="s">
        <v>6010</v>
      </c>
      <c r="E3071" s="2" t="s">
        <v>9708</v>
      </c>
      <c r="F3071" s="2" t="s">
        <v>6712</v>
      </c>
    </row>
    <row r="3072" spans="1:6" x14ac:dyDescent="0.2">
      <c r="A3072" t="s">
        <v>9709</v>
      </c>
      <c r="B3072" s="2" t="s">
        <v>1072</v>
      </c>
      <c r="C3072" s="2" t="s">
        <v>3850</v>
      </c>
      <c r="D3072" s="2" t="s">
        <v>9710</v>
      </c>
      <c r="E3072" s="2" t="s">
        <v>9711</v>
      </c>
      <c r="F3072" s="2" t="s">
        <v>7454</v>
      </c>
    </row>
    <row r="3073" spans="1:6" x14ac:dyDescent="0.2">
      <c r="A3073" t="s">
        <v>9712</v>
      </c>
      <c r="B3073" s="2" t="s">
        <v>1072</v>
      </c>
      <c r="C3073" s="2" t="s">
        <v>9713</v>
      </c>
      <c r="D3073" s="2" t="s">
        <v>1554</v>
      </c>
      <c r="E3073" s="2" t="s">
        <v>9714</v>
      </c>
      <c r="F3073" s="2" t="s">
        <v>2418</v>
      </c>
    </row>
    <row r="3074" spans="1:6" x14ac:dyDescent="0.2">
      <c r="A3074" t="s">
        <v>9715</v>
      </c>
      <c r="B3074" s="2" t="s">
        <v>1072</v>
      </c>
      <c r="C3074" s="2" t="s">
        <v>8048</v>
      </c>
      <c r="D3074" s="2" t="s">
        <v>246</v>
      </c>
      <c r="E3074" s="2" t="s">
        <v>9100</v>
      </c>
      <c r="F3074" s="2" t="s">
        <v>3641</v>
      </c>
    </row>
    <row r="3075" spans="1:6" x14ac:dyDescent="0.2">
      <c r="A3075" t="s">
        <v>9716</v>
      </c>
      <c r="B3075" s="2" t="s">
        <v>1072</v>
      </c>
      <c r="C3075" s="2" t="s">
        <v>2901</v>
      </c>
      <c r="D3075" s="2" t="s">
        <v>9310</v>
      </c>
      <c r="E3075" s="2" t="s">
        <v>9717</v>
      </c>
      <c r="F3075" s="2" t="s">
        <v>1975</v>
      </c>
    </row>
    <row r="3076" spans="1:6" x14ac:dyDescent="0.2">
      <c r="A3076" t="s">
        <v>9718</v>
      </c>
      <c r="B3076" s="2" t="s">
        <v>1072</v>
      </c>
      <c r="C3076" s="2" t="s">
        <v>2282</v>
      </c>
      <c r="D3076" s="2" t="s">
        <v>8112</v>
      </c>
      <c r="E3076" s="2" t="s">
        <v>4265</v>
      </c>
      <c r="F3076" s="2" t="s">
        <v>4996</v>
      </c>
    </row>
    <row r="3077" spans="1:6" x14ac:dyDescent="0.2">
      <c r="A3077" t="s">
        <v>9719</v>
      </c>
      <c r="B3077" s="2" t="s">
        <v>1072</v>
      </c>
      <c r="C3077" s="2" t="s">
        <v>9720</v>
      </c>
      <c r="D3077" s="2" t="s">
        <v>7009</v>
      </c>
      <c r="E3077" s="2" t="s">
        <v>2121</v>
      </c>
      <c r="F3077" s="2" t="s">
        <v>9626</v>
      </c>
    </row>
    <row r="3078" spans="1:6" x14ac:dyDescent="0.2">
      <c r="A3078" t="s">
        <v>9721</v>
      </c>
      <c r="B3078" s="2" t="s">
        <v>1072</v>
      </c>
      <c r="C3078" s="2" t="s">
        <v>5232</v>
      </c>
      <c r="D3078" s="2" t="s">
        <v>4971</v>
      </c>
      <c r="E3078" s="2" t="s">
        <v>3614</v>
      </c>
      <c r="F3078" s="2" t="s">
        <v>3426</v>
      </c>
    </row>
    <row r="3079" spans="1:6" x14ac:dyDescent="0.2">
      <c r="A3079" t="s">
        <v>9722</v>
      </c>
      <c r="B3079" s="2" t="s">
        <v>9723</v>
      </c>
      <c r="C3079" s="2" t="s">
        <v>9724</v>
      </c>
      <c r="D3079" s="2" t="s">
        <v>9725</v>
      </c>
      <c r="E3079" s="2" t="s">
        <v>9726</v>
      </c>
    </row>
    <row r="3080" spans="1:6" x14ac:dyDescent="0.2">
      <c r="A3080" t="s">
        <v>4961</v>
      </c>
      <c r="B3080" s="2" t="s">
        <v>1072</v>
      </c>
      <c r="C3080" s="2" t="s">
        <v>9727</v>
      </c>
      <c r="D3080" s="2" t="s">
        <v>9728</v>
      </c>
      <c r="E3080" s="2" t="s">
        <v>9729</v>
      </c>
      <c r="F3080" s="2" t="s">
        <v>9045</v>
      </c>
    </row>
    <row r="3081" spans="1:6" x14ac:dyDescent="0.2">
      <c r="A3081" t="s">
        <v>9730</v>
      </c>
      <c r="B3081" s="2" t="s">
        <v>1072</v>
      </c>
      <c r="C3081" s="2" t="s">
        <v>9731</v>
      </c>
      <c r="D3081" s="2" t="s">
        <v>9732</v>
      </c>
      <c r="E3081" s="2" t="s">
        <v>9733</v>
      </c>
      <c r="F3081" s="2" t="s">
        <v>9734</v>
      </c>
    </row>
    <row r="3082" spans="1:6" x14ac:dyDescent="0.2">
      <c r="A3082" t="s">
        <v>9735</v>
      </c>
      <c r="B3082" s="2" t="s">
        <v>1072</v>
      </c>
      <c r="C3082" s="2" t="s">
        <v>5834</v>
      </c>
      <c r="D3082" s="2" t="s">
        <v>9736</v>
      </c>
      <c r="E3082" s="2" t="s">
        <v>9737</v>
      </c>
      <c r="F3082" s="2" t="s">
        <v>3075</v>
      </c>
    </row>
    <row r="3083" spans="1:6" x14ac:dyDescent="0.2">
      <c r="A3083" t="s">
        <v>9738</v>
      </c>
      <c r="B3083" s="2" t="s">
        <v>1072</v>
      </c>
      <c r="C3083" s="2" t="s">
        <v>2141</v>
      </c>
      <c r="D3083" s="2" t="s">
        <v>6748</v>
      </c>
      <c r="E3083" s="2" t="s">
        <v>9739</v>
      </c>
      <c r="F3083" s="2" t="s">
        <v>5644</v>
      </c>
    </row>
    <row r="3084" spans="1:6" x14ac:dyDescent="0.2">
      <c r="A3084" t="s">
        <v>9314</v>
      </c>
      <c r="B3084" s="2" t="s">
        <v>1072</v>
      </c>
      <c r="C3084" s="2" t="s">
        <v>9740</v>
      </c>
      <c r="D3084" s="2" t="s">
        <v>9741</v>
      </c>
      <c r="E3084" s="2" t="s">
        <v>9742</v>
      </c>
      <c r="F3084" s="2" t="s">
        <v>9243</v>
      </c>
    </row>
    <row r="3085" spans="1:6" x14ac:dyDescent="0.2">
      <c r="A3085" t="s">
        <v>9743</v>
      </c>
      <c r="B3085" s="2" t="s">
        <v>1072</v>
      </c>
      <c r="C3085" s="2" t="s">
        <v>2608</v>
      </c>
      <c r="D3085" s="2" t="s">
        <v>7127</v>
      </c>
      <c r="E3085" s="2" t="s">
        <v>7804</v>
      </c>
      <c r="F3085" s="2" t="s">
        <v>2770</v>
      </c>
    </row>
    <row r="3086" spans="1:6" x14ac:dyDescent="0.2">
      <c r="A3086" t="s">
        <v>3927</v>
      </c>
      <c r="B3086" s="2" t="s">
        <v>1072</v>
      </c>
      <c r="C3086" s="2" t="s">
        <v>9744</v>
      </c>
      <c r="D3086" s="2" t="s">
        <v>558</v>
      </c>
      <c r="E3086" s="2" t="s">
        <v>9745</v>
      </c>
      <c r="F3086" s="2" t="s">
        <v>9746</v>
      </c>
    </row>
    <row r="3087" spans="1:6" x14ac:dyDescent="0.2">
      <c r="A3087" t="s">
        <v>9747</v>
      </c>
      <c r="B3087" s="2" t="s">
        <v>1072</v>
      </c>
      <c r="C3087" s="2" t="s">
        <v>3948</v>
      </c>
      <c r="D3087" s="2" t="s">
        <v>9748</v>
      </c>
      <c r="E3087" s="2" t="s">
        <v>9749</v>
      </c>
      <c r="F3087" s="2" t="s">
        <v>4406</v>
      </c>
    </row>
    <row r="3088" spans="1:6" x14ac:dyDescent="0.2">
      <c r="A3088" t="s">
        <v>9750</v>
      </c>
      <c r="B3088" s="2" t="s">
        <v>1072</v>
      </c>
      <c r="C3088" s="2" t="s">
        <v>6401</v>
      </c>
      <c r="D3088" s="2" t="s">
        <v>9751</v>
      </c>
      <c r="E3088" s="2" t="s">
        <v>9752</v>
      </c>
      <c r="F3088" s="2" t="s">
        <v>5519</v>
      </c>
    </row>
    <row r="3089" spans="1:6" x14ac:dyDescent="0.2">
      <c r="A3089" t="s">
        <v>9753</v>
      </c>
      <c r="B3089" s="2" t="s">
        <v>1072</v>
      </c>
      <c r="C3089" s="2" t="s">
        <v>4130</v>
      </c>
      <c r="D3089" s="2" t="s">
        <v>3860</v>
      </c>
      <c r="E3089" s="2" t="s">
        <v>9754</v>
      </c>
      <c r="F3089" s="2" t="s">
        <v>4915</v>
      </c>
    </row>
    <row r="3090" spans="1:6" x14ac:dyDescent="0.2">
      <c r="A3090" t="s">
        <v>9755</v>
      </c>
      <c r="B3090" s="2" t="s">
        <v>9756</v>
      </c>
      <c r="C3090" s="2" t="s">
        <v>9757</v>
      </c>
      <c r="D3090" s="2" t="s">
        <v>9758</v>
      </c>
      <c r="E3090" s="2" t="s">
        <v>9759</v>
      </c>
    </row>
    <row r="3091" spans="1:6" x14ac:dyDescent="0.2">
      <c r="A3091" t="s">
        <v>9760</v>
      </c>
      <c r="B3091" s="2" t="s">
        <v>1072</v>
      </c>
      <c r="C3091" s="2" t="s">
        <v>6073</v>
      </c>
      <c r="D3091" s="2" t="s">
        <v>9761</v>
      </c>
      <c r="E3091" s="2" t="s">
        <v>9762</v>
      </c>
      <c r="F3091" s="2" t="s">
        <v>4472</v>
      </c>
    </row>
    <row r="3092" spans="1:6" x14ac:dyDescent="0.2">
      <c r="A3092" t="s">
        <v>9763</v>
      </c>
      <c r="B3092" s="2" t="s">
        <v>1072</v>
      </c>
      <c r="C3092" s="2" t="s">
        <v>1262</v>
      </c>
      <c r="D3092" s="2" t="s">
        <v>3701</v>
      </c>
      <c r="E3092" s="2" t="s">
        <v>9764</v>
      </c>
      <c r="F3092" s="2" t="s">
        <v>6732</v>
      </c>
    </row>
    <row r="3093" spans="1:6" x14ac:dyDescent="0.2">
      <c r="A3093" t="s">
        <v>9765</v>
      </c>
      <c r="B3093" s="2" t="s">
        <v>1072</v>
      </c>
      <c r="C3093" s="2" t="s">
        <v>8255</v>
      </c>
      <c r="D3093" s="2" t="s">
        <v>8597</v>
      </c>
      <c r="E3093" s="2" t="s">
        <v>9766</v>
      </c>
      <c r="F3093" s="2" t="s">
        <v>9767</v>
      </c>
    </row>
    <row r="3094" spans="1:6" x14ac:dyDescent="0.2">
      <c r="A3094" t="s">
        <v>9768</v>
      </c>
      <c r="B3094" s="2" t="s">
        <v>1072</v>
      </c>
      <c r="C3094" s="2" t="s">
        <v>6372</v>
      </c>
      <c r="D3094" s="2" t="s">
        <v>7959</v>
      </c>
      <c r="E3094" s="2" t="s">
        <v>9769</v>
      </c>
      <c r="F3094" s="2" t="s">
        <v>3986</v>
      </c>
    </row>
    <row r="3095" spans="1:6" x14ac:dyDescent="0.2">
      <c r="A3095" t="s">
        <v>9770</v>
      </c>
      <c r="B3095" s="2" t="s">
        <v>1072</v>
      </c>
      <c r="C3095" s="2" t="s">
        <v>9710</v>
      </c>
      <c r="D3095" s="2" t="s">
        <v>7769</v>
      </c>
      <c r="E3095" s="2" t="s">
        <v>1885</v>
      </c>
      <c r="F3095" s="2" t="s">
        <v>5258</v>
      </c>
    </row>
    <row r="3096" spans="1:6" x14ac:dyDescent="0.2">
      <c r="A3096" t="s">
        <v>9771</v>
      </c>
      <c r="B3096" s="2" t="s">
        <v>1072</v>
      </c>
      <c r="C3096" s="2" t="s">
        <v>8536</v>
      </c>
      <c r="D3096" s="2" t="s">
        <v>9772</v>
      </c>
      <c r="E3096" s="2" t="s">
        <v>252</v>
      </c>
      <c r="F3096" s="2" t="s">
        <v>2788</v>
      </c>
    </row>
    <row r="3097" spans="1:6" x14ac:dyDescent="0.2">
      <c r="A3097" t="s">
        <v>9773</v>
      </c>
      <c r="B3097" s="2" t="s">
        <v>1072</v>
      </c>
      <c r="C3097" s="2" t="s">
        <v>9226</v>
      </c>
      <c r="D3097" s="2" t="s">
        <v>5238</v>
      </c>
      <c r="E3097" s="2" t="s">
        <v>2361</v>
      </c>
      <c r="F3097" s="2" t="s">
        <v>2224</v>
      </c>
    </row>
    <row r="3098" spans="1:6" x14ac:dyDescent="0.2">
      <c r="A3098" t="s">
        <v>6047</v>
      </c>
      <c r="B3098" s="2" t="s">
        <v>1072</v>
      </c>
      <c r="C3098" s="2" t="s">
        <v>4091</v>
      </c>
      <c r="D3098" s="2" t="s">
        <v>5085</v>
      </c>
      <c r="E3098" s="2" t="s">
        <v>7021</v>
      </c>
      <c r="F3098" s="2" t="s">
        <v>2678</v>
      </c>
    </row>
    <row r="3099" spans="1:6" x14ac:dyDescent="0.2">
      <c r="A3099" t="s">
        <v>9774</v>
      </c>
      <c r="B3099" s="2" t="s">
        <v>1072</v>
      </c>
      <c r="C3099" s="2" t="s">
        <v>9775</v>
      </c>
      <c r="D3099" s="2" t="s">
        <v>2830</v>
      </c>
      <c r="E3099" s="2" t="s">
        <v>1092</v>
      </c>
      <c r="F3099" s="2" t="s">
        <v>9776</v>
      </c>
    </row>
    <row r="3100" spans="1:6" x14ac:dyDescent="0.2">
      <c r="A3100" t="s">
        <v>9777</v>
      </c>
      <c r="B3100" s="2" t="s">
        <v>9778</v>
      </c>
      <c r="C3100" s="2" t="s">
        <v>9779</v>
      </c>
      <c r="D3100" s="2" t="s">
        <v>9780</v>
      </c>
      <c r="E3100" s="2" t="s">
        <v>9781</v>
      </c>
    </row>
    <row r="3101" spans="1:6" x14ac:dyDescent="0.2">
      <c r="A3101" t="s">
        <v>9782</v>
      </c>
      <c r="B3101" s="2" t="s">
        <v>1072</v>
      </c>
      <c r="C3101" s="2" t="s">
        <v>9783</v>
      </c>
      <c r="D3101" s="2" t="s">
        <v>6134</v>
      </c>
      <c r="E3101" s="2" t="s">
        <v>9784</v>
      </c>
      <c r="F3101" s="2" t="s">
        <v>9785</v>
      </c>
    </row>
    <row r="3102" spans="1:6" x14ac:dyDescent="0.2">
      <c r="A3102" t="s">
        <v>9786</v>
      </c>
      <c r="B3102" s="2" t="s">
        <v>1072</v>
      </c>
      <c r="C3102" s="2" t="s">
        <v>9787</v>
      </c>
      <c r="D3102" s="2" t="s">
        <v>3742</v>
      </c>
      <c r="E3102" s="2" t="s">
        <v>9788</v>
      </c>
      <c r="F3102" s="2" t="s">
        <v>4172</v>
      </c>
    </row>
    <row r="3103" spans="1:6" x14ac:dyDescent="0.2">
      <c r="A3103" t="s">
        <v>8688</v>
      </c>
      <c r="B3103" s="2" t="s">
        <v>1072</v>
      </c>
      <c r="C3103" s="2" t="s">
        <v>9789</v>
      </c>
      <c r="D3103" s="2" t="s">
        <v>8929</v>
      </c>
      <c r="E3103" s="2" t="s">
        <v>9790</v>
      </c>
      <c r="F3103" s="2" t="s">
        <v>4752</v>
      </c>
    </row>
    <row r="3104" spans="1:6" x14ac:dyDescent="0.2">
      <c r="A3104" t="s">
        <v>9791</v>
      </c>
      <c r="B3104" s="2" t="s">
        <v>1072</v>
      </c>
      <c r="C3104" s="2" t="s">
        <v>9792</v>
      </c>
      <c r="D3104" s="2" t="s">
        <v>9793</v>
      </c>
      <c r="E3104" s="2" t="s">
        <v>9794</v>
      </c>
      <c r="F3104" s="2" t="s">
        <v>8315</v>
      </c>
    </row>
    <row r="3105" spans="1:6" x14ac:dyDescent="0.2">
      <c r="A3105" t="s">
        <v>9795</v>
      </c>
      <c r="B3105" s="2" t="s">
        <v>1072</v>
      </c>
      <c r="C3105" s="2" t="s">
        <v>2015</v>
      </c>
      <c r="D3105" s="2" t="s">
        <v>5275</v>
      </c>
      <c r="E3105" s="2" t="s">
        <v>9081</v>
      </c>
      <c r="F3105" s="2" t="s">
        <v>3290</v>
      </c>
    </row>
    <row r="3106" spans="1:6" x14ac:dyDescent="0.2">
      <c r="A3106" t="s">
        <v>9796</v>
      </c>
      <c r="B3106" s="2" t="s">
        <v>1072</v>
      </c>
      <c r="C3106" s="2" t="s">
        <v>9797</v>
      </c>
      <c r="D3106" s="2" t="s">
        <v>9798</v>
      </c>
      <c r="E3106" s="2" t="s">
        <v>9799</v>
      </c>
      <c r="F3106" s="2" t="s">
        <v>6501</v>
      </c>
    </row>
    <row r="3107" spans="1:6" x14ac:dyDescent="0.2">
      <c r="A3107" t="s">
        <v>5819</v>
      </c>
      <c r="B3107" s="2" t="s">
        <v>1072</v>
      </c>
      <c r="C3107" s="2" t="s">
        <v>9800</v>
      </c>
      <c r="D3107" s="2" t="s">
        <v>9801</v>
      </c>
      <c r="E3107" s="2" t="s">
        <v>9802</v>
      </c>
      <c r="F3107" s="2" t="s">
        <v>9803</v>
      </c>
    </row>
    <row r="3108" spans="1:6" x14ac:dyDescent="0.2">
      <c r="A3108" t="s">
        <v>9804</v>
      </c>
      <c r="B3108" s="2" t="s">
        <v>1072</v>
      </c>
      <c r="C3108" s="2" t="s">
        <v>9805</v>
      </c>
      <c r="D3108" s="2" t="s">
        <v>9806</v>
      </c>
      <c r="E3108" s="2" t="s">
        <v>9807</v>
      </c>
      <c r="F3108" s="2" t="s">
        <v>7668</v>
      </c>
    </row>
    <row r="3109" spans="1:6" x14ac:dyDescent="0.2">
      <c r="A3109" t="s">
        <v>5070</v>
      </c>
      <c r="B3109" s="2" t="s">
        <v>1072</v>
      </c>
      <c r="C3109" s="2" t="s">
        <v>4802</v>
      </c>
      <c r="D3109" s="2" t="s">
        <v>9808</v>
      </c>
      <c r="E3109" s="2" t="s">
        <v>9809</v>
      </c>
      <c r="F3109" s="2" t="s">
        <v>9810</v>
      </c>
    </row>
    <row r="3110" spans="1:6" x14ac:dyDescent="0.2">
      <c r="A3110" t="s">
        <v>9179</v>
      </c>
      <c r="B3110" s="2" t="s">
        <v>1072</v>
      </c>
      <c r="C3110" s="2" t="s">
        <v>3137</v>
      </c>
      <c r="D3110" s="2" t="s">
        <v>2947</v>
      </c>
      <c r="E3110" s="2" t="s">
        <v>9811</v>
      </c>
      <c r="F3110" s="2" t="s">
        <v>5253</v>
      </c>
    </row>
    <row r="3111" spans="1:6" x14ac:dyDescent="0.2">
      <c r="A3111" t="s">
        <v>9812</v>
      </c>
      <c r="B3111" s="2" t="s">
        <v>1072</v>
      </c>
      <c r="C3111" s="2" t="s">
        <v>4775</v>
      </c>
      <c r="D3111" s="2" t="s">
        <v>9813</v>
      </c>
      <c r="E3111" s="2" t="s">
        <v>9814</v>
      </c>
      <c r="F3111" s="2" t="s">
        <v>9118</v>
      </c>
    </row>
    <row r="3112" spans="1:6" x14ac:dyDescent="0.2">
      <c r="A3112" t="s">
        <v>9815</v>
      </c>
      <c r="B3112" s="2" t="s">
        <v>1072</v>
      </c>
      <c r="C3112" s="2" t="s">
        <v>4234</v>
      </c>
      <c r="D3112" s="2" t="s">
        <v>7930</v>
      </c>
      <c r="E3112" s="2" t="s">
        <v>7421</v>
      </c>
      <c r="F3112" s="2" t="s">
        <v>1142</v>
      </c>
    </row>
    <row r="3113" spans="1:6" x14ac:dyDescent="0.2">
      <c r="A3113" t="s">
        <v>9816</v>
      </c>
      <c r="B3113" s="2" t="s">
        <v>1072</v>
      </c>
      <c r="C3113" s="2" t="s">
        <v>6772</v>
      </c>
      <c r="D3113" s="2" t="s">
        <v>6603</v>
      </c>
      <c r="E3113" s="2" t="s">
        <v>7519</v>
      </c>
      <c r="F3113" s="2" t="s">
        <v>3377</v>
      </c>
    </row>
    <row r="3114" spans="1:6" x14ac:dyDescent="0.2">
      <c r="A3114" t="s">
        <v>9817</v>
      </c>
      <c r="B3114" s="2" t="s">
        <v>1072</v>
      </c>
      <c r="C3114" s="2" t="s">
        <v>9818</v>
      </c>
      <c r="D3114" s="2" t="s">
        <v>9246</v>
      </c>
      <c r="E3114" s="2" t="s">
        <v>9819</v>
      </c>
      <c r="F3114" s="2" t="s">
        <v>3641</v>
      </c>
    </row>
    <row r="3115" spans="1:6" x14ac:dyDescent="0.2">
      <c r="A3115" t="s">
        <v>9820</v>
      </c>
      <c r="B3115" s="2" t="s">
        <v>1072</v>
      </c>
      <c r="C3115" s="2" t="s">
        <v>3069</v>
      </c>
      <c r="D3115" s="2" t="s">
        <v>9821</v>
      </c>
      <c r="E3115" s="2" t="s">
        <v>9731</v>
      </c>
      <c r="F3115" s="2" t="s">
        <v>1824</v>
      </c>
    </row>
    <row r="3116" spans="1:6" x14ac:dyDescent="0.2">
      <c r="A3116" t="s">
        <v>9822</v>
      </c>
      <c r="B3116" s="2" t="s">
        <v>1072</v>
      </c>
      <c r="C3116" s="2" t="s">
        <v>9275</v>
      </c>
      <c r="D3116" s="2" t="s">
        <v>3503</v>
      </c>
      <c r="E3116" s="2" t="s">
        <v>9823</v>
      </c>
      <c r="F3116" s="2" t="s">
        <v>6660</v>
      </c>
    </row>
    <row r="3117" spans="1:6" x14ac:dyDescent="0.2">
      <c r="A3117" t="s">
        <v>9824</v>
      </c>
      <c r="B3117" s="2" t="s">
        <v>1072</v>
      </c>
      <c r="C3117" s="2" t="s">
        <v>1643</v>
      </c>
      <c r="D3117" s="2" t="s">
        <v>3744</v>
      </c>
      <c r="E3117" s="2" t="s">
        <v>9825</v>
      </c>
      <c r="F3117" s="2" t="s">
        <v>3288</v>
      </c>
    </row>
    <row r="3118" spans="1:6" x14ac:dyDescent="0.2">
      <c r="A3118" t="s">
        <v>9207</v>
      </c>
      <c r="B3118" s="2" t="s">
        <v>1072</v>
      </c>
      <c r="C3118" s="2" t="s">
        <v>8387</v>
      </c>
      <c r="D3118" s="2" t="s">
        <v>3916</v>
      </c>
      <c r="E3118" s="2" t="s">
        <v>9826</v>
      </c>
      <c r="F3118" s="2" t="s">
        <v>4111</v>
      </c>
    </row>
    <row r="3119" spans="1:6" x14ac:dyDescent="0.2">
      <c r="A3119" t="s">
        <v>9827</v>
      </c>
      <c r="B3119" s="2" t="s">
        <v>9828</v>
      </c>
      <c r="C3119" s="2" t="s">
        <v>9829</v>
      </c>
      <c r="D3119" s="2" t="s">
        <v>9830</v>
      </c>
      <c r="E3119" s="2" t="s">
        <v>9831</v>
      </c>
    </row>
    <row r="3120" spans="1:6" x14ac:dyDescent="0.2">
      <c r="A3120" t="s">
        <v>9832</v>
      </c>
      <c r="B3120" s="2" t="s">
        <v>1072</v>
      </c>
      <c r="C3120" s="2" t="s">
        <v>8382</v>
      </c>
      <c r="D3120" s="2" t="s">
        <v>9833</v>
      </c>
      <c r="E3120" s="2" t="s">
        <v>9834</v>
      </c>
      <c r="F3120" s="2" t="s">
        <v>7534</v>
      </c>
    </row>
    <row r="3121" spans="1:6" x14ac:dyDescent="0.2">
      <c r="A3121" t="s">
        <v>9835</v>
      </c>
      <c r="B3121" s="2" t="s">
        <v>1072</v>
      </c>
      <c r="C3121" s="2" t="s">
        <v>4012</v>
      </c>
      <c r="D3121" s="2" t="s">
        <v>2305</v>
      </c>
      <c r="E3121" s="2" t="s">
        <v>9836</v>
      </c>
      <c r="F3121" s="2" t="s">
        <v>3873</v>
      </c>
    </row>
    <row r="3122" spans="1:6" x14ac:dyDescent="0.2">
      <c r="A3122" t="s">
        <v>9837</v>
      </c>
      <c r="B3122" s="2" t="s">
        <v>1072</v>
      </c>
      <c r="C3122" s="2" t="s">
        <v>1259</v>
      </c>
      <c r="D3122" s="2" t="s">
        <v>7037</v>
      </c>
      <c r="E3122" s="2" t="s">
        <v>9838</v>
      </c>
      <c r="F3122" s="2" t="s">
        <v>9839</v>
      </c>
    </row>
    <row r="3123" spans="1:6" x14ac:dyDescent="0.2">
      <c r="A3123" t="s">
        <v>9840</v>
      </c>
      <c r="B3123" s="2" t="s">
        <v>1072</v>
      </c>
      <c r="C3123" s="2" t="s">
        <v>9836</v>
      </c>
      <c r="D3123" s="2" t="s">
        <v>8894</v>
      </c>
      <c r="E3123" s="2" t="s">
        <v>9841</v>
      </c>
      <c r="F3123" s="2" t="s">
        <v>8176</v>
      </c>
    </row>
    <row r="3124" spans="1:6" x14ac:dyDescent="0.2">
      <c r="A3124" t="s">
        <v>9842</v>
      </c>
      <c r="B3124" s="2" t="s">
        <v>1072</v>
      </c>
      <c r="C3124" s="2" t="s">
        <v>9843</v>
      </c>
      <c r="D3124" s="2" t="s">
        <v>7939</v>
      </c>
      <c r="E3124" s="2" t="s">
        <v>9844</v>
      </c>
      <c r="F3124" s="2" t="s">
        <v>3715</v>
      </c>
    </row>
    <row r="3125" spans="1:6" x14ac:dyDescent="0.2">
      <c r="A3125" t="s">
        <v>8104</v>
      </c>
      <c r="B3125" s="2" t="s">
        <v>1072</v>
      </c>
      <c r="C3125" s="2" t="s">
        <v>1627</v>
      </c>
      <c r="D3125" s="2" t="s">
        <v>5826</v>
      </c>
      <c r="E3125" s="2" t="s">
        <v>9365</v>
      </c>
      <c r="F3125" s="2" t="s">
        <v>6423</v>
      </c>
    </row>
    <row r="3126" spans="1:6" x14ac:dyDescent="0.2">
      <c r="A3126" t="s">
        <v>9845</v>
      </c>
      <c r="B3126" s="2" t="s">
        <v>9846</v>
      </c>
      <c r="C3126" s="2" t="s">
        <v>9847</v>
      </c>
      <c r="D3126" s="2" t="s">
        <v>9848</v>
      </c>
      <c r="E3126" s="2" t="s">
        <v>9849</v>
      </c>
    </row>
    <row r="3127" spans="1:6" x14ac:dyDescent="0.2">
      <c r="A3127" t="s">
        <v>9850</v>
      </c>
      <c r="B3127" s="2" t="s">
        <v>1072</v>
      </c>
      <c r="C3127" s="2" t="s">
        <v>9851</v>
      </c>
      <c r="D3127" s="2" t="s">
        <v>9852</v>
      </c>
      <c r="E3127" s="2" t="s">
        <v>9853</v>
      </c>
      <c r="F3127" s="2" t="s">
        <v>2294</v>
      </c>
    </row>
    <row r="3128" spans="1:6" x14ac:dyDescent="0.2">
      <c r="A3128" t="s">
        <v>9854</v>
      </c>
      <c r="B3128" s="2" t="s">
        <v>1072</v>
      </c>
      <c r="C3128" s="2" t="s">
        <v>9855</v>
      </c>
      <c r="D3128" s="2" t="s">
        <v>3642</v>
      </c>
      <c r="E3128" s="2" t="s">
        <v>9856</v>
      </c>
      <c r="F3128" s="2" t="s">
        <v>7559</v>
      </c>
    </row>
    <row r="3129" spans="1:6" x14ac:dyDescent="0.2">
      <c r="A3129" t="s">
        <v>9857</v>
      </c>
      <c r="B3129" s="2" t="s">
        <v>1072</v>
      </c>
      <c r="C3129" s="2" t="s">
        <v>3803</v>
      </c>
      <c r="D3129" s="2" t="s">
        <v>9858</v>
      </c>
      <c r="E3129" s="2" t="s">
        <v>6612</v>
      </c>
      <c r="F3129" s="2" t="s">
        <v>1204</v>
      </c>
    </row>
    <row r="3130" spans="1:6" x14ac:dyDescent="0.2">
      <c r="A3130" t="s">
        <v>9859</v>
      </c>
      <c r="B3130" s="2" t="s">
        <v>1072</v>
      </c>
      <c r="C3130" s="2" t="s">
        <v>2155</v>
      </c>
      <c r="D3130" s="2" t="s">
        <v>9740</v>
      </c>
      <c r="E3130" s="2" t="s">
        <v>9860</v>
      </c>
      <c r="F3130" s="2" t="s">
        <v>1987</v>
      </c>
    </row>
    <row r="3131" spans="1:6" x14ac:dyDescent="0.2">
      <c r="A3131" t="s">
        <v>9861</v>
      </c>
      <c r="B3131" s="2" t="s">
        <v>1072</v>
      </c>
      <c r="C3131" s="2" t="s">
        <v>5424</v>
      </c>
      <c r="D3131" s="2" t="s">
        <v>3299</v>
      </c>
      <c r="E3131" s="2" t="s">
        <v>9862</v>
      </c>
      <c r="F3131" s="2" t="s">
        <v>39</v>
      </c>
    </row>
    <row r="3132" spans="1:6" x14ac:dyDescent="0.2">
      <c r="A3132" t="s">
        <v>9863</v>
      </c>
      <c r="B3132" s="2" t="s">
        <v>1072</v>
      </c>
      <c r="C3132" s="2" t="s">
        <v>9864</v>
      </c>
      <c r="D3132" s="2" t="s">
        <v>6101</v>
      </c>
      <c r="E3132" s="2" t="s">
        <v>9865</v>
      </c>
      <c r="F3132" s="2" t="s">
        <v>4078</v>
      </c>
    </row>
    <row r="3133" spans="1:6" x14ac:dyDescent="0.2">
      <c r="A3133" t="s">
        <v>9866</v>
      </c>
      <c r="B3133" s="2" t="s">
        <v>1072</v>
      </c>
      <c r="C3133" s="2" t="s">
        <v>91</v>
      </c>
      <c r="D3133" s="2" t="s">
        <v>9867</v>
      </c>
      <c r="E3133" s="2" t="s">
        <v>9868</v>
      </c>
      <c r="F3133" s="2" t="s">
        <v>2096</v>
      </c>
    </row>
    <row r="3134" spans="1:6" x14ac:dyDescent="0.2">
      <c r="A3134" t="s">
        <v>9869</v>
      </c>
      <c r="B3134" s="2" t="s">
        <v>1072</v>
      </c>
      <c r="C3134" s="2" t="s">
        <v>5997</v>
      </c>
      <c r="D3134" s="2" t="s">
        <v>5053</v>
      </c>
      <c r="E3134" s="2" t="s">
        <v>7989</v>
      </c>
      <c r="F3134" s="2" t="s">
        <v>4280</v>
      </c>
    </row>
    <row r="3135" spans="1:6" x14ac:dyDescent="0.2">
      <c r="A3135" t="s">
        <v>9870</v>
      </c>
      <c r="B3135" s="2" t="s">
        <v>1072</v>
      </c>
      <c r="C3135" s="2" t="s">
        <v>2966</v>
      </c>
      <c r="D3135" s="2" t="s">
        <v>4207</v>
      </c>
      <c r="E3135" s="2" t="s">
        <v>9871</v>
      </c>
      <c r="F3135" s="2" t="s">
        <v>3529</v>
      </c>
    </row>
    <row r="3136" spans="1:6" x14ac:dyDescent="0.2">
      <c r="A3136" t="s">
        <v>9872</v>
      </c>
      <c r="B3136" s="2" t="s">
        <v>1072</v>
      </c>
      <c r="C3136" s="2" t="s">
        <v>2092</v>
      </c>
      <c r="D3136" s="2" t="s">
        <v>6734</v>
      </c>
      <c r="E3136" s="2" t="s">
        <v>9873</v>
      </c>
      <c r="F3136" s="2" t="s">
        <v>3609</v>
      </c>
    </row>
    <row r="3137" spans="1:6" x14ac:dyDescent="0.2">
      <c r="A3137" t="s">
        <v>9874</v>
      </c>
      <c r="B3137" s="2" t="s">
        <v>1072</v>
      </c>
      <c r="C3137" s="2" t="s">
        <v>5822</v>
      </c>
      <c r="D3137" s="2" t="s">
        <v>2765</v>
      </c>
      <c r="E3137" s="2" t="s">
        <v>9875</v>
      </c>
      <c r="F3137" s="2" t="s">
        <v>3214</v>
      </c>
    </row>
    <row r="3138" spans="1:6" x14ac:dyDescent="0.2">
      <c r="A3138" t="s">
        <v>9876</v>
      </c>
      <c r="B3138" s="2" t="s">
        <v>1072</v>
      </c>
      <c r="C3138" s="2" t="s">
        <v>9877</v>
      </c>
      <c r="D3138" s="2" t="s">
        <v>5446</v>
      </c>
      <c r="E3138" s="2" t="s">
        <v>6612</v>
      </c>
      <c r="F3138" s="2" t="s">
        <v>1144</v>
      </c>
    </row>
    <row r="3139" spans="1:6" x14ac:dyDescent="0.2">
      <c r="A3139" t="s">
        <v>9878</v>
      </c>
      <c r="B3139" s="2" t="s">
        <v>9879</v>
      </c>
      <c r="C3139" s="2" t="s">
        <v>9880</v>
      </c>
      <c r="D3139" s="2" t="s">
        <v>9881</v>
      </c>
      <c r="E3139" s="2" t="s">
        <v>9882</v>
      </c>
    </row>
    <row r="3140" spans="1:6" x14ac:dyDescent="0.2">
      <c r="A3140" t="s">
        <v>9883</v>
      </c>
      <c r="B3140" s="2" t="s">
        <v>1072</v>
      </c>
      <c r="C3140" s="2" t="s">
        <v>2783</v>
      </c>
      <c r="D3140" s="2" t="s">
        <v>9884</v>
      </c>
      <c r="E3140" s="2" t="s">
        <v>8457</v>
      </c>
      <c r="F3140" s="2" t="s">
        <v>4175</v>
      </c>
    </row>
    <row r="3141" spans="1:6" x14ac:dyDescent="0.2">
      <c r="A3141" t="s">
        <v>9885</v>
      </c>
      <c r="B3141" s="2" t="s">
        <v>1072</v>
      </c>
      <c r="C3141" s="2" t="s">
        <v>9246</v>
      </c>
      <c r="D3141" s="2" t="s">
        <v>3931</v>
      </c>
      <c r="E3141" s="2" t="s">
        <v>9886</v>
      </c>
      <c r="F3141" s="2" t="s">
        <v>2545</v>
      </c>
    </row>
    <row r="3142" spans="1:6" x14ac:dyDescent="0.2">
      <c r="A3142" t="s">
        <v>9887</v>
      </c>
      <c r="B3142" s="2" t="s">
        <v>1072</v>
      </c>
      <c r="C3142" s="2" t="s">
        <v>4060</v>
      </c>
      <c r="D3142" s="2" t="s">
        <v>4224</v>
      </c>
      <c r="E3142" s="2" t="s">
        <v>556</v>
      </c>
      <c r="F3142" s="2" t="s">
        <v>4429</v>
      </c>
    </row>
    <row r="3143" spans="1:6" x14ac:dyDescent="0.2">
      <c r="A3143" t="s">
        <v>9888</v>
      </c>
      <c r="B3143" s="2" t="s">
        <v>1072</v>
      </c>
      <c r="C3143" s="2" t="s">
        <v>2803</v>
      </c>
      <c r="D3143" s="2" t="s">
        <v>9889</v>
      </c>
      <c r="E3143" s="2" t="s">
        <v>9890</v>
      </c>
      <c r="F3143" s="2" t="s">
        <v>6125</v>
      </c>
    </row>
    <row r="3144" spans="1:6" x14ac:dyDescent="0.2">
      <c r="A3144" t="s">
        <v>9891</v>
      </c>
      <c r="B3144" s="2" t="s">
        <v>1072</v>
      </c>
      <c r="C3144" s="2" t="s">
        <v>9892</v>
      </c>
      <c r="D3144" s="2" t="s">
        <v>9893</v>
      </c>
      <c r="E3144" s="2" t="s">
        <v>9894</v>
      </c>
      <c r="F3144" s="2" t="s">
        <v>3452</v>
      </c>
    </row>
    <row r="3145" spans="1:6" x14ac:dyDescent="0.2">
      <c r="A3145" t="s">
        <v>9895</v>
      </c>
      <c r="B3145" s="2" t="s">
        <v>1072</v>
      </c>
      <c r="C3145" s="2" t="s">
        <v>5332</v>
      </c>
      <c r="D3145" s="2" t="s">
        <v>9896</v>
      </c>
      <c r="E3145" s="2" t="s">
        <v>6833</v>
      </c>
      <c r="F3145" s="2" t="s">
        <v>3456</v>
      </c>
    </row>
    <row r="3146" spans="1:6" x14ac:dyDescent="0.2">
      <c r="A3146" t="s">
        <v>9897</v>
      </c>
      <c r="B3146" s="2" t="s">
        <v>1072</v>
      </c>
      <c r="C3146" s="2" t="s">
        <v>6214</v>
      </c>
      <c r="D3146" s="2" t="s">
        <v>4853</v>
      </c>
      <c r="E3146" s="2" t="s">
        <v>1642</v>
      </c>
      <c r="F3146" s="2" t="s">
        <v>3626</v>
      </c>
    </row>
    <row r="3147" spans="1:6" x14ac:dyDescent="0.2">
      <c r="A3147" t="s">
        <v>9898</v>
      </c>
      <c r="B3147" s="2" t="s">
        <v>9899</v>
      </c>
      <c r="C3147" s="2" t="s">
        <v>9900</v>
      </c>
      <c r="D3147" s="2" t="s">
        <v>9901</v>
      </c>
      <c r="E3147" s="2" t="s">
        <v>9902</v>
      </c>
    </row>
    <row r="3148" spans="1:6" x14ac:dyDescent="0.2">
      <c r="A3148" t="s">
        <v>9903</v>
      </c>
      <c r="B3148" s="2" t="s">
        <v>1072</v>
      </c>
      <c r="C3148" s="2" t="s">
        <v>7651</v>
      </c>
      <c r="D3148" s="2" t="s">
        <v>9904</v>
      </c>
      <c r="E3148" s="2" t="s">
        <v>5523</v>
      </c>
      <c r="F3148" s="2" t="s">
        <v>2351</v>
      </c>
    </row>
    <row r="3149" spans="1:6" x14ac:dyDescent="0.2">
      <c r="A3149" t="s">
        <v>9905</v>
      </c>
      <c r="B3149" s="2" t="s">
        <v>1072</v>
      </c>
      <c r="C3149" s="2" t="s">
        <v>4795</v>
      </c>
      <c r="D3149" s="2" t="s">
        <v>2145</v>
      </c>
      <c r="E3149" s="2" t="s">
        <v>9906</v>
      </c>
      <c r="F3149" s="2" t="s">
        <v>9297</v>
      </c>
    </row>
    <row r="3150" spans="1:6" x14ac:dyDescent="0.2">
      <c r="A3150" t="s">
        <v>9907</v>
      </c>
      <c r="B3150" s="2" t="s">
        <v>1072</v>
      </c>
      <c r="C3150" s="2" t="s">
        <v>9908</v>
      </c>
      <c r="D3150" s="2" t="s">
        <v>9909</v>
      </c>
      <c r="E3150" s="2" t="s">
        <v>9910</v>
      </c>
      <c r="F3150" s="2" t="s">
        <v>9911</v>
      </c>
    </row>
    <row r="3151" spans="1:6" x14ac:dyDescent="0.2">
      <c r="A3151" t="s">
        <v>9912</v>
      </c>
      <c r="B3151" s="2" t="s">
        <v>1072</v>
      </c>
      <c r="C3151" s="2" t="s">
        <v>9913</v>
      </c>
      <c r="D3151" s="2" t="s">
        <v>6011</v>
      </c>
      <c r="E3151" s="2" t="s">
        <v>8148</v>
      </c>
      <c r="F3151" s="2" t="s">
        <v>2291</v>
      </c>
    </row>
    <row r="3152" spans="1:6" x14ac:dyDescent="0.2">
      <c r="A3152" t="s">
        <v>9914</v>
      </c>
      <c r="B3152" s="2" t="s">
        <v>1072</v>
      </c>
      <c r="C3152" s="2" t="s">
        <v>9483</v>
      </c>
      <c r="D3152" s="2" t="s">
        <v>6848</v>
      </c>
      <c r="E3152" s="2" t="s">
        <v>9915</v>
      </c>
      <c r="F3152" s="2" t="s">
        <v>4774</v>
      </c>
    </row>
    <row r="3153" spans="1:6" x14ac:dyDescent="0.2">
      <c r="A3153" t="s">
        <v>3927</v>
      </c>
      <c r="B3153" s="2" t="s">
        <v>1072</v>
      </c>
      <c r="C3153" s="2" t="s">
        <v>5025</v>
      </c>
      <c r="D3153" s="2" t="s">
        <v>3868</v>
      </c>
      <c r="E3153" s="2" t="s">
        <v>9916</v>
      </c>
      <c r="F3153" s="2" t="s">
        <v>4502</v>
      </c>
    </row>
    <row r="3154" spans="1:6" x14ac:dyDescent="0.2">
      <c r="A3154" t="s">
        <v>9917</v>
      </c>
      <c r="B3154" s="2" t="s">
        <v>1072</v>
      </c>
      <c r="C3154" s="2" t="s">
        <v>9918</v>
      </c>
      <c r="D3154" s="2" t="s">
        <v>9919</v>
      </c>
      <c r="E3154" s="2" t="s">
        <v>9154</v>
      </c>
      <c r="F3154" s="2" t="s">
        <v>3085</v>
      </c>
    </row>
    <row r="3155" spans="1:6" x14ac:dyDescent="0.2">
      <c r="A3155" t="s">
        <v>9920</v>
      </c>
      <c r="B3155" s="2" t="s">
        <v>1072</v>
      </c>
      <c r="C3155" s="2" t="s">
        <v>989</v>
      </c>
      <c r="D3155" s="2" t="s">
        <v>9921</v>
      </c>
      <c r="E3155" s="2" t="s">
        <v>9922</v>
      </c>
      <c r="F3155" s="2" t="s">
        <v>4537</v>
      </c>
    </row>
    <row r="3156" spans="1:6" x14ac:dyDescent="0.2">
      <c r="A3156" t="s">
        <v>9923</v>
      </c>
      <c r="B3156" s="2" t="s">
        <v>1072</v>
      </c>
      <c r="C3156" s="2" t="s">
        <v>9924</v>
      </c>
      <c r="D3156" s="2" t="s">
        <v>2310</v>
      </c>
      <c r="E3156" s="2" t="s">
        <v>9925</v>
      </c>
      <c r="F3156" s="2" t="s">
        <v>4044</v>
      </c>
    </row>
    <row r="3157" spans="1:6" x14ac:dyDescent="0.2">
      <c r="A3157" t="s">
        <v>9926</v>
      </c>
      <c r="B3157" s="2" t="s">
        <v>1072</v>
      </c>
      <c r="C3157" s="2" t="s">
        <v>9927</v>
      </c>
      <c r="D3157" s="2" t="s">
        <v>6416</v>
      </c>
      <c r="E3157" s="2" t="s">
        <v>832</v>
      </c>
      <c r="F3157" s="2" t="s">
        <v>1688</v>
      </c>
    </row>
    <row r="3158" spans="1:6" x14ac:dyDescent="0.2">
      <c r="A3158" t="s">
        <v>9928</v>
      </c>
      <c r="B3158" s="2" t="s">
        <v>1072</v>
      </c>
      <c r="C3158" s="2" t="s">
        <v>4822</v>
      </c>
      <c r="D3158" s="2" t="s">
        <v>8172</v>
      </c>
      <c r="E3158" s="2" t="s">
        <v>7621</v>
      </c>
      <c r="F3158" s="2" t="s">
        <v>5304</v>
      </c>
    </row>
    <row r="3159" spans="1:6" x14ac:dyDescent="0.2">
      <c r="A3159" t="s">
        <v>9929</v>
      </c>
      <c r="B3159" s="2" t="s">
        <v>1072</v>
      </c>
      <c r="C3159" s="2" t="s">
        <v>3163</v>
      </c>
      <c r="D3159" s="2" t="s">
        <v>5555</v>
      </c>
      <c r="E3159" s="2" t="s">
        <v>9930</v>
      </c>
      <c r="F3159" s="2" t="s">
        <v>2738</v>
      </c>
    </row>
    <row r="3160" spans="1:6" x14ac:dyDescent="0.2">
      <c r="A3160" t="s">
        <v>9931</v>
      </c>
      <c r="B3160" s="2" t="s">
        <v>1072</v>
      </c>
      <c r="C3160" s="2" t="s">
        <v>3579</v>
      </c>
      <c r="D3160" s="2" t="s">
        <v>3455</v>
      </c>
      <c r="E3160" s="2" t="s">
        <v>9932</v>
      </c>
      <c r="F3160" s="2" t="s">
        <v>7164</v>
      </c>
    </row>
    <row r="3161" spans="1:6" x14ac:dyDescent="0.2">
      <c r="A3161" t="s">
        <v>9933</v>
      </c>
      <c r="B3161" s="2" t="s">
        <v>1072</v>
      </c>
      <c r="C3161" s="2" t="s">
        <v>1409</v>
      </c>
      <c r="D3161" s="2" t="s">
        <v>6154</v>
      </c>
      <c r="E3161" s="2" t="s">
        <v>9934</v>
      </c>
      <c r="F3161" s="2" t="s">
        <v>9935</v>
      </c>
    </row>
    <row r="3162" spans="1:6" x14ac:dyDescent="0.2">
      <c r="A3162" t="s">
        <v>9936</v>
      </c>
      <c r="B3162" s="2" t="s">
        <v>1072</v>
      </c>
      <c r="C3162" s="2" t="s">
        <v>880</v>
      </c>
      <c r="D3162" s="2" t="s">
        <v>6835</v>
      </c>
      <c r="E3162" s="2" t="s">
        <v>6127</v>
      </c>
      <c r="F3162" s="2" t="s">
        <v>2635</v>
      </c>
    </row>
    <row r="3163" spans="1:6" x14ac:dyDescent="0.2">
      <c r="A3163" t="s">
        <v>9937</v>
      </c>
      <c r="B3163" s="2" t="s">
        <v>9938</v>
      </c>
      <c r="C3163" s="2" t="s">
        <v>9939</v>
      </c>
      <c r="D3163" s="2" t="s">
        <v>9940</v>
      </c>
      <c r="E3163" s="2" t="s">
        <v>9941</v>
      </c>
    </row>
    <row r="3164" spans="1:6" x14ac:dyDescent="0.2">
      <c r="A3164" t="s">
        <v>9942</v>
      </c>
      <c r="B3164" s="2" t="s">
        <v>1072</v>
      </c>
      <c r="C3164" s="2" t="s">
        <v>9943</v>
      </c>
      <c r="D3164" s="2" t="s">
        <v>9944</v>
      </c>
      <c r="E3164" s="2" t="s">
        <v>9945</v>
      </c>
      <c r="F3164" s="2" t="s">
        <v>4732</v>
      </c>
    </row>
    <row r="3165" spans="1:6" x14ac:dyDescent="0.2">
      <c r="A3165" t="s">
        <v>9946</v>
      </c>
      <c r="B3165" s="2" t="s">
        <v>1072</v>
      </c>
      <c r="C3165" s="2" t="s">
        <v>4559</v>
      </c>
      <c r="D3165" s="2" t="s">
        <v>1623</v>
      </c>
      <c r="E3165" s="2" t="s">
        <v>9947</v>
      </c>
      <c r="F3165" s="2" t="s">
        <v>5822</v>
      </c>
    </row>
    <row r="3166" spans="1:6" x14ac:dyDescent="0.2">
      <c r="A3166" t="s">
        <v>9948</v>
      </c>
      <c r="B3166" s="2" t="s">
        <v>1072</v>
      </c>
      <c r="C3166" s="2" t="s">
        <v>9949</v>
      </c>
      <c r="D3166" s="2" t="s">
        <v>6775</v>
      </c>
      <c r="E3166" s="2" t="s">
        <v>9950</v>
      </c>
      <c r="F3166" s="2" t="s">
        <v>5246</v>
      </c>
    </row>
    <row r="3167" spans="1:6" x14ac:dyDescent="0.2">
      <c r="A3167" t="s">
        <v>2786</v>
      </c>
      <c r="B3167" s="2" t="s">
        <v>1072</v>
      </c>
      <c r="C3167" s="2" t="s">
        <v>9951</v>
      </c>
      <c r="D3167" s="2" t="s">
        <v>9952</v>
      </c>
      <c r="E3167" s="2" t="s">
        <v>5806</v>
      </c>
      <c r="F3167" s="2" t="s">
        <v>9953</v>
      </c>
    </row>
    <row r="3168" spans="1:6" x14ac:dyDescent="0.2">
      <c r="A3168" t="s">
        <v>9954</v>
      </c>
      <c r="B3168" s="2" t="s">
        <v>1072</v>
      </c>
      <c r="C3168" s="2" t="s">
        <v>6118</v>
      </c>
      <c r="D3168" s="2" t="s">
        <v>5025</v>
      </c>
      <c r="E3168" s="2" t="s">
        <v>9955</v>
      </c>
      <c r="F3168" s="2" t="s">
        <v>7774</v>
      </c>
    </row>
    <row r="3169" spans="1:6" x14ac:dyDescent="0.2">
      <c r="A3169" t="s">
        <v>9956</v>
      </c>
      <c r="B3169" s="2" t="s">
        <v>1072</v>
      </c>
      <c r="C3169" s="2" t="s">
        <v>8989</v>
      </c>
      <c r="D3169" s="2" t="s">
        <v>9957</v>
      </c>
      <c r="E3169" s="2" t="s">
        <v>9958</v>
      </c>
      <c r="F3169" s="2" t="s">
        <v>4507</v>
      </c>
    </row>
    <row r="3170" spans="1:6" x14ac:dyDescent="0.2">
      <c r="A3170" t="s">
        <v>9959</v>
      </c>
      <c r="B3170" s="2" t="s">
        <v>1072</v>
      </c>
      <c r="C3170" s="2" t="s">
        <v>2144</v>
      </c>
      <c r="D3170" s="2" t="s">
        <v>9384</v>
      </c>
      <c r="E3170" s="2" t="s">
        <v>9960</v>
      </c>
      <c r="F3170" s="2" t="s">
        <v>4106</v>
      </c>
    </row>
    <row r="3171" spans="1:6" x14ac:dyDescent="0.2">
      <c r="A3171" t="s">
        <v>9961</v>
      </c>
      <c r="B3171" s="2" t="s">
        <v>1072</v>
      </c>
      <c r="C3171" s="2" t="s">
        <v>9962</v>
      </c>
      <c r="D3171" s="2" t="s">
        <v>9963</v>
      </c>
      <c r="E3171" s="2" t="s">
        <v>9964</v>
      </c>
      <c r="F3171" s="2" t="s">
        <v>568</v>
      </c>
    </row>
    <row r="3172" spans="1:6" x14ac:dyDescent="0.2">
      <c r="A3172" t="s">
        <v>9965</v>
      </c>
      <c r="B3172" s="2" t="s">
        <v>1072</v>
      </c>
      <c r="C3172" s="2" t="s">
        <v>6457</v>
      </c>
      <c r="D3172" s="2" t="s">
        <v>5434</v>
      </c>
      <c r="E3172" s="2" t="s">
        <v>9966</v>
      </c>
      <c r="F3172" s="2" t="s">
        <v>1183</v>
      </c>
    </row>
    <row r="3173" spans="1:6" x14ac:dyDescent="0.2">
      <c r="A3173" t="s">
        <v>9967</v>
      </c>
      <c r="B3173" s="2" t="s">
        <v>1072</v>
      </c>
      <c r="C3173" s="2" t="s">
        <v>7248</v>
      </c>
      <c r="D3173" s="2" t="s">
        <v>8131</v>
      </c>
      <c r="E3173" s="2" t="s">
        <v>6285</v>
      </c>
      <c r="F3173" s="2" t="s">
        <v>5071</v>
      </c>
    </row>
    <row r="3174" spans="1:6" x14ac:dyDescent="0.2">
      <c r="A3174" t="s">
        <v>9968</v>
      </c>
      <c r="B3174" s="2" t="s">
        <v>1072</v>
      </c>
      <c r="C3174" s="2" t="s">
        <v>6145</v>
      </c>
      <c r="D3174" s="2" t="s">
        <v>9969</v>
      </c>
      <c r="E3174" s="2" t="s">
        <v>1746</v>
      </c>
      <c r="F3174" s="2" t="s">
        <v>9970</v>
      </c>
    </row>
    <row r="3175" spans="1:6" x14ac:dyDescent="0.2">
      <c r="A3175" t="s">
        <v>9971</v>
      </c>
      <c r="B3175" s="2" t="s">
        <v>1072</v>
      </c>
      <c r="C3175" s="2" t="s">
        <v>9972</v>
      </c>
      <c r="D3175" s="2" t="s">
        <v>9973</v>
      </c>
      <c r="E3175" s="2" t="s">
        <v>9974</v>
      </c>
      <c r="F3175" s="2" t="s">
        <v>3727</v>
      </c>
    </row>
    <row r="3176" spans="1:6" x14ac:dyDescent="0.2">
      <c r="A3176" t="s">
        <v>9975</v>
      </c>
      <c r="B3176" s="2" t="s">
        <v>9976</v>
      </c>
      <c r="C3176" s="2" t="s">
        <v>4305</v>
      </c>
      <c r="D3176" s="2" t="s">
        <v>9977</v>
      </c>
      <c r="E3176" s="2" t="s">
        <v>9487</v>
      </c>
    </row>
    <row r="3177" spans="1:6" x14ac:dyDescent="0.2">
      <c r="A3177" t="s">
        <v>9066</v>
      </c>
      <c r="B3177" s="2" t="s">
        <v>1072</v>
      </c>
      <c r="C3177" s="2" t="s">
        <v>8908</v>
      </c>
      <c r="D3177" s="2" t="s">
        <v>5252</v>
      </c>
      <c r="E3177" s="2" t="s">
        <v>5022</v>
      </c>
      <c r="F3177" s="2" t="s">
        <v>2357</v>
      </c>
    </row>
    <row r="3178" spans="1:6" x14ac:dyDescent="0.2">
      <c r="A3178" t="s">
        <v>9978</v>
      </c>
      <c r="B3178" s="2" t="s">
        <v>1072</v>
      </c>
      <c r="C3178" s="2" t="s">
        <v>3705</v>
      </c>
      <c r="D3178" s="2" t="s">
        <v>6329</v>
      </c>
      <c r="E3178" s="2" t="s">
        <v>8728</v>
      </c>
      <c r="F3178" s="2" t="s">
        <v>2326</v>
      </c>
    </row>
    <row r="3179" spans="1:6" x14ac:dyDescent="0.2">
      <c r="A3179" t="s">
        <v>9979</v>
      </c>
      <c r="B3179" s="2" t="s">
        <v>1072</v>
      </c>
      <c r="C3179" s="2" t="s">
        <v>5559</v>
      </c>
      <c r="D3179" s="2" t="s">
        <v>7545</v>
      </c>
      <c r="E3179" s="2" t="s">
        <v>8791</v>
      </c>
      <c r="F3179" s="2" t="s">
        <v>7832</v>
      </c>
    </row>
    <row r="3180" spans="1:6" x14ac:dyDescent="0.2">
      <c r="A3180" t="s">
        <v>9980</v>
      </c>
      <c r="B3180" s="2" t="s">
        <v>1072</v>
      </c>
      <c r="C3180" s="2" t="s">
        <v>5047</v>
      </c>
      <c r="D3180" s="2" t="s">
        <v>9981</v>
      </c>
      <c r="E3180" s="2" t="s">
        <v>9982</v>
      </c>
      <c r="F3180" s="2" t="s">
        <v>9983</v>
      </c>
    </row>
    <row r="3181" spans="1:6" x14ac:dyDescent="0.2">
      <c r="A3181" t="s">
        <v>9984</v>
      </c>
      <c r="B3181" s="2" t="s">
        <v>1072</v>
      </c>
      <c r="C3181" s="2" t="s">
        <v>5036</v>
      </c>
      <c r="D3181" s="2" t="s">
        <v>9985</v>
      </c>
      <c r="E3181" s="2" t="s">
        <v>8738</v>
      </c>
      <c r="F3181" s="2" t="s">
        <v>9986</v>
      </c>
    </row>
    <row r="3182" spans="1:6" x14ac:dyDescent="0.2">
      <c r="A3182" t="s">
        <v>9987</v>
      </c>
      <c r="B3182" s="2" t="s">
        <v>9988</v>
      </c>
      <c r="C3182" s="2" t="s">
        <v>9989</v>
      </c>
      <c r="D3182" s="2" t="s">
        <v>9990</v>
      </c>
      <c r="E3182" s="2" t="s">
        <v>9991</v>
      </c>
    </row>
    <row r="3183" spans="1:6" x14ac:dyDescent="0.2">
      <c r="A3183" t="s">
        <v>9992</v>
      </c>
      <c r="B3183" s="2" t="s">
        <v>1072</v>
      </c>
      <c r="C3183" s="2" t="s">
        <v>2858</v>
      </c>
      <c r="D3183" s="2" t="s">
        <v>8002</v>
      </c>
      <c r="E3183" s="2" t="s">
        <v>9993</v>
      </c>
      <c r="F3183" s="2" t="s">
        <v>4575</v>
      </c>
    </row>
    <row r="3184" spans="1:6" x14ac:dyDescent="0.2">
      <c r="A3184" t="s">
        <v>8805</v>
      </c>
      <c r="B3184" s="2" t="s">
        <v>1072</v>
      </c>
      <c r="C3184" s="2" t="s">
        <v>9994</v>
      </c>
      <c r="D3184" s="2" t="s">
        <v>8223</v>
      </c>
      <c r="E3184" s="2" t="s">
        <v>9995</v>
      </c>
      <c r="F3184" s="2" t="s">
        <v>3477</v>
      </c>
    </row>
    <row r="3185" spans="1:6" x14ac:dyDescent="0.2">
      <c r="A3185" t="s">
        <v>9996</v>
      </c>
      <c r="B3185" s="2" t="s">
        <v>1072</v>
      </c>
      <c r="C3185" s="2" t="s">
        <v>9289</v>
      </c>
      <c r="D3185" s="2" t="s">
        <v>3049</v>
      </c>
      <c r="E3185" s="2" t="s">
        <v>5341</v>
      </c>
      <c r="F3185" s="2" t="s">
        <v>2292</v>
      </c>
    </row>
    <row r="3186" spans="1:6" x14ac:dyDescent="0.2">
      <c r="A3186" t="s">
        <v>9997</v>
      </c>
      <c r="B3186" s="2" t="s">
        <v>1072</v>
      </c>
      <c r="C3186" s="2" t="s">
        <v>3049</v>
      </c>
      <c r="D3186" s="2" t="s">
        <v>3174</v>
      </c>
      <c r="E3186" s="2" t="s">
        <v>7460</v>
      </c>
      <c r="F3186" s="2" t="s">
        <v>7400</v>
      </c>
    </row>
    <row r="3187" spans="1:6" x14ac:dyDescent="0.2">
      <c r="A3187" t="s">
        <v>9998</v>
      </c>
      <c r="B3187" s="2" t="s">
        <v>1072</v>
      </c>
      <c r="C3187" s="2" t="s">
        <v>4779</v>
      </c>
      <c r="D3187" s="2" t="s">
        <v>2013</v>
      </c>
      <c r="E3187" s="2" t="s">
        <v>6766</v>
      </c>
      <c r="F3187" s="2" t="s">
        <v>6367</v>
      </c>
    </row>
    <row r="3188" spans="1:6" x14ac:dyDescent="0.2">
      <c r="A3188" t="s">
        <v>3949</v>
      </c>
      <c r="B3188" s="2" t="s">
        <v>1072</v>
      </c>
      <c r="C3188" s="2" t="s">
        <v>5990</v>
      </c>
      <c r="D3188" s="2" t="s">
        <v>9999</v>
      </c>
      <c r="E3188" s="2" t="s">
        <v>10000</v>
      </c>
      <c r="F3188" s="2" t="s">
        <v>10001</v>
      </c>
    </row>
    <row r="3189" spans="1:6" x14ac:dyDescent="0.2">
      <c r="A3189" t="s">
        <v>10002</v>
      </c>
      <c r="B3189" s="2" t="s">
        <v>1072</v>
      </c>
      <c r="C3189" s="2" t="s">
        <v>10003</v>
      </c>
      <c r="D3189" s="2" t="s">
        <v>7571</v>
      </c>
      <c r="E3189" s="2" t="s">
        <v>10004</v>
      </c>
      <c r="F3189" s="2" t="s">
        <v>19</v>
      </c>
    </row>
    <row r="3190" spans="1:6" x14ac:dyDescent="0.2">
      <c r="A3190" t="s">
        <v>10005</v>
      </c>
      <c r="B3190" s="2" t="s">
        <v>1072</v>
      </c>
      <c r="C3190" s="2" t="s">
        <v>5780</v>
      </c>
      <c r="D3190" s="2" t="s">
        <v>2105</v>
      </c>
      <c r="E3190" s="2" t="s">
        <v>4586</v>
      </c>
      <c r="F3190" s="2" t="s">
        <v>3809</v>
      </c>
    </row>
    <row r="3191" spans="1:6" x14ac:dyDescent="0.2">
      <c r="A3191" t="s">
        <v>10006</v>
      </c>
      <c r="B3191" s="2" t="s">
        <v>1072</v>
      </c>
      <c r="C3191" s="2" t="s">
        <v>3671</v>
      </c>
      <c r="D3191" s="2" t="s">
        <v>72</v>
      </c>
      <c r="E3191" s="2" t="s">
        <v>10007</v>
      </c>
      <c r="F3191" s="2" t="s">
        <v>2411</v>
      </c>
    </row>
    <row r="3192" spans="1:6" x14ac:dyDescent="0.2">
      <c r="A3192" t="s">
        <v>10008</v>
      </c>
      <c r="B3192" s="2" t="s">
        <v>1072</v>
      </c>
      <c r="C3192" s="2" t="s">
        <v>7714</v>
      </c>
      <c r="D3192" s="2" t="s">
        <v>4427</v>
      </c>
      <c r="E3192" s="2" t="s">
        <v>7556</v>
      </c>
      <c r="F3192" s="2" t="s">
        <v>3816</v>
      </c>
    </row>
    <row r="3193" spans="1:6" x14ac:dyDescent="0.2">
      <c r="A3193" t="s">
        <v>10009</v>
      </c>
      <c r="B3193" s="2" t="s">
        <v>10010</v>
      </c>
      <c r="C3193" s="2" t="s">
        <v>10011</v>
      </c>
      <c r="D3193" s="2" t="s">
        <v>10012</v>
      </c>
      <c r="E3193" s="2" t="s">
        <v>10013</v>
      </c>
    </row>
    <row r="3194" spans="1:6" x14ac:dyDescent="0.2">
      <c r="A3194" t="s">
        <v>10014</v>
      </c>
      <c r="B3194" s="2" t="s">
        <v>1072</v>
      </c>
      <c r="C3194" s="2" t="s">
        <v>7920</v>
      </c>
      <c r="D3194" s="2" t="s">
        <v>1985</v>
      </c>
      <c r="E3194" s="2" t="s">
        <v>8861</v>
      </c>
      <c r="F3194" s="2" t="s">
        <v>10015</v>
      </c>
    </row>
    <row r="3195" spans="1:6" x14ac:dyDescent="0.2">
      <c r="A3195" t="s">
        <v>9101</v>
      </c>
      <c r="B3195" s="2" t="s">
        <v>1072</v>
      </c>
      <c r="C3195" s="2" t="s">
        <v>6313</v>
      </c>
      <c r="D3195" s="2" t="s">
        <v>10016</v>
      </c>
      <c r="E3195" s="2" t="s">
        <v>10017</v>
      </c>
      <c r="F3195" s="2" t="s">
        <v>1146</v>
      </c>
    </row>
    <row r="3196" spans="1:6" x14ac:dyDescent="0.2">
      <c r="A3196" t="s">
        <v>10018</v>
      </c>
      <c r="B3196" s="2" t="s">
        <v>1072</v>
      </c>
      <c r="C3196" s="2" t="s">
        <v>6297</v>
      </c>
      <c r="D3196" s="2" t="s">
        <v>7412</v>
      </c>
      <c r="E3196" s="2" t="s">
        <v>10019</v>
      </c>
      <c r="F3196" s="2" t="s">
        <v>37</v>
      </c>
    </row>
    <row r="3197" spans="1:6" x14ac:dyDescent="0.2">
      <c r="A3197" t="s">
        <v>10020</v>
      </c>
      <c r="B3197" s="2" t="s">
        <v>1072</v>
      </c>
      <c r="C3197" s="2" t="s">
        <v>5088</v>
      </c>
      <c r="D3197" s="2" t="s">
        <v>2587</v>
      </c>
      <c r="E3197" s="2" t="s">
        <v>4573</v>
      </c>
      <c r="F3197" s="2" t="s">
        <v>4063</v>
      </c>
    </row>
    <row r="3198" spans="1:6" x14ac:dyDescent="0.2">
      <c r="A3198" t="s">
        <v>10021</v>
      </c>
      <c r="B3198" s="2" t="s">
        <v>1072</v>
      </c>
      <c r="C3198" s="2" t="s">
        <v>4517</v>
      </c>
      <c r="D3198" s="2" t="s">
        <v>5195</v>
      </c>
      <c r="E3198" s="2" t="s">
        <v>7657</v>
      </c>
      <c r="F3198" s="2" t="s">
        <v>10022</v>
      </c>
    </row>
    <row r="3199" spans="1:6" x14ac:dyDescent="0.2">
      <c r="A3199" t="s">
        <v>10023</v>
      </c>
      <c r="B3199" s="2" t="s">
        <v>1072</v>
      </c>
      <c r="C3199" s="2" t="s">
        <v>1975</v>
      </c>
      <c r="D3199" s="2" t="s">
        <v>1201</v>
      </c>
      <c r="E3199" s="2" t="s">
        <v>10024</v>
      </c>
      <c r="F3199" s="2" t="s">
        <v>10025</v>
      </c>
    </row>
    <row r="3200" spans="1:6" x14ac:dyDescent="0.2">
      <c r="A3200" t="s">
        <v>10026</v>
      </c>
      <c r="B3200" s="2" t="s">
        <v>10027</v>
      </c>
      <c r="C3200" s="2" t="s">
        <v>10028</v>
      </c>
      <c r="D3200" s="2" t="s">
        <v>10029</v>
      </c>
      <c r="E3200" s="2" t="s">
        <v>10030</v>
      </c>
    </row>
    <row r="3201" spans="1:6" x14ac:dyDescent="0.2">
      <c r="A3201" t="s">
        <v>9842</v>
      </c>
      <c r="B3201" s="2" t="s">
        <v>1072</v>
      </c>
      <c r="C3201" s="2" t="s">
        <v>1083</v>
      </c>
      <c r="D3201" s="2" t="s">
        <v>1083</v>
      </c>
      <c r="E3201" s="2" t="s">
        <v>1083</v>
      </c>
      <c r="F3201" s="2" t="s">
        <v>2270</v>
      </c>
    </row>
    <row r="3202" spans="1:6" x14ac:dyDescent="0.2">
      <c r="A3202" t="s">
        <v>10031</v>
      </c>
      <c r="B3202" s="2" t="s">
        <v>1072</v>
      </c>
      <c r="C3202" s="2" t="s">
        <v>10032</v>
      </c>
      <c r="D3202" s="2" t="s">
        <v>10033</v>
      </c>
      <c r="E3202" s="2" t="s">
        <v>10034</v>
      </c>
      <c r="F3202" s="2" t="s">
        <v>7662</v>
      </c>
    </row>
    <row r="3203" spans="1:6" x14ac:dyDescent="0.2">
      <c r="A3203" t="s">
        <v>8276</v>
      </c>
      <c r="B3203" s="2" t="s">
        <v>1072</v>
      </c>
      <c r="C3203" s="2" t="s">
        <v>7412</v>
      </c>
      <c r="D3203" s="2" t="s">
        <v>4271</v>
      </c>
      <c r="E3203" s="2" t="s">
        <v>10035</v>
      </c>
      <c r="F3203" s="2" t="s">
        <v>4670</v>
      </c>
    </row>
    <row r="3204" spans="1:6" x14ac:dyDescent="0.2">
      <c r="A3204" t="s">
        <v>10036</v>
      </c>
      <c r="B3204" s="2" t="s">
        <v>1072</v>
      </c>
      <c r="C3204" s="2" t="s">
        <v>5137</v>
      </c>
      <c r="D3204" s="2" t="s">
        <v>4230</v>
      </c>
      <c r="E3204" s="2" t="s">
        <v>10037</v>
      </c>
      <c r="F3204" s="2" t="s">
        <v>2287</v>
      </c>
    </row>
    <row r="3205" spans="1:6" x14ac:dyDescent="0.2">
      <c r="A3205" t="s">
        <v>10038</v>
      </c>
      <c r="B3205" s="2" t="s">
        <v>1072</v>
      </c>
      <c r="C3205" s="2" t="s">
        <v>8583</v>
      </c>
      <c r="D3205" s="2" t="s">
        <v>10039</v>
      </c>
      <c r="E3205" s="2" t="s">
        <v>10040</v>
      </c>
      <c r="F3205" s="2" t="s">
        <v>10041</v>
      </c>
    </row>
    <row r="3206" spans="1:6" x14ac:dyDescent="0.2">
      <c r="A3206" t="s">
        <v>10042</v>
      </c>
      <c r="B3206" s="2" t="s">
        <v>10043</v>
      </c>
      <c r="C3206" s="2" t="s">
        <v>10044</v>
      </c>
      <c r="D3206" s="2" t="s">
        <v>10045</v>
      </c>
      <c r="E3206" s="2" t="s">
        <v>10046</v>
      </c>
    </row>
    <row r="3207" spans="1:6" x14ac:dyDescent="0.2">
      <c r="A3207" t="s">
        <v>10047</v>
      </c>
      <c r="B3207" s="2" t="s">
        <v>1072</v>
      </c>
      <c r="C3207" s="2" t="s">
        <v>10048</v>
      </c>
      <c r="D3207" s="2" t="s">
        <v>9496</v>
      </c>
      <c r="E3207" s="2" t="s">
        <v>834</v>
      </c>
      <c r="F3207" s="2" t="s">
        <v>6178</v>
      </c>
    </row>
    <row r="3208" spans="1:6" x14ac:dyDescent="0.2">
      <c r="A3208" t="s">
        <v>10049</v>
      </c>
      <c r="B3208" s="2" t="s">
        <v>1072</v>
      </c>
      <c r="C3208" s="2" t="s">
        <v>10050</v>
      </c>
      <c r="D3208" s="2" t="s">
        <v>511</v>
      </c>
      <c r="E3208" s="2" t="s">
        <v>10051</v>
      </c>
      <c r="F3208" s="2" t="s">
        <v>7521</v>
      </c>
    </row>
    <row r="3209" spans="1:6" x14ac:dyDescent="0.2">
      <c r="A3209" t="s">
        <v>10052</v>
      </c>
      <c r="B3209" s="2" t="s">
        <v>1072</v>
      </c>
      <c r="C3209" s="2" t="s">
        <v>1422</v>
      </c>
      <c r="D3209" s="2" t="s">
        <v>10053</v>
      </c>
      <c r="E3209" s="2" t="s">
        <v>10054</v>
      </c>
      <c r="F3209" s="2" t="s">
        <v>3163</v>
      </c>
    </row>
    <row r="3210" spans="1:6" x14ac:dyDescent="0.2">
      <c r="A3210" t="s">
        <v>7717</v>
      </c>
      <c r="B3210" s="2" t="s">
        <v>1072</v>
      </c>
      <c r="C3210" s="2" t="s">
        <v>1656</v>
      </c>
      <c r="D3210" s="2" t="s">
        <v>2305</v>
      </c>
      <c r="E3210" s="2" t="s">
        <v>10055</v>
      </c>
      <c r="F3210" s="2" t="s">
        <v>3528</v>
      </c>
    </row>
    <row r="3211" spans="1:6" x14ac:dyDescent="0.2">
      <c r="A3211" t="s">
        <v>9998</v>
      </c>
      <c r="B3211" s="2" t="s">
        <v>1072</v>
      </c>
      <c r="C3211" s="2" t="s">
        <v>10056</v>
      </c>
      <c r="D3211" s="2" t="s">
        <v>3072</v>
      </c>
      <c r="E3211" s="2" t="s">
        <v>10057</v>
      </c>
      <c r="F3211" s="2" t="s">
        <v>3915</v>
      </c>
    </row>
    <row r="3212" spans="1:6" x14ac:dyDescent="0.2">
      <c r="A3212" t="s">
        <v>10058</v>
      </c>
      <c r="B3212" s="2" t="s">
        <v>10059</v>
      </c>
      <c r="C3212" s="2" t="s">
        <v>10060</v>
      </c>
      <c r="D3212" s="2" t="s">
        <v>10061</v>
      </c>
      <c r="E3212" s="2" t="s">
        <v>10062</v>
      </c>
    </row>
    <row r="3213" spans="1:6" x14ac:dyDescent="0.2">
      <c r="A3213" t="s">
        <v>10063</v>
      </c>
      <c r="B3213" s="2" t="s">
        <v>1072</v>
      </c>
      <c r="C3213" s="2" t="s">
        <v>10064</v>
      </c>
      <c r="D3213" s="2" t="s">
        <v>5872</v>
      </c>
      <c r="E3213" s="2" t="s">
        <v>7828</v>
      </c>
      <c r="F3213" s="2" t="s">
        <v>4876</v>
      </c>
    </row>
    <row r="3214" spans="1:6" x14ac:dyDescent="0.2">
      <c r="A3214" t="s">
        <v>5772</v>
      </c>
      <c r="B3214" s="2" t="s">
        <v>1072</v>
      </c>
      <c r="C3214" s="2" t="s">
        <v>2102</v>
      </c>
      <c r="D3214" s="2" t="s">
        <v>3371</v>
      </c>
      <c r="E3214" s="2" t="s">
        <v>10065</v>
      </c>
      <c r="F3214" s="2" t="s">
        <v>2788</v>
      </c>
    </row>
    <row r="3215" spans="1:6" x14ac:dyDescent="0.2">
      <c r="A3215" t="s">
        <v>10066</v>
      </c>
      <c r="B3215" s="2" t="s">
        <v>1072</v>
      </c>
      <c r="C3215" s="2" t="s">
        <v>9761</v>
      </c>
      <c r="D3215" s="2" t="s">
        <v>6136</v>
      </c>
      <c r="E3215" s="2" t="s">
        <v>9691</v>
      </c>
      <c r="F3215" s="2" t="s">
        <v>3594</v>
      </c>
    </row>
    <row r="3216" spans="1:6" x14ac:dyDescent="0.2">
      <c r="A3216" t="s">
        <v>10067</v>
      </c>
      <c r="B3216" s="2" t="s">
        <v>1072</v>
      </c>
      <c r="C3216" s="2" t="s">
        <v>4264</v>
      </c>
      <c r="D3216" s="2" t="s">
        <v>7549</v>
      </c>
      <c r="E3216" s="2" t="s">
        <v>10068</v>
      </c>
      <c r="F3216" s="2" t="s">
        <v>5074</v>
      </c>
    </row>
    <row r="3217" spans="1:6" x14ac:dyDescent="0.2">
      <c r="A3217" t="s">
        <v>10069</v>
      </c>
      <c r="B3217" s="2" t="s">
        <v>1072</v>
      </c>
      <c r="C3217" s="2" t="s">
        <v>4532</v>
      </c>
      <c r="D3217" s="2" t="s">
        <v>3198</v>
      </c>
      <c r="E3217" s="2" t="s">
        <v>10070</v>
      </c>
      <c r="F3217" s="2" t="s">
        <v>10071</v>
      </c>
    </row>
    <row r="3218" spans="1:6" x14ac:dyDescent="0.2">
      <c r="A3218" t="s">
        <v>10072</v>
      </c>
      <c r="B3218" s="2" t="s">
        <v>10073</v>
      </c>
      <c r="C3218" s="2" t="s">
        <v>10074</v>
      </c>
      <c r="D3218" s="2" t="s">
        <v>10075</v>
      </c>
      <c r="E3218" s="2" t="s">
        <v>10076</v>
      </c>
    </row>
    <row r="3219" spans="1:6" x14ac:dyDescent="0.2">
      <c r="A3219" t="s">
        <v>10077</v>
      </c>
      <c r="B3219" s="2" t="s">
        <v>1072</v>
      </c>
      <c r="C3219" s="2" t="s">
        <v>4208</v>
      </c>
      <c r="D3219" s="2" t="s">
        <v>4020</v>
      </c>
      <c r="E3219" s="2" t="s">
        <v>10078</v>
      </c>
      <c r="F3219" s="2" t="s">
        <v>8809</v>
      </c>
    </row>
    <row r="3220" spans="1:6" x14ac:dyDescent="0.2">
      <c r="A3220" t="s">
        <v>10079</v>
      </c>
      <c r="B3220" s="2" t="s">
        <v>1072</v>
      </c>
      <c r="C3220" s="2" t="s">
        <v>6199</v>
      </c>
      <c r="D3220" s="2" t="s">
        <v>8302</v>
      </c>
      <c r="E3220" s="2" t="s">
        <v>10080</v>
      </c>
      <c r="F3220" s="2" t="s">
        <v>5294</v>
      </c>
    </row>
    <row r="3221" spans="1:6" x14ac:dyDescent="0.2">
      <c r="A3221" t="s">
        <v>10081</v>
      </c>
      <c r="B3221" s="2" t="s">
        <v>1072</v>
      </c>
      <c r="C3221" s="2" t="s">
        <v>10082</v>
      </c>
      <c r="D3221" s="2" t="s">
        <v>9459</v>
      </c>
      <c r="E3221" s="2" t="s">
        <v>10083</v>
      </c>
      <c r="F3221" s="2" t="s">
        <v>2768</v>
      </c>
    </row>
    <row r="3222" spans="1:6" x14ac:dyDescent="0.2">
      <c r="A3222" t="s">
        <v>10084</v>
      </c>
      <c r="B3222" s="2" t="s">
        <v>1072</v>
      </c>
      <c r="C3222" s="2" t="s">
        <v>9224</v>
      </c>
      <c r="D3222" s="2" t="s">
        <v>10085</v>
      </c>
      <c r="E3222" s="2" t="s">
        <v>216</v>
      </c>
      <c r="F3222" s="2" t="s">
        <v>577</v>
      </c>
    </row>
    <row r="3223" spans="1:6" x14ac:dyDescent="0.2">
      <c r="A3223" t="s">
        <v>10086</v>
      </c>
      <c r="B3223" s="2" t="s">
        <v>1072</v>
      </c>
      <c r="C3223" s="2" t="s">
        <v>10087</v>
      </c>
      <c r="D3223" s="2" t="s">
        <v>10088</v>
      </c>
      <c r="E3223" s="2" t="s">
        <v>4707</v>
      </c>
      <c r="F3223" s="2" t="s">
        <v>8214</v>
      </c>
    </row>
    <row r="3224" spans="1:6" x14ac:dyDescent="0.2">
      <c r="A3224" t="s">
        <v>10089</v>
      </c>
      <c r="B3224" s="2" t="s">
        <v>10090</v>
      </c>
      <c r="C3224" s="2" t="s">
        <v>7761</v>
      </c>
      <c r="D3224" s="2" t="s">
        <v>6731</v>
      </c>
      <c r="E3224" s="2" t="s">
        <v>1434</v>
      </c>
    </row>
    <row r="3225" spans="1:6" x14ac:dyDescent="0.2">
      <c r="A3225" t="s">
        <v>10014</v>
      </c>
      <c r="B3225" s="2" t="s">
        <v>1072</v>
      </c>
      <c r="C3225" s="2" t="s">
        <v>10090</v>
      </c>
      <c r="D3225" s="2" t="s">
        <v>7761</v>
      </c>
      <c r="E3225" s="2" t="s">
        <v>6731</v>
      </c>
      <c r="F3225" s="2" t="s">
        <v>1434</v>
      </c>
    </row>
    <row r="3226" spans="1:6" x14ac:dyDescent="0.2">
      <c r="A3226" t="s">
        <v>10091</v>
      </c>
      <c r="B3226" s="2" t="s">
        <v>8568</v>
      </c>
      <c r="C3226" s="2" t="s">
        <v>6310</v>
      </c>
      <c r="D3226" s="2" t="s">
        <v>4489</v>
      </c>
      <c r="E3226" s="2" t="s">
        <v>2819</v>
      </c>
    </row>
    <row r="3227" spans="1:6" x14ac:dyDescent="0.2">
      <c r="A3227" t="s">
        <v>9992</v>
      </c>
      <c r="B3227" s="2" t="s">
        <v>1072</v>
      </c>
      <c r="C3227" s="2" t="s">
        <v>9266</v>
      </c>
      <c r="D3227" s="2" t="s">
        <v>10092</v>
      </c>
      <c r="E3227" s="2" t="s">
        <v>3779</v>
      </c>
      <c r="F3227" s="2" t="s">
        <v>4614</v>
      </c>
    </row>
    <row r="3228" spans="1:6" x14ac:dyDescent="0.2">
      <c r="A3228" t="s">
        <v>8805</v>
      </c>
      <c r="B3228" s="2" t="s">
        <v>1072</v>
      </c>
      <c r="C3228" s="2" t="s">
        <v>8399</v>
      </c>
      <c r="D3228" s="2" t="s">
        <v>3523</v>
      </c>
      <c r="E3228" s="2" t="s">
        <v>5731</v>
      </c>
      <c r="F3228" s="2" t="s">
        <v>6840</v>
      </c>
    </row>
    <row r="3229" spans="1:6" x14ac:dyDescent="0.2">
      <c r="A3229" t="s">
        <v>10093</v>
      </c>
      <c r="B3229" s="2" t="s">
        <v>8129</v>
      </c>
      <c r="C3229" s="2" t="s">
        <v>2334</v>
      </c>
      <c r="D3229" s="2" t="s">
        <v>10094</v>
      </c>
      <c r="E3229" s="2" t="s">
        <v>4039</v>
      </c>
    </row>
    <row r="3230" spans="1:6" x14ac:dyDescent="0.2">
      <c r="A3230" t="s">
        <v>9066</v>
      </c>
      <c r="B3230" s="2" t="s">
        <v>1072</v>
      </c>
      <c r="C3230" s="2" t="s">
        <v>5150</v>
      </c>
      <c r="D3230" s="2" t="s">
        <v>10095</v>
      </c>
      <c r="E3230" s="2" t="s">
        <v>3365</v>
      </c>
      <c r="F3230" s="2" t="s">
        <v>10096</v>
      </c>
    </row>
    <row r="3231" spans="1:6" x14ac:dyDescent="0.2">
      <c r="A3231" t="s">
        <v>9980</v>
      </c>
      <c r="B3231" s="2" t="s">
        <v>1072</v>
      </c>
      <c r="C3231" s="2" t="s">
        <v>2270</v>
      </c>
      <c r="D3231" s="2" t="s">
        <v>2394</v>
      </c>
      <c r="E3231" s="2" t="s">
        <v>2573</v>
      </c>
      <c r="F3231" s="2" t="s">
        <v>5329</v>
      </c>
    </row>
    <row r="3232" spans="1:6" x14ac:dyDescent="0.2">
      <c r="A3232" t="s">
        <v>10097</v>
      </c>
      <c r="B3232" s="2" t="s">
        <v>2661</v>
      </c>
      <c r="C3232" s="2" t="s">
        <v>5024</v>
      </c>
      <c r="D3232" s="2" t="s">
        <v>10098</v>
      </c>
      <c r="E3232" s="2" t="s">
        <v>4542</v>
      </c>
    </row>
    <row r="3233" spans="1:6" x14ac:dyDescent="0.2">
      <c r="A3233" t="s">
        <v>9942</v>
      </c>
      <c r="B3233" s="2" t="s">
        <v>1072</v>
      </c>
      <c r="C3233" s="2" t="s">
        <v>3263</v>
      </c>
      <c r="D3233" s="2" t="s">
        <v>1207</v>
      </c>
      <c r="E3233" s="2" t="s">
        <v>9106</v>
      </c>
      <c r="F3233" s="2" t="s">
        <v>10099</v>
      </c>
    </row>
    <row r="3234" spans="1:6" x14ac:dyDescent="0.2">
      <c r="A3234" t="s">
        <v>9968</v>
      </c>
      <c r="B3234" s="2" t="s">
        <v>1072</v>
      </c>
      <c r="C3234" s="2" t="s">
        <v>10100</v>
      </c>
      <c r="D3234" s="2" t="s">
        <v>10101</v>
      </c>
      <c r="E3234" s="2" t="s">
        <v>2979</v>
      </c>
      <c r="F3234" s="2" t="s">
        <v>3570</v>
      </c>
    </row>
    <row r="3235" spans="1:6" x14ac:dyDescent="0.2">
      <c r="A3235" t="s">
        <v>10102</v>
      </c>
      <c r="B3235" s="2" t="s">
        <v>3733</v>
      </c>
      <c r="C3235" s="2" t="s">
        <v>6888</v>
      </c>
      <c r="D3235" s="2" t="s">
        <v>5096</v>
      </c>
      <c r="E3235" s="2" t="s">
        <v>10103</v>
      </c>
    </row>
    <row r="3236" spans="1:6" x14ac:dyDescent="0.2">
      <c r="A3236" t="s">
        <v>9903</v>
      </c>
      <c r="B3236" s="2" t="s">
        <v>1072</v>
      </c>
      <c r="C3236" s="2" t="s">
        <v>3733</v>
      </c>
      <c r="D3236" s="2" t="s">
        <v>6888</v>
      </c>
      <c r="E3236" s="2" t="s">
        <v>5096</v>
      </c>
      <c r="F3236" s="2" t="s">
        <v>10103</v>
      </c>
    </row>
    <row r="3237" spans="1:6" x14ac:dyDescent="0.2">
      <c r="A3237" t="s">
        <v>10104</v>
      </c>
      <c r="B3237" s="2" t="s">
        <v>4636</v>
      </c>
      <c r="C3237" s="2" t="s">
        <v>9911</v>
      </c>
      <c r="D3237" s="2" t="s">
        <v>10105</v>
      </c>
      <c r="E3237" s="2" t="s">
        <v>3501</v>
      </c>
    </row>
    <row r="3238" spans="1:6" x14ac:dyDescent="0.2">
      <c r="A3238" t="s">
        <v>9883</v>
      </c>
      <c r="B3238" s="2" t="s">
        <v>1072</v>
      </c>
      <c r="C3238" s="2" t="s">
        <v>4636</v>
      </c>
      <c r="D3238" s="2" t="s">
        <v>9911</v>
      </c>
      <c r="E3238" s="2" t="s">
        <v>10105</v>
      </c>
      <c r="F3238" s="2" t="s">
        <v>3501</v>
      </c>
    </row>
    <row r="3239" spans="1:6" x14ac:dyDescent="0.2">
      <c r="A3239" t="s">
        <v>10106</v>
      </c>
      <c r="B3239" s="2" t="s">
        <v>9424</v>
      </c>
      <c r="C3239" s="2" t="s">
        <v>7479</v>
      </c>
      <c r="D3239" s="2" t="s">
        <v>10107</v>
      </c>
      <c r="E3239" s="2" t="s">
        <v>6375</v>
      </c>
    </row>
    <row r="3240" spans="1:6" x14ac:dyDescent="0.2">
      <c r="A3240" t="s">
        <v>9850</v>
      </c>
      <c r="B3240" s="2" t="s">
        <v>1072</v>
      </c>
      <c r="C3240" s="2" t="s">
        <v>5559</v>
      </c>
      <c r="D3240" s="2" t="s">
        <v>2587</v>
      </c>
      <c r="E3240" s="2" t="s">
        <v>5845</v>
      </c>
      <c r="F3240" s="2" t="s">
        <v>1609</v>
      </c>
    </row>
    <row r="3241" spans="1:6" x14ac:dyDescent="0.2">
      <c r="A3241" t="s">
        <v>9866</v>
      </c>
      <c r="B3241" s="2" t="s">
        <v>1072</v>
      </c>
      <c r="C3241" s="2" t="s">
        <v>5056</v>
      </c>
      <c r="D3241" s="2" t="s">
        <v>3499</v>
      </c>
      <c r="E3241" s="2" t="s">
        <v>2393</v>
      </c>
      <c r="F3241" s="2" t="s">
        <v>5323</v>
      </c>
    </row>
    <row r="3242" spans="1:6" x14ac:dyDescent="0.2">
      <c r="A3242" t="s">
        <v>10108</v>
      </c>
      <c r="B3242" s="2" t="s">
        <v>6838</v>
      </c>
      <c r="C3242" s="2" t="s">
        <v>7394</v>
      </c>
      <c r="D3242" s="2" t="s">
        <v>4509</v>
      </c>
      <c r="E3242" s="2" t="s">
        <v>6347</v>
      </c>
    </row>
    <row r="3243" spans="1:6" x14ac:dyDescent="0.2">
      <c r="A3243" t="s">
        <v>9791</v>
      </c>
      <c r="B3243" s="2" t="s">
        <v>1072</v>
      </c>
      <c r="C3243" s="2" t="s">
        <v>6838</v>
      </c>
      <c r="D3243" s="2" t="s">
        <v>7394</v>
      </c>
      <c r="E3243" s="2" t="s">
        <v>4509</v>
      </c>
      <c r="F3243" s="2" t="s">
        <v>6347</v>
      </c>
    </row>
    <row r="3244" spans="1:6" x14ac:dyDescent="0.2">
      <c r="A3244" t="s">
        <v>10109</v>
      </c>
      <c r="B3244" s="2" t="s">
        <v>10110</v>
      </c>
      <c r="C3244" s="2" t="s">
        <v>6915</v>
      </c>
      <c r="D3244" s="2" t="s">
        <v>1421</v>
      </c>
      <c r="E3244" s="2" t="s">
        <v>2011</v>
      </c>
    </row>
    <row r="3245" spans="1:6" x14ac:dyDescent="0.2">
      <c r="A3245" t="s">
        <v>9782</v>
      </c>
      <c r="B3245" s="2" t="s">
        <v>1072</v>
      </c>
      <c r="C3245" s="2" t="s">
        <v>7479</v>
      </c>
      <c r="D3245" s="2" t="s">
        <v>2282</v>
      </c>
      <c r="E3245" s="2" t="s">
        <v>10111</v>
      </c>
      <c r="F3245" s="2" t="s">
        <v>2972</v>
      </c>
    </row>
    <row r="3246" spans="1:6" x14ac:dyDescent="0.2">
      <c r="A3246" t="s">
        <v>9820</v>
      </c>
      <c r="B3246" s="2" t="s">
        <v>1072</v>
      </c>
      <c r="C3246" s="2" t="s">
        <v>5114</v>
      </c>
      <c r="D3246" s="2" t="s">
        <v>2573</v>
      </c>
      <c r="E3246" s="2" t="s">
        <v>5335</v>
      </c>
      <c r="F3246" s="2" t="s">
        <v>10112</v>
      </c>
    </row>
    <row r="3247" spans="1:6" x14ac:dyDescent="0.2">
      <c r="A3247" t="s">
        <v>10113</v>
      </c>
      <c r="B3247" s="2" t="s">
        <v>5093</v>
      </c>
      <c r="C3247" s="2" t="s">
        <v>3727</v>
      </c>
      <c r="D3247" s="2" t="s">
        <v>8398</v>
      </c>
      <c r="E3247" s="2" t="s">
        <v>4243</v>
      </c>
    </row>
    <row r="3248" spans="1:6" x14ac:dyDescent="0.2">
      <c r="A3248" t="s">
        <v>9760</v>
      </c>
      <c r="B3248" s="2" t="s">
        <v>1072</v>
      </c>
      <c r="C3248" s="2" t="s">
        <v>5093</v>
      </c>
      <c r="D3248" s="2" t="s">
        <v>3727</v>
      </c>
      <c r="E3248" s="2" t="s">
        <v>8398</v>
      </c>
      <c r="F3248" s="2" t="s">
        <v>4243</v>
      </c>
    </row>
    <row r="3249" spans="1:6" x14ac:dyDescent="0.2">
      <c r="A3249" t="s">
        <v>10114</v>
      </c>
      <c r="B3249" s="2" t="s">
        <v>3496</v>
      </c>
      <c r="C3249" s="2" t="s">
        <v>10115</v>
      </c>
      <c r="D3249" s="2" t="s">
        <v>10116</v>
      </c>
      <c r="E3249" s="2" t="s">
        <v>10117</v>
      </c>
    </row>
    <row r="3250" spans="1:6" x14ac:dyDescent="0.2">
      <c r="A3250" t="s">
        <v>4961</v>
      </c>
      <c r="B3250" s="2" t="s">
        <v>1072</v>
      </c>
      <c r="C3250" s="2" t="s">
        <v>3496</v>
      </c>
      <c r="D3250" s="2" t="s">
        <v>10115</v>
      </c>
      <c r="E3250" s="2" t="s">
        <v>10116</v>
      </c>
      <c r="F3250" s="2" t="s">
        <v>10117</v>
      </c>
    </row>
    <row r="3251" spans="1:6" x14ac:dyDescent="0.2">
      <c r="A3251" t="s">
        <v>10118</v>
      </c>
      <c r="B3251" s="2" t="s">
        <v>5178</v>
      </c>
      <c r="C3251" s="2" t="s">
        <v>1703</v>
      </c>
      <c r="D3251" s="2" t="s">
        <v>2360</v>
      </c>
      <c r="E3251" s="2" t="s">
        <v>56</v>
      </c>
    </row>
    <row r="3252" spans="1:6" x14ac:dyDescent="0.2">
      <c r="A3252" t="s">
        <v>9704</v>
      </c>
      <c r="B3252" s="2" t="s">
        <v>1072</v>
      </c>
      <c r="C3252" s="2" t="s">
        <v>5178</v>
      </c>
      <c r="D3252" s="2" t="s">
        <v>1703</v>
      </c>
      <c r="E3252" s="2" t="s">
        <v>2360</v>
      </c>
      <c r="F3252" s="2" t="s">
        <v>56</v>
      </c>
    </row>
    <row r="3253" spans="1:6" x14ac:dyDescent="0.2">
      <c r="A3253" t="s">
        <v>10119</v>
      </c>
      <c r="B3253" s="2" t="s">
        <v>2708</v>
      </c>
      <c r="C3253" s="2" t="s">
        <v>74</v>
      </c>
      <c r="D3253" s="2" t="s">
        <v>2286</v>
      </c>
      <c r="E3253" s="2" t="s">
        <v>3360</v>
      </c>
    </row>
    <row r="3254" spans="1:6" x14ac:dyDescent="0.2">
      <c r="A3254" t="s">
        <v>9683</v>
      </c>
      <c r="B3254" s="2" t="s">
        <v>1072</v>
      </c>
      <c r="C3254" s="2" t="s">
        <v>2708</v>
      </c>
      <c r="D3254" s="2" t="s">
        <v>74</v>
      </c>
      <c r="E3254" s="2" t="s">
        <v>2286</v>
      </c>
      <c r="F3254" s="2" t="s">
        <v>3360</v>
      </c>
    </row>
    <row r="3255" spans="1:6" x14ac:dyDescent="0.2">
      <c r="A3255" t="s">
        <v>10120</v>
      </c>
      <c r="B3255" s="2" t="s">
        <v>10121</v>
      </c>
      <c r="C3255" s="2" t="s">
        <v>10122</v>
      </c>
      <c r="D3255" s="2" t="s">
        <v>10123</v>
      </c>
      <c r="E3255" s="2" t="s">
        <v>10124</v>
      </c>
    </row>
    <row r="3256" spans="1:6" x14ac:dyDescent="0.2">
      <c r="A3256" t="s">
        <v>4893</v>
      </c>
      <c r="B3256" s="2" t="s">
        <v>1072</v>
      </c>
      <c r="C3256" s="2" t="s">
        <v>10121</v>
      </c>
      <c r="D3256" s="2" t="s">
        <v>10122</v>
      </c>
      <c r="E3256" s="2" t="s">
        <v>10123</v>
      </c>
      <c r="F3256" s="2" t="s">
        <v>10124</v>
      </c>
    </row>
    <row r="3257" spans="1:6" x14ac:dyDescent="0.2">
      <c r="A3257" t="s">
        <v>10125</v>
      </c>
      <c r="B3257" s="2" t="s">
        <v>1072</v>
      </c>
      <c r="C3257" s="2" t="s">
        <v>10126</v>
      </c>
      <c r="D3257" s="2" t="s">
        <v>10127</v>
      </c>
      <c r="E3257" s="2" t="s">
        <v>10128</v>
      </c>
      <c r="F3257" s="2" t="s">
        <v>10129</v>
      </c>
    </row>
    <row r="3258" spans="1:6" x14ac:dyDescent="0.2">
      <c r="A3258" t="s">
        <v>10130</v>
      </c>
      <c r="B3258" s="2" t="s">
        <v>10131</v>
      </c>
      <c r="C3258" s="2" t="s">
        <v>10132</v>
      </c>
      <c r="D3258" s="2" t="s">
        <v>10133</v>
      </c>
      <c r="E3258" s="2" t="s">
        <v>10134</v>
      </c>
    </row>
    <row r="3259" spans="1:6" x14ac:dyDescent="0.2">
      <c r="A3259" t="s">
        <v>10135</v>
      </c>
      <c r="B3259" s="2" t="s">
        <v>1072</v>
      </c>
      <c r="C3259" s="2" t="s">
        <v>4745</v>
      </c>
      <c r="D3259" s="2" t="s">
        <v>6329</v>
      </c>
      <c r="E3259" s="2" t="s">
        <v>8985</v>
      </c>
      <c r="F3259" s="2" t="s">
        <v>5586</v>
      </c>
    </row>
    <row r="3260" spans="1:6" x14ac:dyDescent="0.2">
      <c r="A3260" t="s">
        <v>10136</v>
      </c>
      <c r="B3260" s="2" t="s">
        <v>1072</v>
      </c>
      <c r="C3260" s="2" t="s">
        <v>10137</v>
      </c>
      <c r="D3260" s="2" t="s">
        <v>4381</v>
      </c>
      <c r="E3260" s="2" t="s">
        <v>10138</v>
      </c>
      <c r="F3260" s="2" t="s">
        <v>2219</v>
      </c>
    </row>
    <row r="3261" spans="1:6" x14ac:dyDescent="0.2">
      <c r="A3261" t="s">
        <v>10139</v>
      </c>
      <c r="B3261" s="2" t="s">
        <v>1072</v>
      </c>
      <c r="C3261" s="2" t="s">
        <v>7016</v>
      </c>
      <c r="D3261" s="2" t="s">
        <v>10140</v>
      </c>
      <c r="E3261" s="2" t="s">
        <v>10141</v>
      </c>
      <c r="F3261" s="2" t="s">
        <v>4576</v>
      </c>
    </row>
    <row r="3262" spans="1:6" x14ac:dyDescent="0.2">
      <c r="A3262" t="s">
        <v>10142</v>
      </c>
      <c r="B3262" s="2" t="s">
        <v>1072</v>
      </c>
      <c r="C3262" s="2" t="s">
        <v>7651</v>
      </c>
      <c r="D3262" s="2" t="s">
        <v>7904</v>
      </c>
      <c r="E3262" s="2" t="s">
        <v>10143</v>
      </c>
      <c r="F3262" s="2" t="s">
        <v>3781</v>
      </c>
    </row>
    <row r="3263" spans="1:6" x14ac:dyDescent="0.2">
      <c r="A3263" t="s">
        <v>10144</v>
      </c>
      <c r="B3263" s="2" t="s">
        <v>1072</v>
      </c>
      <c r="C3263" s="2" t="s">
        <v>4841</v>
      </c>
      <c r="D3263" s="2" t="s">
        <v>10145</v>
      </c>
      <c r="E3263" s="2" t="s">
        <v>10146</v>
      </c>
      <c r="F3263" s="2" t="s">
        <v>5230</v>
      </c>
    </row>
    <row r="3264" spans="1:6" x14ac:dyDescent="0.2">
      <c r="A3264" t="s">
        <v>10147</v>
      </c>
      <c r="B3264" s="2" t="s">
        <v>1072</v>
      </c>
      <c r="C3264" s="2" t="s">
        <v>6199</v>
      </c>
      <c r="D3264" s="2" t="s">
        <v>1965</v>
      </c>
      <c r="E3264" s="2" t="s">
        <v>10148</v>
      </c>
      <c r="F3264" s="2" t="s">
        <v>3477</v>
      </c>
    </row>
    <row r="3265" spans="1:6" x14ac:dyDescent="0.2">
      <c r="A3265" t="s">
        <v>10149</v>
      </c>
      <c r="B3265" s="2" t="s">
        <v>1072</v>
      </c>
      <c r="C3265" s="2" t="s">
        <v>2669</v>
      </c>
      <c r="D3265" s="2" t="s">
        <v>8859</v>
      </c>
      <c r="E3265" s="2" t="s">
        <v>5378</v>
      </c>
      <c r="F3265" s="2" t="s">
        <v>5319</v>
      </c>
    </row>
    <row r="3266" spans="1:6" x14ac:dyDescent="0.2">
      <c r="A3266" t="s">
        <v>10150</v>
      </c>
      <c r="B3266" s="2" t="s">
        <v>1072</v>
      </c>
      <c r="C3266" s="2" t="s">
        <v>7675</v>
      </c>
      <c r="D3266" s="2" t="s">
        <v>4260</v>
      </c>
      <c r="E3266" s="2" t="s">
        <v>10151</v>
      </c>
      <c r="F3266" s="2" t="s">
        <v>4886</v>
      </c>
    </row>
    <row r="3267" spans="1:6" x14ac:dyDescent="0.2">
      <c r="A3267" t="s">
        <v>10152</v>
      </c>
      <c r="B3267" s="2" t="s">
        <v>1072</v>
      </c>
      <c r="C3267" s="2" t="s">
        <v>6568</v>
      </c>
      <c r="D3267" s="2" t="s">
        <v>3992</v>
      </c>
      <c r="E3267" s="2" t="s">
        <v>986</v>
      </c>
      <c r="F3267" s="2" t="s">
        <v>4109</v>
      </c>
    </row>
    <row r="3268" spans="1:6" x14ac:dyDescent="0.2">
      <c r="A3268" t="s">
        <v>10153</v>
      </c>
      <c r="B3268" s="2" t="s">
        <v>1072</v>
      </c>
      <c r="C3268" s="2" t="s">
        <v>10154</v>
      </c>
      <c r="D3268" s="2" t="s">
        <v>6136</v>
      </c>
      <c r="E3268" s="2" t="s">
        <v>10155</v>
      </c>
      <c r="F3268" s="2" t="s">
        <v>8066</v>
      </c>
    </row>
    <row r="3269" spans="1:6" x14ac:dyDescent="0.2">
      <c r="A3269" t="s">
        <v>10156</v>
      </c>
      <c r="B3269" s="2" t="s">
        <v>1072</v>
      </c>
      <c r="C3269" s="2" t="s">
        <v>6738</v>
      </c>
      <c r="D3269" s="2" t="s">
        <v>6746</v>
      </c>
      <c r="E3269" s="2" t="s">
        <v>10157</v>
      </c>
      <c r="F3269" s="2" t="s">
        <v>3305</v>
      </c>
    </row>
    <row r="3270" spans="1:6" x14ac:dyDescent="0.2">
      <c r="A3270" t="s">
        <v>7347</v>
      </c>
      <c r="B3270" s="2" t="s">
        <v>1072</v>
      </c>
      <c r="C3270" s="2" t="s">
        <v>2366</v>
      </c>
      <c r="D3270" s="2" t="s">
        <v>5578</v>
      </c>
      <c r="E3270" s="2" t="s">
        <v>10158</v>
      </c>
      <c r="F3270" s="2" t="s">
        <v>5558</v>
      </c>
    </row>
    <row r="3271" spans="1:6" x14ac:dyDescent="0.2">
      <c r="A3271" t="s">
        <v>10159</v>
      </c>
      <c r="B3271" s="2" t="s">
        <v>1072</v>
      </c>
      <c r="C3271" s="2" t="s">
        <v>2963</v>
      </c>
      <c r="D3271" s="2" t="s">
        <v>2806</v>
      </c>
      <c r="E3271" s="2" t="s">
        <v>5522</v>
      </c>
      <c r="F3271" s="2" t="s">
        <v>7363</v>
      </c>
    </row>
    <row r="3272" spans="1:6" x14ac:dyDescent="0.2">
      <c r="A3272" t="s">
        <v>10160</v>
      </c>
      <c r="B3272" s="2" t="s">
        <v>1072</v>
      </c>
      <c r="C3272" s="2" t="s">
        <v>8082</v>
      </c>
      <c r="D3272" s="2" t="s">
        <v>2908</v>
      </c>
      <c r="E3272" s="2" t="s">
        <v>10161</v>
      </c>
      <c r="F3272" s="2" t="s">
        <v>3162</v>
      </c>
    </row>
    <row r="3273" spans="1:6" x14ac:dyDescent="0.2">
      <c r="A3273" t="s">
        <v>10162</v>
      </c>
      <c r="B3273" s="2" t="s">
        <v>1072</v>
      </c>
      <c r="C3273" s="2" t="s">
        <v>8277</v>
      </c>
      <c r="D3273" s="2" t="s">
        <v>5629</v>
      </c>
      <c r="E3273" s="2" t="s">
        <v>8744</v>
      </c>
      <c r="F3273" s="2" t="s">
        <v>2723</v>
      </c>
    </row>
    <row r="3274" spans="1:6" x14ac:dyDescent="0.2">
      <c r="A3274" t="s">
        <v>10163</v>
      </c>
      <c r="B3274" s="2" t="s">
        <v>10164</v>
      </c>
      <c r="C3274" s="2" t="s">
        <v>10165</v>
      </c>
      <c r="D3274" s="2" t="s">
        <v>10166</v>
      </c>
      <c r="E3274" s="2" t="s">
        <v>2527</v>
      </c>
    </row>
    <row r="3275" spans="1:6" x14ac:dyDescent="0.2">
      <c r="A3275" t="s">
        <v>10167</v>
      </c>
      <c r="B3275" s="2" t="s">
        <v>1072</v>
      </c>
      <c r="C3275" s="2" t="s">
        <v>10168</v>
      </c>
      <c r="D3275" s="2" t="s">
        <v>10169</v>
      </c>
      <c r="E3275" s="2" t="s">
        <v>2269</v>
      </c>
      <c r="F3275" s="2" t="s">
        <v>2573</v>
      </c>
    </row>
    <row r="3276" spans="1:6" x14ac:dyDescent="0.2">
      <c r="A3276" t="s">
        <v>10170</v>
      </c>
      <c r="B3276" s="2" t="s">
        <v>1072</v>
      </c>
      <c r="C3276" s="2" t="s">
        <v>10171</v>
      </c>
      <c r="D3276" s="2" t="s">
        <v>7716</v>
      </c>
      <c r="E3276" s="2" t="s">
        <v>10172</v>
      </c>
      <c r="F3276" s="2" t="s">
        <v>5018</v>
      </c>
    </row>
    <row r="3277" spans="1:6" x14ac:dyDescent="0.2">
      <c r="A3277" t="s">
        <v>10173</v>
      </c>
      <c r="B3277" s="2" t="s">
        <v>1072</v>
      </c>
      <c r="C3277" s="2" t="s">
        <v>4818</v>
      </c>
      <c r="D3277" s="2" t="s">
        <v>3232</v>
      </c>
      <c r="E3277" s="2" t="s">
        <v>566</v>
      </c>
      <c r="F3277" s="2" t="s">
        <v>2066</v>
      </c>
    </row>
    <row r="3278" spans="1:6" x14ac:dyDescent="0.2">
      <c r="A3278" t="s">
        <v>10174</v>
      </c>
      <c r="B3278" s="2" t="s">
        <v>1072</v>
      </c>
      <c r="C3278" s="2" t="s">
        <v>4732</v>
      </c>
      <c r="D3278" s="2" t="s">
        <v>10175</v>
      </c>
      <c r="E3278" s="2" t="s">
        <v>7023</v>
      </c>
      <c r="F3278" s="2" t="s">
        <v>9644</v>
      </c>
    </row>
    <row r="3279" spans="1:6" x14ac:dyDescent="0.2">
      <c r="A3279" t="s">
        <v>10176</v>
      </c>
      <c r="B3279" s="2" t="s">
        <v>1072</v>
      </c>
      <c r="C3279" s="2" t="s">
        <v>8117</v>
      </c>
      <c r="D3279" s="2" t="s">
        <v>4997</v>
      </c>
      <c r="E3279" s="2" t="s">
        <v>7427</v>
      </c>
      <c r="F3279" s="2" t="s">
        <v>10177</v>
      </c>
    </row>
    <row r="3280" spans="1:6" x14ac:dyDescent="0.2">
      <c r="A3280" t="s">
        <v>1961</v>
      </c>
      <c r="B3280" s="2" t="s">
        <v>1072</v>
      </c>
      <c r="C3280" s="2" t="s">
        <v>4867</v>
      </c>
      <c r="D3280" s="2" t="s">
        <v>7277</v>
      </c>
      <c r="E3280" s="2" t="s">
        <v>10178</v>
      </c>
      <c r="F3280" s="2" t="s">
        <v>3162</v>
      </c>
    </row>
    <row r="3281" spans="1:6" x14ac:dyDescent="0.2">
      <c r="A3281" t="s">
        <v>10179</v>
      </c>
      <c r="B3281" s="2" t="s">
        <v>1072</v>
      </c>
      <c r="C3281" s="2" t="s">
        <v>2770</v>
      </c>
      <c r="D3281" s="2" t="s">
        <v>3553</v>
      </c>
      <c r="E3281" s="2" t="s">
        <v>2803</v>
      </c>
      <c r="F3281" s="2" t="s">
        <v>2740</v>
      </c>
    </row>
    <row r="3282" spans="1:6" x14ac:dyDescent="0.2">
      <c r="A3282" t="s">
        <v>10180</v>
      </c>
      <c r="B3282" s="2" t="s">
        <v>10181</v>
      </c>
      <c r="C3282" s="2" t="s">
        <v>10182</v>
      </c>
      <c r="D3282" s="2" t="s">
        <v>10183</v>
      </c>
      <c r="E3282" s="2" t="s">
        <v>10184</v>
      </c>
    </row>
    <row r="3283" spans="1:6" x14ac:dyDescent="0.2">
      <c r="A3283" t="s">
        <v>10185</v>
      </c>
      <c r="B3283" s="2" t="s">
        <v>1072</v>
      </c>
      <c r="C3283" s="2" t="s">
        <v>7647</v>
      </c>
      <c r="D3283" s="2" t="s">
        <v>10186</v>
      </c>
      <c r="E3283" s="2" t="s">
        <v>3053</v>
      </c>
      <c r="F3283" s="2" t="s">
        <v>2640</v>
      </c>
    </row>
    <row r="3284" spans="1:6" x14ac:dyDescent="0.2">
      <c r="A3284" t="s">
        <v>10187</v>
      </c>
      <c r="B3284" s="2" t="s">
        <v>1072</v>
      </c>
      <c r="C3284" s="2" t="s">
        <v>8998</v>
      </c>
      <c r="D3284" s="2" t="s">
        <v>10188</v>
      </c>
      <c r="E3284" s="2" t="s">
        <v>3974</v>
      </c>
      <c r="F3284" s="2" t="s">
        <v>10189</v>
      </c>
    </row>
    <row r="3285" spans="1:6" x14ac:dyDescent="0.2">
      <c r="A3285" t="s">
        <v>10190</v>
      </c>
      <c r="B3285" s="2" t="s">
        <v>1072</v>
      </c>
      <c r="C3285" s="2" t="s">
        <v>10191</v>
      </c>
      <c r="D3285" s="2" t="s">
        <v>10192</v>
      </c>
      <c r="E3285" s="2" t="s">
        <v>10193</v>
      </c>
      <c r="F3285" s="2" t="s">
        <v>7511</v>
      </c>
    </row>
    <row r="3286" spans="1:6" x14ac:dyDescent="0.2">
      <c r="A3286" t="s">
        <v>9912</v>
      </c>
      <c r="B3286" s="2" t="s">
        <v>1072</v>
      </c>
      <c r="C3286" s="2" t="s">
        <v>10194</v>
      </c>
      <c r="D3286" s="2" t="s">
        <v>6309</v>
      </c>
      <c r="E3286" s="2" t="s">
        <v>10195</v>
      </c>
      <c r="F3286" s="2" t="s">
        <v>8723</v>
      </c>
    </row>
    <row r="3287" spans="1:6" x14ac:dyDescent="0.2">
      <c r="A3287" t="s">
        <v>7717</v>
      </c>
      <c r="B3287" s="2" t="s">
        <v>1072</v>
      </c>
      <c r="C3287" s="2" t="s">
        <v>10196</v>
      </c>
      <c r="D3287" s="2" t="s">
        <v>9751</v>
      </c>
      <c r="E3287" s="2" t="s">
        <v>10197</v>
      </c>
      <c r="F3287" s="2" t="s">
        <v>6838</v>
      </c>
    </row>
    <row r="3288" spans="1:6" x14ac:dyDescent="0.2">
      <c r="A3288" t="s">
        <v>7347</v>
      </c>
      <c r="B3288" s="2" t="s">
        <v>1072</v>
      </c>
      <c r="C3288" s="2" t="s">
        <v>9587</v>
      </c>
      <c r="D3288" s="2" t="s">
        <v>2431</v>
      </c>
      <c r="E3288" s="2" t="s">
        <v>10198</v>
      </c>
      <c r="F3288" s="2" t="s">
        <v>3016</v>
      </c>
    </row>
    <row r="3289" spans="1:6" x14ac:dyDescent="0.2">
      <c r="A3289" t="s">
        <v>10199</v>
      </c>
      <c r="B3289" s="2" t="s">
        <v>1072</v>
      </c>
      <c r="C3289" s="2" t="s">
        <v>10200</v>
      </c>
      <c r="D3289" s="2" t="s">
        <v>10201</v>
      </c>
      <c r="E3289" s="2" t="s">
        <v>10202</v>
      </c>
      <c r="F3289" s="2" t="s">
        <v>8604</v>
      </c>
    </row>
    <row r="3290" spans="1:6" x14ac:dyDescent="0.2">
      <c r="A3290" t="s">
        <v>10203</v>
      </c>
      <c r="B3290" s="2" t="s">
        <v>1072</v>
      </c>
      <c r="C3290" s="2" t="s">
        <v>5088</v>
      </c>
      <c r="D3290" s="2" t="s">
        <v>10204</v>
      </c>
      <c r="E3290" s="2" t="s">
        <v>3446</v>
      </c>
      <c r="F3290" s="2" t="s">
        <v>2318</v>
      </c>
    </row>
    <row r="3291" spans="1:6" x14ac:dyDescent="0.2">
      <c r="A3291" t="s">
        <v>10205</v>
      </c>
      <c r="B3291" s="2" t="s">
        <v>1072</v>
      </c>
      <c r="C3291" s="2" t="s">
        <v>2929</v>
      </c>
      <c r="D3291" s="2" t="s">
        <v>4022</v>
      </c>
      <c r="E3291" s="2" t="s">
        <v>9091</v>
      </c>
      <c r="F3291" s="2" t="s">
        <v>2811</v>
      </c>
    </row>
    <row r="3292" spans="1:6" x14ac:dyDescent="0.2">
      <c r="A3292" t="s">
        <v>10206</v>
      </c>
      <c r="B3292" s="2" t="s">
        <v>1072</v>
      </c>
      <c r="C3292" s="2" t="s">
        <v>6667</v>
      </c>
      <c r="D3292" s="2" t="s">
        <v>4529</v>
      </c>
      <c r="E3292" s="2" t="s">
        <v>4048</v>
      </c>
      <c r="F3292" s="2" t="s">
        <v>2559</v>
      </c>
    </row>
    <row r="3293" spans="1:6" x14ac:dyDescent="0.2">
      <c r="A3293" t="s">
        <v>10207</v>
      </c>
      <c r="B3293" s="2" t="s">
        <v>1072</v>
      </c>
      <c r="C3293" s="2" t="s">
        <v>3577</v>
      </c>
      <c r="D3293" s="2" t="s">
        <v>6116</v>
      </c>
      <c r="E3293" s="2" t="s">
        <v>8583</v>
      </c>
      <c r="F3293" s="2" t="s">
        <v>2413</v>
      </c>
    </row>
    <row r="3294" spans="1:6" x14ac:dyDescent="0.2">
      <c r="A3294" t="s">
        <v>3927</v>
      </c>
      <c r="B3294" s="2" t="s">
        <v>1072</v>
      </c>
      <c r="C3294" s="2" t="s">
        <v>8836</v>
      </c>
      <c r="D3294" s="2" t="s">
        <v>10208</v>
      </c>
      <c r="E3294" s="2" t="s">
        <v>7934</v>
      </c>
      <c r="F3294" s="2" t="s">
        <v>2719</v>
      </c>
    </row>
    <row r="3295" spans="1:6" x14ac:dyDescent="0.2">
      <c r="A3295" t="s">
        <v>10209</v>
      </c>
      <c r="B3295" s="2" t="s">
        <v>1072</v>
      </c>
      <c r="C3295" s="2" t="s">
        <v>4659</v>
      </c>
      <c r="D3295" s="2" t="s">
        <v>10210</v>
      </c>
      <c r="E3295" s="2" t="s">
        <v>5140</v>
      </c>
      <c r="F3295" s="2" t="s">
        <v>3321</v>
      </c>
    </row>
    <row r="3296" spans="1:6" x14ac:dyDescent="0.2">
      <c r="A3296" t="s">
        <v>10211</v>
      </c>
      <c r="B3296" s="2" t="s">
        <v>1072</v>
      </c>
      <c r="C3296" s="2" t="s">
        <v>5264</v>
      </c>
      <c r="D3296" s="2" t="s">
        <v>8398</v>
      </c>
      <c r="E3296" s="2" t="s">
        <v>242</v>
      </c>
      <c r="F3296" s="2" t="s">
        <v>577</v>
      </c>
    </row>
    <row r="3297" spans="1:6" x14ac:dyDescent="0.2">
      <c r="A3297" t="s">
        <v>10139</v>
      </c>
      <c r="B3297" s="2" t="s">
        <v>1072</v>
      </c>
      <c r="C3297" s="2" t="s">
        <v>4608</v>
      </c>
      <c r="D3297" s="2" t="s">
        <v>7422</v>
      </c>
      <c r="E3297" s="2" t="s">
        <v>10212</v>
      </c>
      <c r="F3297" s="2" t="s">
        <v>10213</v>
      </c>
    </row>
    <row r="3298" spans="1:6" x14ac:dyDescent="0.2">
      <c r="A3298" t="s">
        <v>10214</v>
      </c>
      <c r="B3298" s="2" t="s">
        <v>1072</v>
      </c>
      <c r="C3298" s="2" t="s">
        <v>7277</v>
      </c>
      <c r="D3298" s="2" t="s">
        <v>2163</v>
      </c>
      <c r="E3298" s="2" t="s">
        <v>6593</v>
      </c>
      <c r="F3298" s="2" t="s">
        <v>2162</v>
      </c>
    </row>
    <row r="3299" spans="1:6" x14ac:dyDescent="0.2">
      <c r="A3299" t="s">
        <v>10215</v>
      </c>
      <c r="B3299" s="2" t="s">
        <v>10216</v>
      </c>
      <c r="C3299" s="2" t="s">
        <v>10217</v>
      </c>
      <c r="D3299" s="2" t="s">
        <v>10218</v>
      </c>
      <c r="E3299" s="2" t="s">
        <v>10219</v>
      </c>
    </row>
    <row r="3300" spans="1:6" x14ac:dyDescent="0.2">
      <c r="A3300" t="s">
        <v>10220</v>
      </c>
      <c r="B3300" s="2" t="s">
        <v>1072</v>
      </c>
      <c r="C3300" s="2" t="s">
        <v>10221</v>
      </c>
      <c r="D3300" s="2" t="s">
        <v>4932</v>
      </c>
      <c r="E3300" s="2" t="s">
        <v>10222</v>
      </c>
      <c r="F3300" s="2" t="s">
        <v>9818</v>
      </c>
    </row>
    <row r="3301" spans="1:6" x14ac:dyDescent="0.2">
      <c r="A3301" t="s">
        <v>10223</v>
      </c>
      <c r="B3301" s="2" t="s">
        <v>1072</v>
      </c>
      <c r="C3301" s="2" t="s">
        <v>10224</v>
      </c>
      <c r="D3301" s="2" t="s">
        <v>6688</v>
      </c>
      <c r="E3301" s="2" t="s">
        <v>10225</v>
      </c>
      <c r="F3301" s="2" t="s">
        <v>94</v>
      </c>
    </row>
    <row r="3302" spans="1:6" x14ac:dyDescent="0.2">
      <c r="A3302" t="s">
        <v>10226</v>
      </c>
      <c r="B3302" s="2" t="s">
        <v>1072</v>
      </c>
      <c r="C3302" s="2" t="s">
        <v>10227</v>
      </c>
      <c r="D3302" s="2" t="s">
        <v>4920</v>
      </c>
      <c r="E3302" s="2" t="s">
        <v>4890</v>
      </c>
      <c r="F3302" s="2" t="s">
        <v>7102</v>
      </c>
    </row>
    <row r="3303" spans="1:6" x14ac:dyDescent="0.2">
      <c r="A3303" t="s">
        <v>10228</v>
      </c>
      <c r="B3303" s="2" t="s">
        <v>1072</v>
      </c>
      <c r="C3303" s="2" t="s">
        <v>10229</v>
      </c>
      <c r="D3303" s="2" t="s">
        <v>10230</v>
      </c>
      <c r="E3303" s="2" t="s">
        <v>10231</v>
      </c>
      <c r="F3303" s="2" t="s">
        <v>5034</v>
      </c>
    </row>
    <row r="3304" spans="1:6" x14ac:dyDescent="0.2">
      <c r="A3304" t="s">
        <v>10232</v>
      </c>
      <c r="B3304" s="2" t="s">
        <v>1072</v>
      </c>
      <c r="C3304" s="2" t="s">
        <v>2017</v>
      </c>
      <c r="D3304" s="2" t="s">
        <v>129</v>
      </c>
      <c r="E3304" s="2" t="s">
        <v>10233</v>
      </c>
      <c r="F3304" s="2" t="s">
        <v>6322</v>
      </c>
    </row>
    <row r="3305" spans="1:6" x14ac:dyDescent="0.2">
      <c r="A3305" t="s">
        <v>10234</v>
      </c>
      <c r="B3305" s="2" t="s">
        <v>1072</v>
      </c>
      <c r="C3305" s="2" t="s">
        <v>10235</v>
      </c>
      <c r="D3305" s="2" t="s">
        <v>10236</v>
      </c>
      <c r="E3305" s="2" t="s">
        <v>10237</v>
      </c>
      <c r="F3305" s="2" t="s">
        <v>3656</v>
      </c>
    </row>
    <row r="3306" spans="1:6" x14ac:dyDescent="0.2">
      <c r="A3306" t="s">
        <v>10238</v>
      </c>
      <c r="B3306" s="2" t="s">
        <v>1072</v>
      </c>
      <c r="C3306" s="2" t="s">
        <v>7934</v>
      </c>
      <c r="D3306" s="2" t="s">
        <v>256</v>
      </c>
      <c r="E3306" s="2" t="s">
        <v>7960</v>
      </c>
      <c r="F3306" s="2" t="s">
        <v>9355</v>
      </c>
    </row>
    <row r="3307" spans="1:6" x14ac:dyDescent="0.2">
      <c r="A3307" t="s">
        <v>10239</v>
      </c>
      <c r="B3307" s="2" t="s">
        <v>1072</v>
      </c>
      <c r="C3307" s="2" t="s">
        <v>5207</v>
      </c>
      <c r="D3307" s="2" t="s">
        <v>8495</v>
      </c>
      <c r="E3307" s="2" t="s">
        <v>10240</v>
      </c>
      <c r="F3307" s="2" t="s">
        <v>10241</v>
      </c>
    </row>
    <row r="3308" spans="1:6" x14ac:dyDescent="0.2">
      <c r="A3308" t="s">
        <v>10242</v>
      </c>
      <c r="B3308" s="2" t="s">
        <v>1072</v>
      </c>
      <c r="C3308" s="2" t="s">
        <v>10243</v>
      </c>
      <c r="D3308" s="2" t="s">
        <v>2144</v>
      </c>
      <c r="E3308" s="2" t="s">
        <v>10244</v>
      </c>
      <c r="F3308" s="2" t="s">
        <v>9518</v>
      </c>
    </row>
    <row r="3309" spans="1:6" x14ac:dyDescent="0.2">
      <c r="A3309" t="s">
        <v>10245</v>
      </c>
      <c r="B3309" s="2" t="s">
        <v>1072</v>
      </c>
      <c r="C3309" s="2" t="s">
        <v>7877</v>
      </c>
      <c r="D3309" s="2" t="s">
        <v>9483</v>
      </c>
      <c r="E3309" s="2" t="s">
        <v>9054</v>
      </c>
      <c r="F3309" s="2" t="s">
        <v>2017</v>
      </c>
    </row>
    <row r="3310" spans="1:6" x14ac:dyDescent="0.2">
      <c r="A3310" t="s">
        <v>10246</v>
      </c>
      <c r="B3310" s="2" t="s">
        <v>1072</v>
      </c>
      <c r="C3310" s="2" t="s">
        <v>4755</v>
      </c>
      <c r="D3310" s="2" t="s">
        <v>5727</v>
      </c>
      <c r="E3310" s="2" t="s">
        <v>6464</v>
      </c>
      <c r="F3310" s="2" t="s">
        <v>2686</v>
      </c>
    </row>
    <row r="3311" spans="1:6" x14ac:dyDescent="0.2">
      <c r="A3311" t="s">
        <v>2082</v>
      </c>
      <c r="B3311" s="2" t="s">
        <v>1072</v>
      </c>
      <c r="C3311" s="2" t="s">
        <v>4389</v>
      </c>
      <c r="D3311" s="2" t="s">
        <v>10247</v>
      </c>
      <c r="E3311" s="2" t="s">
        <v>10248</v>
      </c>
      <c r="F3311" s="2" t="s">
        <v>10249</v>
      </c>
    </row>
    <row r="3312" spans="1:6" x14ac:dyDescent="0.2">
      <c r="A3312" t="s">
        <v>8579</v>
      </c>
      <c r="B3312" s="2" t="s">
        <v>1072</v>
      </c>
      <c r="C3312" s="2" t="s">
        <v>3344</v>
      </c>
      <c r="D3312" s="2" t="s">
        <v>61</v>
      </c>
      <c r="E3312" s="2" t="s">
        <v>9338</v>
      </c>
      <c r="F3312" s="2" t="s">
        <v>6069</v>
      </c>
    </row>
    <row r="3313" spans="1:6" x14ac:dyDescent="0.2">
      <c r="A3313" t="s">
        <v>10250</v>
      </c>
      <c r="B3313" s="2" t="s">
        <v>1072</v>
      </c>
      <c r="C3313" s="2" t="s">
        <v>10140</v>
      </c>
      <c r="D3313" s="2" t="s">
        <v>7335</v>
      </c>
      <c r="E3313" s="2" t="s">
        <v>5373</v>
      </c>
      <c r="F3313" s="2" t="s">
        <v>3886</v>
      </c>
    </row>
    <row r="3314" spans="1:6" x14ac:dyDescent="0.2">
      <c r="A3314" t="s">
        <v>10251</v>
      </c>
      <c r="B3314" s="2" t="s">
        <v>1072</v>
      </c>
      <c r="C3314" s="2" t="s">
        <v>9191</v>
      </c>
      <c r="D3314" s="2" t="s">
        <v>1203</v>
      </c>
      <c r="E3314" s="2" t="s">
        <v>368</v>
      </c>
      <c r="F3314" s="2" t="s">
        <v>4546</v>
      </c>
    </row>
    <row r="3315" spans="1:6" x14ac:dyDescent="0.2">
      <c r="A3315" t="s">
        <v>10252</v>
      </c>
      <c r="B3315" s="2" t="s">
        <v>1072</v>
      </c>
      <c r="C3315" s="2" t="s">
        <v>9509</v>
      </c>
      <c r="D3315" s="2" t="s">
        <v>1238</v>
      </c>
      <c r="E3315" s="2" t="s">
        <v>10253</v>
      </c>
      <c r="F3315" s="2" t="s">
        <v>4711</v>
      </c>
    </row>
    <row r="3316" spans="1:6" x14ac:dyDescent="0.2">
      <c r="A3316" t="s">
        <v>10254</v>
      </c>
      <c r="B3316" s="2" t="s">
        <v>1072</v>
      </c>
      <c r="C3316" s="2" t="s">
        <v>4826</v>
      </c>
      <c r="D3316" s="2" t="s">
        <v>9734</v>
      </c>
      <c r="E3316" s="2" t="s">
        <v>10255</v>
      </c>
      <c r="F3316" s="2" t="s">
        <v>4495</v>
      </c>
    </row>
    <row r="3317" spans="1:6" x14ac:dyDescent="0.2">
      <c r="A3317" t="s">
        <v>10256</v>
      </c>
      <c r="B3317" s="2" t="s">
        <v>1072</v>
      </c>
      <c r="C3317" s="2" t="s">
        <v>4537</v>
      </c>
      <c r="D3317" s="2" t="s">
        <v>10257</v>
      </c>
      <c r="E3317" s="2" t="s">
        <v>7097</v>
      </c>
      <c r="F3317" s="2" t="s">
        <v>3334</v>
      </c>
    </row>
    <row r="3318" spans="1:6" x14ac:dyDescent="0.2">
      <c r="A3318" t="s">
        <v>10258</v>
      </c>
      <c r="B3318" s="2" t="s">
        <v>1072</v>
      </c>
      <c r="C3318" s="2" t="s">
        <v>10259</v>
      </c>
      <c r="D3318" s="2" t="s">
        <v>10260</v>
      </c>
      <c r="E3318" s="2" t="s">
        <v>10261</v>
      </c>
      <c r="F3318" s="2" t="s">
        <v>5445</v>
      </c>
    </row>
    <row r="3319" spans="1:6" x14ac:dyDescent="0.2">
      <c r="A3319" t="s">
        <v>10262</v>
      </c>
      <c r="B3319" s="2" t="s">
        <v>1072</v>
      </c>
      <c r="C3319" s="2" t="s">
        <v>5095</v>
      </c>
      <c r="D3319" s="2" t="s">
        <v>4853</v>
      </c>
      <c r="E3319" s="2" t="s">
        <v>7007</v>
      </c>
      <c r="F3319" s="2" t="s">
        <v>2745</v>
      </c>
    </row>
    <row r="3320" spans="1:6" x14ac:dyDescent="0.2">
      <c r="A3320" t="s">
        <v>10263</v>
      </c>
      <c r="B3320" s="2" t="s">
        <v>10264</v>
      </c>
      <c r="C3320" s="2" t="s">
        <v>10265</v>
      </c>
      <c r="D3320" s="2" t="s">
        <v>10266</v>
      </c>
      <c r="E3320" s="2" t="s">
        <v>10267</v>
      </c>
    </row>
    <row r="3321" spans="1:6" x14ac:dyDescent="0.2">
      <c r="A3321" t="s">
        <v>9086</v>
      </c>
      <c r="B3321" s="2" t="s">
        <v>1072</v>
      </c>
      <c r="C3321" s="2" t="s">
        <v>7764</v>
      </c>
      <c r="D3321" s="2" t="s">
        <v>10268</v>
      </c>
      <c r="E3321" s="2" t="s">
        <v>10269</v>
      </c>
      <c r="F3321" s="2" t="s">
        <v>10270</v>
      </c>
    </row>
    <row r="3322" spans="1:6" x14ac:dyDescent="0.2">
      <c r="A3322" t="s">
        <v>10271</v>
      </c>
      <c r="B3322" s="2" t="s">
        <v>1072</v>
      </c>
      <c r="C3322" s="2" t="s">
        <v>10272</v>
      </c>
      <c r="D3322" s="2" t="s">
        <v>3580</v>
      </c>
      <c r="E3322" s="2" t="s">
        <v>10273</v>
      </c>
      <c r="F3322" s="2" t="s">
        <v>1206</v>
      </c>
    </row>
    <row r="3323" spans="1:6" x14ac:dyDescent="0.2">
      <c r="A3323" t="s">
        <v>10274</v>
      </c>
      <c r="B3323" s="2" t="s">
        <v>1072</v>
      </c>
      <c r="C3323" s="2" t="s">
        <v>10275</v>
      </c>
      <c r="D3323" s="2" t="s">
        <v>6662</v>
      </c>
      <c r="E3323" s="2" t="s">
        <v>8452</v>
      </c>
      <c r="F3323" s="2" t="s">
        <v>3529</v>
      </c>
    </row>
    <row r="3324" spans="1:6" x14ac:dyDescent="0.2">
      <c r="A3324" t="s">
        <v>10276</v>
      </c>
      <c r="B3324" s="2" t="s">
        <v>1072</v>
      </c>
      <c r="C3324" s="2" t="s">
        <v>3850</v>
      </c>
      <c r="D3324" s="2" t="s">
        <v>10277</v>
      </c>
      <c r="E3324" s="2" t="s">
        <v>10278</v>
      </c>
      <c r="F3324" s="2" t="s">
        <v>2275</v>
      </c>
    </row>
    <row r="3325" spans="1:6" x14ac:dyDescent="0.2">
      <c r="A3325" t="s">
        <v>10279</v>
      </c>
      <c r="B3325" s="2" t="s">
        <v>1072</v>
      </c>
      <c r="C3325" s="2" t="s">
        <v>5926</v>
      </c>
      <c r="D3325" s="2" t="s">
        <v>10280</v>
      </c>
      <c r="E3325" s="2" t="s">
        <v>10281</v>
      </c>
      <c r="F3325" s="2" t="s">
        <v>1350</v>
      </c>
    </row>
    <row r="3326" spans="1:6" x14ac:dyDescent="0.2">
      <c r="A3326" t="s">
        <v>10282</v>
      </c>
      <c r="B3326" s="2" t="s">
        <v>1072</v>
      </c>
      <c r="C3326" s="2" t="s">
        <v>7719</v>
      </c>
      <c r="D3326" s="2" t="s">
        <v>10283</v>
      </c>
      <c r="E3326" s="2" t="s">
        <v>5635</v>
      </c>
      <c r="F3326" s="2" t="s">
        <v>10284</v>
      </c>
    </row>
    <row r="3327" spans="1:6" x14ac:dyDescent="0.2">
      <c r="A3327" t="s">
        <v>10285</v>
      </c>
      <c r="B3327" s="2" t="s">
        <v>1072</v>
      </c>
      <c r="C3327" s="2" t="s">
        <v>2867</v>
      </c>
      <c r="D3327" s="2" t="s">
        <v>10286</v>
      </c>
      <c r="E3327" s="2" t="s">
        <v>5377</v>
      </c>
      <c r="F3327" s="2" t="s">
        <v>2162</v>
      </c>
    </row>
    <row r="3328" spans="1:6" x14ac:dyDescent="0.2">
      <c r="A3328" t="s">
        <v>10287</v>
      </c>
      <c r="B3328" s="2" t="s">
        <v>1072</v>
      </c>
      <c r="C3328" s="2" t="s">
        <v>5977</v>
      </c>
      <c r="D3328" s="2" t="s">
        <v>4079</v>
      </c>
      <c r="E3328" s="2" t="s">
        <v>10288</v>
      </c>
      <c r="F3328" s="2" t="s">
        <v>2629</v>
      </c>
    </row>
    <row r="3329" spans="1:6" x14ac:dyDescent="0.2">
      <c r="A3329" t="s">
        <v>10289</v>
      </c>
      <c r="B3329" s="2" t="s">
        <v>1072</v>
      </c>
      <c r="C3329" s="2" t="s">
        <v>7555</v>
      </c>
      <c r="D3329" s="2" t="s">
        <v>10290</v>
      </c>
      <c r="E3329" s="2" t="s">
        <v>10291</v>
      </c>
      <c r="F3329" s="2" t="s">
        <v>1641</v>
      </c>
    </row>
    <row r="3330" spans="1:6" x14ac:dyDescent="0.2">
      <c r="A3330" t="s">
        <v>10292</v>
      </c>
      <c r="B3330" s="2" t="s">
        <v>1072</v>
      </c>
      <c r="C3330" s="2" t="s">
        <v>7549</v>
      </c>
      <c r="D3330" s="2" t="s">
        <v>7103</v>
      </c>
      <c r="E3330" s="2" t="s">
        <v>10293</v>
      </c>
      <c r="F3330" s="2" t="s">
        <v>2364</v>
      </c>
    </row>
    <row r="3331" spans="1:6" x14ac:dyDescent="0.2">
      <c r="A3331" t="s">
        <v>10294</v>
      </c>
      <c r="B3331" s="2" t="s">
        <v>1072</v>
      </c>
      <c r="C3331" s="2" t="s">
        <v>4284</v>
      </c>
      <c r="D3331" s="2" t="s">
        <v>9023</v>
      </c>
      <c r="E3331" s="2" t="s">
        <v>8177</v>
      </c>
      <c r="F3331" s="2" t="s">
        <v>3746</v>
      </c>
    </row>
    <row r="3332" spans="1:6" x14ac:dyDescent="0.2">
      <c r="A3332" t="s">
        <v>8104</v>
      </c>
      <c r="B3332" s="2" t="s">
        <v>1072</v>
      </c>
      <c r="C3332" s="2" t="s">
        <v>4208</v>
      </c>
      <c r="D3332" s="2" t="s">
        <v>7475</v>
      </c>
      <c r="E3332" s="2" t="s">
        <v>7377</v>
      </c>
      <c r="F3332" s="2" t="s">
        <v>8568</v>
      </c>
    </row>
    <row r="3333" spans="1:6" x14ac:dyDescent="0.2">
      <c r="A3333" t="s">
        <v>6131</v>
      </c>
      <c r="B3333" s="2" t="s">
        <v>1072</v>
      </c>
      <c r="C3333" s="2" t="s">
        <v>1823</v>
      </c>
      <c r="D3333" s="2" t="s">
        <v>8635</v>
      </c>
      <c r="E3333" s="2" t="s">
        <v>1507</v>
      </c>
      <c r="F3333" s="2" t="s">
        <v>5970</v>
      </c>
    </row>
    <row r="3334" spans="1:6" x14ac:dyDescent="0.2">
      <c r="A3334" t="s">
        <v>10295</v>
      </c>
      <c r="B3334" s="2" t="s">
        <v>1072</v>
      </c>
      <c r="C3334" s="2" t="s">
        <v>7962</v>
      </c>
      <c r="D3334" s="2" t="s">
        <v>7565</v>
      </c>
      <c r="E3334" s="2" t="s">
        <v>9139</v>
      </c>
      <c r="F3334" s="2" t="s">
        <v>2630</v>
      </c>
    </row>
    <row r="3335" spans="1:6" x14ac:dyDescent="0.2">
      <c r="A3335" t="s">
        <v>9222</v>
      </c>
      <c r="B3335" s="2" t="s">
        <v>1072</v>
      </c>
      <c r="C3335" s="2" t="s">
        <v>9720</v>
      </c>
      <c r="D3335" s="2" t="s">
        <v>10296</v>
      </c>
      <c r="E3335" s="2" t="s">
        <v>10297</v>
      </c>
      <c r="F3335" s="2" t="s">
        <v>3161</v>
      </c>
    </row>
    <row r="3336" spans="1:6" x14ac:dyDescent="0.2">
      <c r="A3336" t="s">
        <v>10298</v>
      </c>
      <c r="B3336" s="2" t="s">
        <v>1072</v>
      </c>
      <c r="C3336" s="2" t="s">
        <v>10272</v>
      </c>
      <c r="D3336" s="2" t="s">
        <v>5629</v>
      </c>
      <c r="E3336" s="2" t="s">
        <v>10299</v>
      </c>
      <c r="F3336" s="2" t="s">
        <v>4195</v>
      </c>
    </row>
    <row r="3337" spans="1:6" x14ac:dyDescent="0.2">
      <c r="A3337" t="s">
        <v>9084</v>
      </c>
      <c r="B3337" s="2" t="s">
        <v>1072</v>
      </c>
      <c r="C3337" s="2" t="s">
        <v>5844</v>
      </c>
      <c r="D3337" s="2" t="s">
        <v>10300</v>
      </c>
      <c r="E3337" s="2" t="s">
        <v>10301</v>
      </c>
      <c r="F3337" s="2" t="s">
        <v>3509</v>
      </c>
    </row>
    <row r="3338" spans="1:6" x14ac:dyDescent="0.2">
      <c r="A3338" t="s">
        <v>8486</v>
      </c>
      <c r="B3338" s="2" t="s">
        <v>1072</v>
      </c>
      <c r="C3338" s="2" t="s">
        <v>10302</v>
      </c>
      <c r="D3338" s="2" t="s">
        <v>2352</v>
      </c>
      <c r="E3338" s="2" t="s">
        <v>10172</v>
      </c>
      <c r="F3338" s="2" t="s">
        <v>8067</v>
      </c>
    </row>
    <row r="3339" spans="1:6" x14ac:dyDescent="0.2">
      <c r="A3339" t="s">
        <v>10303</v>
      </c>
      <c r="B3339" s="2" t="s">
        <v>1072</v>
      </c>
      <c r="C3339" s="2" t="s">
        <v>5087</v>
      </c>
      <c r="D3339" s="2" t="s">
        <v>2171</v>
      </c>
      <c r="E3339" s="2" t="s">
        <v>10304</v>
      </c>
      <c r="F3339" s="2" t="s">
        <v>10305</v>
      </c>
    </row>
    <row r="3340" spans="1:6" x14ac:dyDescent="0.2">
      <c r="A3340" t="s">
        <v>10306</v>
      </c>
      <c r="B3340" s="2" t="s">
        <v>1072</v>
      </c>
      <c r="C3340" s="2" t="s">
        <v>7677</v>
      </c>
      <c r="D3340" s="2" t="s">
        <v>5269</v>
      </c>
      <c r="E3340" s="2" t="s">
        <v>4706</v>
      </c>
      <c r="F3340" s="2" t="s">
        <v>8450</v>
      </c>
    </row>
    <row r="3341" spans="1:6" x14ac:dyDescent="0.2">
      <c r="A3341" t="s">
        <v>10307</v>
      </c>
      <c r="B3341" s="2" t="s">
        <v>1072</v>
      </c>
      <c r="C3341" s="2" t="s">
        <v>4783</v>
      </c>
      <c r="D3341" s="2" t="s">
        <v>4702</v>
      </c>
      <c r="E3341" s="2" t="s">
        <v>2084</v>
      </c>
      <c r="F3341" s="2" t="s">
        <v>2612</v>
      </c>
    </row>
    <row r="3342" spans="1:6" x14ac:dyDescent="0.2">
      <c r="A3342" t="s">
        <v>10308</v>
      </c>
      <c r="B3342" s="2" t="s">
        <v>1072</v>
      </c>
      <c r="C3342" s="2" t="s">
        <v>5246</v>
      </c>
      <c r="D3342" s="2" t="s">
        <v>5596</v>
      </c>
      <c r="E3342" s="2" t="s">
        <v>7522</v>
      </c>
      <c r="F3342" s="2" t="s">
        <v>5060</v>
      </c>
    </row>
    <row r="3343" spans="1:6" x14ac:dyDescent="0.2">
      <c r="A3343" t="s">
        <v>10309</v>
      </c>
      <c r="B3343" s="2" t="s">
        <v>802</v>
      </c>
      <c r="C3343" s="2" t="s">
        <v>10310</v>
      </c>
      <c r="D3343" s="2" t="s">
        <v>10311</v>
      </c>
      <c r="E3343" s="2" t="s">
        <v>9221</v>
      </c>
    </row>
    <row r="3344" spans="1:6" x14ac:dyDescent="0.2">
      <c r="A3344" t="s">
        <v>10312</v>
      </c>
      <c r="B3344" s="2" t="s">
        <v>1072</v>
      </c>
      <c r="C3344" s="2" t="s">
        <v>6011</v>
      </c>
      <c r="D3344" s="2" t="s">
        <v>10048</v>
      </c>
      <c r="E3344" s="2" t="s">
        <v>10313</v>
      </c>
      <c r="F3344" s="2" t="s">
        <v>10314</v>
      </c>
    </row>
    <row r="3345" spans="1:6" x14ac:dyDescent="0.2">
      <c r="A3345" t="s">
        <v>10315</v>
      </c>
      <c r="B3345" s="2" t="s">
        <v>1072</v>
      </c>
      <c r="C3345" s="2" t="s">
        <v>4895</v>
      </c>
      <c r="D3345" s="2" t="s">
        <v>1641</v>
      </c>
      <c r="E3345" s="2" t="s">
        <v>10316</v>
      </c>
      <c r="F3345" s="2" t="s">
        <v>3536</v>
      </c>
    </row>
    <row r="3346" spans="1:6" x14ac:dyDescent="0.2">
      <c r="A3346" t="s">
        <v>10317</v>
      </c>
      <c r="B3346" s="2" t="s">
        <v>1072</v>
      </c>
      <c r="C3346" s="2" t="s">
        <v>8751</v>
      </c>
      <c r="D3346" s="2" t="s">
        <v>2953</v>
      </c>
      <c r="E3346" s="2" t="s">
        <v>10318</v>
      </c>
      <c r="F3346" s="2" t="s">
        <v>2172</v>
      </c>
    </row>
    <row r="3347" spans="1:6" x14ac:dyDescent="0.2">
      <c r="A3347" t="s">
        <v>10319</v>
      </c>
      <c r="B3347" s="2" t="s">
        <v>1072</v>
      </c>
      <c r="C3347" s="2" t="s">
        <v>3388</v>
      </c>
      <c r="D3347" s="2" t="s">
        <v>6863</v>
      </c>
      <c r="E3347" s="2" t="s">
        <v>10320</v>
      </c>
      <c r="F3347" s="2" t="s">
        <v>4031</v>
      </c>
    </row>
    <row r="3348" spans="1:6" x14ac:dyDescent="0.2">
      <c r="A3348" t="s">
        <v>10321</v>
      </c>
      <c r="B3348" s="2" t="s">
        <v>1072</v>
      </c>
      <c r="C3348" s="2" t="s">
        <v>7178</v>
      </c>
      <c r="D3348" s="2" t="s">
        <v>7154</v>
      </c>
      <c r="E3348" s="2" t="s">
        <v>10322</v>
      </c>
      <c r="F3348" s="2" t="s">
        <v>2885</v>
      </c>
    </row>
    <row r="3349" spans="1:6" x14ac:dyDescent="0.2">
      <c r="A3349" t="s">
        <v>10323</v>
      </c>
      <c r="B3349" s="2" t="s">
        <v>1072</v>
      </c>
      <c r="C3349" s="2" t="s">
        <v>8736</v>
      </c>
      <c r="D3349" s="2" t="s">
        <v>7740</v>
      </c>
      <c r="E3349" s="2" t="s">
        <v>8230</v>
      </c>
      <c r="F3349" s="2" t="s">
        <v>2693</v>
      </c>
    </row>
    <row r="3350" spans="1:6" x14ac:dyDescent="0.2">
      <c r="A3350" t="s">
        <v>10324</v>
      </c>
      <c r="B3350" s="2" t="s">
        <v>10325</v>
      </c>
      <c r="C3350" s="2" t="s">
        <v>10326</v>
      </c>
      <c r="D3350" s="2" t="s">
        <v>10327</v>
      </c>
      <c r="E3350" s="2" t="s">
        <v>10328</v>
      </c>
    </row>
    <row r="3351" spans="1:6" x14ac:dyDescent="0.2">
      <c r="A3351" t="s">
        <v>10329</v>
      </c>
      <c r="B3351" s="2" t="s">
        <v>1072</v>
      </c>
      <c r="C3351" s="2" t="s">
        <v>7332</v>
      </c>
      <c r="D3351" s="2" t="s">
        <v>10330</v>
      </c>
      <c r="E3351" s="2" t="s">
        <v>1548</v>
      </c>
      <c r="F3351" s="2" t="s">
        <v>4588</v>
      </c>
    </row>
    <row r="3352" spans="1:6" x14ac:dyDescent="0.2">
      <c r="A3352" t="s">
        <v>10331</v>
      </c>
      <c r="B3352" s="2" t="s">
        <v>1072</v>
      </c>
      <c r="C3352" s="2" t="s">
        <v>2121</v>
      </c>
      <c r="D3352" s="2" t="s">
        <v>3189</v>
      </c>
      <c r="E3352" s="2" t="s">
        <v>1775</v>
      </c>
      <c r="F3352" s="2" t="s">
        <v>3449</v>
      </c>
    </row>
    <row r="3353" spans="1:6" x14ac:dyDescent="0.2">
      <c r="A3353" t="s">
        <v>10332</v>
      </c>
      <c r="B3353" s="2" t="s">
        <v>1072</v>
      </c>
      <c r="C3353" s="2" t="s">
        <v>4597</v>
      </c>
      <c r="D3353" s="2" t="s">
        <v>1091</v>
      </c>
      <c r="E3353" s="2" t="s">
        <v>10333</v>
      </c>
      <c r="F3353" s="2" t="s">
        <v>3018</v>
      </c>
    </row>
    <row r="3354" spans="1:6" x14ac:dyDescent="0.2">
      <c r="A3354" t="s">
        <v>8307</v>
      </c>
      <c r="B3354" s="2" t="s">
        <v>1072</v>
      </c>
      <c r="C3354" s="2" t="s">
        <v>10334</v>
      </c>
      <c r="D3354" s="2" t="s">
        <v>6470</v>
      </c>
      <c r="E3354" s="2" t="s">
        <v>2805</v>
      </c>
      <c r="F3354" s="2" t="s">
        <v>3038</v>
      </c>
    </row>
    <row r="3355" spans="1:6" x14ac:dyDescent="0.2">
      <c r="A3355" t="s">
        <v>10335</v>
      </c>
      <c r="B3355" s="2" t="s">
        <v>1072</v>
      </c>
      <c r="C3355" s="2" t="s">
        <v>4935</v>
      </c>
      <c r="D3355" s="2" t="s">
        <v>1666</v>
      </c>
      <c r="E3355" s="2" t="s">
        <v>10336</v>
      </c>
      <c r="F3355" s="2" t="s">
        <v>6917</v>
      </c>
    </row>
    <row r="3356" spans="1:6" x14ac:dyDescent="0.2">
      <c r="A3356" t="s">
        <v>10337</v>
      </c>
      <c r="B3356" s="2" t="s">
        <v>1072</v>
      </c>
      <c r="C3356" s="2" t="s">
        <v>10338</v>
      </c>
      <c r="D3356" s="2" t="s">
        <v>4546</v>
      </c>
      <c r="E3356" s="2" t="s">
        <v>1299</v>
      </c>
      <c r="F3356" s="2" t="s">
        <v>10339</v>
      </c>
    </row>
    <row r="3357" spans="1:6" x14ac:dyDescent="0.2">
      <c r="A3357" t="s">
        <v>10340</v>
      </c>
      <c r="B3357" s="2" t="s">
        <v>1072</v>
      </c>
      <c r="C3357" s="2" t="s">
        <v>3052</v>
      </c>
      <c r="D3357" s="2" t="s">
        <v>1122</v>
      </c>
      <c r="E3357" s="2" t="s">
        <v>10341</v>
      </c>
      <c r="F3357" s="2" t="s">
        <v>3196</v>
      </c>
    </row>
    <row r="3358" spans="1:6" x14ac:dyDescent="0.2">
      <c r="A3358" t="s">
        <v>10209</v>
      </c>
      <c r="B3358" s="2" t="s">
        <v>1072</v>
      </c>
      <c r="C3358" s="2" t="s">
        <v>8082</v>
      </c>
      <c r="D3358" s="2" t="s">
        <v>6602</v>
      </c>
      <c r="E3358" s="2" t="s">
        <v>4896</v>
      </c>
      <c r="F3358" s="2" t="s">
        <v>2074</v>
      </c>
    </row>
    <row r="3359" spans="1:6" x14ac:dyDescent="0.2">
      <c r="A3359" t="s">
        <v>9671</v>
      </c>
      <c r="B3359" s="2" t="s">
        <v>1072</v>
      </c>
      <c r="C3359" s="2" t="s">
        <v>8363</v>
      </c>
      <c r="D3359" s="2" t="s">
        <v>10342</v>
      </c>
      <c r="E3359" s="2" t="s">
        <v>10343</v>
      </c>
      <c r="F3359" s="2" t="s">
        <v>10344</v>
      </c>
    </row>
    <row r="3360" spans="1:6" x14ac:dyDescent="0.2">
      <c r="A3360" t="s">
        <v>10345</v>
      </c>
      <c r="B3360" s="2" t="s">
        <v>1072</v>
      </c>
      <c r="C3360" s="2" t="s">
        <v>1663</v>
      </c>
      <c r="D3360" s="2" t="s">
        <v>4330</v>
      </c>
      <c r="E3360" s="2" t="s">
        <v>10346</v>
      </c>
      <c r="F3360" s="2" t="s">
        <v>3783</v>
      </c>
    </row>
    <row r="3361" spans="1:6" x14ac:dyDescent="0.2">
      <c r="A3361" t="s">
        <v>10347</v>
      </c>
      <c r="B3361" s="2" t="s">
        <v>10348</v>
      </c>
      <c r="C3361" s="2" t="s">
        <v>10349</v>
      </c>
      <c r="D3361" s="2" t="s">
        <v>10350</v>
      </c>
      <c r="E3361" s="2" t="s">
        <v>10351</v>
      </c>
    </row>
    <row r="3362" spans="1:6" x14ac:dyDescent="0.2">
      <c r="A3362" t="s">
        <v>10352</v>
      </c>
      <c r="B3362" s="2" t="s">
        <v>1072</v>
      </c>
      <c r="C3362" s="2" t="s">
        <v>4659</v>
      </c>
      <c r="D3362" s="2" t="s">
        <v>3276</v>
      </c>
      <c r="E3362" s="2" t="s">
        <v>2950</v>
      </c>
      <c r="F3362" s="2" t="s">
        <v>8605</v>
      </c>
    </row>
    <row r="3363" spans="1:6" x14ac:dyDescent="0.2">
      <c r="A3363" t="s">
        <v>10353</v>
      </c>
      <c r="B3363" s="2" t="s">
        <v>1072</v>
      </c>
      <c r="C3363" s="2" t="s">
        <v>5983</v>
      </c>
      <c r="D3363" s="2" t="s">
        <v>10354</v>
      </c>
      <c r="E3363" s="2" t="s">
        <v>10355</v>
      </c>
      <c r="F3363" s="2" t="s">
        <v>10356</v>
      </c>
    </row>
    <row r="3364" spans="1:6" x14ac:dyDescent="0.2">
      <c r="A3364" t="s">
        <v>10357</v>
      </c>
      <c r="B3364" s="2" t="s">
        <v>1072</v>
      </c>
      <c r="C3364" s="2" t="s">
        <v>4338</v>
      </c>
      <c r="D3364" s="2" t="s">
        <v>10358</v>
      </c>
      <c r="E3364" s="2" t="s">
        <v>10359</v>
      </c>
      <c r="F3364" s="2" t="s">
        <v>7675</v>
      </c>
    </row>
    <row r="3365" spans="1:6" x14ac:dyDescent="0.2">
      <c r="A3365" t="s">
        <v>10360</v>
      </c>
      <c r="B3365" s="2" t="s">
        <v>1072</v>
      </c>
      <c r="C3365" s="2" t="s">
        <v>6384</v>
      </c>
      <c r="D3365" s="2" t="s">
        <v>6414</v>
      </c>
      <c r="E3365" s="2" t="s">
        <v>10361</v>
      </c>
      <c r="F3365" s="2" t="s">
        <v>3043</v>
      </c>
    </row>
    <row r="3366" spans="1:6" x14ac:dyDescent="0.2">
      <c r="A3366" t="s">
        <v>10362</v>
      </c>
      <c r="B3366" s="2" t="s">
        <v>1072</v>
      </c>
      <c r="C3366" s="2" t="s">
        <v>4532</v>
      </c>
      <c r="D3366" s="2" t="s">
        <v>6894</v>
      </c>
      <c r="E3366" s="2" t="s">
        <v>10363</v>
      </c>
      <c r="F3366" s="2" t="s">
        <v>2364</v>
      </c>
    </row>
    <row r="3367" spans="1:6" x14ac:dyDescent="0.2">
      <c r="A3367" t="s">
        <v>10364</v>
      </c>
      <c r="B3367" s="2" t="s">
        <v>1072</v>
      </c>
      <c r="C3367" s="2" t="s">
        <v>3491</v>
      </c>
      <c r="D3367" s="2" t="s">
        <v>5638</v>
      </c>
      <c r="E3367" s="2" t="s">
        <v>9890</v>
      </c>
      <c r="F3367" s="2" t="s">
        <v>4355</v>
      </c>
    </row>
    <row r="3368" spans="1:6" x14ac:dyDescent="0.2">
      <c r="A3368" t="s">
        <v>8950</v>
      </c>
      <c r="B3368" s="2" t="s">
        <v>1072</v>
      </c>
      <c r="C3368" s="2" t="s">
        <v>2334</v>
      </c>
      <c r="D3368" s="2" t="s">
        <v>4078</v>
      </c>
      <c r="E3368" s="2" t="s">
        <v>1487</v>
      </c>
      <c r="F3368" s="2" t="s">
        <v>3666</v>
      </c>
    </row>
    <row r="3369" spans="1:6" x14ac:dyDescent="0.2">
      <c r="A3369" t="s">
        <v>10365</v>
      </c>
      <c r="B3369" s="2" t="s">
        <v>1072</v>
      </c>
      <c r="C3369" s="2" t="s">
        <v>6844</v>
      </c>
      <c r="D3369" s="2" t="s">
        <v>4781</v>
      </c>
      <c r="E3369" s="2" t="s">
        <v>10366</v>
      </c>
      <c r="F3369" s="2" t="s">
        <v>8450</v>
      </c>
    </row>
    <row r="3370" spans="1:6" x14ac:dyDescent="0.2">
      <c r="A3370" t="s">
        <v>10367</v>
      </c>
      <c r="B3370" s="2" t="s">
        <v>1072</v>
      </c>
      <c r="C3370" s="2" t="s">
        <v>6179</v>
      </c>
      <c r="D3370" s="2" t="s">
        <v>6951</v>
      </c>
      <c r="E3370" s="2" t="s">
        <v>10368</v>
      </c>
      <c r="F3370" s="2" t="s">
        <v>6753</v>
      </c>
    </row>
    <row r="3371" spans="1:6" x14ac:dyDescent="0.2">
      <c r="A3371" t="s">
        <v>10369</v>
      </c>
      <c r="B3371" s="2" t="s">
        <v>10370</v>
      </c>
      <c r="C3371" s="2" t="s">
        <v>10371</v>
      </c>
      <c r="D3371" s="2" t="s">
        <v>10372</v>
      </c>
      <c r="E3371" s="2" t="s">
        <v>10373</v>
      </c>
    </row>
    <row r="3372" spans="1:6" x14ac:dyDescent="0.2">
      <c r="A3372" t="s">
        <v>7995</v>
      </c>
      <c r="B3372" s="2" t="s">
        <v>1072</v>
      </c>
      <c r="C3372" s="2" t="s">
        <v>10374</v>
      </c>
      <c r="D3372" s="2" t="s">
        <v>3750</v>
      </c>
      <c r="E3372" s="2" t="s">
        <v>6516</v>
      </c>
      <c r="F3372" s="2" t="s">
        <v>7310</v>
      </c>
    </row>
    <row r="3373" spans="1:6" x14ac:dyDescent="0.2">
      <c r="A3373" t="s">
        <v>10375</v>
      </c>
      <c r="B3373" s="2" t="s">
        <v>1072</v>
      </c>
      <c r="C3373" s="2" t="s">
        <v>6084</v>
      </c>
      <c r="D3373" s="2" t="s">
        <v>7727</v>
      </c>
      <c r="E3373" s="2" t="s">
        <v>10376</v>
      </c>
      <c r="F3373" s="2" t="s">
        <v>3110</v>
      </c>
    </row>
    <row r="3374" spans="1:6" x14ac:dyDescent="0.2">
      <c r="A3374" t="s">
        <v>5386</v>
      </c>
      <c r="B3374" s="2" t="s">
        <v>1072</v>
      </c>
      <c r="C3374" s="2" t="s">
        <v>10377</v>
      </c>
      <c r="D3374" s="2" t="s">
        <v>247</v>
      </c>
      <c r="E3374" s="2" t="s">
        <v>4423</v>
      </c>
      <c r="F3374" s="2" t="s">
        <v>3591</v>
      </c>
    </row>
    <row r="3375" spans="1:6" x14ac:dyDescent="0.2">
      <c r="A3375" t="s">
        <v>10378</v>
      </c>
      <c r="B3375" s="2" t="s">
        <v>1072</v>
      </c>
      <c r="C3375" s="2" t="s">
        <v>10379</v>
      </c>
      <c r="D3375" s="2" t="s">
        <v>1906</v>
      </c>
      <c r="E3375" s="2" t="s">
        <v>3729</v>
      </c>
      <c r="F3375" s="2" t="s">
        <v>10380</v>
      </c>
    </row>
    <row r="3376" spans="1:6" x14ac:dyDescent="0.2">
      <c r="A3376" t="s">
        <v>9837</v>
      </c>
      <c r="B3376" s="2" t="s">
        <v>1072</v>
      </c>
      <c r="C3376" s="2" t="s">
        <v>8079</v>
      </c>
      <c r="D3376" s="2" t="s">
        <v>2896</v>
      </c>
      <c r="E3376" s="2" t="s">
        <v>7380</v>
      </c>
      <c r="F3376" s="2" t="s">
        <v>10381</v>
      </c>
    </row>
    <row r="3377" spans="1:6" x14ac:dyDescent="0.2">
      <c r="A3377" t="s">
        <v>10209</v>
      </c>
      <c r="B3377" s="2" t="s">
        <v>1072</v>
      </c>
      <c r="C3377" s="2" t="s">
        <v>5899</v>
      </c>
      <c r="D3377" s="2" t="s">
        <v>10382</v>
      </c>
      <c r="E3377" s="2" t="s">
        <v>10383</v>
      </c>
      <c r="F3377" s="2" t="s">
        <v>6322</v>
      </c>
    </row>
    <row r="3378" spans="1:6" x14ac:dyDescent="0.2">
      <c r="A3378" t="s">
        <v>10384</v>
      </c>
      <c r="B3378" s="2" t="s">
        <v>1072</v>
      </c>
      <c r="C3378" s="2" t="s">
        <v>6990</v>
      </c>
      <c r="D3378" s="2" t="s">
        <v>10385</v>
      </c>
      <c r="E3378" s="2" t="s">
        <v>10386</v>
      </c>
      <c r="F3378" s="2" t="s">
        <v>8149</v>
      </c>
    </row>
    <row r="3379" spans="1:6" x14ac:dyDescent="0.2">
      <c r="A3379" t="s">
        <v>10387</v>
      </c>
      <c r="B3379" s="2" t="s">
        <v>1072</v>
      </c>
      <c r="C3379" s="2" t="s">
        <v>10388</v>
      </c>
      <c r="D3379" s="2" t="s">
        <v>1194</v>
      </c>
      <c r="E3379" s="2" t="s">
        <v>6843</v>
      </c>
      <c r="F3379" s="2" t="s">
        <v>7547</v>
      </c>
    </row>
    <row r="3380" spans="1:6" x14ac:dyDescent="0.2">
      <c r="A3380" t="s">
        <v>9866</v>
      </c>
      <c r="B3380" s="2" t="s">
        <v>1072</v>
      </c>
      <c r="C3380" s="2" t="s">
        <v>8079</v>
      </c>
      <c r="D3380" s="2" t="s">
        <v>10389</v>
      </c>
      <c r="E3380" s="2" t="s">
        <v>10390</v>
      </c>
      <c r="F3380" s="2" t="s">
        <v>7237</v>
      </c>
    </row>
    <row r="3381" spans="1:6" x14ac:dyDescent="0.2">
      <c r="A3381" t="s">
        <v>9453</v>
      </c>
      <c r="B3381" s="2" t="s">
        <v>1072</v>
      </c>
      <c r="C3381" s="2" t="s">
        <v>5478</v>
      </c>
      <c r="D3381" s="2" t="s">
        <v>3479</v>
      </c>
      <c r="E3381" s="2" t="s">
        <v>10391</v>
      </c>
      <c r="F3381" s="2" t="s">
        <v>8429</v>
      </c>
    </row>
    <row r="3382" spans="1:6" x14ac:dyDescent="0.2">
      <c r="A3382" t="s">
        <v>10392</v>
      </c>
      <c r="B3382" s="2" t="s">
        <v>1072</v>
      </c>
      <c r="C3382" s="2" t="s">
        <v>4572</v>
      </c>
      <c r="D3382" s="2" t="s">
        <v>3558</v>
      </c>
      <c r="E3382" s="2" t="s">
        <v>1870</v>
      </c>
      <c r="F3382" s="2" t="s">
        <v>10393</v>
      </c>
    </row>
    <row r="3383" spans="1:6" x14ac:dyDescent="0.2">
      <c r="A3383" t="s">
        <v>10394</v>
      </c>
      <c r="B3383" s="2" t="s">
        <v>1072</v>
      </c>
      <c r="C3383" s="2" t="s">
        <v>3184</v>
      </c>
      <c r="D3383" s="2" t="s">
        <v>6333</v>
      </c>
      <c r="E3383" s="2" t="s">
        <v>5800</v>
      </c>
      <c r="F3383" s="2" t="s">
        <v>4053</v>
      </c>
    </row>
    <row r="3384" spans="1:6" x14ac:dyDescent="0.2">
      <c r="A3384" t="s">
        <v>10395</v>
      </c>
      <c r="B3384" s="2" t="s">
        <v>1072</v>
      </c>
      <c r="C3384" s="2" t="s">
        <v>3733</v>
      </c>
      <c r="D3384" s="2" t="s">
        <v>10396</v>
      </c>
      <c r="E3384" s="2" t="s">
        <v>10397</v>
      </c>
      <c r="F3384" s="2" t="s">
        <v>2353</v>
      </c>
    </row>
    <row r="3385" spans="1:6" x14ac:dyDescent="0.2">
      <c r="A3385" t="s">
        <v>10398</v>
      </c>
      <c r="B3385" s="2" t="s">
        <v>10399</v>
      </c>
      <c r="C3385" s="2" t="s">
        <v>10400</v>
      </c>
      <c r="D3385" s="2" t="s">
        <v>10401</v>
      </c>
      <c r="E3385" s="2" t="s">
        <v>10402</v>
      </c>
    </row>
    <row r="3386" spans="1:6" x14ac:dyDescent="0.2">
      <c r="A3386" t="s">
        <v>10403</v>
      </c>
      <c r="B3386" s="2" t="s">
        <v>1072</v>
      </c>
      <c r="C3386" s="2" t="s">
        <v>10404</v>
      </c>
      <c r="D3386" s="2" t="s">
        <v>6721</v>
      </c>
      <c r="E3386" s="2" t="s">
        <v>10405</v>
      </c>
      <c r="F3386" s="2" t="s">
        <v>7337</v>
      </c>
    </row>
    <row r="3387" spans="1:6" x14ac:dyDescent="0.2">
      <c r="A3387" t="s">
        <v>10406</v>
      </c>
      <c r="B3387" s="2" t="s">
        <v>1072</v>
      </c>
      <c r="C3387" s="2" t="s">
        <v>3115</v>
      </c>
      <c r="D3387" s="2" t="s">
        <v>6992</v>
      </c>
      <c r="E3387" s="2" t="s">
        <v>10407</v>
      </c>
      <c r="F3387" s="2" t="s">
        <v>4998</v>
      </c>
    </row>
    <row r="3388" spans="1:6" x14ac:dyDescent="0.2">
      <c r="A3388" t="s">
        <v>9115</v>
      </c>
      <c r="B3388" s="2" t="s">
        <v>1072</v>
      </c>
      <c r="C3388" s="2" t="s">
        <v>1139</v>
      </c>
      <c r="D3388" s="2" t="s">
        <v>10408</v>
      </c>
      <c r="E3388" s="2" t="s">
        <v>10409</v>
      </c>
      <c r="F3388" s="2" t="s">
        <v>10410</v>
      </c>
    </row>
    <row r="3389" spans="1:6" x14ac:dyDescent="0.2">
      <c r="A3389" t="s">
        <v>10411</v>
      </c>
      <c r="B3389" s="2" t="s">
        <v>1072</v>
      </c>
      <c r="C3389" s="2" t="s">
        <v>10412</v>
      </c>
      <c r="D3389" s="2" t="s">
        <v>9443</v>
      </c>
      <c r="E3389" s="2" t="s">
        <v>6514</v>
      </c>
      <c r="F3389" s="2" t="s">
        <v>7136</v>
      </c>
    </row>
    <row r="3390" spans="1:6" x14ac:dyDescent="0.2">
      <c r="A3390" t="s">
        <v>1415</v>
      </c>
      <c r="B3390" s="2" t="s">
        <v>1072</v>
      </c>
      <c r="C3390" s="2" t="s">
        <v>2146</v>
      </c>
      <c r="D3390" s="2" t="s">
        <v>10413</v>
      </c>
      <c r="E3390" s="2" t="s">
        <v>10414</v>
      </c>
      <c r="F3390" s="2" t="s">
        <v>6501</v>
      </c>
    </row>
    <row r="3391" spans="1:6" x14ac:dyDescent="0.2">
      <c r="A3391" t="s">
        <v>10415</v>
      </c>
      <c r="B3391" s="2" t="s">
        <v>1072</v>
      </c>
      <c r="C3391" s="2" t="s">
        <v>6405</v>
      </c>
      <c r="D3391" s="2" t="s">
        <v>3452</v>
      </c>
      <c r="E3391" s="2" t="s">
        <v>10416</v>
      </c>
      <c r="F3391" s="2" t="s">
        <v>10417</v>
      </c>
    </row>
    <row r="3392" spans="1:6" x14ac:dyDescent="0.2">
      <c r="A3392" t="s">
        <v>10156</v>
      </c>
      <c r="B3392" s="2" t="s">
        <v>1072</v>
      </c>
      <c r="C3392" s="2" t="s">
        <v>10418</v>
      </c>
      <c r="D3392" s="2" t="s">
        <v>6179</v>
      </c>
      <c r="E3392" s="2" t="s">
        <v>4559</v>
      </c>
      <c r="F3392" s="2" t="s">
        <v>6663</v>
      </c>
    </row>
    <row r="3393" spans="1:6" x14ac:dyDescent="0.2">
      <c r="A3393" t="s">
        <v>10419</v>
      </c>
      <c r="B3393" s="2" t="s">
        <v>1072</v>
      </c>
      <c r="C3393" s="2" t="s">
        <v>1983</v>
      </c>
      <c r="D3393" s="2" t="s">
        <v>10420</v>
      </c>
      <c r="E3393" s="2" t="s">
        <v>2078</v>
      </c>
      <c r="F3393" s="2" t="s">
        <v>8067</v>
      </c>
    </row>
    <row r="3394" spans="1:6" x14ac:dyDescent="0.2">
      <c r="A3394" t="s">
        <v>10421</v>
      </c>
      <c r="B3394" s="2" t="s">
        <v>1072</v>
      </c>
      <c r="C3394" s="2" t="s">
        <v>4495</v>
      </c>
      <c r="D3394" s="2" t="s">
        <v>7313</v>
      </c>
      <c r="E3394" s="2" t="s">
        <v>10422</v>
      </c>
      <c r="F3394" s="2" t="s">
        <v>3506</v>
      </c>
    </row>
    <row r="3395" spans="1:6" x14ac:dyDescent="0.2">
      <c r="A3395" t="s">
        <v>10423</v>
      </c>
      <c r="B3395" s="2" t="s">
        <v>1072</v>
      </c>
      <c r="C3395" s="2" t="s">
        <v>7978</v>
      </c>
      <c r="D3395" s="2" t="s">
        <v>10424</v>
      </c>
      <c r="E3395" s="2" t="s">
        <v>2378</v>
      </c>
      <c r="F3395" s="2" t="s">
        <v>2883</v>
      </c>
    </row>
    <row r="3396" spans="1:6" x14ac:dyDescent="0.2">
      <c r="A3396" t="s">
        <v>10425</v>
      </c>
      <c r="B3396" s="2" t="s">
        <v>1072</v>
      </c>
      <c r="C3396" s="2" t="s">
        <v>10426</v>
      </c>
      <c r="D3396" s="2" t="s">
        <v>3979</v>
      </c>
      <c r="E3396" s="2" t="s">
        <v>10427</v>
      </c>
      <c r="F3396" s="2" t="s">
        <v>2731</v>
      </c>
    </row>
    <row r="3397" spans="1:6" x14ac:dyDescent="0.2">
      <c r="A3397" t="s">
        <v>10428</v>
      </c>
      <c r="B3397" s="2" t="s">
        <v>1072</v>
      </c>
      <c r="C3397" s="2" t="s">
        <v>2768</v>
      </c>
      <c r="D3397" s="2" t="s">
        <v>4672</v>
      </c>
      <c r="E3397" s="2" t="s">
        <v>8726</v>
      </c>
      <c r="F3397" s="2" t="s">
        <v>2329</v>
      </c>
    </row>
    <row r="3398" spans="1:6" x14ac:dyDescent="0.2">
      <c r="A3398" t="s">
        <v>10429</v>
      </c>
      <c r="B3398" s="2" t="s">
        <v>1072</v>
      </c>
      <c r="C3398" s="2" t="s">
        <v>2761</v>
      </c>
      <c r="D3398" s="2" t="s">
        <v>7181</v>
      </c>
      <c r="E3398" s="2" t="s">
        <v>6666</v>
      </c>
      <c r="F3398" s="2" t="s">
        <v>3590</v>
      </c>
    </row>
    <row r="3399" spans="1:6" x14ac:dyDescent="0.2">
      <c r="A3399" t="s">
        <v>4561</v>
      </c>
      <c r="B3399" s="2" t="s">
        <v>1072</v>
      </c>
      <c r="C3399" s="2" t="s">
        <v>3649</v>
      </c>
      <c r="D3399" s="2" t="s">
        <v>2900</v>
      </c>
      <c r="E3399" s="2" t="s">
        <v>10430</v>
      </c>
      <c r="F3399" s="2" t="s">
        <v>6798</v>
      </c>
    </row>
    <row r="3400" spans="1:6" x14ac:dyDescent="0.2">
      <c r="A3400" t="s">
        <v>10431</v>
      </c>
      <c r="B3400" s="2" t="s">
        <v>1072</v>
      </c>
      <c r="C3400" s="2" t="s">
        <v>9105</v>
      </c>
      <c r="D3400" s="2" t="s">
        <v>5593</v>
      </c>
      <c r="E3400" s="2" t="s">
        <v>8083</v>
      </c>
      <c r="F3400" s="2" t="s">
        <v>41</v>
      </c>
    </row>
    <row r="3401" spans="1:6" x14ac:dyDescent="0.2">
      <c r="A3401" t="s">
        <v>10432</v>
      </c>
      <c r="B3401" s="2" t="s">
        <v>1072</v>
      </c>
      <c r="C3401" s="2" t="s">
        <v>10433</v>
      </c>
      <c r="D3401" s="2" t="s">
        <v>8842</v>
      </c>
      <c r="E3401" s="2" t="s">
        <v>10434</v>
      </c>
      <c r="F3401" s="2" t="s">
        <v>4031</v>
      </c>
    </row>
    <row r="3402" spans="1:6" x14ac:dyDescent="0.2">
      <c r="A3402" t="s">
        <v>10435</v>
      </c>
      <c r="B3402" s="2" t="s">
        <v>1072</v>
      </c>
      <c r="C3402" s="2" t="s">
        <v>9220</v>
      </c>
      <c r="D3402" s="2" t="s">
        <v>7663</v>
      </c>
      <c r="E3402" s="2" t="s">
        <v>10436</v>
      </c>
      <c r="F3402" s="2" t="s">
        <v>7337</v>
      </c>
    </row>
    <row r="3403" spans="1:6" x14ac:dyDescent="0.2">
      <c r="A3403" t="s">
        <v>10437</v>
      </c>
      <c r="B3403" s="2" t="s">
        <v>1072</v>
      </c>
      <c r="C3403" s="2" t="s">
        <v>5015</v>
      </c>
      <c r="D3403" s="2" t="s">
        <v>7753</v>
      </c>
      <c r="E3403" s="2" t="s">
        <v>3474</v>
      </c>
      <c r="F3403" s="2" t="s">
        <v>10438</v>
      </c>
    </row>
    <row r="3404" spans="1:6" x14ac:dyDescent="0.2">
      <c r="A3404" t="s">
        <v>10439</v>
      </c>
      <c r="B3404" s="2" t="s">
        <v>1072</v>
      </c>
      <c r="C3404" s="2" t="s">
        <v>10440</v>
      </c>
      <c r="D3404" s="2" t="s">
        <v>10441</v>
      </c>
      <c r="E3404" s="2" t="s">
        <v>10442</v>
      </c>
      <c r="F3404" s="2" t="s">
        <v>10443</v>
      </c>
    </row>
    <row r="3405" spans="1:6" x14ac:dyDescent="0.2">
      <c r="A3405" t="s">
        <v>10444</v>
      </c>
      <c r="B3405" s="2" t="s">
        <v>6751</v>
      </c>
      <c r="C3405" s="2" t="s">
        <v>9297</v>
      </c>
      <c r="D3405" s="2" t="s">
        <v>10445</v>
      </c>
      <c r="E3405" s="2" t="s">
        <v>3506</v>
      </c>
    </row>
    <row r="3406" spans="1:6" x14ac:dyDescent="0.2">
      <c r="A3406" t="s">
        <v>10446</v>
      </c>
      <c r="B3406" s="2" t="s">
        <v>1072</v>
      </c>
      <c r="C3406" s="2" t="s">
        <v>6751</v>
      </c>
      <c r="D3406" s="2" t="s">
        <v>6881</v>
      </c>
      <c r="E3406" s="2" t="s">
        <v>169</v>
      </c>
      <c r="F3406" s="2" t="s">
        <v>3993</v>
      </c>
    </row>
    <row r="3407" spans="1:6" x14ac:dyDescent="0.2">
      <c r="A3407" t="s">
        <v>10447</v>
      </c>
      <c r="B3407" s="2" t="s">
        <v>1072</v>
      </c>
      <c r="C3407" s="2" t="s">
        <v>1083</v>
      </c>
      <c r="D3407" s="2" t="s">
        <v>2270</v>
      </c>
      <c r="E3407" s="2" t="s">
        <v>2270</v>
      </c>
      <c r="F3407" s="2" t="s">
        <v>2394</v>
      </c>
    </row>
    <row r="3408" spans="1:6" x14ac:dyDescent="0.2">
      <c r="A3408" t="s">
        <v>10448</v>
      </c>
      <c r="B3408" s="2" t="s">
        <v>10449</v>
      </c>
      <c r="C3408" s="2" t="s">
        <v>10450</v>
      </c>
      <c r="D3408" s="2" t="s">
        <v>10451</v>
      </c>
      <c r="E3408" s="2" t="s">
        <v>9547</v>
      </c>
    </row>
    <row r="3409" spans="1:6" x14ac:dyDescent="0.2">
      <c r="A3409" t="s">
        <v>10452</v>
      </c>
      <c r="B3409" s="2" t="s">
        <v>1072</v>
      </c>
      <c r="C3409" s="2" t="s">
        <v>10453</v>
      </c>
      <c r="D3409" s="2" t="s">
        <v>1624</v>
      </c>
      <c r="E3409" s="2" t="s">
        <v>3877</v>
      </c>
      <c r="F3409" s="2" t="s">
        <v>3027</v>
      </c>
    </row>
    <row r="3410" spans="1:6" x14ac:dyDescent="0.2">
      <c r="A3410" t="s">
        <v>10454</v>
      </c>
      <c r="B3410" s="2" t="s">
        <v>1072</v>
      </c>
      <c r="C3410" s="2" t="s">
        <v>6713</v>
      </c>
      <c r="D3410" s="2" t="s">
        <v>10455</v>
      </c>
      <c r="E3410" s="2" t="s">
        <v>3870</v>
      </c>
      <c r="F3410" s="2" t="s">
        <v>3276</v>
      </c>
    </row>
    <row r="3411" spans="1:6" x14ac:dyDescent="0.2">
      <c r="A3411" t="s">
        <v>10456</v>
      </c>
      <c r="B3411" s="2" t="s">
        <v>1072</v>
      </c>
      <c r="C3411" s="2" t="s">
        <v>9275</v>
      </c>
      <c r="D3411" s="2" t="s">
        <v>9250</v>
      </c>
      <c r="E3411" s="2" t="s">
        <v>5783</v>
      </c>
      <c r="F3411" s="2" t="s">
        <v>2417</v>
      </c>
    </row>
    <row r="3412" spans="1:6" x14ac:dyDescent="0.2">
      <c r="A3412" t="s">
        <v>9936</v>
      </c>
      <c r="B3412" s="2" t="s">
        <v>1072</v>
      </c>
      <c r="C3412" s="2" t="s">
        <v>5463</v>
      </c>
      <c r="D3412" s="2" t="s">
        <v>4664</v>
      </c>
      <c r="E3412" s="2" t="s">
        <v>10457</v>
      </c>
      <c r="F3412" s="2" t="s">
        <v>2775</v>
      </c>
    </row>
    <row r="3413" spans="1:6" x14ac:dyDescent="0.2">
      <c r="A3413" t="s">
        <v>10458</v>
      </c>
      <c r="B3413" s="2" t="s">
        <v>1072</v>
      </c>
      <c r="C3413" s="2" t="s">
        <v>9246</v>
      </c>
      <c r="D3413" s="2" t="s">
        <v>9120</v>
      </c>
      <c r="E3413" s="2" t="s">
        <v>10459</v>
      </c>
      <c r="F3413" s="2" t="s">
        <v>4656</v>
      </c>
    </row>
    <row r="3414" spans="1:6" x14ac:dyDescent="0.2">
      <c r="A3414" t="s">
        <v>9222</v>
      </c>
      <c r="B3414" s="2" t="s">
        <v>1072</v>
      </c>
      <c r="C3414" s="2" t="s">
        <v>10460</v>
      </c>
      <c r="D3414" s="2" t="s">
        <v>10461</v>
      </c>
      <c r="E3414" s="2" t="s">
        <v>9009</v>
      </c>
      <c r="F3414" s="2" t="s">
        <v>10462</v>
      </c>
    </row>
    <row r="3415" spans="1:6" x14ac:dyDescent="0.2">
      <c r="A3415" t="s">
        <v>10463</v>
      </c>
      <c r="B3415" s="2" t="s">
        <v>10464</v>
      </c>
      <c r="C3415" s="2" t="s">
        <v>10465</v>
      </c>
      <c r="D3415" s="2" t="s">
        <v>10466</v>
      </c>
      <c r="E3415" s="2" t="s">
        <v>3831</v>
      </c>
    </row>
    <row r="3416" spans="1:6" x14ac:dyDescent="0.2">
      <c r="A3416" t="s">
        <v>10467</v>
      </c>
      <c r="B3416" s="2" t="s">
        <v>1072</v>
      </c>
      <c r="C3416" s="2" t="s">
        <v>10468</v>
      </c>
      <c r="D3416" s="2" t="s">
        <v>10468</v>
      </c>
      <c r="E3416" s="2" t="s">
        <v>8012</v>
      </c>
      <c r="F3416" s="2" t="s">
        <v>9124</v>
      </c>
    </row>
    <row r="3417" spans="1:6" x14ac:dyDescent="0.2">
      <c r="A3417" t="s">
        <v>10469</v>
      </c>
      <c r="B3417" s="2" t="s">
        <v>1072</v>
      </c>
      <c r="C3417" s="2" t="s">
        <v>8019</v>
      </c>
      <c r="D3417" s="2" t="s">
        <v>10470</v>
      </c>
      <c r="E3417" s="2" t="s">
        <v>10471</v>
      </c>
      <c r="F3417" s="2" t="s">
        <v>6799</v>
      </c>
    </row>
    <row r="3418" spans="1:6" x14ac:dyDescent="0.2">
      <c r="A3418" t="s">
        <v>10159</v>
      </c>
      <c r="B3418" s="2" t="s">
        <v>1072</v>
      </c>
      <c r="C3418" s="2" t="s">
        <v>10472</v>
      </c>
      <c r="D3418" s="2" t="s">
        <v>6808</v>
      </c>
      <c r="E3418" s="2" t="s">
        <v>6225</v>
      </c>
      <c r="F3418" s="2" t="s">
        <v>2885</v>
      </c>
    </row>
    <row r="3419" spans="1:6" x14ac:dyDescent="0.2">
      <c r="A3419" t="s">
        <v>10473</v>
      </c>
      <c r="B3419" s="2" t="s">
        <v>1072</v>
      </c>
      <c r="C3419" s="2" t="s">
        <v>6604</v>
      </c>
      <c r="D3419" s="2" t="s">
        <v>8647</v>
      </c>
      <c r="E3419" s="2" t="s">
        <v>10474</v>
      </c>
      <c r="F3419" s="2" t="s">
        <v>3253</v>
      </c>
    </row>
    <row r="3420" spans="1:6" x14ac:dyDescent="0.2">
      <c r="A3420" t="s">
        <v>10475</v>
      </c>
      <c r="B3420" s="2" t="s">
        <v>1072</v>
      </c>
      <c r="C3420" s="2" t="s">
        <v>4349</v>
      </c>
      <c r="D3420" s="2" t="s">
        <v>3447</v>
      </c>
      <c r="E3420" s="2" t="s">
        <v>7282</v>
      </c>
      <c r="F3420" s="2" t="s">
        <v>2326</v>
      </c>
    </row>
    <row r="3421" spans="1:6" x14ac:dyDescent="0.2">
      <c r="A3421" t="s">
        <v>10476</v>
      </c>
      <c r="B3421" s="2" t="s">
        <v>10477</v>
      </c>
      <c r="C3421" s="2" t="s">
        <v>10478</v>
      </c>
      <c r="D3421" s="2" t="s">
        <v>10479</v>
      </c>
      <c r="E3421" s="2" t="s">
        <v>10480</v>
      </c>
    </row>
    <row r="3422" spans="1:6" x14ac:dyDescent="0.2">
      <c r="A3422" t="s">
        <v>10481</v>
      </c>
      <c r="B3422" s="2" t="s">
        <v>1072</v>
      </c>
      <c r="C3422" s="2" t="s">
        <v>3232</v>
      </c>
      <c r="D3422" s="2" t="s">
        <v>10482</v>
      </c>
      <c r="E3422" s="2" t="s">
        <v>7815</v>
      </c>
      <c r="F3422" s="2" t="s">
        <v>4552</v>
      </c>
    </row>
    <row r="3423" spans="1:6" x14ac:dyDescent="0.2">
      <c r="A3423" t="s">
        <v>10483</v>
      </c>
      <c r="B3423" s="2" t="s">
        <v>1072</v>
      </c>
      <c r="C3423" s="2" t="s">
        <v>4483</v>
      </c>
      <c r="D3423" s="2" t="s">
        <v>10484</v>
      </c>
      <c r="E3423" s="2" t="s">
        <v>10485</v>
      </c>
      <c r="F3423" s="2" t="s">
        <v>8416</v>
      </c>
    </row>
    <row r="3424" spans="1:6" x14ac:dyDescent="0.2">
      <c r="A3424" t="s">
        <v>10486</v>
      </c>
      <c r="B3424" s="2" t="s">
        <v>1072</v>
      </c>
      <c r="C3424" s="2" t="s">
        <v>3976</v>
      </c>
      <c r="D3424" s="2" t="s">
        <v>4554</v>
      </c>
      <c r="E3424" s="2" t="s">
        <v>10487</v>
      </c>
      <c r="F3424" s="2" t="s">
        <v>4410</v>
      </c>
    </row>
    <row r="3425" spans="1:6" x14ac:dyDescent="0.2">
      <c r="A3425" t="s">
        <v>8307</v>
      </c>
      <c r="B3425" s="2" t="s">
        <v>1072</v>
      </c>
      <c r="C3425" s="2" t="s">
        <v>7140</v>
      </c>
      <c r="D3425" s="2" t="s">
        <v>10488</v>
      </c>
      <c r="E3425" s="2" t="s">
        <v>10489</v>
      </c>
      <c r="F3425" s="2" t="s">
        <v>1522</v>
      </c>
    </row>
    <row r="3426" spans="1:6" x14ac:dyDescent="0.2">
      <c r="A3426" t="s">
        <v>10490</v>
      </c>
      <c r="B3426" s="2" t="s">
        <v>1072</v>
      </c>
      <c r="C3426" s="2" t="s">
        <v>10491</v>
      </c>
      <c r="D3426" s="2" t="s">
        <v>10492</v>
      </c>
      <c r="E3426" s="2" t="s">
        <v>10493</v>
      </c>
      <c r="F3426" s="2" t="s">
        <v>1985</v>
      </c>
    </row>
    <row r="3427" spans="1:6" x14ac:dyDescent="0.2">
      <c r="A3427" t="s">
        <v>10494</v>
      </c>
      <c r="B3427" s="2" t="s">
        <v>1072</v>
      </c>
      <c r="C3427" s="2" t="s">
        <v>2631</v>
      </c>
      <c r="D3427" s="2" t="s">
        <v>4918</v>
      </c>
      <c r="E3427" s="2" t="s">
        <v>169</v>
      </c>
      <c r="F3427" s="2" t="s">
        <v>2719</v>
      </c>
    </row>
    <row r="3428" spans="1:6" x14ac:dyDescent="0.2">
      <c r="A3428" t="s">
        <v>10495</v>
      </c>
      <c r="B3428" s="2" t="s">
        <v>1072</v>
      </c>
      <c r="C3428" s="2" t="s">
        <v>3530</v>
      </c>
      <c r="D3428" s="2" t="s">
        <v>9106</v>
      </c>
      <c r="E3428" s="2" t="s">
        <v>9425</v>
      </c>
      <c r="F3428" s="2" t="s">
        <v>10496</v>
      </c>
    </row>
    <row r="3429" spans="1:6" x14ac:dyDescent="0.2">
      <c r="A3429" t="s">
        <v>10497</v>
      </c>
      <c r="B3429" s="2" t="s">
        <v>10498</v>
      </c>
      <c r="C3429" s="2" t="s">
        <v>10499</v>
      </c>
      <c r="D3429" s="2" t="s">
        <v>10500</v>
      </c>
      <c r="E3429" s="2" t="s">
        <v>10501</v>
      </c>
    </row>
    <row r="3430" spans="1:6" x14ac:dyDescent="0.2">
      <c r="A3430" t="s">
        <v>10502</v>
      </c>
      <c r="B3430" s="2" t="s">
        <v>1072</v>
      </c>
      <c r="C3430" s="2" t="s">
        <v>3198</v>
      </c>
      <c r="D3430" s="2" t="s">
        <v>9333</v>
      </c>
      <c r="E3430" s="2" t="s">
        <v>10503</v>
      </c>
      <c r="F3430" s="2" t="s">
        <v>4163</v>
      </c>
    </row>
    <row r="3431" spans="1:6" x14ac:dyDescent="0.2">
      <c r="A3431" t="s">
        <v>10504</v>
      </c>
      <c r="B3431" s="2" t="s">
        <v>1072</v>
      </c>
      <c r="C3431" s="2" t="s">
        <v>6550</v>
      </c>
      <c r="D3431" s="2" t="s">
        <v>5120</v>
      </c>
      <c r="E3431" s="2" t="s">
        <v>7676</v>
      </c>
      <c r="F3431" s="2" t="s">
        <v>4445</v>
      </c>
    </row>
    <row r="3432" spans="1:6" x14ac:dyDescent="0.2">
      <c r="A3432" t="s">
        <v>10505</v>
      </c>
      <c r="B3432" s="2" t="s">
        <v>1072</v>
      </c>
      <c r="C3432" s="2" t="s">
        <v>10145</v>
      </c>
      <c r="D3432" s="2" t="s">
        <v>10506</v>
      </c>
      <c r="E3432" s="2" t="s">
        <v>1759</v>
      </c>
      <c r="F3432" s="2" t="s">
        <v>3103</v>
      </c>
    </row>
    <row r="3433" spans="1:6" x14ac:dyDescent="0.2">
      <c r="A3433" t="s">
        <v>10507</v>
      </c>
      <c r="B3433" s="2" t="s">
        <v>1072</v>
      </c>
      <c r="C3433" s="2" t="s">
        <v>10508</v>
      </c>
      <c r="D3433" s="2" t="s">
        <v>7586</v>
      </c>
      <c r="E3433" s="2" t="s">
        <v>10509</v>
      </c>
      <c r="F3433" s="2" t="s">
        <v>6331</v>
      </c>
    </row>
    <row r="3434" spans="1:6" x14ac:dyDescent="0.2">
      <c r="A3434" t="s">
        <v>10510</v>
      </c>
      <c r="B3434" s="2" t="s">
        <v>1072</v>
      </c>
      <c r="C3434" s="2" t="s">
        <v>10511</v>
      </c>
      <c r="D3434" s="2" t="s">
        <v>4634</v>
      </c>
      <c r="E3434" s="2" t="s">
        <v>10512</v>
      </c>
      <c r="F3434" s="2" t="s">
        <v>27</v>
      </c>
    </row>
    <row r="3435" spans="1:6" x14ac:dyDescent="0.2">
      <c r="A3435" t="s">
        <v>10513</v>
      </c>
      <c r="B3435" s="2" t="s">
        <v>1072</v>
      </c>
      <c r="C3435" s="2" t="s">
        <v>10514</v>
      </c>
      <c r="D3435" s="2" t="s">
        <v>5578</v>
      </c>
      <c r="E3435" s="2" t="s">
        <v>10515</v>
      </c>
      <c r="F3435" s="2" t="s">
        <v>4584</v>
      </c>
    </row>
    <row r="3436" spans="1:6" x14ac:dyDescent="0.2">
      <c r="A3436" t="s">
        <v>10516</v>
      </c>
      <c r="B3436" s="2" t="s">
        <v>10517</v>
      </c>
      <c r="C3436" s="2" t="s">
        <v>10518</v>
      </c>
      <c r="D3436" s="2" t="s">
        <v>10519</v>
      </c>
      <c r="E3436" s="2" t="s">
        <v>10520</v>
      </c>
    </row>
    <row r="3437" spans="1:6" x14ac:dyDescent="0.2">
      <c r="A3437" t="s">
        <v>10521</v>
      </c>
      <c r="B3437" s="2" t="s">
        <v>1072</v>
      </c>
      <c r="C3437" s="2" t="s">
        <v>8820</v>
      </c>
      <c r="D3437" s="2" t="s">
        <v>10522</v>
      </c>
      <c r="E3437" s="2" t="s">
        <v>10523</v>
      </c>
      <c r="F3437" s="2" t="s">
        <v>2270</v>
      </c>
    </row>
    <row r="3438" spans="1:6" x14ac:dyDescent="0.2">
      <c r="A3438" t="s">
        <v>9854</v>
      </c>
      <c r="B3438" s="2" t="s">
        <v>1072</v>
      </c>
      <c r="C3438" s="2" t="s">
        <v>2051</v>
      </c>
      <c r="D3438" s="2" t="s">
        <v>1351</v>
      </c>
      <c r="E3438" s="2" t="s">
        <v>10524</v>
      </c>
      <c r="F3438" s="2" t="s">
        <v>4575</v>
      </c>
    </row>
    <row r="3439" spans="1:6" x14ac:dyDescent="0.2">
      <c r="A3439" t="s">
        <v>10525</v>
      </c>
      <c r="B3439" s="2" t="s">
        <v>1072</v>
      </c>
      <c r="C3439" s="2" t="s">
        <v>10526</v>
      </c>
      <c r="D3439" s="2" t="s">
        <v>33</v>
      </c>
      <c r="E3439" s="2" t="s">
        <v>9745</v>
      </c>
      <c r="F3439" s="2" t="s">
        <v>5780</v>
      </c>
    </row>
    <row r="3440" spans="1:6" x14ac:dyDescent="0.2">
      <c r="A3440" t="s">
        <v>10527</v>
      </c>
      <c r="B3440" s="2" t="s">
        <v>1072</v>
      </c>
      <c r="C3440" s="2" t="s">
        <v>10528</v>
      </c>
      <c r="D3440" s="2" t="s">
        <v>3579</v>
      </c>
      <c r="E3440" s="2" t="s">
        <v>10529</v>
      </c>
      <c r="F3440" s="2" t="s">
        <v>7320</v>
      </c>
    </row>
    <row r="3441" spans="1:6" x14ac:dyDescent="0.2">
      <c r="A3441" t="s">
        <v>10530</v>
      </c>
      <c r="B3441" s="2" t="s">
        <v>1072</v>
      </c>
      <c r="C3441" s="2" t="s">
        <v>2313</v>
      </c>
      <c r="D3441" s="2" t="s">
        <v>6419</v>
      </c>
      <c r="E3441" s="2" t="s">
        <v>10531</v>
      </c>
      <c r="F3441" s="2" t="s">
        <v>4617</v>
      </c>
    </row>
    <row r="3442" spans="1:6" x14ac:dyDescent="0.2">
      <c r="A3442" t="s">
        <v>8273</v>
      </c>
      <c r="B3442" s="2" t="s">
        <v>1072</v>
      </c>
      <c r="C3442" s="2" t="s">
        <v>10532</v>
      </c>
      <c r="D3442" s="2" t="s">
        <v>8825</v>
      </c>
      <c r="E3442" s="2" t="s">
        <v>881</v>
      </c>
      <c r="F3442" s="2" t="s">
        <v>2461</v>
      </c>
    </row>
    <row r="3443" spans="1:6" x14ac:dyDescent="0.2">
      <c r="A3443" t="s">
        <v>8601</v>
      </c>
      <c r="B3443" s="2" t="s">
        <v>1072</v>
      </c>
      <c r="C3443" s="2" t="s">
        <v>2939</v>
      </c>
      <c r="D3443" s="2" t="s">
        <v>1142</v>
      </c>
      <c r="E3443" s="2" t="s">
        <v>484</v>
      </c>
      <c r="F3443" s="2" t="s">
        <v>2496</v>
      </c>
    </row>
    <row r="3444" spans="1:6" x14ac:dyDescent="0.2">
      <c r="A3444" t="s">
        <v>10533</v>
      </c>
      <c r="B3444" s="2" t="s">
        <v>1072</v>
      </c>
      <c r="C3444" s="2" t="s">
        <v>8699</v>
      </c>
      <c r="D3444" s="2" t="s">
        <v>3605</v>
      </c>
      <c r="E3444" s="2" t="s">
        <v>10534</v>
      </c>
      <c r="F3444" s="2" t="s">
        <v>2326</v>
      </c>
    </row>
    <row r="3445" spans="1:6" x14ac:dyDescent="0.2">
      <c r="A3445" t="s">
        <v>10535</v>
      </c>
      <c r="B3445" s="2" t="s">
        <v>10536</v>
      </c>
      <c r="C3445" s="2" t="s">
        <v>10537</v>
      </c>
      <c r="D3445" s="2" t="s">
        <v>10538</v>
      </c>
      <c r="E3445" s="2" t="s">
        <v>10539</v>
      </c>
    </row>
    <row r="3446" spans="1:6" x14ac:dyDescent="0.2">
      <c r="A3446" t="s">
        <v>10540</v>
      </c>
      <c r="B3446" s="2" t="s">
        <v>1072</v>
      </c>
      <c r="C3446" s="2" t="s">
        <v>9099</v>
      </c>
      <c r="D3446" s="2" t="s">
        <v>6550</v>
      </c>
      <c r="E3446" s="2" t="s">
        <v>10541</v>
      </c>
      <c r="F3446" s="2" t="s">
        <v>1663</v>
      </c>
    </row>
    <row r="3447" spans="1:6" x14ac:dyDescent="0.2">
      <c r="A3447" t="s">
        <v>10542</v>
      </c>
      <c r="B3447" s="2" t="s">
        <v>1072</v>
      </c>
      <c r="C3447" s="2" t="s">
        <v>2093</v>
      </c>
      <c r="D3447" s="2" t="s">
        <v>10041</v>
      </c>
      <c r="E3447" s="2" t="s">
        <v>10032</v>
      </c>
      <c r="F3447" s="2" t="s">
        <v>10117</v>
      </c>
    </row>
    <row r="3448" spans="1:6" x14ac:dyDescent="0.2">
      <c r="A3448" t="s">
        <v>10543</v>
      </c>
      <c r="B3448" s="2" t="s">
        <v>1072</v>
      </c>
      <c r="C3448" s="2" t="s">
        <v>5388</v>
      </c>
      <c r="D3448" s="2" t="s">
        <v>10260</v>
      </c>
      <c r="E3448" s="2" t="s">
        <v>10544</v>
      </c>
      <c r="F3448" s="2" t="s">
        <v>8998</v>
      </c>
    </row>
    <row r="3449" spans="1:6" x14ac:dyDescent="0.2">
      <c r="A3449" t="s">
        <v>10545</v>
      </c>
      <c r="B3449" s="2" t="s">
        <v>1072</v>
      </c>
      <c r="C3449" s="2" t="s">
        <v>10546</v>
      </c>
      <c r="D3449" s="2" t="s">
        <v>5675</v>
      </c>
      <c r="E3449" s="2" t="s">
        <v>4929</v>
      </c>
      <c r="F3449" s="2" t="s">
        <v>2546</v>
      </c>
    </row>
    <row r="3450" spans="1:6" x14ac:dyDescent="0.2">
      <c r="A3450" t="s">
        <v>10547</v>
      </c>
      <c r="B3450" s="2" t="s">
        <v>1072</v>
      </c>
      <c r="C3450" s="2" t="s">
        <v>1616</v>
      </c>
      <c r="D3450" s="2" t="s">
        <v>9112</v>
      </c>
      <c r="E3450" s="2" t="s">
        <v>776</v>
      </c>
      <c r="F3450" s="2" t="s">
        <v>3480</v>
      </c>
    </row>
    <row r="3451" spans="1:6" x14ac:dyDescent="0.2">
      <c r="A3451" t="s">
        <v>10548</v>
      </c>
      <c r="B3451" s="2" t="s">
        <v>1072</v>
      </c>
      <c r="C3451" s="2" t="s">
        <v>9112</v>
      </c>
      <c r="D3451" s="2" t="s">
        <v>8278</v>
      </c>
      <c r="E3451" s="2" t="s">
        <v>9053</v>
      </c>
      <c r="F3451" s="2" t="s">
        <v>3857</v>
      </c>
    </row>
    <row r="3452" spans="1:6" x14ac:dyDescent="0.2">
      <c r="A3452" t="s">
        <v>10549</v>
      </c>
      <c r="B3452" s="2" t="s">
        <v>1072</v>
      </c>
      <c r="C3452" s="2" t="s">
        <v>2403</v>
      </c>
      <c r="D3452" s="2" t="s">
        <v>3932</v>
      </c>
      <c r="E3452" s="2" t="s">
        <v>10550</v>
      </c>
      <c r="F3452" s="2" t="s">
        <v>2324</v>
      </c>
    </row>
    <row r="3453" spans="1:6" x14ac:dyDescent="0.2">
      <c r="A3453" t="s">
        <v>10551</v>
      </c>
      <c r="B3453" s="2" t="s">
        <v>10552</v>
      </c>
      <c r="C3453" s="2" t="s">
        <v>10553</v>
      </c>
      <c r="D3453" s="2" t="s">
        <v>10554</v>
      </c>
      <c r="E3453" s="2" t="s">
        <v>341</v>
      </c>
    </row>
    <row r="3454" spans="1:6" x14ac:dyDescent="0.2">
      <c r="A3454" t="s">
        <v>10555</v>
      </c>
      <c r="B3454" s="2" t="s">
        <v>1072</v>
      </c>
      <c r="C3454" s="2" t="s">
        <v>342</v>
      </c>
      <c r="D3454" s="2" t="s">
        <v>10556</v>
      </c>
      <c r="E3454" s="2" t="s">
        <v>10557</v>
      </c>
      <c r="F3454" s="2" t="s">
        <v>6749</v>
      </c>
    </row>
    <row r="3455" spans="1:6" x14ac:dyDescent="0.2">
      <c r="A3455" t="s">
        <v>10558</v>
      </c>
      <c r="B3455" s="2" t="s">
        <v>1072</v>
      </c>
      <c r="C3455" s="2" t="s">
        <v>3874</v>
      </c>
      <c r="D3455" s="2" t="s">
        <v>4596</v>
      </c>
      <c r="E3455" s="2" t="s">
        <v>10559</v>
      </c>
      <c r="F3455" s="2" t="s">
        <v>8642</v>
      </c>
    </row>
    <row r="3456" spans="1:6" x14ac:dyDescent="0.2">
      <c r="A3456" t="s">
        <v>5819</v>
      </c>
      <c r="B3456" s="2" t="s">
        <v>1072</v>
      </c>
      <c r="C3456" s="2" t="s">
        <v>8682</v>
      </c>
      <c r="D3456" s="2" t="s">
        <v>10560</v>
      </c>
      <c r="E3456" s="2" t="s">
        <v>3653</v>
      </c>
      <c r="F3456" s="2" t="s">
        <v>3875</v>
      </c>
    </row>
    <row r="3457" spans="1:6" x14ac:dyDescent="0.2">
      <c r="A3457" t="s">
        <v>10561</v>
      </c>
      <c r="B3457" s="2" t="s">
        <v>10562</v>
      </c>
      <c r="C3457" s="2" t="s">
        <v>10563</v>
      </c>
      <c r="D3457" s="2" t="s">
        <v>10564</v>
      </c>
      <c r="E3457" s="2" t="s">
        <v>10565</v>
      </c>
    </row>
    <row r="3458" spans="1:6" x14ac:dyDescent="0.2">
      <c r="A3458" t="s">
        <v>10566</v>
      </c>
      <c r="B3458" s="2" t="s">
        <v>1072</v>
      </c>
      <c r="C3458" s="2" t="s">
        <v>3223</v>
      </c>
      <c r="D3458" s="2" t="s">
        <v>10567</v>
      </c>
      <c r="E3458" s="2" t="s">
        <v>10568</v>
      </c>
      <c r="F3458" s="2" t="s">
        <v>2314</v>
      </c>
    </row>
    <row r="3459" spans="1:6" x14ac:dyDescent="0.2">
      <c r="A3459" t="s">
        <v>7783</v>
      </c>
      <c r="B3459" s="2" t="s">
        <v>1072</v>
      </c>
      <c r="C3459" s="2" t="s">
        <v>10569</v>
      </c>
      <c r="D3459" s="2" t="s">
        <v>10569</v>
      </c>
      <c r="E3459" s="2" t="s">
        <v>10570</v>
      </c>
      <c r="F3459" s="2" t="s">
        <v>6533</v>
      </c>
    </row>
    <row r="3460" spans="1:6" x14ac:dyDescent="0.2">
      <c r="A3460" t="s">
        <v>8727</v>
      </c>
      <c r="B3460" s="2" t="s">
        <v>1072</v>
      </c>
      <c r="C3460" s="2" t="s">
        <v>4271</v>
      </c>
      <c r="D3460" s="2" t="s">
        <v>10571</v>
      </c>
      <c r="E3460" s="2" t="s">
        <v>10572</v>
      </c>
      <c r="F3460" s="2" t="s">
        <v>3713</v>
      </c>
    </row>
    <row r="3461" spans="1:6" x14ac:dyDescent="0.2">
      <c r="A3461" t="s">
        <v>10573</v>
      </c>
      <c r="B3461" s="2" t="s">
        <v>1072</v>
      </c>
      <c r="C3461" s="2" t="s">
        <v>3493</v>
      </c>
      <c r="D3461" s="2" t="s">
        <v>3381</v>
      </c>
      <c r="E3461" s="2" t="s">
        <v>10574</v>
      </c>
      <c r="F3461" s="2" t="s">
        <v>4864</v>
      </c>
    </row>
    <row r="3462" spans="1:6" x14ac:dyDescent="0.2">
      <c r="A3462" t="s">
        <v>4949</v>
      </c>
      <c r="B3462" s="2" t="s">
        <v>1072</v>
      </c>
      <c r="C3462" s="2" t="s">
        <v>10575</v>
      </c>
      <c r="D3462" s="2" t="s">
        <v>8652</v>
      </c>
      <c r="E3462" s="2" t="s">
        <v>301</v>
      </c>
      <c r="F3462" s="2" t="s">
        <v>3671</v>
      </c>
    </row>
    <row r="3463" spans="1:6" x14ac:dyDescent="0.2">
      <c r="A3463" t="s">
        <v>10576</v>
      </c>
      <c r="B3463" s="2" t="s">
        <v>10577</v>
      </c>
      <c r="C3463" s="2" t="s">
        <v>10578</v>
      </c>
      <c r="D3463" s="2" t="s">
        <v>10579</v>
      </c>
      <c r="E3463" s="2" t="s">
        <v>5624</v>
      </c>
    </row>
    <row r="3464" spans="1:6" x14ac:dyDescent="0.2">
      <c r="A3464" t="s">
        <v>10580</v>
      </c>
      <c r="B3464" s="2" t="s">
        <v>1072</v>
      </c>
      <c r="C3464" s="2" t="s">
        <v>7431</v>
      </c>
      <c r="D3464" s="2" t="s">
        <v>10581</v>
      </c>
      <c r="E3464" s="2" t="s">
        <v>10582</v>
      </c>
      <c r="F3464" s="2" t="s">
        <v>8897</v>
      </c>
    </row>
    <row r="3465" spans="1:6" x14ac:dyDescent="0.2">
      <c r="A3465" t="s">
        <v>10583</v>
      </c>
      <c r="B3465" s="2" t="s">
        <v>1072</v>
      </c>
      <c r="C3465" s="2" t="s">
        <v>10584</v>
      </c>
      <c r="D3465" s="2" t="s">
        <v>146</v>
      </c>
      <c r="E3465" s="2" t="s">
        <v>10585</v>
      </c>
      <c r="F3465" s="2" t="s">
        <v>2985</v>
      </c>
    </row>
    <row r="3466" spans="1:6" x14ac:dyDescent="0.2">
      <c r="A3466" t="s">
        <v>10586</v>
      </c>
      <c r="B3466" s="2" t="s">
        <v>1072</v>
      </c>
      <c r="C3466" s="2" t="s">
        <v>10587</v>
      </c>
      <c r="D3466" s="2" t="s">
        <v>6437</v>
      </c>
      <c r="E3466" s="2" t="s">
        <v>10588</v>
      </c>
      <c r="F3466" s="2" t="s">
        <v>3290</v>
      </c>
    </row>
    <row r="3467" spans="1:6" x14ac:dyDescent="0.2">
      <c r="A3467" t="s">
        <v>10589</v>
      </c>
      <c r="B3467" s="2" t="s">
        <v>1072</v>
      </c>
      <c r="C3467" s="2" t="s">
        <v>9318</v>
      </c>
      <c r="D3467" s="2" t="s">
        <v>3245</v>
      </c>
      <c r="E3467" s="2" t="s">
        <v>10590</v>
      </c>
      <c r="F3467" s="2" t="s">
        <v>3247</v>
      </c>
    </row>
    <row r="3468" spans="1:6" x14ac:dyDescent="0.2">
      <c r="A3468" t="s">
        <v>10591</v>
      </c>
      <c r="B3468" s="2" t="s">
        <v>1072</v>
      </c>
      <c r="C3468" s="2" t="s">
        <v>4886</v>
      </c>
      <c r="D3468" s="2" t="s">
        <v>2402</v>
      </c>
      <c r="E3468" s="2" t="s">
        <v>10592</v>
      </c>
      <c r="F3468" s="2" t="s">
        <v>2110</v>
      </c>
    </row>
    <row r="3469" spans="1:6" x14ac:dyDescent="0.2">
      <c r="A3469" t="s">
        <v>10593</v>
      </c>
      <c r="B3469" s="2" t="s">
        <v>10594</v>
      </c>
      <c r="C3469" s="2" t="s">
        <v>10595</v>
      </c>
      <c r="D3469" s="2" t="s">
        <v>10596</v>
      </c>
      <c r="E3469" s="2" t="s">
        <v>10597</v>
      </c>
    </row>
    <row r="3470" spans="1:6" x14ac:dyDescent="0.2">
      <c r="A3470" t="s">
        <v>10598</v>
      </c>
      <c r="B3470" s="2" t="s">
        <v>1072</v>
      </c>
      <c r="C3470" s="2" t="s">
        <v>10599</v>
      </c>
      <c r="D3470" s="2" t="s">
        <v>7643</v>
      </c>
      <c r="E3470" s="2" t="s">
        <v>10600</v>
      </c>
      <c r="F3470" s="2" t="s">
        <v>4007</v>
      </c>
    </row>
    <row r="3471" spans="1:6" x14ac:dyDescent="0.2">
      <c r="A3471" t="s">
        <v>10566</v>
      </c>
      <c r="B3471" s="2" t="s">
        <v>1072</v>
      </c>
      <c r="C3471" s="2" t="s">
        <v>3298</v>
      </c>
      <c r="D3471" s="2" t="s">
        <v>4695</v>
      </c>
      <c r="E3471" s="2" t="s">
        <v>3786</v>
      </c>
      <c r="F3471" s="2" t="s">
        <v>5116</v>
      </c>
    </row>
    <row r="3472" spans="1:6" x14ac:dyDescent="0.2">
      <c r="A3472" t="s">
        <v>10601</v>
      </c>
      <c r="B3472" s="2" t="s">
        <v>1072</v>
      </c>
      <c r="C3472" s="2" t="s">
        <v>4663</v>
      </c>
      <c r="D3472" s="2" t="s">
        <v>2219</v>
      </c>
      <c r="E3472" s="2" t="s">
        <v>10514</v>
      </c>
      <c r="F3472" s="2" t="s">
        <v>2672</v>
      </c>
    </row>
    <row r="3473" spans="1:6" x14ac:dyDescent="0.2">
      <c r="A3473" t="s">
        <v>10602</v>
      </c>
      <c r="B3473" s="2" t="s">
        <v>1072</v>
      </c>
      <c r="C3473" s="2" t="s">
        <v>4936</v>
      </c>
      <c r="D3473" s="2" t="s">
        <v>5238</v>
      </c>
      <c r="E3473" s="2" t="s">
        <v>6948</v>
      </c>
      <c r="F3473" s="2" t="s">
        <v>2640</v>
      </c>
    </row>
    <row r="3474" spans="1:6" x14ac:dyDescent="0.2">
      <c r="A3474" t="s">
        <v>10603</v>
      </c>
      <c r="B3474" s="2" t="s">
        <v>1072</v>
      </c>
      <c r="C3474" s="2" t="s">
        <v>3285</v>
      </c>
      <c r="D3474" s="2" t="s">
        <v>3638</v>
      </c>
      <c r="E3474" s="2" t="s">
        <v>10016</v>
      </c>
      <c r="F3474" s="2" t="s">
        <v>2411</v>
      </c>
    </row>
    <row r="3475" spans="1:6" x14ac:dyDescent="0.2">
      <c r="A3475" t="s">
        <v>10604</v>
      </c>
      <c r="B3475" s="2" t="s">
        <v>10605</v>
      </c>
      <c r="C3475" s="2" t="s">
        <v>4959</v>
      </c>
      <c r="D3475" s="2" t="s">
        <v>10606</v>
      </c>
      <c r="E3475" s="2" t="s">
        <v>4922</v>
      </c>
    </row>
    <row r="3476" spans="1:6" x14ac:dyDescent="0.2">
      <c r="A3476" t="s">
        <v>10607</v>
      </c>
      <c r="B3476" s="2" t="s">
        <v>1072</v>
      </c>
      <c r="C3476" s="2" t="s">
        <v>10608</v>
      </c>
      <c r="D3476" s="2" t="s">
        <v>4260</v>
      </c>
      <c r="E3476" s="2" t="s">
        <v>10609</v>
      </c>
      <c r="F3476" s="2" t="s">
        <v>7222</v>
      </c>
    </row>
    <row r="3477" spans="1:6" x14ac:dyDescent="0.2">
      <c r="A3477" t="s">
        <v>10610</v>
      </c>
      <c r="B3477" s="2" t="s">
        <v>1072</v>
      </c>
      <c r="C3477" s="2" t="s">
        <v>1626</v>
      </c>
      <c r="D3477" s="2" t="s">
        <v>3120</v>
      </c>
      <c r="E3477" s="2" t="s">
        <v>6623</v>
      </c>
      <c r="F3477" s="2" t="s">
        <v>5472</v>
      </c>
    </row>
    <row r="3478" spans="1:6" x14ac:dyDescent="0.2">
      <c r="A3478" t="s">
        <v>10611</v>
      </c>
      <c r="B3478" s="2" t="s">
        <v>1072</v>
      </c>
      <c r="C3478" s="2" t="s">
        <v>3751</v>
      </c>
      <c r="D3478" s="2" t="s">
        <v>10612</v>
      </c>
      <c r="E3478" s="2" t="s">
        <v>6467</v>
      </c>
      <c r="F3478" s="2" t="s">
        <v>6878</v>
      </c>
    </row>
    <row r="3479" spans="1:6" x14ac:dyDescent="0.2">
      <c r="A3479" t="s">
        <v>10613</v>
      </c>
      <c r="B3479" s="2" t="s">
        <v>1072</v>
      </c>
      <c r="C3479" s="2" t="s">
        <v>6487</v>
      </c>
      <c r="D3479" s="2" t="s">
        <v>3402</v>
      </c>
      <c r="E3479" s="2" t="s">
        <v>3588</v>
      </c>
      <c r="F3479" s="2" t="s">
        <v>2712</v>
      </c>
    </row>
    <row r="3480" spans="1:6" x14ac:dyDescent="0.2">
      <c r="A3480" t="s">
        <v>10614</v>
      </c>
      <c r="B3480" s="2" t="s">
        <v>10368</v>
      </c>
      <c r="C3480" s="2" t="s">
        <v>10615</v>
      </c>
      <c r="D3480" s="2" t="s">
        <v>10616</v>
      </c>
      <c r="E3480" s="2" t="s">
        <v>7733</v>
      </c>
    </row>
    <row r="3481" spans="1:6" x14ac:dyDescent="0.2">
      <c r="A3481" t="s">
        <v>10521</v>
      </c>
      <c r="B3481" s="2" t="s">
        <v>1072</v>
      </c>
      <c r="C3481" s="2" t="s">
        <v>10368</v>
      </c>
      <c r="D3481" s="2" t="s">
        <v>10615</v>
      </c>
      <c r="E3481" s="2" t="s">
        <v>10616</v>
      </c>
      <c r="F3481" s="2" t="s">
        <v>7733</v>
      </c>
    </row>
    <row r="3482" spans="1:6" x14ac:dyDescent="0.2">
      <c r="A3482" t="s">
        <v>10617</v>
      </c>
      <c r="B3482" s="2" t="s">
        <v>10618</v>
      </c>
      <c r="C3482" s="2" t="s">
        <v>8384</v>
      </c>
      <c r="D3482" s="2" t="s">
        <v>8205</v>
      </c>
      <c r="E3482" s="2" t="s">
        <v>8101</v>
      </c>
    </row>
    <row r="3483" spans="1:6" x14ac:dyDescent="0.2">
      <c r="A3483" t="s">
        <v>10619</v>
      </c>
      <c r="B3483" s="2" t="s">
        <v>1072</v>
      </c>
      <c r="C3483" s="2" t="s">
        <v>10618</v>
      </c>
      <c r="D3483" s="2" t="s">
        <v>8384</v>
      </c>
      <c r="E3483" s="2" t="s">
        <v>8205</v>
      </c>
      <c r="F3483" s="2" t="s">
        <v>8101</v>
      </c>
    </row>
    <row r="3484" spans="1:6" x14ac:dyDescent="0.2">
      <c r="A3484" t="s">
        <v>10620</v>
      </c>
      <c r="B3484" s="2" t="s">
        <v>10621</v>
      </c>
      <c r="C3484" s="2" t="s">
        <v>10622</v>
      </c>
      <c r="D3484" s="2" t="s">
        <v>10623</v>
      </c>
      <c r="E3484" s="2" t="s">
        <v>5024</v>
      </c>
    </row>
    <row r="3485" spans="1:6" x14ac:dyDescent="0.2">
      <c r="A3485" t="s">
        <v>10624</v>
      </c>
      <c r="B3485" s="2" t="s">
        <v>1072</v>
      </c>
      <c r="C3485" s="2" t="s">
        <v>10621</v>
      </c>
      <c r="D3485" s="2" t="s">
        <v>10622</v>
      </c>
      <c r="E3485" s="2" t="s">
        <v>10623</v>
      </c>
      <c r="F3485" s="2" t="s">
        <v>5024</v>
      </c>
    </row>
    <row r="3486" spans="1:6" x14ac:dyDescent="0.2">
      <c r="A3486" t="s">
        <v>10625</v>
      </c>
      <c r="B3486" s="2" t="s">
        <v>10626</v>
      </c>
      <c r="C3486" s="2" t="s">
        <v>4795</v>
      </c>
      <c r="D3486" s="2" t="s">
        <v>1101</v>
      </c>
      <c r="E3486" s="2" t="s">
        <v>3175</v>
      </c>
    </row>
    <row r="3487" spans="1:6" x14ac:dyDescent="0.2">
      <c r="A3487" t="s">
        <v>10627</v>
      </c>
      <c r="B3487" s="2" t="s">
        <v>1072</v>
      </c>
      <c r="C3487" s="2" t="s">
        <v>10626</v>
      </c>
      <c r="D3487" s="2" t="s">
        <v>4795</v>
      </c>
      <c r="E3487" s="2" t="s">
        <v>1101</v>
      </c>
      <c r="F3487" s="2" t="s">
        <v>3175</v>
      </c>
    </row>
    <row r="3488" spans="1:6" x14ac:dyDescent="0.2">
      <c r="A3488" t="s">
        <v>10628</v>
      </c>
      <c r="B3488" s="2" t="s">
        <v>10629</v>
      </c>
      <c r="C3488" s="2" t="s">
        <v>469</v>
      </c>
      <c r="D3488" s="2" t="s">
        <v>10630</v>
      </c>
      <c r="E3488" s="2" t="s">
        <v>3473</v>
      </c>
    </row>
    <row r="3489" spans="1:6" x14ac:dyDescent="0.2">
      <c r="A3489" t="s">
        <v>10631</v>
      </c>
      <c r="B3489" s="2" t="s">
        <v>1072</v>
      </c>
      <c r="C3489" s="2" t="s">
        <v>10629</v>
      </c>
      <c r="D3489" s="2" t="s">
        <v>469</v>
      </c>
      <c r="E3489" s="2" t="s">
        <v>10630</v>
      </c>
      <c r="F3489" s="2" t="s">
        <v>3473</v>
      </c>
    </row>
    <row r="3490" spans="1:6" x14ac:dyDescent="0.2">
      <c r="A3490" t="s">
        <v>10632</v>
      </c>
      <c r="B3490" s="2" t="s">
        <v>2977</v>
      </c>
      <c r="C3490" s="2" t="s">
        <v>5563</v>
      </c>
      <c r="D3490" s="2" t="s">
        <v>10633</v>
      </c>
      <c r="E3490" s="2" t="s">
        <v>4268</v>
      </c>
    </row>
    <row r="3491" spans="1:6" x14ac:dyDescent="0.2">
      <c r="A3491" t="s">
        <v>10580</v>
      </c>
      <c r="B3491" s="2" t="s">
        <v>1072</v>
      </c>
      <c r="C3491" s="2" t="s">
        <v>2977</v>
      </c>
      <c r="D3491" s="2" t="s">
        <v>5563</v>
      </c>
      <c r="E3491" s="2" t="s">
        <v>10633</v>
      </c>
      <c r="F3491" s="2" t="s">
        <v>4268</v>
      </c>
    </row>
    <row r="3492" spans="1:6" x14ac:dyDescent="0.2">
      <c r="A3492" t="s">
        <v>10634</v>
      </c>
      <c r="B3492" s="2" t="s">
        <v>3049</v>
      </c>
      <c r="C3492" s="2" t="s">
        <v>1718</v>
      </c>
      <c r="D3492" s="2" t="s">
        <v>10635</v>
      </c>
      <c r="E3492" s="2" t="s">
        <v>3402</v>
      </c>
    </row>
    <row r="3493" spans="1:6" x14ac:dyDescent="0.2">
      <c r="A3493" t="s">
        <v>10481</v>
      </c>
      <c r="B3493" s="2" t="s">
        <v>1072</v>
      </c>
      <c r="C3493" s="2" t="s">
        <v>1619</v>
      </c>
      <c r="D3493" s="2" t="s">
        <v>8121</v>
      </c>
      <c r="E3493" s="2" t="s">
        <v>10636</v>
      </c>
      <c r="F3493" s="2" t="s">
        <v>3506</v>
      </c>
    </row>
    <row r="3494" spans="1:6" x14ac:dyDescent="0.2">
      <c r="A3494" t="s">
        <v>10495</v>
      </c>
      <c r="B3494" s="2" t="s">
        <v>1072</v>
      </c>
      <c r="C3494" s="2" t="s">
        <v>2662</v>
      </c>
      <c r="D3494" s="2" t="s">
        <v>6238</v>
      </c>
      <c r="E3494" s="2" t="s">
        <v>9776</v>
      </c>
      <c r="F3494" s="2" t="s">
        <v>10637</v>
      </c>
    </row>
    <row r="3495" spans="1:6" x14ac:dyDescent="0.2">
      <c r="A3495" t="s">
        <v>10638</v>
      </c>
      <c r="B3495" s="2" t="s">
        <v>10639</v>
      </c>
      <c r="C3495" s="2" t="s">
        <v>8757</v>
      </c>
      <c r="D3495" s="2" t="s">
        <v>3445</v>
      </c>
      <c r="E3495" s="2" t="s">
        <v>3001</v>
      </c>
    </row>
    <row r="3496" spans="1:6" x14ac:dyDescent="0.2">
      <c r="A3496" t="s">
        <v>10452</v>
      </c>
      <c r="B3496" s="2" t="s">
        <v>1072</v>
      </c>
      <c r="C3496" s="2" t="s">
        <v>10639</v>
      </c>
      <c r="D3496" s="2" t="s">
        <v>8757</v>
      </c>
      <c r="E3496" s="2" t="s">
        <v>3445</v>
      </c>
      <c r="F3496" s="2" t="s">
        <v>3001</v>
      </c>
    </row>
    <row r="3497" spans="1:6" x14ac:dyDescent="0.2">
      <c r="A3497" t="s">
        <v>10640</v>
      </c>
      <c r="B3497" s="2" t="s">
        <v>10296</v>
      </c>
      <c r="C3497" s="2" t="s">
        <v>5181</v>
      </c>
      <c r="D3497" s="2" t="s">
        <v>10641</v>
      </c>
      <c r="E3497" s="2" t="s">
        <v>3778</v>
      </c>
    </row>
    <row r="3498" spans="1:6" x14ac:dyDescent="0.2">
      <c r="A3498" t="s">
        <v>10446</v>
      </c>
      <c r="B3498" s="2" t="s">
        <v>1072</v>
      </c>
      <c r="C3498" s="2" t="s">
        <v>5158</v>
      </c>
      <c r="D3498" s="2" t="s">
        <v>2559</v>
      </c>
      <c r="E3498" s="2" t="s">
        <v>2219</v>
      </c>
      <c r="F3498" s="2" t="s">
        <v>10642</v>
      </c>
    </row>
    <row r="3499" spans="1:6" x14ac:dyDescent="0.2">
      <c r="A3499" t="s">
        <v>10447</v>
      </c>
      <c r="B3499" s="2" t="s">
        <v>1072</v>
      </c>
      <c r="C3499" s="2" t="s">
        <v>8816</v>
      </c>
      <c r="D3499" s="2" t="s">
        <v>2096</v>
      </c>
      <c r="E3499" s="2" t="s">
        <v>3786</v>
      </c>
      <c r="F3499" s="2" t="s">
        <v>5827</v>
      </c>
    </row>
    <row r="3500" spans="1:6" x14ac:dyDescent="0.2">
      <c r="A3500" t="s">
        <v>10643</v>
      </c>
      <c r="B3500" s="2" t="s">
        <v>2278</v>
      </c>
      <c r="C3500" s="2" t="s">
        <v>3533</v>
      </c>
      <c r="D3500" s="2" t="s">
        <v>10644</v>
      </c>
      <c r="E3500" s="2" t="s">
        <v>2413</v>
      </c>
    </row>
    <row r="3501" spans="1:6" x14ac:dyDescent="0.2">
      <c r="A3501" t="s">
        <v>10403</v>
      </c>
      <c r="B3501" s="2" t="s">
        <v>1072</v>
      </c>
      <c r="C3501" s="2" t="s">
        <v>2278</v>
      </c>
      <c r="D3501" s="2" t="s">
        <v>3533</v>
      </c>
      <c r="E3501" s="2" t="s">
        <v>10644</v>
      </c>
      <c r="F3501" s="2" t="s">
        <v>2413</v>
      </c>
    </row>
    <row r="3502" spans="1:6" x14ac:dyDescent="0.2">
      <c r="A3502" t="s">
        <v>8923</v>
      </c>
      <c r="B3502" s="2" t="s">
        <v>8695</v>
      </c>
      <c r="C3502" s="2" t="s">
        <v>2308</v>
      </c>
      <c r="D3502" s="2" t="s">
        <v>10645</v>
      </c>
      <c r="E3502" s="2" t="s">
        <v>10208</v>
      </c>
    </row>
    <row r="3503" spans="1:6" x14ac:dyDescent="0.2">
      <c r="A3503" t="s">
        <v>7995</v>
      </c>
      <c r="B3503" s="2" t="s">
        <v>1072</v>
      </c>
      <c r="C3503" s="2" t="s">
        <v>8695</v>
      </c>
      <c r="D3503" s="2" t="s">
        <v>2308</v>
      </c>
      <c r="E3503" s="2" t="s">
        <v>10645</v>
      </c>
      <c r="F3503" s="2" t="s">
        <v>10208</v>
      </c>
    </row>
    <row r="3504" spans="1:6" x14ac:dyDescent="0.2">
      <c r="A3504" t="s">
        <v>10646</v>
      </c>
      <c r="B3504" s="2" t="s">
        <v>7882</v>
      </c>
      <c r="C3504" s="2" t="s">
        <v>10647</v>
      </c>
      <c r="D3504" s="2" t="s">
        <v>10648</v>
      </c>
      <c r="E3504" s="2" t="s">
        <v>5184</v>
      </c>
    </row>
    <row r="3505" spans="1:6" x14ac:dyDescent="0.2">
      <c r="A3505" t="s">
        <v>10352</v>
      </c>
      <c r="B3505" s="2" t="s">
        <v>1072</v>
      </c>
      <c r="C3505" s="2" t="s">
        <v>5022</v>
      </c>
      <c r="D3505" s="2" t="s">
        <v>3069</v>
      </c>
      <c r="E3505" s="2" t="s">
        <v>10649</v>
      </c>
      <c r="F3505" s="2" t="s">
        <v>5261</v>
      </c>
    </row>
    <row r="3506" spans="1:6" x14ac:dyDescent="0.2">
      <c r="A3506" t="s">
        <v>8950</v>
      </c>
      <c r="B3506" s="2" t="s">
        <v>1072</v>
      </c>
      <c r="C3506" s="2" t="s">
        <v>5477</v>
      </c>
      <c r="D3506" s="2" t="s">
        <v>3684</v>
      </c>
      <c r="E3506" s="2" t="s">
        <v>8246</v>
      </c>
      <c r="F3506" s="2" t="s">
        <v>2518</v>
      </c>
    </row>
    <row r="3507" spans="1:6" x14ac:dyDescent="0.2">
      <c r="A3507" t="s">
        <v>10650</v>
      </c>
      <c r="B3507" s="2" t="s">
        <v>2768</v>
      </c>
      <c r="C3507" s="2" t="s">
        <v>2369</v>
      </c>
      <c r="D3507" s="2" t="s">
        <v>4598</v>
      </c>
      <c r="E3507" s="2" t="s">
        <v>10651</v>
      </c>
    </row>
    <row r="3508" spans="1:6" x14ac:dyDescent="0.2">
      <c r="A3508" t="s">
        <v>10329</v>
      </c>
      <c r="B3508" s="2" t="s">
        <v>1072</v>
      </c>
      <c r="C3508" s="2" t="s">
        <v>19</v>
      </c>
      <c r="D3508" s="2" t="s">
        <v>10652</v>
      </c>
      <c r="E3508" s="2" t="s">
        <v>2076</v>
      </c>
      <c r="F3508" s="2" t="s">
        <v>3106</v>
      </c>
    </row>
    <row r="3509" spans="1:6" x14ac:dyDescent="0.2">
      <c r="A3509" t="s">
        <v>10345</v>
      </c>
      <c r="B3509" s="2" t="s">
        <v>1072</v>
      </c>
      <c r="C3509" s="2" t="s">
        <v>3157</v>
      </c>
      <c r="D3509" s="2" t="s">
        <v>10653</v>
      </c>
      <c r="E3509" s="2" t="s">
        <v>10654</v>
      </c>
      <c r="F3509" s="2" t="s">
        <v>2757</v>
      </c>
    </row>
    <row r="3510" spans="1:6" x14ac:dyDescent="0.2">
      <c r="A3510" t="s">
        <v>10655</v>
      </c>
      <c r="B3510" s="2" t="s">
        <v>10656</v>
      </c>
      <c r="C3510" s="2" t="s">
        <v>4351</v>
      </c>
      <c r="D3510" s="2" t="s">
        <v>10657</v>
      </c>
      <c r="E3510" s="2" t="s">
        <v>6719</v>
      </c>
    </row>
    <row r="3511" spans="1:6" x14ac:dyDescent="0.2">
      <c r="A3511" t="s">
        <v>10312</v>
      </c>
      <c r="B3511" s="2" t="s">
        <v>1072</v>
      </c>
      <c r="C3511" s="2" t="s">
        <v>10658</v>
      </c>
      <c r="D3511" s="2" t="s">
        <v>10659</v>
      </c>
      <c r="E3511" s="2" t="s">
        <v>10660</v>
      </c>
      <c r="F3511" s="2" t="s">
        <v>8909</v>
      </c>
    </row>
    <row r="3512" spans="1:6" x14ac:dyDescent="0.2">
      <c r="A3512" t="s">
        <v>10319</v>
      </c>
      <c r="B3512" s="2" t="s">
        <v>1072</v>
      </c>
      <c r="C3512" s="2" t="s">
        <v>10661</v>
      </c>
      <c r="D3512" s="2" t="s">
        <v>5780</v>
      </c>
      <c r="E3512" s="2" t="s">
        <v>7951</v>
      </c>
      <c r="F3512" s="2" t="s">
        <v>2888</v>
      </c>
    </row>
    <row r="3513" spans="1:6" x14ac:dyDescent="0.2">
      <c r="A3513" t="s">
        <v>10662</v>
      </c>
      <c r="B3513" s="2" t="s">
        <v>10663</v>
      </c>
      <c r="C3513" s="2" t="s">
        <v>67</v>
      </c>
      <c r="D3513" s="2" t="s">
        <v>1261</v>
      </c>
      <c r="E3513" s="2" t="s">
        <v>1322</v>
      </c>
    </row>
    <row r="3514" spans="1:6" x14ac:dyDescent="0.2">
      <c r="A3514" t="s">
        <v>10289</v>
      </c>
      <c r="B3514" s="2" t="s">
        <v>1072</v>
      </c>
      <c r="C3514" s="2" t="s">
        <v>10663</v>
      </c>
      <c r="D3514" s="2" t="s">
        <v>67</v>
      </c>
      <c r="E3514" s="2" t="s">
        <v>1261</v>
      </c>
      <c r="F3514" s="2" t="s">
        <v>1322</v>
      </c>
    </row>
    <row r="3515" spans="1:6" x14ac:dyDescent="0.2">
      <c r="A3515" t="s">
        <v>10664</v>
      </c>
      <c r="B3515" s="2" t="s">
        <v>10665</v>
      </c>
      <c r="C3515" s="2" t="s">
        <v>10666</v>
      </c>
      <c r="D3515" s="2" t="s">
        <v>10667</v>
      </c>
      <c r="E3515" s="2" t="s">
        <v>10668</v>
      </c>
    </row>
    <row r="3516" spans="1:6" x14ac:dyDescent="0.2">
      <c r="A3516" t="s">
        <v>10232</v>
      </c>
      <c r="B3516" s="2" t="s">
        <v>1072</v>
      </c>
      <c r="C3516" s="2" t="s">
        <v>1978</v>
      </c>
      <c r="D3516" s="2" t="s">
        <v>10669</v>
      </c>
      <c r="E3516" s="2" t="s">
        <v>10670</v>
      </c>
      <c r="F3516" s="2" t="s">
        <v>10671</v>
      </c>
    </row>
    <row r="3517" spans="1:6" x14ac:dyDescent="0.2">
      <c r="A3517" t="s">
        <v>10250</v>
      </c>
      <c r="B3517" s="2" t="s">
        <v>1072</v>
      </c>
      <c r="C3517" s="2" t="s">
        <v>8594</v>
      </c>
      <c r="D3517" s="2" t="s">
        <v>10672</v>
      </c>
      <c r="E3517" s="2" t="s">
        <v>10673</v>
      </c>
      <c r="F3517" s="2" t="s">
        <v>1948</v>
      </c>
    </row>
    <row r="3518" spans="1:6" x14ac:dyDescent="0.2">
      <c r="A3518" t="s">
        <v>10674</v>
      </c>
      <c r="B3518" s="2" t="s">
        <v>10675</v>
      </c>
      <c r="C3518" s="2" t="s">
        <v>8085</v>
      </c>
      <c r="D3518" s="2" t="s">
        <v>10676</v>
      </c>
      <c r="E3518" s="2" t="s">
        <v>3874</v>
      </c>
    </row>
    <row r="3519" spans="1:6" x14ac:dyDescent="0.2">
      <c r="A3519" t="s">
        <v>10185</v>
      </c>
      <c r="B3519" s="2" t="s">
        <v>1072</v>
      </c>
      <c r="C3519" s="2" t="s">
        <v>10675</v>
      </c>
      <c r="D3519" s="2" t="s">
        <v>8085</v>
      </c>
      <c r="E3519" s="2" t="s">
        <v>10676</v>
      </c>
      <c r="F3519" s="2" t="s">
        <v>3874</v>
      </c>
    </row>
    <row r="3520" spans="1:6" x14ac:dyDescent="0.2">
      <c r="A3520" t="s">
        <v>10677</v>
      </c>
      <c r="B3520" s="2" t="s">
        <v>9232</v>
      </c>
      <c r="C3520" s="2" t="s">
        <v>2093</v>
      </c>
      <c r="D3520" s="2" t="s">
        <v>10678</v>
      </c>
      <c r="E3520" s="2" t="s">
        <v>2493</v>
      </c>
    </row>
    <row r="3521" spans="1:6" x14ac:dyDescent="0.2">
      <c r="A3521" t="s">
        <v>10167</v>
      </c>
      <c r="B3521" s="2" t="s">
        <v>1072</v>
      </c>
      <c r="C3521" s="2" t="s">
        <v>9232</v>
      </c>
      <c r="D3521" s="2" t="s">
        <v>2093</v>
      </c>
      <c r="E3521" s="2" t="s">
        <v>10678</v>
      </c>
      <c r="F3521" s="2" t="s">
        <v>2493</v>
      </c>
    </row>
    <row r="3522" spans="1:6" x14ac:dyDescent="0.2">
      <c r="A3522" t="s">
        <v>10679</v>
      </c>
      <c r="B3522" s="2" t="s">
        <v>10680</v>
      </c>
      <c r="C3522" s="2" t="s">
        <v>10681</v>
      </c>
      <c r="D3522" s="2" t="s">
        <v>7599</v>
      </c>
      <c r="E3522" s="2" t="s">
        <v>10682</v>
      </c>
    </row>
    <row r="3523" spans="1:6" x14ac:dyDescent="0.2">
      <c r="A3523" t="s">
        <v>10683</v>
      </c>
      <c r="B3523" s="2" t="s">
        <v>1072</v>
      </c>
      <c r="C3523" s="2" t="s">
        <v>5207</v>
      </c>
      <c r="D3523" s="2" t="s">
        <v>504</v>
      </c>
      <c r="E3523" s="2" t="s">
        <v>4468</v>
      </c>
      <c r="F3523" s="2" t="s">
        <v>9452</v>
      </c>
    </row>
    <row r="3524" spans="1:6" x14ac:dyDescent="0.2">
      <c r="A3524" t="s">
        <v>10684</v>
      </c>
      <c r="B3524" s="2" t="s">
        <v>1072</v>
      </c>
      <c r="C3524" s="2" t="s">
        <v>7638</v>
      </c>
      <c r="D3524" s="2" t="s">
        <v>10685</v>
      </c>
      <c r="E3524" s="2" t="s">
        <v>10686</v>
      </c>
      <c r="F3524" s="2" t="s">
        <v>8420</v>
      </c>
    </row>
    <row r="3525" spans="1:6" x14ac:dyDescent="0.2">
      <c r="A3525" t="s">
        <v>10144</v>
      </c>
      <c r="B3525" s="2" t="s">
        <v>1072</v>
      </c>
      <c r="C3525" s="2" t="s">
        <v>3563</v>
      </c>
      <c r="D3525" s="2" t="s">
        <v>9684</v>
      </c>
      <c r="E3525" s="2" t="s">
        <v>10687</v>
      </c>
      <c r="F3525" s="2" t="s">
        <v>10546</v>
      </c>
    </row>
    <row r="3526" spans="1:6" x14ac:dyDescent="0.2">
      <c r="A3526" t="s">
        <v>10147</v>
      </c>
      <c r="B3526" s="2" t="s">
        <v>1072</v>
      </c>
      <c r="C3526" s="2" t="s">
        <v>3432</v>
      </c>
      <c r="D3526" s="2" t="s">
        <v>8821</v>
      </c>
      <c r="E3526" s="2" t="s">
        <v>10642</v>
      </c>
      <c r="F3526" s="2" t="s">
        <v>10688</v>
      </c>
    </row>
    <row r="3527" spans="1:6" x14ac:dyDescent="0.2">
      <c r="A3527" t="s">
        <v>10152</v>
      </c>
      <c r="B3527" s="2" t="s">
        <v>1072</v>
      </c>
      <c r="C3527" s="2" t="s">
        <v>5169</v>
      </c>
      <c r="D3527" s="2" t="s">
        <v>10689</v>
      </c>
      <c r="E3527" s="2" t="s">
        <v>2933</v>
      </c>
      <c r="F3527" s="2" t="s">
        <v>10015</v>
      </c>
    </row>
    <row r="3528" spans="1:6" x14ac:dyDescent="0.2">
      <c r="A3528" t="s">
        <v>10159</v>
      </c>
      <c r="B3528" s="2" t="s">
        <v>1072</v>
      </c>
      <c r="C3528" s="2" t="s">
        <v>10690</v>
      </c>
      <c r="D3528" s="2" t="s">
        <v>7840</v>
      </c>
      <c r="E3528" s="2" t="s">
        <v>10691</v>
      </c>
      <c r="F3528" s="2" t="s">
        <v>4922</v>
      </c>
    </row>
    <row r="3529" spans="1:6" x14ac:dyDescent="0.2">
      <c r="A3529" t="s">
        <v>10692</v>
      </c>
      <c r="B3529" s="2" t="s">
        <v>1072</v>
      </c>
      <c r="C3529" s="2" t="s">
        <v>10693</v>
      </c>
      <c r="D3529" s="2" t="s">
        <v>10694</v>
      </c>
      <c r="E3529" s="2" t="s">
        <v>10695</v>
      </c>
      <c r="F3529" s="2" t="s">
        <v>10696</v>
      </c>
    </row>
    <row r="3530" spans="1:6" x14ac:dyDescent="0.2">
      <c r="A3530" t="s">
        <v>10697</v>
      </c>
      <c r="B3530" s="2" t="s">
        <v>10698</v>
      </c>
      <c r="C3530" s="2" t="s">
        <v>10699</v>
      </c>
      <c r="D3530" s="2" t="s">
        <v>10700</v>
      </c>
      <c r="E3530" s="2" t="s">
        <v>10701</v>
      </c>
    </row>
    <row r="3531" spans="1:6" x14ac:dyDescent="0.2">
      <c r="A3531" t="s">
        <v>10702</v>
      </c>
      <c r="B3531" s="2" t="s">
        <v>1072</v>
      </c>
      <c r="C3531" s="2" t="s">
        <v>10703</v>
      </c>
      <c r="D3531" s="2" t="s">
        <v>10704</v>
      </c>
      <c r="E3531" s="2" t="s">
        <v>10705</v>
      </c>
      <c r="F3531" s="2" t="s">
        <v>1556</v>
      </c>
    </row>
    <row r="3532" spans="1:6" x14ac:dyDescent="0.2">
      <c r="A3532" t="s">
        <v>10706</v>
      </c>
      <c r="B3532" s="2" t="s">
        <v>1072</v>
      </c>
      <c r="C3532" s="2" t="s">
        <v>6219</v>
      </c>
      <c r="D3532" s="2" t="s">
        <v>1548</v>
      </c>
      <c r="E3532" s="2" t="s">
        <v>6262</v>
      </c>
      <c r="F3532" s="2" t="s">
        <v>10707</v>
      </c>
    </row>
    <row r="3533" spans="1:6" x14ac:dyDescent="0.2">
      <c r="A3533" t="s">
        <v>10708</v>
      </c>
      <c r="B3533" s="2" t="s">
        <v>1072</v>
      </c>
      <c r="C3533" s="2" t="s">
        <v>6217</v>
      </c>
      <c r="D3533" s="2" t="s">
        <v>9643</v>
      </c>
      <c r="E3533" s="2" t="s">
        <v>4803</v>
      </c>
      <c r="F3533" s="2" t="s">
        <v>6827</v>
      </c>
    </row>
    <row r="3534" spans="1:6" x14ac:dyDescent="0.2">
      <c r="A3534" t="s">
        <v>10709</v>
      </c>
      <c r="B3534" s="2" t="s">
        <v>1072</v>
      </c>
      <c r="C3534" s="2" t="s">
        <v>10710</v>
      </c>
      <c r="D3534" s="2" t="s">
        <v>10200</v>
      </c>
      <c r="E3534" s="2" t="s">
        <v>10711</v>
      </c>
      <c r="F3534" s="2" t="s">
        <v>3594</v>
      </c>
    </row>
    <row r="3535" spans="1:6" x14ac:dyDescent="0.2">
      <c r="A3535" t="s">
        <v>10712</v>
      </c>
      <c r="B3535" s="2" t="s">
        <v>1072</v>
      </c>
      <c r="C3535" s="2" t="s">
        <v>10713</v>
      </c>
      <c r="D3535" s="2" t="s">
        <v>10714</v>
      </c>
      <c r="E3535" s="2" t="s">
        <v>10715</v>
      </c>
      <c r="F3535" s="2" t="s">
        <v>10716</v>
      </c>
    </row>
    <row r="3536" spans="1:6" x14ac:dyDescent="0.2">
      <c r="A3536" t="s">
        <v>10717</v>
      </c>
      <c r="B3536" s="2" t="s">
        <v>1072</v>
      </c>
      <c r="C3536" s="2" t="s">
        <v>5277</v>
      </c>
      <c r="D3536" s="2" t="s">
        <v>9858</v>
      </c>
      <c r="E3536" s="2" t="s">
        <v>10718</v>
      </c>
      <c r="F3536" s="2" t="s">
        <v>6667</v>
      </c>
    </row>
    <row r="3537" spans="1:6" x14ac:dyDescent="0.2">
      <c r="A3537" t="s">
        <v>10719</v>
      </c>
      <c r="B3537" s="2" t="s">
        <v>1072</v>
      </c>
      <c r="C3537" s="2" t="s">
        <v>10720</v>
      </c>
      <c r="D3537" s="2" t="s">
        <v>10721</v>
      </c>
      <c r="E3537" s="2" t="s">
        <v>10722</v>
      </c>
      <c r="F3537" s="2" t="s">
        <v>1617</v>
      </c>
    </row>
    <row r="3538" spans="1:6" x14ac:dyDescent="0.2">
      <c r="A3538" t="s">
        <v>10723</v>
      </c>
      <c r="B3538" s="2" t="s">
        <v>1072</v>
      </c>
      <c r="C3538" s="2" t="s">
        <v>2366</v>
      </c>
      <c r="D3538" s="2" t="s">
        <v>2845</v>
      </c>
      <c r="E3538" s="2" t="s">
        <v>10724</v>
      </c>
      <c r="F3538" s="2" t="s">
        <v>6738</v>
      </c>
    </row>
    <row r="3539" spans="1:6" x14ac:dyDescent="0.2">
      <c r="A3539" t="s">
        <v>10431</v>
      </c>
      <c r="B3539" s="2" t="s">
        <v>1072</v>
      </c>
      <c r="C3539" s="2" t="s">
        <v>3573</v>
      </c>
      <c r="D3539" s="2" t="s">
        <v>8151</v>
      </c>
      <c r="E3539" s="2" t="s">
        <v>10322</v>
      </c>
      <c r="F3539" s="2" t="s">
        <v>3377</v>
      </c>
    </row>
    <row r="3540" spans="1:6" x14ac:dyDescent="0.2">
      <c r="A3540" t="s">
        <v>10725</v>
      </c>
      <c r="B3540" s="2" t="s">
        <v>10726</v>
      </c>
      <c r="C3540" s="2" t="s">
        <v>10727</v>
      </c>
      <c r="D3540" s="2" t="s">
        <v>10728</v>
      </c>
      <c r="E3540" s="2" t="s">
        <v>10729</v>
      </c>
    </row>
    <row r="3541" spans="1:6" x14ac:dyDescent="0.2">
      <c r="A3541" t="s">
        <v>10730</v>
      </c>
      <c r="B3541" s="2" t="s">
        <v>1072</v>
      </c>
      <c r="C3541" s="2" t="s">
        <v>6666</v>
      </c>
      <c r="D3541" s="2" t="s">
        <v>10731</v>
      </c>
      <c r="E3541" s="2" t="s">
        <v>10732</v>
      </c>
      <c r="F3541" s="2" t="s">
        <v>6709</v>
      </c>
    </row>
    <row r="3542" spans="1:6" x14ac:dyDescent="0.2">
      <c r="A3542" t="s">
        <v>10733</v>
      </c>
      <c r="B3542" s="2" t="s">
        <v>1072</v>
      </c>
      <c r="C3542" s="2" t="s">
        <v>7104</v>
      </c>
      <c r="D3542" s="2" t="s">
        <v>8155</v>
      </c>
      <c r="E3542" s="2" t="s">
        <v>4288</v>
      </c>
      <c r="F3542" s="2" t="s">
        <v>4441</v>
      </c>
    </row>
    <row r="3543" spans="1:6" x14ac:dyDescent="0.2">
      <c r="A3543" t="s">
        <v>10734</v>
      </c>
      <c r="B3543" s="2" t="s">
        <v>1072</v>
      </c>
      <c r="C3543" s="2" t="s">
        <v>2933</v>
      </c>
      <c r="D3543" s="2" t="s">
        <v>2545</v>
      </c>
      <c r="E3543" s="2" t="s">
        <v>10735</v>
      </c>
      <c r="F3543" s="2" t="s">
        <v>3080</v>
      </c>
    </row>
    <row r="3544" spans="1:6" x14ac:dyDescent="0.2">
      <c r="A3544" t="s">
        <v>10736</v>
      </c>
      <c r="B3544" s="2" t="s">
        <v>1072</v>
      </c>
      <c r="C3544" s="2" t="s">
        <v>3721</v>
      </c>
      <c r="D3544" s="2" t="s">
        <v>2582</v>
      </c>
      <c r="E3544" s="2" t="s">
        <v>10737</v>
      </c>
      <c r="F3544" s="2" t="s">
        <v>3272</v>
      </c>
    </row>
    <row r="3545" spans="1:6" x14ac:dyDescent="0.2">
      <c r="A3545" t="s">
        <v>10738</v>
      </c>
      <c r="B3545" s="2" t="s">
        <v>1072</v>
      </c>
      <c r="C3545" s="2" t="s">
        <v>1878</v>
      </c>
      <c r="D3545" s="2" t="s">
        <v>4858</v>
      </c>
      <c r="E3545" s="2" t="s">
        <v>10739</v>
      </c>
      <c r="F3545" s="2" t="s">
        <v>1144</v>
      </c>
    </row>
    <row r="3546" spans="1:6" x14ac:dyDescent="0.2">
      <c r="A3546" t="s">
        <v>10740</v>
      </c>
      <c r="B3546" s="2" t="s">
        <v>1072</v>
      </c>
      <c r="C3546" s="2" t="s">
        <v>4263</v>
      </c>
      <c r="D3546" s="2" t="s">
        <v>10741</v>
      </c>
      <c r="E3546" s="2" t="s">
        <v>10742</v>
      </c>
      <c r="F3546" s="2" t="s">
        <v>4529</v>
      </c>
    </row>
    <row r="3547" spans="1:6" x14ac:dyDescent="0.2">
      <c r="A3547" t="s">
        <v>10743</v>
      </c>
      <c r="B3547" s="2" t="s">
        <v>1072</v>
      </c>
      <c r="C3547" s="2" t="s">
        <v>9028</v>
      </c>
      <c r="D3547" s="2" t="s">
        <v>5257</v>
      </c>
      <c r="E3547" s="2" t="s">
        <v>10744</v>
      </c>
      <c r="F3547" s="2" t="s">
        <v>4503</v>
      </c>
    </row>
    <row r="3548" spans="1:6" x14ac:dyDescent="0.2">
      <c r="A3548" t="s">
        <v>10745</v>
      </c>
      <c r="B3548" s="2" t="s">
        <v>1072</v>
      </c>
      <c r="C3548" s="2" t="s">
        <v>6909</v>
      </c>
      <c r="D3548" s="2" t="s">
        <v>4419</v>
      </c>
      <c r="E3548" s="2" t="s">
        <v>6130</v>
      </c>
      <c r="F3548" s="2" t="s">
        <v>3174</v>
      </c>
    </row>
    <row r="3549" spans="1:6" x14ac:dyDescent="0.2">
      <c r="A3549" t="s">
        <v>10746</v>
      </c>
      <c r="B3549" s="2" t="s">
        <v>1072</v>
      </c>
      <c r="C3549" s="2" t="s">
        <v>7671</v>
      </c>
      <c r="D3549" s="2" t="s">
        <v>4740</v>
      </c>
      <c r="E3549" s="2" t="s">
        <v>10747</v>
      </c>
      <c r="F3549" s="2" t="s">
        <v>5150</v>
      </c>
    </row>
    <row r="3550" spans="1:6" x14ac:dyDescent="0.2">
      <c r="A3550" t="s">
        <v>10748</v>
      </c>
      <c r="B3550" s="2" t="s">
        <v>1072</v>
      </c>
      <c r="C3550" s="2" t="s">
        <v>2847</v>
      </c>
      <c r="D3550" s="2" t="s">
        <v>5481</v>
      </c>
      <c r="E3550" s="2" t="s">
        <v>10749</v>
      </c>
      <c r="F3550" s="2" t="s">
        <v>2421</v>
      </c>
    </row>
    <row r="3551" spans="1:6" x14ac:dyDescent="0.2">
      <c r="A3551" t="s">
        <v>8018</v>
      </c>
      <c r="B3551" s="2" t="s">
        <v>1072</v>
      </c>
      <c r="C3551" s="2" t="s">
        <v>263</v>
      </c>
      <c r="D3551" s="2" t="s">
        <v>8358</v>
      </c>
      <c r="E3551" s="2" t="s">
        <v>8388</v>
      </c>
      <c r="F3551" s="2" t="s">
        <v>6367</v>
      </c>
    </row>
    <row r="3552" spans="1:6" x14ac:dyDescent="0.2">
      <c r="A3552" t="s">
        <v>10750</v>
      </c>
      <c r="B3552" s="2" t="s">
        <v>10751</v>
      </c>
      <c r="C3552" s="2" t="s">
        <v>10752</v>
      </c>
      <c r="D3552" s="2" t="s">
        <v>10753</v>
      </c>
      <c r="E3552" s="2" t="s">
        <v>10754</v>
      </c>
    </row>
    <row r="3553" spans="1:6" x14ac:dyDescent="0.2">
      <c r="A3553" t="s">
        <v>10755</v>
      </c>
      <c r="B3553" s="2" t="s">
        <v>1072</v>
      </c>
      <c r="C3553" s="2" t="s">
        <v>9662</v>
      </c>
      <c r="D3553" s="2" t="s">
        <v>6312</v>
      </c>
      <c r="E3553" s="2" t="s">
        <v>10756</v>
      </c>
      <c r="F3553" s="2" t="s">
        <v>8909</v>
      </c>
    </row>
    <row r="3554" spans="1:6" x14ac:dyDescent="0.2">
      <c r="A3554" t="s">
        <v>6036</v>
      </c>
      <c r="B3554" s="2" t="s">
        <v>1072</v>
      </c>
      <c r="C3554" s="2" t="s">
        <v>5823</v>
      </c>
      <c r="D3554" s="2" t="s">
        <v>10757</v>
      </c>
      <c r="E3554" s="2" t="s">
        <v>10758</v>
      </c>
      <c r="F3554" s="2" t="s">
        <v>1141</v>
      </c>
    </row>
    <row r="3555" spans="1:6" x14ac:dyDescent="0.2">
      <c r="A3555" t="s">
        <v>10759</v>
      </c>
      <c r="B3555" s="2" t="s">
        <v>1072</v>
      </c>
      <c r="C3555" s="2" t="s">
        <v>6763</v>
      </c>
      <c r="D3555" s="2" t="s">
        <v>10760</v>
      </c>
      <c r="E3555" s="2" t="s">
        <v>10761</v>
      </c>
      <c r="F3555" s="2" t="s">
        <v>4659</v>
      </c>
    </row>
    <row r="3556" spans="1:6" x14ac:dyDescent="0.2">
      <c r="A3556" t="s">
        <v>10762</v>
      </c>
      <c r="B3556" s="2" t="s">
        <v>1072</v>
      </c>
      <c r="C3556" s="2" t="s">
        <v>1129</v>
      </c>
      <c r="D3556" s="2" t="s">
        <v>8700</v>
      </c>
      <c r="E3556" s="2" t="s">
        <v>6167</v>
      </c>
      <c r="F3556" s="2" t="s">
        <v>2162</v>
      </c>
    </row>
    <row r="3557" spans="1:6" x14ac:dyDescent="0.2">
      <c r="A3557" t="s">
        <v>3622</v>
      </c>
      <c r="B3557" s="2" t="s">
        <v>1072</v>
      </c>
      <c r="C3557" s="2" t="s">
        <v>10003</v>
      </c>
      <c r="D3557" s="2" t="s">
        <v>9250</v>
      </c>
      <c r="E3557" s="2" t="s">
        <v>5507</v>
      </c>
      <c r="F3557" s="2" t="s">
        <v>2681</v>
      </c>
    </row>
    <row r="3558" spans="1:6" x14ac:dyDescent="0.2">
      <c r="A3558" t="s">
        <v>10763</v>
      </c>
      <c r="B3558" s="2" t="s">
        <v>10764</v>
      </c>
      <c r="C3558" s="2" t="s">
        <v>10765</v>
      </c>
      <c r="D3558" s="2" t="s">
        <v>10766</v>
      </c>
      <c r="E3558" s="2" t="s">
        <v>10767</v>
      </c>
    </row>
    <row r="3559" spans="1:6" x14ac:dyDescent="0.2">
      <c r="A3559" t="s">
        <v>10768</v>
      </c>
      <c r="B3559" s="2" t="s">
        <v>1072</v>
      </c>
      <c r="C3559" s="2" t="s">
        <v>9772</v>
      </c>
      <c r="D3559" s="2" t="s">
        <v>7294</v>
      </c>
      <c r="E3559" s="2" t="s">
        <v>7351</v>
      </c>
      <c r="F3559" s="2" t="s">
        <v>9589</v>
      </c>
    </row>
    <row r="3560" spans="1:6" x14ac:dyDescent="0.2">
      <c r="A3560" t="s">
        <v>10769</v>
      </c>
      <c r="B3560" s="2" t="s">
        <v>1072</v>
      </c>
      <c r="C3560" s="2" t="s">
        <v>3341</v>
      </c>
      <c r="D3560" s="2" t="s">
        <v>8585</v>
      </c>
      <c r="E3560" s="2" t="s">
        <v>10770</v>
      </c>
      <c r="F3560" s="2" t="s">
        <v>8504</v>
      </c>
    </row>
    <row r="3561" spans="1:6" x14ac:dyDescent="0.2">
      <c r="A3561" t="s">
        <v>10771</v>
      </c>
      <c r="B3561" s="2" t="s">
        <v>1072</v>
      </c>
      <c r="C3561" s="2" t="s">
        <v>5092</v>
      </c>
      <c r="D3561" s="2" t="s">
        <v>2061</v>
      </c>
      <c r="E3561" s="2" t="s">
        <v>10772</v>
      </c>
      <c r="F3561" s="2" t="s">
        <v>3989</v>
      </c>
    </row>
    <row r="3562" spans="1:6" x14ac:dyDescent="0.2">
      <c r="A3562" t="s">
        <v>10773</v>
      </c>
      <c r="B3562" s="2" t="s">
        <v>1072</v>
      </c>
      <c r="C3562" s="2" t="s">
        <v>7660</v>
      </c>
      <c r="D3562" s="2" t="s">
        <v>2656</v>
      </c>
      <c r="E3562" s="2" t="s">
        <v>10774</v>
      </c>
      <c r="F3562" s="2" t="s">
        <v>10775</v>
      </c>
    </row>
    <row r="3563" spans="1:6" x14ac:dyDescent="0.2">
      <c r="A3563" t="s">
        <v>10776</v>
      </c>
      <c r="B3563" s="2" t="s">
        <v>1072</v>
      </c>
      <c r="C3563" s="2" t="s">
        <v>5270</v>
      </c>
      <c r="D3563" s="2" t="s">
        <v>4052</v>
      </c>
      <c r="E3563" s="2" t="s">
        <v>5787</v>
      </c>
      <c r="F3563" s="2" t="s">
        <v>4445</v>
      </c>
    </row>
    <row r="3564" spans="1:6" x14ac:dyDescent="0.2">
      <c r="A3564" t="s">
        <v>10777</v>
      </c>
      <c r="B3564" s="2" t="s">
        <v>1072</v>
      </c>
      <c r="C3564" s="2" t="s">
        <v>9695</v>
      </c>
      <c r="D3564" s="2" t="s">
        <v>10778</v>
      </c>
      <c r="E3564" s="2" t="s">
        <v>10779</v>
      </c>
      <c r="F3564" s="2" t="s">
        <v>5304</v>
      </c>
    </row>
    <row r="3565" spans="1:6" x14ac:dyDescent="0.2">
      <c r="A3565" t="s">
        <v>10780</v>
      </c>
      <c r="B3565" s="2" t="s">
        <v>1072</v>
      </c>
      <c r="C3565" s="2" t="s">
        <v>5865</v>
      </c>
      <c r="D3565" s="2" t="s">
        <v>7248</v>
      </c>
      <c r="E3565" s="2" t="s">
        <v>10781</v>
      </c>
      <c r="F3565" s="2" t="s">
        <v>7543</v>
      </c>
    </row>
    <row r="3566" spans="1:6" x14ac:dyDescent="0.2">
      <c r="A3566" t="s">
        <v>10782</v>
      </c>
      <c r="B3566" s="2" t="s">
        <v>1072</v>
      </c>
      <c r="C3566" s="2" t="s">
        <v>2546</v>
      </c>
      <c r="D3566" s="2" t="s">
        <v>3694</v>
      </c>
      <c r="E3566" s="2" t="s">
        <v>8839</v>
      </c>
      <c r="F3566" s="2" t="s">
        <v>3027</v>
      </c>
    </row>
    <row r="3567" spans="1:6" x14ac:dyDescent="0.2">
      <c r="A3567" t="s">
        <v>10783</v>
      </c>
      <c r="B3567" s="2" t="s">
        <v>1072</v>
      </c>
      <c r="C3567" s="2" t="s">
        <v>3030</v>
      </c>
      <c r="D3567" s="2" t="s">
        <v>10784</v>
      </c>
      <c r="E3567" s="2" t="s">
        <v>10491</v>
      </c>
      <c r="F3567" s="2" t="s">
        <v>3095</v>
      </c>
    </row>
    <row r="3568" spans="1:6" x14ac:dyDescent="0.2">
      <c r="A3568" t="s">
        <v>10785</v>
      </c>
      <c r="B3568" s="2" t="s">
        <v>1072</v>
      </c>
      <c r="C3568" s="2" t="s">
        <v>4532</v>
      </c>
      <c r="D3568" s="2" t="s">
        <v>10786</v>
      </c>
      <c r="E3568" s="2" t="s">
        <v>10787</v>
      </c>
      <c r="F3568" s="2" t="s">
        <v>4073</v>
      </c>
    </row>
    <row r="3569" spans="1:6" x14ac:dyDescent="0.2">
      <c r="A3569" t="s">
        <v>10788</v>
      </c>
      <c r="B3569" s="2" t="s">
        <v>1072</v>
      </c>
      <c r="C3569" s="2" t="s">
        <v>10789</v>
      </c>
      <c r="D3569" s="2" t="s">
        <v>2017</v>
      </c>
      <c r="E3569" s="2" t="s">
        <v>10790</v>
      </c>
      <c r="F3569" s="2" t="s">
        <v>4379</v>
      </c>
    </row>
    <row r="3570" spans="1:6" x14ac:dyDescent="0.2">
      <c r="A3570" t="s">
        <v>10791</v>
      </c>
      <c r="B3570" s="2" t="s">
        <v>1072</v>
      </c>
      <c r="C3570" s="2" t="s">
        <v>7372</v>
      </c>
      <c r="D3570" s="2" t="s">
        <v>2977</v>
      </c>
      <c r="E3570" s="2" t="s">
        <v>2838</v>
      </c>
      <c r="F3570" s="2" t="s">
        <v>8595</v>
      </c>
    </row>
    <row r="3571" spans="1:6" x14ac:dyDescent="0.2">
      <c r="A3571" t="s">
        <v>10792</v>
      </c>
      <c r="B3571" s="2" t="s">
        <v>1072</v>
      </c>
      <c r="C3571" s="2" t="s">
        <v>10793</v>
      </c>
      <c r="D3571" s="2" t="s">
        <v>4817</v>
      </c>
      <c r="E3571" s="2" t="s">
        <v>6024</v>
      </c>
      <c r="F3571" s="2" t="s">
        <v>4016</v>
      </c>
    </row>
    <row r="3572" spans="1:6" x14ac:dyDescent="0.2">
      <c r="A3572" t="s">
        <v>8419</v>
      </c>
      <c r="B3572" s="2" t="s">
        <v>1072</v>
      </c>
      <c r="C3572" s="2" t="s">
        <v>5005</v>
      </c>
      <c r="D3572" s="2" t="s">
        <v>2376</v>
      </c>
      <c r="E3572" s="2" t="s">
        <v>3836</v>
      </c>
      <c r="F3572" s="2" t="s">
        <v>3666</v>
      </c>
    </row>
    <row r="3573" spans="1:6" x14ac:dyDescent="0.2">
      <c r="A3573" t="s">
        <v>10794</v>
      </c>
      <c r="B3573" s="2" t="s">
        <v>1072</v>
      </c>
      <c r="C3573" s="2" t="s">
        <v>1878</v>
      </c>
      <c r="D3573" s="2" t="s">
        <v>1196</v>
      </c>
      <c r="E3573" s="2" t="s">
        <v>10795</v>
      </c>
      <c r="F3573" s="2" t="s">
        <v>3113</v>
      </c>
    </row>
    <row r="3574" spans="1:6" x14ac:dyDescent="0.2">
      <c r="A3574" t="s">
        <v>9998</v>
      </c>
      <c r="B3574" s="2" t="s">
        <v>1072</v>
      </c>
      <c r="C3574" s="2" t="s">
        <v>5727</v>
      </c>
      <c r="D3574" s="2" t="s">
        <v>10796</v>
      </c>
      <c r="E3574" s="2" t="s">
        <v>10797</v>
      </c>
      <c r="F3574" s="2" t="s">
        <v>3552</v>
      </c>
    </row>
    <row r="3575" spans="1:6" x14ac:dyDescent="0.2">
      <c r="A3575" t="s">
        <v>10798</v>
      </c>
      <c r="B3575" s="2" t="s">
        <v>1072</v>
      </c>
      <c r="C3575" s="2" t="s">
        <v>7547</v>
      </c>
      <c r="D3575" s="2" t="s">
        <v>3638</v>
      </c>
      <c r="E3575" s="2" t="s">
        <v>10334</v>
      </c>
      <c r="F3575" s="2" t="s">
        <v>2445</v>
      </c>
    </row>
    <row r="3576" spans="1:6" x14ac:dyDescent="0.2">
      <c r="A3576" t="s">
        <v>10799</v>
      </c>
      <c r="B3576" s="2" t="s">
        <v>1072</v>
      </c>
      <c r="C3576" s="2" t="s">
        <v>10800</v>
      </c>
      <c r="D3576" s="2" t="s">
        <v>5376</v>
      </c>
      <c r="E3576" s="2" t="s">
        <v>10801</v>
      </c>
      <c r="F3576" s="2" t="s">
        <v>9983</v>
      </c>
    </row>
    <row r="3577" spans="1:6" x14ac:dyDescent="0.2">
      <c r="A3577" t="s">
        <v>10802</v>
      </c>
      <c r="B3577" s="2" t="s">
        <v>10803</v>
      </c>
      <c r="C3577" s="2" t="s">
        <v>10804</v>
      </c>
      <c r="D3577" s="2" t="s">
        <v>10805</v>
      </c>
      <c r="E3577" s="2" t="s">
        <v>10806</v>
      </c>
    </row>
    <row r="3578" spans="1:6" x14ac:dyDescent="0.2">
      <c r="A3578" t="s">
        <v>10807</v>
      </c>
      <c r="B3578" s="2" t="s">
        <v>1072</v>
      </c>
      <c r="C3578" s="2" t="s">
        <v>166</v>
      </c>
      <c r="D3578" s="2" t="s">
        <v>2900</v>
      </c>
      <c r="E3578" s="2" t="s">
        <v>10808</v>
      </c>
      <c r="F3578" s="2" t="s">
        <v>2787</v>
      </c>
    </row>
    <row r="3579" spans="1:6" x14ac:dyDescent="0.2">
      <c r="A3579" t="s">
        <v>10809</v>
      </c>
      <c r="B3579" s="2" t="s">
        <v>1072</v>
      </c>
      <c r="C3579" s="2" t="s">
        <v>10810</v>
      </c>
      <c r="D3579" s="2" t="s">
        <v>7870</v>
      </c>
      <c r="E3579" s="2" t="s">
        <v>10383</v>
      </c>
      <c r="F3579" s="2" t="s">
        <v>5278</v>
      </c>
    </row>
    <row r="3580" spans="1:6" x14ac:dyDescent="0.2">
      <c r="A3580" t="s">
        <v>10811</v>
      </c>
      <c r="B3580" s="2" t="s">
        <v>1072</v>
      </c>
      <c r="C3580" s="2" t="s">
        <v>10812</v>
      </c>
      <c r="D3580" s="2" t="s">
        <v>2366</v>
      </c>
      <c r="E3580" s="2" t="s">
        <v>1529</v>
      </c>
      <c r="F3580" s="2" t="s">
        <v>1370</v>
      </c>
    </row>
    <row r="3581" spans="1:6" x14ac:dyDescent="0.2">
      <c r="A3581" t="s">
        <v>10813</v>
      </c>
      <c r="B3581" s="2" t="s">
        <v>1072</v>
      </c>
      <c r="C3581" s="2" t="s">
        <v>4840</v>
      </c>
      <c r="D3581" s="2" t="s">
        <v>10814</v>
      </c>
      <c r="E3581" s="2" t="s">
        <v>10815</v>
      </c>
      <c r="F3581" s="2" t="s">
        <v>4426</v>
      </c>
    </row>
    <row r="3582" spans="1:6" x14ac:dyDescent="0.2">
      <c r="A3582" t="s">
        <v>10816</v>
      </c>
      <c r="B3582" s="2" t="s">
        <v>1072</v>
      </c>
      <c r="C3582" s="2" t="s">
        <v>249</v>
      </c>
      <c r="D3582" s="2" t="s">
        <v>6049</v>
      </c>
      <c r="E3582" s="2" t="s">
        <v>1946</v>
      </c>
      <c r="F3582" s="2" t="s">
        <v>3624</v>
      </c>
    </row>
    <row r="3583" spans="1:6" x14ac:dyDescent="0.2">
      <c r="A3583" t="s">
        <v>10817</v>
      </c>
      <c r="B3583" s="2" t="s">
        <v>1072</v>
      </c>
      <c r="C3583" s="2" t="s">
        <v>9993</v>
      </c>
      <c r="D3583" s="2" t="s">
        <v>10818</v>
      </c>
      <c r="E3583" s="2" t="s">
        <v>10819</v>
      </c>
      <c r="F3583" s="2" t="s">
        <v>10820</v>
      </c>
    </row>
    <row r="3584" spans="1:6" x14ac:dyDescent="0.2">
      <c r="A3584" t="s">
        <v>10821</v>
      </c>
      <c r="B3584" s="2" t="s">
        <v>10822</v>
      </c>
      <c r="C3584" s="2" t="s">
        <v>10823</v>
      </c>
      <c r="D3584" s="2" t="s">
        <v>10824</v>
      </c>
      <c r="E3584" s="2" t="s">
        <v>10825</v>
      </c>
    </row>
    <row r="3585" spans="1:6" x14ac:dyDescent="0.2">
      <c r="A3585" t="s">
        <v>10826</v>
      </c>
      <c r="B3585" s="2" t="s">
        <v>1072</v>
      </c>
      <c r="C3585" s="2" t="s">
        <v>10827</v>
      </c>
      <c r="D3585" s="2" t="s">
        <v>10828</v>
      </c>
      <c r="E3585" s="2" t="s">
        <v>10829</v>
      </c>
      <c r="F3585" s="2" t="s">
        <v>10830</v>
      </c>
    </row>
    <row r="3586" spans="1:6" x14ac:dyDescent="0.2">
      <c r="A3586" t="s">
        <v>10831</v>
      </c>
      <c r="B3586" s="2" t="s">
        <v>1072</v>
      </c>
      <c r="C3586" s="2" t="s">
        <v>5378</v>
      </c>
      <c r="D3586" s="2" t="s">
        <v>7937</v>
      </c>
      <c r="E3586" s="2" t="s">
        <v>2012</v>
      </c>
      <c r="F3586" s="2" t="s">
        <v>2560</v>
      </c>
    </row>
    <row r="3587" spans="1:6" x14ac:dyDescent="0.2">
      <c r="A3587" t="s">
        <v>10832</v>
      </c>
      <c r="B3587" s="2" t="s">
        <v>1072</v>
      </c>
      <c r="C3587" s="2" t="s">
        <v>10833</v>
      </c>
      <c r="D3587" s="2" t="s">
        <v>8580</v>
      </c>
      <c r="E3587" s="2" t="s">
        <v>6300</v>
      </c>
      <c r="F3587" s="2" t="s">
        <v>6812</v>
      </c>
    </row>
    <row r="3588" spans="1:6" x14ac:dyDescent="0.2">
      <c r="A3588" t="s">
        <v>10834</v>
      </c>
      <c r="B3588" s="2" t="s">
        <v>1072</v>
      </c>
      <c r="C3588" s="2" t="s">
        <v>10835</v>
      </c>
      <c r="D3588" s="2" t="s">
        <v>10836</v>
      </c>
      <c r="E3588" s="2" t="s">
        <v>10837</v>
      </c>
      <c r="F3588" s="2" t="s">
        <v>8667</v>
      </c>
    </row>
    <row r="3589" spans="1:6" x14ac:dyDescent="0.2">
      <c r="A3589" t="s">
        <v>10838</v>
      </c>
      <c r="B3589" s="2" t="s">
        <v>1072</v>
      </c>
      <c r="C3589" s="2" t="s">
        <v>1191</v>
      </c>
      <c r="D3589" s="2" t="s">
        <v>10839</v>
      </c>
      <c r="E3589" s="2" t="s">
        <v>10840</v>
      </c>
      <c r="F3589" s="2" t="s">
        <v>47</v>
      </c>
    </row>
    <row r="3590" spans="1:6" x14ac:dyDescent="0.2">
      <c r="A3590" t="s">
        <v>10841</v>
      </c>
      <c r="B3590" s="2" t="s">
        <v>1072</v>
      </c>
      <c r="C3590" s="2" t="s">
        <v>10842</v>
      </c>
      <c r="D3590" s="2" t="s">
        <v>8930</v>
      </c>
      <c r="E3590" s="2" t="s">
        <v>10843</v>
      </c>
      <c r="F3590" s="2" t="s">
        <v>1914</v>
      </c>
    </row>
    <row r="3591" spans="1:6" x14ac:dyDescent="0.2">
      <c r="A3591" t="s">
        <v>10844</v>
      </c>
      <c r="B3591" s="2" t="s">
        <v>1072</v>
      </c>
      <c r="C3591" s="2" t="s">
        <v>7271</v>
      </c>
      <c r="D3591" s="2" t="s">
        <v>10845</v>
      </c>
      <c r="E3591" s="2" t="s">
        <v>10846</v>
      </c>
      <c r="F3591" s="2" t="s">
        <v>9605</v>
      </c>
    </row>
    <row r="3592" spans="1:6" x14ac:dyDescent="0.2">
      <c r="A3592" t="s">
        <v>10847</v>
      </c>
      <c r="B3592" s="2" t="s">
        <v>1072</v>
      </c>
      <c r="C3592" s="2" t="s">
        <v>7662</v>
      </c>
      <c r="D3592" s="2" t="s">
        <v>10848</v>
      </c>
      <c r="E3592" s="2" t="s">
        <v>10849</v>
      </c>
      <c r="F3592" s="2" t="s">
        <v>5125</v>
      </c>
    </row>
    <row r="3593" spans="1:6" x14ac:dyDescent="0.2">
      <c r="A3593" t="s">
        <v>10850</v>
      </c>
      <c r="B3593" s="2" t="s">
        <v>1072</v>
      </c>
      <c r="C3593" s="2" t="s">
        <v>2214</v>
      </c>
      <c r="D3593" s="2" t="s">
        <v>7297</v>
      </c>
      <c r="E3593" s="2" t="s">
        <v>9963</v>
      </c>
      <c r="F3593" s="2" t="s">
        <v>9206</v>
      </c>
    </row>
    <row r="3594" spans="1:6" x14ac:dyDescent="0.2">
      <c r="A3594" t="s">
        <v>10851</v>
      </c>
      <c r="B3594" s="2" t="s">
        <v>1072</v>
      </c>
      <c r="C3594" s="2" t="s">
        <v>2796</v>
      </c>
      <c r="D3594" s="2" t="s">
        <v>3871</v>
      </c>
      <c r="E3594" s="2" t="s">
        <v>10442</v>
      </c>
      <c r="F3594" s="2" t="s">
        <v>7332</v>
      </c>
    </row>
    <row r="3595" spans="1:6" x14ac:dyDescent="0.2">
      <c r="A3595" t="s">
        <v>10852</v>
      </c>
      <c r="B3595" s="2" t="s">
        <v>1072</v>
      </c>
      <c r="C3595" s="2" t="s">
        <v>1965</v>
      </c>
      <c r="D3595" s="2" t="s">
        <v>4732</v>
      </c>
      <c r="E3595" s="2" t="s">
        <v>10853</v>
      </c>
      <c r="F3595" s="2" t="s">
        <v>7570</v>
      </c>
    </row>
    <row r="3596" spans="1:6" x14ac:dyDescent="0.2">
      <c r="A3596" t="s">
        <v>10854</v>
      </c>
      <c r="B3596" s="2" t="s">
        <v>1072</v>
      </c>
      <c r="C3596" s="2" t="s">
        <v>4727</v>
      </c>
      <c r="D3596" s="2" t="s">
        <v>10855</v>
      </c>
      <c r="E3596" s="2" t="s">
        <v>10856</v>
      </c>
      <c r="F3596" s="2" t="s">
        <v>6935</v>
      </c>
    </row>
    <row r="3597" spans="1:6" x14ac:dyDescent="0.2">
      <c r="A3597" t="s">
        <v>10857</v>
      </c>
      <c r="B3597" s="2" t="s">
        <v>1072</v>
      </c>
      <c r="C3597" s="2" t="s">
        <v>6467</v>
      </c>
      <c r="D3597" s="2" t="s">
        <v>9514</v>
      </c>
      <c r="E3597" s="2" t="s">
        <v>10858</v>
      </c>
      <c r="F3597" s="2" t="s">
        <v>5445</v>
      </c>
    </row>
    <row r="3598" spans="1:6" x14ac:dyDescent="0.2">
      <c r="A3598" t="s">
        <v>10859</v>
      </c>
      <c r="B3598" s="2" t="s">
        <v>1072</v>
      </c>
      <c r="C3598" s="2" t="s">
        <v>2986</v>
      </c>
      <c r="D3598" s="2" t="s">
        <v>10860</v>
      </c>
      <c r="E3598" s="2" t="s">
        <v>8442</v>
      </c>
      <c r="F3598" s="2" t="s">
        <v>7393</v>
      </c>
    </row>
    <row r="3599" spans="1:6" x14ac:dyDescent="0.2">
      <c r="A3599" t="s">
        <v>7977</v>
      </c>
      <c r="B3599" s="2" t="s">
        <v>1072</v>
      </c>
      <c r="C3599" s="2" t="s">
        <v>9981</v>
      </c>
      <c r="D3599" s="2" t="s">
        <v>7119</v>
      </c>
      <c r="E3599" s="2" t="s">
        <v>5454</v>
      </c>
      <c r="F3599" s="2" t="s">
        <v>1325</v>
      </c>
    </row>
    <row r="3600" spans="1:6" x14ac:dyDescent="0.2">
      <c r="A3600" t="s">
        <v>10861</v>
      </c>
      <c r="B3600" s="2" t="s">
        <v>10862</v>
      </c>
      <c r="C3600" s="2" t="s">
        <v>10863</v>
      </c>
      <c r="D3600" s="2" t="s">
        <v>10864</v>
      </c>
      <c r="E3600" s="2" t="s">
        <v>10865</v>
      </c>
    </row>
    <row r="3601" spans="1:6" x14ac:dyDescent="0.2">
      <c r="A3601" t="s">
        <v>10866</v>
      </c>
      <c r="B3601" s="2" t="s">
        <v>1072</v>
      </c>
      <c r="C3601" s="2" t="s">
        <v>9063</v>
      </c>
      <c r="D3601" s="2" t="s">
        <v>6163</v>
      </c>
      <c r="E3601" s="2" t="s">
        <v>10867</v>
      </c>
      <c r="F3601" s="2" t="s">
        <v>8109</v>
      </c>
    </row>
    <row r="3602" spans="1:6" x14ac:dyDescent="0.2">
      <c r="A3602" t="s">
        <v>7977</v>
      </c>
      <c r="B3602" s="2" t="s">
        <v>1072</v>
      </c>
      <c r="C3602" s="2" t="s">
        <v>3672</v>
      </c>
      <c r="D3602" s="2" t="s">
        <v>7144</v>
      </c>
      <c r="E3602" s="2" t="s">
        <v>2181</v>
      </c>
      <c r="F3602" s="2" t="s">
        <v>3133</v>
      </c>
    </row>
    <row r="3603" spans="1:6" x14ac:dyDescent="0.2">
      <c r="A3603" t="s">
        <v>10868</v>
      </c>
      <c r="B3603" s="2" t="s">
        <v>1072</v>
      </c>
      <c r="C3603" s="2" t="s">
        <v>9607</v>
      </c>
      <c r="D3603" s="2" t="s">
        <v>7294</v>
      </c>
      <c r="E3603" s="2" t="s">
        <v>10869</v>
      </c>
      <c r="F3603" s="2" t="s">
        <v>1146</v>
      </c>
    </row>
    <row r="3604" spans="1:6" x14ac:dyDescent="0.2">
      <c r="A3604" t="s">
        <v>10870</v>
      </c>
      <c r="B3604" s="2" t="s">
        <v>1072</v>
      </c>
      <c r="C3604" s="2" t="s">
        <v>10871</v>
      </c>
      <c r="D3604" s="2" t="s">
        <v>3468</v>
      </c>
      <c r="E3604" s="2" t="s">
        <v>10872</v>
      </c>
      <c r="F3604" s="2" t="s">
        <v>10873</v>
      </c>
    </row>
    <row r="3605" spans="1:6" x14ac:dyDescent="0.2">
      <c r="A3605" t="s">
        <v>10874</v>
      </c>
      <c r="B3605" s="2" t="s">
        <v>1072</v>
      </c>
      <c r="C3605" s="2" t="s">
        <v>10875</v>
      </c>
      <c r="D3605" s="2" t="s">
        <v>3310</v>
      </c>
      <c r="E3605" s="2" t="s">
        <v>10876</v>
      </c>
      <c r="F3605" s="2" t="s">
        <v>7517</v>
      </c>
    </row>
    <row r="3606" spans="1:6" x14ac:dyDescent="0.2">
      <c r="A3606" t="s">
        <v>10877</v>
      </c>
      <c r="B3606" s="2" t="s">
        <v>1072</v>
      </c>
      <c r="C3606" s="2" t="s">
        <v>10878</v>
      </c>
      <c r="D3606" s="2" t="s">
        <v>3444</v>
      </c>
      <c r="E3606" s="2" t="s">
        <v>10879</v>
      </c>
      <c r="F3606" s="2" t="s">
        <v>4201</v>
      </c>
    </row>
    <row r="3607" spans="1:6" x14ac:dyDescent="0.2">
      <c r="A3607" t="s">
        <v>10880</v>
      </c>
      <c r="B3607" s="2" t="s">
        <v>10881</v>
      </c>
      <c r="C3607" s="2" t="s">
        <v>10882</v>
      </c>
      <c r="D3607" s="2" t="s">
        <v>10883</v>
      </c>
      <c r="E3607" s="2" t="s">
        <v>10884</v>
      </c>
    </row>
    <row r="3608" spans="1:6" x14ac:dyDescent="0.2">
      <c r="A3608" t="s">
        <v>10885</v>
      </c>
      <c r="B3608" s="2" t="s">
        <v>1072</v>
      </c>
      <c r="C3608" s="2" t="s">
        <v>4826</v>
      </c>
      <c r="D3608" s="2" t="s">
        <v>10833</v>
      </c>
      <c r="E3608" s="2" t="s">
        <v>10886</v>
      </c>
      <c r="F3608" s="2" t="s">
        <v>2324</v>
      </c>
    </row>
    <row r="3609" spans="1:6" x14ac:dyDescent="0.2">
      <c r="A3609" t="s">
        <v>9912</v>
      </c>
      <c r="B3609" s="2" t="s">
        <v>1072</v>
      </c>
      <c r="C3609" s="2" t="s">
        <v>7702</v>
      </c>
      <c r="D3609" s="2" t="s">
        <v>3953</v>
      </c>
      <c r="E3609" s="2" t="s">
        <v>10887</v>
      </c>
      <c r="F3609" s="2" t="s">
        <v>4817</v>
      </c>
    </row>
    <row r="3610" spans="1:6" x14ac:dyDescent="0.2">
      <c r="A3610" t="s">
        <v>10888</v>
      </c>
      <c r="B3610" s="2" t="s">
        <v>1072</v>
      </c>
      <c r="C3610" s="2" t="s">
        <v>10889</v>
      </c>
      <c r="D3610" s="2" t="s">
        <v>10890</v>
      </c>
      <c r="E3610" s="2" t="s">
        <v>10891</v>
      </c>
      <c r="F3610" s="2" t="s">
        <v>8600</v>
      </c>
    </row>
    <row r="3611" spans="1:6" x14ac:dyDescent="0.2">
      <c r="A3611" t="s">
        <v>10892</v>
      </c>
      <c r="B3611" s="2" t="s">
        <v>1072</v>
      </c>
      <c r="C3611" s="2" t="s">
        <v>6443</v>
      </c>
      <c r="D3611" s="2" t="s">
        <v>10893</v>
      </c>
      <c r="E3611" s="2" t="s">
        <v>10894</v>
      </c>
      <c r="F3611" s="2" t="s">
        <v>3466</v>
      </c>
    </row>
    <row r="3612" spans="1:6" x14ac:dyDescent="0.2">
      <c r="A3612" t="s">
        <v>10895</v>
      </c>
      <c r="B3612" s="2" t="s">
        <v>1072</v>
      </c>
      <c r="C3612" s="2" t="s">
        <v>10896</v>
      </c>
      <c r="D3612" s="2" t="s">
        <v>10786</v>
      </c>
      <c r="E3612" s="2" t="s">
        <v>1539</v>
      </c>
      <c r="F3612" s="2" t="s">
        <v>8358</v>
      </c>
    </row>
    <row r="3613" spans="1:6" x14ac:dyDescent="0.2">
      <c r="A3613" t="s">
        <v>10897</v>
      </c>
      <c r="B3613" s="2" t="s">
        <v>1072</v>
      </c>
      <c r="C3613" s="2" t="s">
        <v>10175</v>
      </c>
      <c r="D3613" s="2" t="s">
        <v>5088</v>
      </c>
      <c r="E3613" s="2" t="s">
        <v>10898</v>
      </c>
      <c r="F3613" s="2" t="s">
        <v>4884</v>
      </c>
    </row>
    <row r="3614" spans="1:6" x14ac:dyDescent="0.2">
      <c r="A3614" t="s">
        <v>10899</v>
      </c>
      <c r="B3614" s="2" t="s">
        <v>1072</v>
      </c>
      <c r="C3614" s="2" t="s">
        <v>10404</v>
      </c>
      <c r="D3614" s="2" t="s">
        <v>5546</v>
      </c>
      <c r="E3614" s="2" t="s">
        <v>10900</v>
      </c>
      <c r="F3614" s="2" t="s">
        <v>6027</v>
      </c>
    </row>
    <row r="3615" spans="1:6" x14ac:dyDescent="0.2">
      <c r="A3615" t="s">
        <v>10901</v>
      </c>
      <c r="B3615" s="2" t="s">
        <v>10902</v>
      </c>
      <c r="C3615" s="2" t="s">
        <v>10903</v>
      </c>
      <c r="D3615" s="2" t="s">
        <v>10904</v>
      </c>
      <c r="E3615" s="2" t="s">
        <v>10905</v>
      </c>
    </row>
    <row r="3616" spans="1:6" x14ac:dyDescent="0.2">
      <c r="A3616" t="s">
        <v>10857</v>
      </c>
      <c r="B3616" s="2" t="s">
        <v>1072</v>
      </c>
      <c r="C3616" s="2" t="s">
        <v>10906</v>
      </c>
      <c r="D3616" s="2" t="s">
        <v>159</v>
      </c>
      <c r="E3616" s="2" t="s">
        <v>10907</v>
      </c>
      <c r="F3616" s="2" t="s">
        <v>5943</v>
      </c>
    </row>
    <row r="3617" spans="1:6" x14ac:dyDescent="0.2">
      <c r="A3617" t="s">
        <v>10908</v>
      </c>
      <c r="B3617" s="2" t="s">
        <v>1072</v>
      </c>
      <c r="C3617" s="2" t="s">
        <v>10909</v>
      </c>
      <c r="D3617" s="2" t="s">
        <v>10910</v>
      </c>
      <c r="E3617" s="2" t="s">
        <v>10911</v>
      </c>
      <c r="F3617" s="2" t="s">
        <v>10912</v>
      </c>
    </row>
    <row r="3618" spans="1:6" x14ac:dyDescent="0.2">
      <c r="A3618" t="s">
        <v>9354</v>
      </c>
      <c r="B3618" s="2" t="s">
        <v>1072</v>
      </c>
      <c r="C3618" s="2" t="s">
        <v>10085</v>
      </c>
      <c r="D3618" s="2" t="s">
        <v>10913</v>
      </c>
      <c r="E3618" s="2" t="s">
        <v>10914</v>
      </c>
      <c r="F3618" s="2" t="s">
        <v>2328</v>
      </c>
    </row>
    <row r="3619" spans="1:6" x14ac:dyDescent="0.2">
      <c r="A3619" t="s">
        <v>10915</v>
      </c>
      <c r="B3619" s="2" t="s">
        <v>1072</v>
      </c>
      <c r="C3619" s="2" t="s">
        <v>9221</v>
      </c>
      <c r="D3619" s="2" t="s">
        <v>10916</v>
      </c>
      <c r="E3619" s="2" t="s">
        <v>10917</v>
      </c>
      <c r="F3619" s="2" t="s">
        <v>6748</v>
      </c>
    </row>
    <row r="3620" spans="1:6" x14ac:dyDescent="0.2">
      <c r="A3620" t="s">
        <v>10467</v>
      </c>
      <c r="B3620" s="2" t="s">
        <v>1072</v>
      </c>
      <c r="C3620" s="2" t="s">
        <v>1611</v>
      </c>
      <c r="D3620" s="2" t="s">
        <v>8109</v>
      </c>
      <c r="E3620" s="2" t="s">
        <v>10918</v>
      </c>
      <c r="F3620" s="2" t="s">
        <v>6523</v>
      </c>
    </row>
    <row r="3621" spans="1:6" x14ac:dyDescent="0.2">
      <c r="A3621" t="s">
        <v>10851</v>
      </c>
      <c r="B3621" s="2" t="s">
        <v>1072</v>
      </c>
      <c r="C3621" s="2" t="s">
        <v>10919</v>
      </c>
      <c r="D3621" s="2" t="s">
        <v>5625</v>
      </c>
      <c r="E3621" s="2" t="s">
        <v>10920</v>
      </c>
      <c r="F3621" s="2" t="s">
        <v>3565</v>
      </c>
    </row>
    <row r="3622" spans="1:6" x14ac:dyDescent="0.2">
      <c r="A3622" t="s">
        <v>10921</v>
      </c>
      <c r="B3622" s="2" t="s">
        <v>1072</v>
      </c>
      <c r="C3622" s="2" t="s">
        <v>5816</v>
      </c>
      <c r="D3622" s="2" t="s">
        <v>10922</v>
      </c>
      <c r="E3622" s="2" t="s">
        <v>10923</v>
      </c>
      <c r="F3622" s="2" t="s">
        <v>10412</v>
      </c>
    </row>
    <row r="3623" spans="1:6" x14ac:dyDescent="0.2">
      <c r="A3623" t="s">
        <v>10924</v>
      </c>
      <c r="B3623" s="2" t="s">
        <v>10925</v>
      </c>
      <c r="C3623" s="2" t="s">
        <v>10926</v>
      </c>
      <c r="D3623" s="2" t="s">
        <v>10927</v>
      </c>
      <c r="E3623" s="2" t="s">
        <v>10928</v>
      </c>
    </row>
    <row r="3624" spans="1:6" x14ac:dyDescent="0.2">
      <c r="A3624" t="s">
        <v>10929</v>
      </c>
      <c r="B3624" s="2" t="s">
        <v>1072</v>
      </c>
      <c r="C3624" s="2" t="s">
        <v>1083</v>
      </c>
      <c r="D3624" s="2" t="s">
        <v>2270</v>
      </c>
      <c r="E3624" s="2" t="s">
        <v>2270</v>
      </c>
      <c r="F3624" s="2" t="s">
        <v>2394</v>
      </c>
    </row>
    <row r="3625" spans="1:6" x14ac:dyDescent="0.2">
      <c r="A3625" t="s">
        <v>10930</v>
      </c>
      <c r="B3625" s="2" t="s">
        <v>1072</v>
      </c>
      <c r="C3625" s="2" t="s">
        <v>2930</v>
      </c>
      <c r="D3625" s="2" t="s">
        <v>6693</v>
      </c>
      <c r="E3625" s="2" t="s">
        <v>3996</v>
      </c>
      <c r="F3625" s="2" t="s">
        <v>2430</v>
      </c>
    </row>
    <row r="3626" spans="1:6" x14ac:dyDescent="0.2">
      <c r="A3626" t="s">
        <v>10931</v>
      </c>
      <c r="B3626" s="2" t="s">
        <v>1072</v>
      </c>
      <c r="C3626" s="2" t="s">
        <v>6120</v>
      </c>
      <c r="D3626" s="2" t="s">
        <v>7029</v>
      </c>
      <c r="E3626" s="2" t="s">
        <v>5465</v>
      </c>
      <c r="F3626" s="2" t="s">
        <v>4516</v>
      </c>
    </row>
    <row r="3627" spans="1:6" x14ac:dyDescent="0.2">
      <c r="A3627" t="s">
        <v>10932</v>
      </c>
      <c r="B3627" s="2" t="s">
        <v>1072</v>
      </c>
      <c r="C3627" s="2" t="s">
        <v>4585</v>
      </c>
      <c r="D3627" s="2" t="s">
        <v>10661</v>
      </c>
      <c r="E3627" s="2" t="s">
        <v>10933</v>
      </c>
      <c r="F3627" s="2" t="s">
        <v>3783</v>
      </c>
    </row>
    <row r="3628" spans="1:6" x14ac:dyDescent="0.2">
      <c r="A3628" t="s">
        <v>10934</v>
      </c>
      <c r="B3628" s="2" t="s">
        <v>1072</v>
      </c>
      <c r="C3628" s="2" t="s">
        <v>6297</v>
      </c>
      <c r="D3628" s="2" t="s">
        <v>10188</v>
      </c>
      <c r="E3628" s="2" t="s">
        <v>7271</v>
      </c>
      <c r="F3628" s="2" t="s">
        <v>4576</v>
      </c>
    </row>
    <row r="3629" spans="1:6" x14ac:dyDescent="0.2">
      <c r="A3629" t="s">
        <v>10935</v>
      </c>
      <c r="B3629" s="2" t="s">
        <v>1072</v>
      </c>
      <c r="C3629" s="2" t="s">
        <v>4416</v>
      </c>
      <c r="D3629" s="2" t="s">
        <v>10302</v>
      </c>
      <c r="E3629" s="2" t="s">
        <v>10936</v>
      </c>
      <c r="F3629" s="2" t="s">
        <v>3624</v>
      </c>
    </row>
    <row r="3630" spans="1:6" x14ac:dyDescent="0.2">
      <c r="A3630" t="s">
        <v>10439</v>
      </c>
      <c r="B3630" s="2" t="s">
        <v>1072</v>
      </c>
      <c r="C3630" s="2" t="s">
        <v>10937</v>
      </c>
      <c r="D3630" s="2" t="s">
        <v>8536</v>
      </c>
      <c r="E3630" s="2" t="s">
        <v>6217</v>
      </c>
      <c r="F3630" s="2" t="s">
        <v>10938</v>
      </c>
    </row>
    <row r="3631" spans="1:6" x14ac:dyDescent="0.2">
      <c r="A3631" t="s">
        <v>10939</v>
      </c>
      <c r="B3631" s="2" t="s">
        <v>1072</v>
      </c>
      <c r="C3631" s="2" t="s">
        <v>6850</v>
      </c>
      <c r="D3631" s="2" t="s">
        <v>10707</v>
      </c>
      <c r="E3631" s="2" t="s">
        <v>10940</v>
      </c>
      <c r="F3631" s="2" t="s">
        <v>1723</v>
      </c>
    </row>
    <row r="3632" spans="1:6" x14ac:dyDescent="0.2">
      <c r="A3632" t="s">
        <v>10941</v>
      </c>
      <c r="B3632" s="2" t="s">
        <v>1072</v>
      </c>
      <c r="C3632" s="2" t="s">
        <v>89</v>
      </c>
      <c r="D3632" s="2" t="s">
        <v>3803</v>
      </c>
      <c r="E3632" s="2" t="s">
        <v>10017</v>
      </c>
      <c r="F3632" s="2" t="s">
        <v>2797</v>
      </c>
    </row>
    <row r="3633" spans="1:6" x14ac:dyDescent="0.2">
      <c r="A3633" t="s">
        <v>10942</v>
      </c>
      <c r="B3633" s="2" t="s">
        <v>1072</v>
      </c>
      <c r="C3633" s="2" t="s">
        <v>10943</v>
      </c>
      <c r="D3633" s="2" t="s">
        <v>10944</v>
      </c>
      <c r="E3633" s="2" t="s">
        <v>10945</v>
      </c>
      <c r="F3633" s="2" t="s">
        <v>2364</v>
      </c>
    </row>
    <row r="3634" spans="1:6" x14ac:dyDescent="0.2">
      <c r="A3634" t="s">
        <v>10946</v>
      </c>
      <c r="B3634" s="2" t="s">
        <v>1072</v>
      </c>
      <c r="C3634" s="2" t="s">
        <v>10947</v>
      </c>
      <c r="D3634" s="2" t="s">
        <v>1896</v>
      </c>
      <c r="E3634" s="2" t="s">
        <v>10948</v>
      </c>
      <c r="F3634" s="2" t="s">
        <v>4413</v>
      </c>
    </row>
    <row r="3635" spans="1:6" x14ac:dyDescent="0.2">
      <c r="A3635" t="s">
        <v>10949</v>
      </c>
      <c r="B3635" s="2" t="s">
        <v>1072</v>
      </c>
      <c r="C3635" s="2" t="s">
        <v>5558</v>
      </c>
      <c r="D3635" s="2" t="s">
        <v>7210</v>
      </c>
      <c r="E3635" s="2" t="s">
        <v>5630</v>
      </c>
      <c r="F3635" s="2" t="s">
        <v>6348</v>
      </c>
    </row>
    <row r="3636" spans="1:6" x14ac:dyDescent="0.2">
      <c r="A3636" t="s">
        <v>10950</v>
      </c>
      <c r="B3636" s="2" t="s">
        <v>1072</v>
      </c>
      <c r="C3636" s="2" t="s">
        <v>10951</v>
      </c>
      <c r="D3636" s="2" t="s">
        <v>3730</v>
      </c>
      <c r="E3636" s="2" t="s">
        <v>10952</v>
      </c>
      <c r="F3636" s="2" t="s">
        <v>7463</v>
      </c>
    </row>
    <row r="3637" spans="1:6" x14ac:dyDescent="0.2">
      <c r="A3637" t="s">
        <v>10953</v>
      </c>
      <c r="B3637" s="2" t="s">
        <v>1072</v>
      </c>
      <c r="C3637" s="2" t="s">
        <v>4141</v>
      </c>
      <c r="D3637" s="2" t="s">
        <v>10954</v>
      </c>
      <c r="E3637" s="2" t="s">
        <v>10955</v>
      </c>
      <c r="F3637" s="2" t="s">
        <v>2345</v>
      </c>
    </row>
    <row r="3638" spans="1:6" x14ac:dyDescent="0.2">
      <c r="A3638" t="s">
        <v>10956</v>
      </c>
      <c r="B3638" s="2" t="s">
        <v>1072</v>
      </c>
      <c r="C3638" s="2" t="s">
        <v>1325</v>
      </c>
      <c r="D3638" s="2" t="s">
        <v>4066</v>
      </c>
      <c r="E3638" s="2" t="s">
        <v>10957</v>
      </c>
      <c r="F3638" s="2" t="s">
        <v>9767</v>
      </c>
    </row>
    <row r="3639" spans="1:6" x14ac:dyDescent="0.2">
      <c r="A3639" t="s">
        <v>10958</v>
      </c>
      <c r="B3639" s="2" t="s">
        <v>1072</v>
      </c>
      <c r="C3639" s="2" t="s">
        <v>7274</v>
      </c>
      <c r="D3639" s="2" t="s">
        <v>2360</v>
      </c>
      <c r="E3639" s="2" t="s">
        <v>4190</v>
      </c>
      <c r="F3639" s="2" t="s">
        <v>1371</v>
      </c>
    </row>
    <row r="3640" spans="1:6" x14ac:dyDescent="0.2">
      <c r="A3640" t="s">
        <v>4146</v>
      </c>
      <c r="B3640" s="2" t="s">
        <v>1072</v>
      </c>
      <c r="C3640" s="2" t="s">
        <v>10213</v>
      </c>
      <c r="D3640" s="2" t="s">
        <v>2635</v>
      </c>
      <c r="E3640" s="2" t="s">
        <v>10959</v>
      </c>
      <c r="F3640" s="2" t="s">
        <v>10960</v>
      </c>
    </row>
    <row r="3641" spans="1:6" x14ac:dyDescent="0.2">
      <c r="A3641" t="s">
        <v>10961</v>
      </c>
      <c r="B3641" s="2" t="s">
        <v>1072</v>
      </c>
      <c r="C3641" s="2" t="s">
        <v>3076</v>
      </c>
      <c r="D3641" s="2" t="s">
        <v>3486</v>
      </c>
      <c r="E3641" s="2" t="s">
        <v>4835</v>
      </c>
      <c r="F3641" s="2" t="s">
        <v>3458</v>
      </c>
    </row>
    <row r="3642" spans="1:6" x14ac:dyDescent="0.2">
      <c r="A3642" t="s">
        <v>2349</v>
      </c>
      <c r="B3642" s="2" t="s">
        <v>1072</v>
      </c>
      <c r="C3642" s="2" t="s">
        <v>3723</v>
      </c>
      <c r="D3642" s="2" t="s">
        <v>5304</v>
      </c>
      <c r="E3642" s="2" t="s">
        <v>7560</v>
      </c>
      <c r="F3642" s="2" t="s">
        <v>10417</v>
      </c>
    </row>
    <row r="3643" spans="1:6" x14ac:dyDescent="0.2">
      <c r="A3643" t="s">
        <v>10962</v>
      </c>
      <c r="B3643" s="2" t="s">
        <v>1072</v>
      </c>
      <c r="C3643" s="2" t="s">
        <v>2272</v>
      </c>
      <c r="D3643" s="2" t="s">
        <v>10963</v>
      </c>
      <c r="E3643" s="2" t="s">
        <v>9440</v>
      </c>
      <c r="F3643" s="2" t="s">
        <v>8153</v>
      </c>
    </row>
    <row r="3644" spans="1:6" x14ac:dyDescent="0.2">
      <c r="A3644" t="s">
        <v>10964</v>
      </c>
      <c r="B3644" s="2" t="s">
        <v>1072</v>
      </c>
      <c r="C3644" s="2" t="s">
        <v>2488</v>
      </c>
      <c r="D3644" s="2" t="s">
        <v>4579</v>
      </c>
      <c r="E3644" s="2" t="s">
        <v>6157</v>
      </c>
      <c r="F3644" s="2" t="s">
        <v>5102</v>
      </c>
    </row>
    <row r="3645" spans="1:6" x14ac:dyDescent="0.2">
      <c r="A3645" t="s">
        <v>10965</v>
      </c>
      <c r="B3645" s="2" t="s">
        <v>1072</v>
      </c>
      <c r="C3645" s="2" t="s">
        <v>3624</v>
      </c>
      <c r="D3645" s="2" t="s">
        <v>2355</v>
      </c>
      <c r="E3645" s="2" t="s">
        <v>10966</v>
      </c>
      <c r="F3645" s="2" t="s">
        <v>3268</v>
      </c>
    </row>
    <row r="3646" spans="1:6" x14ac:dyDescent="0.2">
      <c r="A3646" t="s">
        <v>10967</v>
      </c>
      <c r="B3646" s="2" t="s">
        <v>1072</v>
      </c>
      <c r="C3646" s="2" t="s">
        <v>10968</v>
      </c>
      <c r="D3646" s="2" t="s">
        <v>4197</v>
      </c>
      <c r="E3646" s="2" t="s">
        <v>7245</v>
      </c>
      <c r="F3646" s="2" t="s">
        <v>3792</v>
      </c>
    </row>
    <row r="3647" spans="1:6" x14ac:dyDescent="0.2">
      <c r="A3647" t="s">
        <v>10969</v>
      </c>
      <c r="B3647" s="2" t="s">
        <v>10970</v>
      </c>
      <c r="C3647" s="2" t="s">
        <v>10971</v>
      </c>
      <c r="D3647" s="2" t="s">
        <v>10972</v>
      </c>
      <c r="E3647" s="2" t="s">
        <v>10973</v>
      </c>
    </row>
    <row r="3648" spans="1:6" x14ac:dyDescent="0.2">
      <c r="A3648" t="s">
        <v>10974</v>
      </c>
      <c r="B3648" s="2" t="s">
        <v>1072</v>
      </c>
      <c r="C3648" s="2" t="s">
        <v>3853</v>
      </c>
      <c r="D3648" s="2" t="s">
        <v>6715</v>
      </c>
      <c r="E3648" s="2" t="s">
        <v>3921</v>
      </c>
      <c r="F3648" s="2" t="s">
        <v>7320</v>
      </c>
    </row>
    <row r="3649" spans="1:6" x14ac:dyDescent="0.2">
      <c r="A3649" t="s">
        <v>10975</v>
      </c>
      <c r="B3649" s="2" t="s">
        <v>1072</v>
      </c>
      <c r="C3649" s="2" t="s">
        <v>1505</v>
      </c>
      <c r="D3649" s="2" t="s">
        <v>10976</v>
      </c>
      <c r="E3649" s="2" t="s">
        <v>10977</v>
      </c>
      <c r="F3649" s="2" t="s">
        <v>6123</v>
      </c>
    </row>
    <row r="3650" spans="1:6" x14ac:dyDescent="0.2">
      <c r="A3650" t="s">
        <v>10978</v>
      </c>
      <c r="B3650" s="2" t="s">
        <v>1072</v>
      </c>
      <c r="C3650" s="2" t="s">
        <v>8713</v>
      </c>
      <c r="D3650" s="2" t="s">
        <v>10377</v>
      </c>
      <c r="E3650" s="2" t="s">
        <v>1026</v>
      </c>
      <c r="F3650" s="2" t="s">
        <v>7559</v>
      </c>
    </row>
    <row r="3651" spans="1:6" x14ac:dyDescent="0.2">
      <c r="A3651" t="s">
        <v>10979</v>
      </c>
      <c r="B3651" s="2" t="s">
        <v>1072</v>
      </c>
      <c r="C3651" s="2" t="s">
        <v>3231</v>
      </c>
      <c r="D3651" s="2" t="s">
        <v>2163</v>
      </c>
      <c r="E3651" s="2" t="s">
        <v>1946</v>
      </c>
      <c r="F3651" s="2" t="s">
        <v>1703</v>
      </c>
    </row>
    <row r="3652" spans="1:6" x14ac:dyDescent="0.2">
      <c r="A3652" t="s">
        <v>10980</v>
      </c>
      <c r="B3652" s="2" t="s">
        <v>1072</v>
      </c>
      <c r="C3652" s="2" t="s">
        <v>4660</v>
      </c>
      <c r="D3652" s="2" t="s">
        <v>5022</v>
      </c>
      <c r="E3652" s="2" t="s">
        <v>10981</v>
      </c>
      <c r="F3652" s="2" t="s">
        <v>4066</v>
      </c>
    </row>
    <row r="3653" spans="1:6" x14ac:dyDescent="0.2">
      <c r="A3653" t="s">
        <v>10982</v>
      </c>
      <c r="B3653" s="2" t="s">
        <v>10983</v>
      </c>
      <c r="C3653" s="2" t="s">
        <v>10984</v>
      </c>
      <c r="D3653" s="2" t="s">
        <v>10985</v>
      </c>
      <c r="E3653" s="2" t="s">
        <v>10986</v>
      </c>
    </row>
    <row r="3654" spans="1:6" x14ac:dyDescent="0.2">
      <c r="A3654" t="s">
        <v>10987</v>
      </c>
      <c r="B3654" s="2" t="s">
        <v>1072</v>
      </c>
      <c r="C3654" s="2" t="s">
        <v>10988</v>
      </c>
      <c r="D3654" s="2" t="s">
        <v>8341</v>
      </c>
      <c r="E3654" s="2" t="s">
        <v>10989</v>
      </c>
      <c r="F3654" s="2" t="s">
        <v>10990</v>
      </c>
    </row>
    <row r="3655" spans="1:6" x14ac:dyDescent="0.2">
      <c r="A3655" t="s">
        <v>10991</v>
      </c>
      <c r="B3655" s="2" t="s">
        <v>1072</v>
      </c>
      <c r="C3655" s="2" t="s">
        <v>8536</v>
      </c>
      <c r="D3655" s="2" t="s">
        <v>7317</v>
      </c>
      <c r="E3655" s="2" t="s">
        <v>10992</v>
      </c>
      <c r="F3655" s="2" t="s">
        <v>8642</v>
      </c>
    </row>
    <row r="3656" spans="1:6" x14ac:dyDescent="0.2">
      <c r="A3656" t="s">
        <v>10993</v>
      </c>
      <c r="B3656" s="2" t="s">
        <v>1072</v>
      </c>
      <c r="C3656" s="2" t="s">
        <v>7115</v>
      </c>
      <c r="D3656" s="2" t="s">
        <v>10800</v>
      </c>
      <c r="E3656" s="2" t="s">
        <v>10994</v>
      </c>
      <c r="F3656" s="2" t="s">
        <v>2519</v>
      </c>
    </row>
    <row r="3657" spans="1:6" x14ac:dyDescent="0.2">
      <c r="A3657" t="s">
        <v>10995</v>
      </c>
      <c r="B3657" s="2" t="s">
        <v>1072</v>
      </c>
      <c r="C3657" s="2" t="s">
        <v>8145</v>
      </c>
      <c r="D3657" s="2" t="s">
        <v>9421</v>
      </c>
      <c r="E3657" s="2" t="s">
        <v>4218</v>
      </c>
      <c r="F3657" s="2" t="s">
        <v>5337</v>
      </c>
    </row>
    <row r="3658" spans="1:6" x14ac:dyDescent="0.2">
      <c r="A3658" t="s">
        <v>4176</v>
      </c>
      <c r="B3658" s="2" t="s">
        <v>1072</v>
      </c>
      <c r="C3658" s="2" t="s">
        <v>2934</v>
      </c>
      <c r="D3658" s="2" t="s">
        <v>5817</v>
      </c>
      <c r="E3658" s="2" t="s">
        <v>7159</v>
      </c>
      <c r="F3658" s="2" t="s">
        <v>10996</v>
      </c>
    </row>
    <row r="3659" spans="1:6" x14ac:dyDescent="0.2">
      <c r="A3659" t="s">
        <v>10997</v>
      </c>
      <c r="B3659" s="2" t="s">
        <v>1072</v>
      </c>
      <c r="C3659" s="2" t="s">
        <v>1581</v>
      </c>
      <c r="D3659" s="2" t="s">
        <v>6656</v>
      </c>
      <c r="E3659" s="2" t="s">
        <v>10998</v>
      </c>
      <c r="F3659" s="2" t="s">
        <v>1519</v>
      </c>
    </row>
    <row r="3660" spans="1:6" x14ac:dyDescent="0.2">
      <c r="A3660" t="s">
        <v>10999</v>
      </c>
      <c r="B3660" s="2" t="s">
        <v>1072</v>
      </c>
      <c r="C3660" s="2" t="s">
        <v>1122</v>
      </c>
      <c r="D3660" s="2" t="s">
        <v>7264</v>
      </c>
      <c r="E3660" s="2" t="s">
        <v>11000</v>
      </c>
      <c r="F3660" s="2" t="s">
        <v>10189</v>
      </c>
    </row>
    <row r="3661" spans="1:6" x14ac:dyDescent="0.2">
      <c r="A3661" t="s">
        <v>11001</v>
      </c>
      <c r="B3661" s="2" t="s">
        <v>1072</v>
      </c>
      <c r="C3661" s="2" t="s">
        <v>10661</v>
      </c>
      <c r="D3661" s="2" t="s">
        <v>10241</v>
      </c>
      <c r="E3661" s="2" t="s">
        <v>9026</v>
      </c>
      <c r="F3661" s="2" t="s">
        <v>4692</v>
      </c>
    </row>
    <row r="3662" spans="1:6" x14ac:dyDescent="0.2">
      <c r="A3662" t="s">
        <v>10799</v>
      </c>
      <c r="B3662" s="2" t="s">
        <v>1072</v>
      </c>
      <c r="C3662" s="2" t="s">
        <v>4739</v>
      </c>
      <c r="D3662" s="2" t="s">
        <v>10268</v>
      </c>
      <c r="E3662" s="2" t="s">
        <v>5657</v>
      </c>
      <c r="F3662" s="2" t="s">
        <v>6469</v>
      </c>
    </row>
    <row r="3663" spans="1:6" x14ac:dyDescent="0.2">
      <c r="A3663" t="s">
        <v>10573</v>
      </c>
      <c r="B3663" s="2" t="s">
        <v>1072</v>
      </c>
      <c r="C3663" s="2" t="s">
        <v>4334</v>
      </c>
      <c r="D3663" s="2" t="s">
        <v>3142</v>
      </c>
      <c r="E3663" s="2" t="s">
        <v>9091</v>
      </c>
      <c r="F3663" s="2" t="s">
        <v>2583</v>
      </c>
    </row>
    <row r="3664" spans="1:6" x14ac:dyDescent="0.2">
      <c r="A3664" t="s">
        <v>11002</v>
      </c>
      <c r="B3664" s="2" t="s">
        <v>1072</v>
      </c>
      <c r="C3664" s="2" t="s">
        <v>7929</v>
      </c>
      <c r="D3664" s="2" t="s">
        <v>96</v>
      </c>
      <c r="E3664" s="2" t="s">
        <v>11003</v>
      </c>
      <c r="F3664" s="2" t="s">
        <v>3332</v>
      </c>
    </row>
    <row r="3665" spans="1:6" x14ac:dyDescent="0.2">
      <c r="A3665" t="s">
        <v>4118</v>
      </c>
      <c r="B3665" s="2" t="s">
        <v>1072</v>
      </c>
      <c r="C3665" s="2" t="s">
        <v>9289</v>
      </c>
      <c r="D3665" s="2" t="s">
        <v>3733</v>
      </c>
      <c r="E3665" s="2" t="s">
        <v>6679</v>
      </c>
      <c r="F3665" s="2" t="s">
        <v>1703</v>
      </c>
    </row>
    <row r="3666" spans="1:6" x14ac:dyDescent="0.2">
      <c r="A3666" t="s">
        <v>11004</v>
      </c>
      <c r="B3666" s="2" t="s">
        <v>1072</v>
      </c>
      <c r="C3666" s="2" t="s">
        <v>3006</v>
      </c>
      <c r="D3666" s="2" t="s">
        <v>2297</v>
      </c>
      <c r="E3666" s="2" t="s">
        <v>11005</v>
      </c>
      <c r="F3666" s="2" t="s">
        <v>10689</v>
      </c>
    </row>
    <row r="3667" spans="1:6" x14ac:dyDescent="0.2">
      <c r="A3667" t="s">
        <v>11006</v>
      </c>
      <c r="B3667" s="2" t="s">
        <v>1072</v>
      </c>
      <c r="C3667" s="2" t="s">
        <v>31</v>
      </c>
      <c r="D3667" s="2" t="s">
        <v>7543</v>
      </c>
      <c r="E3667" s="2" t="s">
        <v>1630</v>
      </c>
      <c r="F3667" s="2" t="s">
        <v>3559</v>
      </c>
    </row>
    <row r="3668" spans="1:6" x14ac:dyDescent="0.2">
      <c r="A3668" t="s">
        <v>11007</v>
      </c>
      <c r="B3668" s="2" t="s">
        <v>11008</v>
      </c>
      <c r="C3668" s="2" t="s">
        <v>11009</v>
      </c>
      <c r="D3668" s="2" t="s">
        <v>11010</v>
      </c>
      <c r="E3668" s="2" t="s">
        <v>11011</v>
      </c>
    </row>
    <row r="3669" spans="1:6" x14ac:dyDescent="0.2">
      <c r="A3669" t="s">
        <v>9854</v>
      </c>
      <c r="B3669" s="2" t="s">
        <v>1072</v>
      </c>
      <c r="C3669" s="2" t="s">
        <v>3992</v>
      </c>
      <c r="D3669" s="2" t="s">
        <v>11012</v>
      </c>
      <c r="E3669" s="2" t="s">
        <v>11013</v>
      </c>
      <c r="F3669" s="2" t="s">
        <v>8082</v>
      </c>
    </row>
    <row r="3670" spans="1:6" x14ac:dyDescent="0.2">
      <c r="A3670" t="s">
        <v>8411</v>
      </c>
      <c r="B3670" s="2" t="s">
        <v>1072</v>
      </c>
      <c r="C3670" s="2" t="s">
        <v>11014</v>
      </c>
      <c r="D3670" s="2" t="s">
        <v>5975</v>
      </c>
      <c r="E3670" s="2" t="s">
        <v>11015</v>
      </c>
      <c r="F3670" s="2" t="s">
        <v>10241</v>
      </c>
    </row>
    <row r="3671" spans="1:6" x14ac:dyDescent="0.2">
      <c r="A3671" t="s">
        <v>11016</v>
      </c>
      <c r="B3671" s="2" t="s">
        <v>1072</v>
      </c>
      <c r="C3671" s="2" t="s">
        <v>3467</v>
      </c>
      <c r="D3671" s="2" t="s">
        <v>11017</v>
      </c>
      <c r="E3671" s="2" t="s">
        <v>2990</v>
      </c>
      <c r="F3671" s="2" t="s">
        <v>1881</v>
      </c>
    </row>
    <row r="3672" spans="1:6" x14ac:dyDescent="0.2">
      <c r="A3672" t="s">
        <v>9037</v>
      </c>
      <c r="B3672" s="2" t="s">
        <v>1072</v>
      </c>
      <c r="C3672" s="2" t="s">
        <v>10919</v>
      </c>
      <c r="D3672" s="2" t="s">
        <v>11018</v>
      </c>
      <c r="E3672" s="2" t="s">
        <v>11019</v>
      </c>
      <c r="F3672" s="2" t="s">
        <v>4567</v>
      </c>
    </row>
    <row r="3673" spans="1:6" x14ac:dyDescent="0.2">
      <c r="A3673" t="s">
        <v>11020</v>
      </c>
      <c r="B3673" s="2" t="s">
        <v>1072</v>
      </c>
      <c r="C3673" s="2" t="s">
        <v>6358</v>
      </c>
      <c r="D3673" s="2" t="s">
        <v>261</v>
      </c>
      <c r="E3673" s="2" t="s">
        <v>11021</v>
      </c>
      <c r="F3673" s="2" t="s">
        <v>2112</v>
      </c>
    </row>
    <row r="3674" spans="1:6" x14ac:dyDescent="0.2">
      <c r="A3674" t="s">
        <v>11022</v>
      </c>
      <c r="B3674" s="2" t="s">
        <v>1072</v>
      </c>
      <c r="C3674" s="2" t="s">
        <v>2814</v>
      </c>
      <c r="D3674" s="2" t="s">
        <v>1963</v>
      </c>
      <c r="E3674" s="2" t="s">
        <v>9882</v>
      </c>
      <c r="F3674" s="2" t="s">
        <v>9970</v>
      </c>
    </row>
    <row r="3675" spans="1:6" x14ac:dyDescent="0.2">
      <c r="A3675" t="s">
        <v>11023</v>
      </c>
      <c r="B3675" s="2" t="s">
        <v>1072</v>
      </c>
      <c r="C3675" s="2" t="s">
        <v>7748</v>
      </c>
      <c r="D3675" s="2" t="s">
        <v>3606</v>
      </c>
      <c r="E3675" s="2" t="s">
        <v>6041</v>
      </c>
      <c r="F3675" s="2" t="s">
        <v>7724</v>
      </c>
    </row>
    <row r="3676" spans="1:6" x14ac:dyDescent="0.2">
      <c r="A3676" t="s">
        <v>11024</v>
      </c>
      <c r="B3676" s="2" t="s">
        <v>1072</v>
      </c>
      <c r="C3676" s="2" t="s">
        <v>6775</v>
      </c>
      <c r="D3676" s="2" t="s">
        <v>4230</v>
      </c>
      <c r="E3676" s="2" t="s">
        <v>11025</v>
      </c>
      <c r="F3676" s="2" t="s">
        <v>8690</v>
      </c>
    </row>
    <row r="3677" spans="1:6" x14ac:dyDescent="0.2">
      <c r="A3677" t="s">
        <v>11026</v>
      </c>
      <c r="B3677" s="2" t="s">
        <v>1072</v>
      </c>
      <c r="C3677" s="2" t="s">
        <v>7082</v>
      </c>
      <c r="D3677" s="2" t="s">
        <v>10157</v>
      </c>
      <c r="E3677" s="2" t="s">
        <v>11027</v>
      </c>
      <c r="F3677" s="2" t="s">
        <v>3855</v>
      </c>
    </row>
    <row r="3678" spans="1:6" x14ac:dyDescent="0.2">
      <c r="A3678" t="s">
        <v>11028</v>
      </c>
      <c r="B3678" s="2" t="s">
        <v>1072</v>
      </c>
      <c r="C3678" s="2" t="s">
        <v>6235</v>
      </c>
      <c r="D3678" s="2" t="s">
        <v>6481</v>
      </c>
      <c r="E3678" s="2" t="s">
        <v>11029</v>
      </c>
      <c r="F3678" s="2" t="s">
        <v>10612</v>
      </c>
    </row>
    <row r="3679" spans="1:6" x14ac:dyDescent="0.2">
      <c r="A3679" t="s">
        <v>11030</v>
      </c>
      <c r="B3679" s="2" t="s">
        <v>1072</v>
      </c>
      <c r="C3679" s="2" t="s">
        <v>11031</v>
      </c>
      <c r="D3679" s="2" t="s">
        <v>11032</v>
      </c>
      <c r="E3679" s="2" t="s">
        <v>8939</v>
      </c>
      <c r="F3679" s="2" t="s">
        <v>9544</v>
      </c>
    </row>
    <row r="3680" spans="1:6" x14ac:dyDescent="0.2">
      <c r="A3680" t="s">
        <v>11033</v>
      </c>
      <c r="B3680" s="2" t="s">
        <v>1072</v>
      </c>
      <c r="C3680" s="2" t="s">
        <v>3466</v>
      </c>
      <c r="D3680" s="2" t="s">
        <v>11034</v>
      </c>
      <c r="E3680" s="2" t="s">
        <v>10559</v>
      </c>
      <c r="F3680" s="2" t="s">
        <v>4731</v>
      </c>
    </row>
    <row r="3681" spans="1:6" x14ac:dyDescent="0.2">
      <c r="A3681" t="s">
        <v>11035</v>
      </c>
      <c r="B3681" s="2" t="s">
        <v>1072</v>
      </c>
      <c r="C3681" s="2" t="s">
        <v>8860</v>
      </c>
      <c r="D3681" s="2" t="s">
        <v>3638</v>
      </c>
      <c r="E3681" s="2" t="s">
        <v>5181</v>
      </c>
      <c r="F3681" s="2" t="s">
        <v>2665</v>
      </c>
    </row>
    <row r="3682" spans="1:6" x14ac:dyDescent="0.2">
      <c r="A3682" t="s">
        <v>11036</v>
      </c>
      <c r="B3682" s="2" t="s">
        <v>1072</v>
      </c>
      <c r="C3682" s="2" t="s">
        <v>10249</v>
      </c>
      <c r="D3682" s="2" t="s">
        <v>7741</v>
      </c>
      <c r="E3682" s="2" t="s">
        <v>11037</v>
      </c>
      <c r="F3682" s="2" t="s">
        <v>3791</v>
      </c>
    </row>
    <row r="3683" spans="1:6" x14ac:dyDescent="0.2">
      <c r="A3683" t="s">
        <v>11038</v>
      </c>
      <c r="B3683" s="2" t="s">
        <v>11039</v>
      </c>
      <c r="C3683" s="2" t="s">
        <v>11040</v>
      </c>
      <c r="D3683" s="2" t="s">
        <v>11041</v>
      </c>
      <c r="E3683" s="2" t="s">
        <v>11042</v>
      </c>
    </row>
    <row r="3684" spans="1:6" x14ac:dyDescent="0.2">
      <c r="A3684" t="s">
        <v>11043</v>
      </c>
      <c r="B3684" s="2" t="s">
        <v>1072</v>
      </c>
      <c r="C3684" s="2" t="s">
        <v>5374</v>
      </c>
      <c r="D3684" s="2" t="s">
        <v>11044</v>
      </c>
      <c r="E3684" s="2" t="s">
        <v>11045</v>
      </c>
      <c r="F3684" s="2" t="s">
        <v>374</v>
      </c>
    </row>
    <row r="3685" spans="1:6" x14ac:dyDescent="0.2">
      <c r="A3685" t="s">
        <v>11046</v>
      </c>
      <c r="B3685" s="2" t="s">
        <v>1072</v>
      </c>
      <c r="C3685" s="2" t="s">
        <v>7684</v>
      </c>
      <c r="D3685" s="2" t="s">
        <v>11047</v>
      </c>
      <c r="E3685" s="2" t="s">
        <v>11048</v>
      </c>
      <c r="F3685" s="2" t="s">
        <v>6406</v>
      </c>
    </row>
    <row r="3686" spans="1:6" x14ac:dyDescent="0.2">
      <c r="A3686" t="s">
        <v>7554</v>
      </c>
      <c r="B3686" s="2" t="s">
        <v>1072</v>
      </c>
      <c r="C3686" s="2" t="s">
        <v>6730</v>
      </c>
      <c r="D3686" s="2" t="s">
        <v>11049</v>
      </c>
      <c r="E3686" s="2" t="s">
        <v>11050</v>
      </c>
      <c r="F3686" s="2" t="s">
        <v>6917</v>
      </c>
    </row>
    <row r="3687" spans="1:6" x14ac:dyDescent="0.2">
      <c r="A3687" t="s">
        <v>9354</v>
      </c>
      <c r="B3687" s="2" t="s">
        <v>1072</v>
      </c>
      <c r="C3687" s="2" t="s">
        <v>8102</v>
      </c>
      <c r="D3687" s="2" t="s">
        <v>1521</v>
      </c>
      <c r="E3687" s="2" t="s">
        <v>11051</v>
      </c>
      <c r="F3687" s="2" t="s">
        <v>1509</v>
      </c>
    </row>
    <row r="3688" spans="1:6" x14ac:dyDescent="0.2">
      <c r="A3688" t="s">
        <v>11052</v>
      </c>
      <c r="B3688" s="2" t="s">
        <v>1072</v>
      </c>
      <c r="C3688" s="2" t="s">
        <v>8713</v>
      </c>
      <c r="D3688" s="2" t="s">
        <v>10460</v>
      </c>
      <c r="E3688" s="2" t="s">
        <v>8049</v>
      </c>
      <c r="F3688" s="2" t="s">
        <v>3315</v>
      </c>
    </row>
    <row r="3689" spans="1:6" x14ac:dyDescent="0.2">
      <c r="A3689" t="s">
        <v>11053</v>
      </c>
      <c r="B3689" s="2" t="s">
        <v>1072</v>
      </c>
      <c r="C3689" s="2" t="s">
        <v>11054</v>
      </c>
      <c r="D3689" s="2" t="s">
        <v>11055</v>
      </c>
      <c r="E3689" s="2" t="s">
        <v>11056</v>
      </c>
      <c r="F3689" s="2" t="s">
        <v>10236</v>
      </c>
    </row>
    <row r="3690" spans="1:6" x14ac:dyDescent="0.2">
      <c r="A3690" t="s">
        <v>10337</v>
      </c>
      <c r="B3690" s="2" t="s">
        <v>1072</v>
      </c>
      <c r="C3690" s="2" t="s">
        <v>11057</v>
      </c>
      <c r="D3690" s="2" t="s">
        <v>11058</v>
      </c>
      <c r="E3690" s="2" t="s">
        <v>11059</v>
      </c>
      <c r="F3690" s="2" t="s">
        <v>7951</v>
      </c>
    </row>
    <row r="3691" spans="1:6" x14ac:dyDescent="0.2">
      <c r="A3691" t="s">
        <v>11060</v>
      </c>
      <c r="B3691" s="2" t="s">
        <v>1072</v>
      </c>
      <c r="C3691" s="2" t="s">
        <v>11061</v>
      </c>
      <c r="D3691" s="2" t="s">
        <v>7228</v>
      </c>
      <c r="E3691" s="2" t="s">
        <v>9650</v>
      </c>
      <c r="F3691" s="2" t="s">
        <v>6315</v>
      </c>
    </row>
    <row r="3692" spans="1:6" x14ac:dyDescent="0.2">
      <c r="A3692" t="s">
        <v>11062</v>
      </c>
      <c r="B3692" s="2" t="s">
        <v>1072</v>
      </c>
      <c r="C3692" s="2" t="s">
        <v>6015</v>
      </c>
      <c r="D3692" s="2" t="s">
        <v>374</v>
      </c>
      <c r="E3692" s="2" t="s">
        <v>11063</v>
      </c>
      <c r="F3692" s="2" t="s">
        <v>4814</v>
      </c>
    </row>
    <row r="3693" spans="1:6" x14ac:dyDescent="0.2">
      <c r="A3693" t="s">
        <v>11064</v>
      </c>
      <c r="B3693" s="2" t="s">
        <v>1072</v>
      </c>
      <c r="C3693" s="2" t="s">
        <v>8582</v>
      </c>
      <c r="D3693" s="2" t="s">
        <v>11065</v>
      </c>
      <c r="E3693" s="2" t="s">
        <v>9910</v>
      </c>
      <c r="F3693" s="2" t="s">
        <v>11066</v>
      </c>
    </row>
    <row r="3694" spans="1:6" x14ac:dyDescent="0.2">
      <c r="A3694" t="s">
        <v>5843</v>
      </c>
      <c r="B3694" s="2" t="s">
        <v>1072</v>
      </c>
      <c r="C3694" s="2" t="s">
        <v>9242</v>
      </c>
      <c r="D3694" s="2" t="s">
        <v>2334</v>
      </c>
      <c r="E3694" s="2" t="s">
        <v>9972</v>
      </c>
      <c r="F3694" s="2" t="s">
        <v>3517</v>
      </c>
    </row>
    <row r="3695" spans="1:6" x14ac:dyDescent="0.2">
      <c r="A3695" t="s">
        <v>11067</v>
      </c>
      <c r="B3695" s="2" t="s">
        <v>1072</v>
      </c>
      <c r="C3695" s="2" t="s">
        <v>1214</v>
      </c>
      <c r="D3695" s="2" t="s">
        <v>3916</v>
      </c>
      <c r="E3695" s="2" t="s">
        <v>5013</v>
      </c>
      <c r="F3695" s="2" t="s">
        <v>1371</v>
      </c>
    </row>
    <row r="3696" spans="1:6" x14ac:dyDescent="0.2">
      <c r="A3696" t="s">
        <v>11068</v>
      </c>
      <c r="B3696" s="2" t="s">
        <v>1072</v>
      </c>
      <c r="C3696" s="2" t="s">
        <v>6844</v>
      </c>
      <c r="D3696" s="2" t="s">
        <v>6888</v>
      </c>
      <c r="E3696" s="2" t="s">
        <v>11069</v>
      </c>
      <c r="F3696" s="2" t="s">
        <v>7563</v>
      </c>
    </row>
    <row r="3697" spans="1:6" x14ac:dyDescent="0.2">
      <c r="A3697" t="s">
        <v>11070</v>
      </c>
      <c r="B3697" s="2" t="s">
        <v>11071</v>
      </c>
      <c r="C3697" s="2" t="s">
        <v>11072</v>
      </c>
      <c r="D3697" s="2" t="s">
        <v>11073</v>
      </c>
      <c r="E3697" s="2" t="s">
        <v>2841</v>
      </c>
    </row>
    <row r="3698" spans="1:6" x14ac:dyDescent="0.2">
      <c r="A3698" t="s">
        <v>11074</v>
      </c>
      <c r="B3698" s="2" t="s">
        <v>1072</v>
      </c>
      <c r="C3698" s="2" t="s">
        <v>3721</v>
      </c>
      <c r="D3698" s="2" t="s">
        <v>7267</v>
      </c>
      <c r="E3698" s="2" t="s">
        <v>1943</v>
      </c>
      <c r="F3698" s="2" t="s">
        <v>5294</v>
      </c>
    </row>
    <row r="3699" spans="1:6" x14ac:dyDescent="0.2">
      <c r="A3699" t="s">
        <v>1415</v>
      </c>
      <c r="B3699" s="2" t="s">
        <v>1072</v>
      </c>
      <c r="C3699" s="2" t="s">
        <v>11075</v>
      </c>
      <c r="D3699" s="2" t="s">
        <v>3115</v>
      </c>
      <c r="E3699" s="2" t="s">
        <v>5308</v>
      </c>
      <c r="F3699" s="2" t="s">
        <v>3321</v>
      </c>
    </row>
    <row r="3700" spans="1:6" x14ac:dyDescent="0.2">
      <c r="A3700" t="s">
        <v>11076</v>
      </c>
      <c r="B3700" s="2" t="s">
        <v>1072</v>
      </c>
      <c r="C3700" s="2" t="s">
        <v>7267</v>
      </c>
      <c r="D3700" s="2" t="s">
        <v>7345</v>
      </c>
      <c r="E3700" s="2" t="s">
        <v>5812</v>
      </c>
      <c r="F3700" s="2" t="s">
        <v>8270</v>
      </c>
    </row>
    <row r="3701" spans="1:6" x14ac:dyDescent="0.2">
      <c r="A3701" t="s">
        <v>10473</v>
      </c>
      <c r="B3701" s="2" t="s">
        <v>1072</v>
      </c>
      <c r="C3701" s="2" t="s">
        <v>7402</v>
      </c>
      <c r="D3701" s="2" t="s">
        <v>5124</v>
      </c>
      <c r="E3701" s="2" t="s">
        <v>4194</v>
      </c>
      <c r="F3701" s="2" t="s">
        <v>4973</v>
      </c>
    </row>
    <row r="3702" spans="1:6" x14ac:dyDescent="0.2">
      <c r="A3702" t="s">
        <v>11077</v>
      </c>
      <c r="B3702" s="2" t="s">
        <v>1072</v>
      </c>
      <c r="C3702" s="2" t="s">
        <v>11078</v>
      </c>
      <c r="D3702" s="2" t="s">
        <v>173</v>
      </c>
      <c r="E3702" s="2" t="s">
        <v>11079</v>
      </c>
      <c r="F3702" s="2" t="s">
        <v>3773</v>
      </c>
    </row>
    <row r="3703" spans="1:6" x14ac:dyDescent="0.2">
      <c r="A3703" t="s">
        <v>11080</v>
      </c>
      <c r="B3703" s="2" t="s">
        <v>1072</v>
      </c>
      <c r="C3703" s="2" t="s">
        <v>3591</v>
      </c>
      <c r="D3703" s="2" t="s">
        <v>8031</v>
      </c>
      <c r="E3703" s="2" t="s">
        <v>4234</v>
      </c>
      <c r="F3703" s="2" t="s">
        <v>6268</v>
      </c>
    </row>
    <row r="3704" spans="1:6" x14ac:dyDescent="0.2">
      <c r="A3704" t="s">
        <v>11081</v>
      </c>
      <c r="B3704" s="2" t="s">
        <v>11082</v>
      </c>
      <c r="C3704" s="2" t="s">
        <v>11083</v>
      </c>
      <c r="D3704" s="2" t="s">
        <v>11084</v>
      </c>
      <c r="E3704" s="2" t="s">
        <v>11085</v>
      </c>
    </row>
    <row r="3705" spans="1:6" x14ac:dyDescent="0.2">
      <c r="A3705" t="s">
        <v>11053</v>
      </c>
      <c r="B3705" s="2" t="s">
        <v>1072</v>
      </c>
      <c r="C3705" s="2" t="s">
        <v>1962</v>
      </c>
      <c r="D3705" s="2" t="s">
        <v>7436</v>
      </c>
      <c r="E3705" s="2" t="s">
        <v>6173</v>
      </c>
      <c r="F3705" s="2" t="s">
        <v>1520</v>
      </c>
    </row>
    <row r="3706" spans="1:6" x14ac:dyDescent="0.2">
      <c r="A3706" t="s">
        <v>11086</v>
      </c>
      <c r="B3706" s="2" t="s">
        <v>1072</v>
      </c>
      <c r="C3706" s="2" t="s">
        <v>5446</v>
      </c>
      <c r="D3706" s="2" t="s">
        <v>2011</v>
      </c>
      <c r="E3706" s="2" t="s">
        <v>11087</v>
      </c>
      <c r="F3706" s="2" t="s">
        <v>4543</v>
      </c>
    </row>
    <row r="3707" spans="1:6" x14ac:dyDescent="0.2">
      <c r="A3707" t="s">
        <v>1415</v>
      </c>
      <c r="B3707" s="2" t="s">
        <v>1072</v>
      </c>
      <c r="C3707" s="2" t="s">
        <v>4750</v>
      </c>
      <c r="D3707" s="2" t="s">
        <v>10873</v>
      </c>
      <c r="E3707" s="2" t="s">
        <v>11088</v>
      </c>
      <c r="F3707" s="2" t="s">
        <v>3928</v>
      </c>
    </row>
    <row r="3708" spans="1:6" x14ac:dyDescent="0.2">
      <c r="A3708" t="s">
        <v>4968</v>
      </c>
      <c r="B3708" s="2" t="s">
        <v>1072</v>
      </c>
      <c r="C3708" s="2" t="s">
        <v>1904</v>
      </c>
      <c r="D3708" s="2" t="s">
        <v>2061</v>
      </c>
      <c r="E3708" s="2" t="s">
        <v>4342</v>
      </c>
      <c r="F3708" s="2" t="s">
        <v>10270</v>
      </c>
    </row>
    <row r="3709" spans="1:6" x14ac:dyDescent="0.2">
      <c r="A3709" t="s">
        <v>8556</v>
      </c>
      <c r="B3709" s="2" t="s">
        <v>1072</v>
      </c>
      <c r="C3709" s="2" t="s">
        <v>11089</v>
      </c>
      <c r="D3709" s="2" t="s">
        <v>11090</v>
      </c>
      <c r="E3709" s="2" t="s">
        <v>11091</v>
      </c>
      <c r="F3709" s="2" t="s">
        <v>2847</v>
      </c>
    </row>
    <row r="3710" spans="1:6" x14ac:dyDescent="0.2">
      <c r="A3710" t="s">
        <v>11092</v>
      </c>
      <c r="B3710" s="2" t="s">
        <v>1072</v>
      </c>
      <c r="C3710" s="2" t="s">
        <v>11093</v>
      </c>
      <c r="D3710" s="2" t="s">
        <v>1710</v>
      </c>
      <c r="E3710" s="2" t="s">
        <v>10260</v>
      </c>
      <c r="F3710" s="2" t="s">
        <v>9589</v>
      </c>
    </row>
    <row r="3711" spans="1:6" x14ac:dyDescent="0.2">
      <c r="A3711" t="s">
        <v>11094</v>
      </c>
      <c r="B3711" s="2" t="s">
        <v>1072</v>
      </c>
      <c r="C3711" s="2" t="s">
        <v>1083</v>
      </c>
      <c r="D3711" s="2" t="s">
        <v>1083</v>
      </c>
      <c r="E3711" s="2" t="s">
        <v>1083</v>
      </c>
      <c r="F3711" s="2" t="s">
        <v>2270</v>
      </c>
    </row>
    <row r="3712" spans="1:6" x14ac:dyDescent="0.2">
      <c r="A3712" t="s">
        <v>11095</v>
      </c>
      <c r="B3712" s="2" t="s">
        <v>11096</v>
      </c>
      <c r="C3712" s="2" t="s">
        <v>11097</v>
      </c>
      <c r="D3712" s="2" t="s">
        <v>11098</v>
      </c>
      <c r="E3712" s="2" t="s">
        <v>11099</v>
      </c>
    </row>
    <row r="3713" spans="1:6" x14ac:dyDescent="0.2">
      <c r="A3713" t="s">
        <v>1415</v>
      </c>
      <c r="B3713" s="2" t="s">
        <v>1072</v>
      </c>
      <c r="C3713" s="2" t="s">
        <v>4953</v>
      </c>
      <c r="D3713" s="2" t="s">
        <v>576</v>
      </c>
      <c r="E3713" s="2" t="s">
        <v>3057</v>
      </c>
      <c r="F3713" s="2" t="s">
        <v>4785</v>
      </c>
    </row>
    <row r="3714" spans="1:6" x14ac:dyDescent="0.2">
      <c r="A3714" t="s">
        <v>11100</v>
      </c>
      <c r="B3714" s="2" t="s">
        <v>1072</v>
      </c>
      <c r="C3714" s="2" t="s">
        <v>8559</v>
      </c>
      <c r="D3714" s="2" t="s">
        <v>11101</v>
      </c>
      <c r="E3714" s="2" t="s">
        <v>11102</v>
      </c>
      <c r="F3714" s="2" t="s">
        <v>3085</v>
      </c>
    </row>
    <row r="3715" spans="1:6" x14ac:dyDescent="0.2">
      <c r="A3715" t="s">
        <v>10156</v>
      </c>
      <c r="B3715" s="2" t="s">
        <v>1072</v>
      </c>
      <c r="C3715" s="2" t="s">
        <v>4666</v>
      </c>
      <c r="D3715" s="2" t="s">
        <v>2968</v>
      </c>
      <c r="E3715" s="2" t="s">
        <v>2840</v>
      </c>
      <c r="F3715" s="2" t="s">
        <v>3103</v>
      </c>
    </row>
    <row r="3716" spans="1:6" x14ac:dyDescent="0.2">
      <c r="A3716" t="s">
        <v>11103</v>
      </c>
      <c r="B3716" s="2" t="s">
        <v>1072</v>
      </c>
      <c r="C3716" s="2" t="s">
        <v>7872</v>
      </c>
      <c r="D3716" s="2" t="s">
        <v>11104</v>
      </c>
      <c r="E3716" s="2" t="s">
        <v>11105</v>
      </c>
      <c r="F3716" s="2" t="s">
        <v>1519</v>
      </c>
    </row>
    <row r="3717" spans="1:6" x14ac:dyDescent="0.2">
      <c r="A3717" t="s">
        <v>11106</v>
      </c>
      <c r="B3717" s="2" t="s">
        <v>1072</v>
      </c>
      <c r="C3717" s="2" t="s">
        <v>5733</v>
      </c>
      <c r="D3717" s="2" t="s">
        <v>11089</v>
      </c>
      <c r="E3717" s="2" t="s">
        <v>4778</v>
      </c>
      <c r="F3717" s="2" t="s">
        <v>8909</v>
      </c>
    </row>
    <row r="3718" spans="1:6" x14ac:dyDescent="0.2">
      <c r="A3718" t="s">
        <v>4917</v>
      </c>
      <c r="B3718" s="2" t="s">
        <v>1072</v>
      </c>
      <c r="C3718" s="2" t="s">
        <v>11107</v>
      </c>
      <c r="D3718" s="2" t="s">
        <v>11108</v>
      </c>
      <c r="E3718" s="2" t="s">
        <v>11109</v>
      </c>
      <c r="F3718" s="2" t="s">
        <v>3807</v>
      </c>
    </row>
    <row r="3719" spans="1:6" x14ac:dyDescent="0.2">
      <c r="A3719" t="s">
        <v>11052</v>
      </c>
      <c r="B3719" s="2" t="s">
        <v>1072</v>
      </c>
      <c r="C3719" s="2" t="s">
        <v>11110</v>
      </c>
      <c r="D3719" s="2" t="s">
        <v>3298</v>
      </c>
      <c r="E3719" s="2" t="s">
        <v>9748</v>
      </c>
      <c r="F3719" s="2" t="s">
        <v>7415</v>
      </c>
    </row>
    <row r="3720" spans="1:6" x14ac:dyDescent="0.2">
      <c r="A3720" t="s">
        <v>11111</v>
      </c>
      <c r="B3720" s="2" t="s">
        <v>1072</v>
      </c>
      <c r="C3720" s="2" t="s">
        <v>2771</v>
      </c>
      <c r="D3720" s="2" t="s">
        <v>3477</v>
      </c>
      <c r="E3720" s="2" t="s">
        <v>11112</v>
      </c>
      <c r="F3720" s="2" t="s">
        <v>2487</v>
      </c>
    </row>
    <row r="3721" spans="1:6" x14ac:dyDescent="0.2">
      <c r="A3721" t="s">
        <v>11113</v>
      </c>
      <c r="B3721" s="2" t="s">
        <v>1072</v>
      </c>
      <c r="C3721" s="2" t="s">
        <v>3162</v>
      </c>
      <c r="D3721" s="2" t="s">
        <v>7837</v>
      </c>
      <c r="E3721" s="2" t="s">
        <v>3055</v>
      </c>
      <c r="F3721" s="2" t="s">
        <v>2712</v>
      </c>
    </row>
    <row r="3722" spans="1:6" x14ac:dyDescent="0.2">
      <c r="A3722" t="s">
        <v>11114</v>
      </c>
      <c r="B3722" s="2" t="s">
        <v>11115</v>
      </c>
      <c r="C3722" s="2" t="s">
        <v>11116</v>
      </c>
      <c r="D3722" s="2" t="s">
        <v>11117</v>
      </c>
      <c r="E3722" s="2" t="s">
        <v>11118</v>
      </c>
    </row>
    <row r="3723" spans="1:6" x14ac:dyDescent="0.2">
      <c r="A3723" t="s">
        <v>11119</v>
      </c>
      <c r="B3723" s="2" t="s">
        <v>1072</v>
      </c>
      <c r="C3723" s="2" t="s">
        <v>11120</v>
      </c>
      <c r="D3723" s="2" t="s">
        <v>2592</v>
      </c>
      <c r="E3723" s="2" t="s">
        <v>11121</v>
      </c>
      <c r="F3723" s="2" t="s">
        <v>10968</v>
      </c>
    </row>
    <row r="3724" spans="1:6" x14ac:dyDescent="0.2">
      <c r="A3724" t="s">
        <v>11122</v>
      </c>
      <c r="B3724" s="2" t="s">
        <v>1072</v>
      </c>
      <c r="C3724" s="2" t="s">
        <v>4821</v>
      </c>
      <c r="D3724" s="2" t="s">
        <v>5461</v>
      </c>
      <c r="E3724" s="2" t="s">
        <v>11123</v>
      </c>
      <c r="F3724" s="2" t="s">
        <v>8281</v>
      </c>
    </row>
    <row r="3725" spans="1:6" x14ac:dyDescent="0.2">
      <c r="A3725" t="s">
        <v>11124</v>
      </c>
      <c r="B3725" s="2" t="s">
        <v>1072</v>
      </c>
      <c r="C3725" s="2" t="s">
        <v>4873</v>
      </c>
      <c r="D3725" s="2" t="s">
        <v>2576</v>
      </c>
      <c r="E3725" s="2" t="s">
        <v>7116</v>
      </c>
      <c r="F3725" s="2" t="s">
        <v>8858</v>
      </c>
    </row>
    <row r="3726" spans="1:6" x14ac:dyDescent="0.2">
      <c r="A3726" t="s">
        <v>11125</v>
      </c>
      <c r="B3726" s="2" t="s">
        <v>1072</v>
      </c>
      <c r="C3726" s="2" t="s">
        <v>2853</v>
      </c>
      <c r="D3726" s="2" t="s">
        <v>8082</v>
      </c>
      <c r="E3726" s="2" t="s">
        <v>11126</v>
      </c>
      <c r="F3726" s="2" t="s">
        <v>3710</v>
      </c>
    </row>
    <row r="3727" spans="1:6" x14ac:dyDescent="0.2">
      <c r="A3727" t="s">
        <v>11127</v>
      </c>
      <c r="B3727" s="2" t="s">
        <v>11128</v>
      </c>
      <c r="C3727" s="2" t="s">
        <v>11129</v>
      </c>
      <c r="D3727" s="2" t="s">
        <v>11130</v>
      </c>
      <c r="E3727" s="2" t="s">
        <v>11131</v>
      </c>
    </row>
    <row r="3728" spans="1:6" x14ac:dyDescent="0.2">
      <c r="A3728" t="s">
        <v>11132</v>
      </c>
      <c r="B3728" s="2" t="s">
        <v>1072</v>
      </c>
      <c r="C3728" s="2" t="s">
        <v>11133</v>
      </c>
      <c r="D3728" s="2" t="s">
        <v>5119</v>
      </c>
      <c r="E3728" s="2" t="s">
        <v>11134</v>
      </c>
      <c r="F3728" s="2" t="s">
        <v>1967</v>
      </c>
    </row>
    <row r="3729" spans="1:6" x14ac:dyDescent="0.2">
      <c r="A3729" t="s">
        <v>11135</v>
      </c>
      <c r="B3729" s="2" t="s">
        <v>1072</v>
      </c>
      <c r="C3729" s="2" t="s">
        <v>9459</v>
      </c>
      <c r="D3729" s="2" t="s">
        <v>3588</v>
      </c>
      <c r="E3729" s="2" t="s">
        <v>11136</v>
      </c>
      <c r="F3729" s="2" t="s">
        <v>3807</v>
      </c>
    </row>
    <row r="3730" spans="1:6" x14ac:dyDescent="0.2">
      <c r="A3730" t="s">
        <v>11137</v>
      </c>
      <c r="B3730" s="2" t="s">
        <v>1072</v>
      </c>
      <c r="C3730" s="2" t="s">
        <v>7641</v>
      </c>
      <c r="D3730" s="2" t="s">
        <v>11138</v>
      </c>
      <c r="E3730" s="2" t="s">
        <v>11139</v>
      </c>
      <c r="F3730" s="2" t="s">
        <v>9690</v>
      </c>
    </row>
    <row r="3731" spans="1:6" x14ac:dyDescent="0.2">
      <c r="A3731" t="s">
        <v>11140</v>
      </c>
      <c r="B3731" s="2" t="s">
        <v>1072</v>
      </c>
      <c r="C3731" s="2" t="s">
        <v>10186</v>
      </c>
      <c r="D3731" s="2" t="s">
        <v>8383</v>
      </c>
      <c r="E3731" s="2" t="s">
        <v>10188</v>
      </c>
      <c r="F3731" s="2" t="s">
        <v>9379</v>
      </c>
    </row>
    <row r="3732" spans="1:6" x14ac:dyDescent="0.2">
      <c r="A3732" t="s">
        <v>11141</v>
      </c>
      <c r="B3732" s="2" t="s">
        <v>1072</v>
      </c>
      <c r="C3732" s="2" t="s">
        <v>11065</v>
      </c>
      <c r="D3732" s="2" t="s">
        <v>11142</v>
      </c>
      <c r="E3732" s="2" t="s">
        <v>11143</v>
      </c>
      <c r="F3732" s="2" t="s">
        <v>1333</v>
      </c>
    </row>
    <row r="3733" spans="1:6" x14ac:dyDescent="0.2">
      <c r="A3733" t="s">
        <v>11144</v>
      </c>
      <c r="B3733" s="2" t="s">
        <v>11145</v>
      </c>
      <c r="C3733" s="2" t="s">
        <v>291</v>
      </c>
      <c r="D3733" s="2" t="s">
        <v>11146</v>
      </c>
      <c r="E3733" s="2" t="s">
        <v>11147</v>
      </c>
    </row>
    <row r="3734" spans="1:6" x14ac:dyDescent="0.2">
      <c r="A3734" t="s">
        <v>11148</v>
      </c>
      <c r="B3734" s="2" t="s">
        <v>1072</v>
      </c>
      <c r="C3734" s="2" t="s">
        <v>11149</v>
      </c>
      <c r="D3734" s="2" t="s">
        <v>4223</v>
      </c>
      <c r="E3734" s="2" t="s">
        <v>11150</v>
      </c>
      <c r="F3734" s="2" t="s">
        <v>4039</v>
      </c>
    </row>
    <row r="3735" spans="1:6" x14ac:dyDescent="0.2">
      <c r="A3735" t="s">
        <v>11151</v>
      </c>
      <c r="B3735" s="2" t="s">
        <v>1072</v>
      </c>
      <c r="C3735" s="2" t="s">
        <v>7724</v>
      </c>
      <c r="D3735" s="2" t="s">
        <v>8856</v>
      </c>
      <c r="E3735" s="2" t="s">
        <v>986</v>
      </c>
      <c r="F3735" s="2" t="s">
        <v>3103</v>
      </c>
    </row>
    <row r="3736" spans="1:6" x14ac:dyDescent="0.2">
      <c r="A3736" t="s">
        <v>11152</v>
      </c>
      <c r="B3736" s="2" t="s">
        <v>1072</v>
      </c>
      <c r="C3736" s="2" t="s">
        <v>11153</v>
      </c>
      <c r="D3736" s="2" t="s">
        <v>5493</v>
      </c>
      <c r="E3736" s="2" t="s">
        <v>11154</v>
      </c>
      <c r="F3736" s="2" t="s">
        <v>2406</v>
      </c>
    </row>
    <row r="3737" spans="1:6" x14ac:dyDescent="0.2">
      <c r="A3737" t="s">
        <v>11155</v>
      </c>
      <c r="B3737" s="2" t="s">
        <v>1072</v>
      </c>
      <c r="C3737" s="2" t="s">
        <v>8302</v>
      </c>
      <c r="D3737" s="2" t="s">
        <v>10528</v>
      </c>
      <c r="E3737" s="2" t="s">
        <v>8279</v>
      </c>
      <c r="F3737" s="2" t="s">
        <v>5304</v>
      </c>
    </row>
    <row r="3738" spans="1:6" x14ac:dyDescent="0.2">
      <c r="A3738" t="s">
        <v>11156</v>
      </c>
      <c r="B3738" s="2" t="s">
        <v>1072</v>
      </c>
      <c r="C3738" s="2" t="s">
        <v>7978</v>
      </c>
      <c r="D3738" s="2" t="s">
        <v>11157</v>
      </c>
      <c r="E3738" s="2" t="s">
        <v>11158</v>
      </c>
      <c r="F3738" s="2" t="s">
        <v>4581</v>
      </c>
    </row>
    <row r="3739" spans="1:6" x14ac:dyDescent="0.2">
      <c r="A3739" t="s">
        <v>11159</v>
      </c>
      <c r="B3739" s="2" t="s">
        <v>11160</v>
      </c>
      <c r="C3739" s="2" t="s">
        <v>11161</v>
      </c>
      <c r="D3739" s="2" t="s">
        <v>11162</v>
      </c>
      <c r="E3739" s="2" t="s">
        <v>11163</v>
      </c>
    </row>
    <row r="3740" spans="1:6" x14ac:dyDescent="0.2">
      <c r="A3740" t="s">
        <v>11164</v>
      </c>
      <c r="B3740" s="2" t="s">
        <v>1072</v>
      </c>
      <c r="C3740" s="2" t="s">
        <v>11165</v>
      </c>
      <c r="D3740" s="2" t="s">
        <v>11166</v>
      </c>
      <c r="E3740" s="2" t="s">
        <v>11167</v>
      </c>
      <c r="F3740" s="2" t="s">
        <v>58</v>
      </c>
    </row>
    <row r="3741" spans="1:6" x14ac:dyDescent="0.2">
      <c r="A3741" t="s">
        <v>7288</v>
      </c>
      <c r="B3741" s="2" t="s">
        <v>1072</v>
      </c>
      <c r="C3741" s="2" t="s">
        <v>2383</v>
      </c>
      <c r="D3741" s="2" t="s">
        <v>7233</v>
      </c>
      <c r="E3741" s="2" t="s">
        <v>11168</v>
      </c>
      <c r="F3741" s="2" t="s">
        <v>4406</v>
      </c>
    </row>
    <row r="3742" spans="1:6" x14ac:dyDescent="0.2">
      <c r="A3742" t="s">
        <v>11169</v>
      </c>
      <c r="B3742" s="2" t="s">
        <v>1072</v>
      </c>
      <c r="C3742" s="2" t="s">
        <v>6580</v>
      </c>
      <c r="D3742" s="2" t="s">
        <v>4666</v>
      </c>
      <c r="E3742" s="2" t="s">
        <v>11170</v>
      </c>
      <c r="F3742" s="2" t="s">
        <v>4654</v>
      </c>
    </row>
    <row r="3743" spans="1:6" x14ac:dyDescent="0.2">
      <c r="A3743" t="s">
        <v>11171</v>
      </c>
      <c r="B3743" s="2" t="s">
        <v>11172</v>
      </c>
      <c r="C3743" s="2" t="s">
        <v>11173</v>
      </c>
      <c r="D3743" s="2" t="s">
        <v>11174</v>
      </c>
      <c r="E3743" s="2" t="s">
        <v>11175</v>
      </c>
    </row>
    <row r="3744" spans="1:6" x14ac:dyDescent="0.2">
      <c r="A3744" t="s">
        <v>11176</v>
      </c>
      <c r="B3744" s="2" t="s">
        <v>1072</v>
      </c>
      <c r="C3744" s="2" t="s">
        <v>11177</v>
      </c>
      <c r="D3744" s="2" t="s">
        <v>11178</v>
      </c>
      <c r="E3744" s="2" t="s">
        <v>11179</v>
      </c>
      <c r="F3744" s="2" t="s">
        <v>5266</v>
      </c>
    </row>
    <row r="3745" spans="1:6" x14ac:dyDescent="0.2">
      <c r="A3745" t="s">
        <v>11180</v>
      </c>
      <c r="B3745" s="2" t="s">
        <v>1072</v>
      </c>
      <c r="C3745" s="2" t="s">
        <v>4166</v>
      </c>
      <c r="D3745" s="2" t="s">
        <v>3467</v>
      </c>
      <c r="E3745" s="2" t="s">
        <v>10158</v>
      </c>
      <c r="F3745" s="2" t="s">
        <v>2407</v>
      </c>
    </row>
    <row r="3746" spans="1:6" x14ac:dyDescent="0.2">
      <c r="A3746" t="s">
        <v>11181</v>
      </c>
      <c r="B3746" s="2" t="s">
        <v>1072</v>
      </c>
      <c r="C3746" s="2" t="s">
        <v>6739</v>
      </c>
      <c r="D3746" s="2" t="s">
        <v>10556</v>
      </c>
      <c r="E3746" s="2" t="s">
        <v>11182</v>
      </c>
      <c r="F3746" s="2" t="s">
        <v>9413</v>
      </c>
    </row>
    <row r="3747" spans="1:6" x14ac:dyDescent="0.2">
      <c r="A3747" t="s">
        <v>11183</v>
      </c>
      <c r="B3747" s="2" t="s">
        <v>1072</v>
      </c>
      <c r="C3747" s="2" t="s">
        <v>3173</v>
      </c>
      <c r="D3747" s="2" t="s">
        <v>4812</v>
      </c>
      <c r="E3747" s="2" t="s">
        <v>11184</v>
      </c>
      <c r="F3747" s="2" t="s">
        <v>9387</v>
      </c>
    </row>
    <row r="3748" spans="1:6" x14ac:dyDescent="0.2">
      <c r="A3748" t="s">
        <v>11185</v>
      </c>
      <c r="B3748" s="2" t="s">
        <v>11186</v>
      </c>
      <c r="C3748" s="2" t="s">
        <v>11187</v>
      </c>
      <c r="D3748" s="2" t="s">
        <v>11188</v>
      </c>
      <c r="E3748" s="2" t="s">
        <v>3620</v>
      </c>
    </row>
    <row r="3749" spans="1:6" x14ac:dyDescent="0.2">
      <c r="A3749" t="s">
        <v>11189</v>
      </c>
      <c r="B3749" s="2" t="s">
        <v>1072</v>
      </c>
      <c r="C3749" s="2" t="s">
        <v>11190</v>
      </c>
      <c r="D3749" s="2" t="s">
        <v>8256</v>
      </c>
      <c r="E3749" s="2" t="s">
        <v>10557</v>
      </c>
      <c r="F3749" s="2" t="s">
        <v>3744</v>
      </c>
    </row>
    <row r="3750" spans="1:6" x14ac:dyDescent="0.2">
      <c r="A3750" t="s">
        <v>11191</v>
      </c>
      <c r="B3750" s="2" t="s">
        <v>1072</v>
      </c>
      <c r="C3750" s="2" t="s">
        <v>11192</v>
      </c>
      <c r="D3750" s="2" t="s">
        <v>10514</v>
      </c>
      <c r="E3750" s="2" t="s">
        <v>5657</v>
      </c>
      <c r="F3750" s="2" t="s">
        <v>2621</v>
      </c>
    </row>
    <row r="3751" spans="1:6" x14ac:dyDescent="0.2">
      <c r="A3751" t="s">
        <v>11193</v>
      </c>
      <c r="B3751" s="2" t="s">
        <v>1072</v>
      </c>
      <c r="C3751" s="2" t="s">
        <v>1568</v>
      </c>
      <c r="D3751" s="2" t="s">
        <v>3469</v>
      </c>
      <c r="E3751" s="2" t="s">
        <v>251</v>
      </c>
      <c r="F3751" s="2" t="s">
        <v>5160</v>
      </c>
    </row>
    <row r="3752" spans="1:6" x14ac:dyDescent="0.2">
      <c r="A3752" t="s">
        <v>11194</v>
      </c>
      <c r="B3752" s="2" t="s">
        <v>1072</v>
      </c>
      <c r="C3752" s="2" t="s">
        <v>7146</v>
      </c>
      <c r="D3752" s="2" t="s">
        <v>9428</v>
      </c>
      <c r="E3752" s="2" t="s">
        <v>11195</v>
      </c>
      <c r="F3752" s="2" t="s">
        <v>2407</v>
      </c>
    </row>
    <row r="3753" spans="1:6" x14ac:dyDescent="0.2">
      <c r="A3753" t="s">
        <v>11196</v>
      </c>
      <c r="B3753" s="2" t="s">
        <v>11197</v>
      </c>
      <c r="C3753" s="2" t="s">
        <v>11198</v>
      </c>
      <c r="D3753" s="2" t="s">
        <v>11199</v>
      </c>
      <c r="E3753" s="2" t="s">
        <v>10849</v>
      </c>
    </row>
    <row r="3754" spans="1:6" x14ac:dyDescent="0.2">
      <c r="A3754" t="s">
        <v>11200</v>
      </c>
      <c r="B3754" s="2" t="s">
        <v>1072</v>
      </c>
      <c r="C3754" s="2" t="s">
        <v>8200</v>
      </c>
      <c r="D3754" s="2" t="s">
        <v>1556</v>
      </c>
      <c r="E3754" s="2" t="s">
        <v>11201</v>
      </c>
      <c r="F3754" s="2" t="s">
        <v>3597</v>
      </c>
    </row>
    <row r="3755" spans="1:6" x14ac:dyDescent="0.2">
      <c r="A3755" t="s">
        <v>3313</v>
      </c>
      <c r="B3755" s="2" t="s">
        <v>1072</v>
      </c>
      <c r="C3755" s="2" t="s">
        <v>11202</v>
      </c>
      <c r="D3755" s="2" t="s">
        <v>5800</v>
      </c>
      <c r="E3755" s="2" t="s">
        <v>11203</v>
      </c>
      <c r="F3755" s="2" t="s">
        <v>11204</v>
      </c>
    </row>
    <row r="3756" spans="1:6" x14ac:dyDescent="0.2">
      <c r="A3756" t="s">
        <v>11205</v>
      </c>
      <c r="B3756" s="2" t="s">
        <v>1072</v>
      </c>
      <c r="C3756" s="2" t="s">
        <v>9855</v>
      </c>
      <c r="D3756" s="2" t="s">
        <v>6209</v>
      </c>
      <c r="E3756" s="2" t="s">
        <v>11206</v>
      </c>
      <c r="F3756" s="2" t="s">
        <v>3641</v>
      </c>
    </row>
    <row r="3757" spans="1:6" x14ac:dyDescent="0.2">
      <c r="A3757" t="s">
        <v>11094</v>
      </c>
      <c r="B3757" s="2" t="s">
        <v>1072</v>
      </c>
      <c r="C3757" s="2" t="s">
        <v>7643</v>
      </c>
      <c r="D3757" s="2" t="s">
        <v>5817</v>
      </c>
      <c r="E3757" s="2" t="s">
        <v>11207</v>
      </c>
      <c r="F3757" s="2" t="s">
        <v>1906</v>
      </c>
    </row>
    <row r="3758" spans="1:6" x14ac:dyDescent="0.2">
      <c r="A3758" t="s">
        <v>11208</v>
      </c>
      <c r="B3758" s="2" t="s">
        <v>11209</v>
      </c>
      <c r="C3758" s="2" t="s">
        <v>11210</v>
      </c>
      <c r="D3758" s="2" t="s">
        <v>11211</v>
      </c>
      <c r="E3758" s="2" t="s">
        <v>6275</v>
      </c>
    </row>
    <row r="3759" spans="1:6" x14ac:dyDescent="0.2">
      <c r="A3759" t="s">
        <v>11212</v>
      </c>
      <c r="B3759" s="2" t="s">
        <v>1072</v>
      </c>
      <c r="C3759" s="2" t="s">
        <v>2153</v>
      </c>
      <c r="D3759" s="2" t="s">
        <v>5096</v>
      </c>
      <c r="E3759" s="2" t="s">
        <v>6669</v>
      </c>
      <c r="F3759" s="2" t="s">
        <v>11213</v>
      </c>
    </row>
    <row r="3760" spans="1:6" x14ac:dyDescent="0.2">
      <c r="A3760" t="s">
        <v>11214</v>
      </c>
      <c r="B3760" s="2" t="s">
        <v>1072</v>
      </c>
      <c r="C3760" s="2" t="s">
        <v>4554</v>
      </c>
      <c r="D3760" s="2" t="s">
        <v>7233</v>
      </c>
      <c r="E3760" s="2" t="s">
        <v>11215</v>
      </c>
      <c r="F3760" s="2" t="s">
        <v>8363</v>
      </c>
    </row>
    <row r="3761" spans="1:6" x14ac:dyDescent="0.2">
      <c r="A3761" t="s">
        <v>10723</v>
      </c>
      <c r="B3761" s="2" t="s">
        <v>1072</v>
      </c>
      <c r="C3761" s="2" t="s">
        <v>10913</v>
      </c>
      <c r="D3761" s="2" t="s">
        <v>8235</v>
      </c>
      <c r="E3761" s="2" t="s">
        <v>11216</v>
      </c>
      <c r="F3761" s="2" t="s">
        <v>4091</v>
      </c>
    </row>
    <row r="3762" spans="1:6" x14ac:dyDescent="0.2">
      <c r="A3762" t="s">
        <v>5070</v>
      </c>
      <c r="B3762" s="2" t="s">
        <v>1072</v>
      </c>
      <c r="C3762" s="2" t="s">
        <v>11217</v>
      </c>
      <c r="D3762" s="2" t="s">
        <v>11218</v>
      </c>
      <c r="E3762" s="2" t="s">
        <v>11219</v>
      </c>
      <c r="F3762" s="2" t="s">
        <v>11220</v>
      </c>
    </row>
    <row r="3763" spans="1:6" x14ac:dyDescent="0.2">
      <c r="A3763" t="s">
        <v>11221</v>
      </c>
      <c r="B3763" s="2" t="s">
        <v>11222</v>
      </c>
      <c r="C3763" s="2" t="s">
        <v>6376</v>
      </c>
      <c r="D3763" s="2" t="s">
        <v>11223</v>
      </c>
      <c r="E3763" s="2" t="s">
        <v>9607</v>
      </c>
    </row>
    <row r="3764" spans="1:6" x14ac:dyDescent="0.2">
      <c r="A3764" t="s">
        <v>11224</v>
      </c>
      <c r="B3764" s="2" t="s">
        <v>1072</v>
      </c>
      <c r="C3764" s="2" t="s">
        <v>11222</v>
      </c>
      <c r="D3764" s="2" t="s">
        <v>6376</v>
      </c>
      <c r="E3764" s="2" t="s">
        <v>11223</v>
      </c>
      <c r="F3764" s="2" t="s">
        <v>9607</v>
      </c>
    </row>
    <row r="3765" spans="1:6" x14ac:dyDescent="0.2">
      <c r="A3765" t="s">
        <v>11225</v>
      </c>
      <c r="B3765" s="2" t="s">
        <v>9319</v>
      </c>
      <c r="C3765" s="2" t="s">
        <v>6514</v>
      </c>
      <c r="D3765" s="2" t="s">
        <v>11226</v>
      </c>
      <c r="E3765" s="2" t="s">
        <v>167</v>
      </c>
    </row>
    <row r="3766" spans="1:6" x14ac:dyDescent="0.2">
      <c r="A3766" t="s">
        <v>11113</v>
      </c>
      <c r="B3766" s="2" t="s">
        <v>1072</v>
      </c>
      <c r="C3766" s="2" t="s">
        <v>9319</v>
      </c>
      <c r="D3766" s="2" t="s">
        <v>6514</v>
      </c>
      <c r="E3766" s="2" t="s">
        <v>11226</v>
      </c>
      <c r="F3766" s="2" t="s">
        <v>167</v>
      </c>
    </row>
    <row r="3767" spans="1:6" x14ac:dyDescent="0.2">
      <c r="A3767" t="s">
        <v>11227</v>
      </c>
      <c r="B3767" s="2" t="s">
        <v>11228</v>
      </c>
      <c r="C3767" s="2" t="s">
        <v>11229</v>
      </c>
      <c r="D3767" s="2" t="s">
        <v>11230</v>
      </c>
      <c r="E3767" s="2" t="s">
        <v>8487</v>
      </c>
    </row>
    <row r="3768" spans="1:6" x14ac:dyDescent="0.2">
      <c r="A3768" t="s">
        <v>11231</v>
      </c>
      <c r="B3768" s="2" t="s">
        <v>1072</v>
      </c>
      <c r="C3768" s="2" t="s">
        <v>11228</v>
      </c>
      <c r="D3768" s="2" t="s">
        <v>11229</v>
      </c>
      <c r="E3768" s="2" t="s">
        <v>11230</v>
      </c>
      <c r="F3768" s="2" t="s">
        <v>8487</v>
      </c>
    </row>
    <row r="3769" spans="1:6" x14ac:dyDescent="0.2">
      <c r="A3769" t="s">
        <v>11232</v>
      </c>
      <c r="B3769" s="2" t="s">
        <v>126</v>
      </c>
      <c r="C3769" s="2" t="s">
        <v>9005</v>
      </c>
      <c r="D3769" s="2" t="s">
        <v>11233</v>
      </c>
      <c r="E3769" s="2" t="s">
        <v>8580</v>
      </c>
    </row>
    <row r="3770" spans="1:6" x14ac:dyDescent="0.2">
      <c r="A3770" t="s">
        <v>11234</v>
      </c>
      <c r="B3770" s="2" t="s">
        <v>1072</v>
      </c>
      <c r="C3770" s="2" t="s">
        <v>126</v>
      </c>
      <c r="D3770" s="2" t="s">
        <v>9005</v>
      </c>
      <c r="E3770" s="2" t="s">
        <v>11233</v>
      </c>
      <c r="F3770" s="2" t="s">
        <v>8580</v>
      </c>
    </row>
    <row r="3771" spans="1:6" x14ac:dyDescent="0.2">
      <c r="A3771" t="s">
        <v>11235</v>
      </c>
      <c r="B3771" s="2" t="s">
        <v>10230</v>
      </c>
      <c r="C3771" s="2" t="s">
        <v>3446</v>
      </c>
      <c r="D3771" s="2" t="s">
        <v>1189</v>
      </c>
      <c r="E3771" s="2" t="s">
        <v>4234</v>
      </c>
    </row>
    <row r="3772" spans="1:6" x14ac:dyDescent="0.2">
      <c r="A3772" t="s">
        <v>11236</v>
      </c>
      <c r="B3772" s="2" t="s">
        <v>1072</v>
      </c>
      <c r="C3772" s="2" t="s">
        <v>10230</v>
      </c>
      <c r="D3772" s="2" t="s">
        <v>3446</v>
      </c>
      <c r="E3772" s="2" t="s">
        <v>1189</v>
      </c>
      <c r="F3772" s="2" t="s">
        <v>4234</v>
      </c>
    </row>
    <row r="3773" spans="1:6" x14ac:dyDescent="0.2">
      <c r="A3773" t="s">
        <v>11237</v>
      </c>
      <c r="B3773" s="2" t="s">
        <v>11238</v>
      </c>
      <c r="C3773" s="2" t="s">
        <v>10235</v>
      </c>
      <c r="D3773" s="2" t="s">
        <v>3494</v>
      </c>
      <c r="E3773" s="2" t="s">
        <v>11239</v>
      </c>
      <c r="F3773" s="2" t="s">
        <v>3120</v>
      </c>
    </row>
    <row r="3774" spans="1:6" x14ac:dyDescent="0.2">
      <c r="A3774" t="s">
        <v>11240</v>
      </c>
      <c r="B3774" s="2" t="s">
        <v>1072</v>
      </c>
      <c r="C3774" s="2" t="s">
        <v>10235</v>
      </c>
      <c r="D3774" s="2" t="s">
        <v>3494</v>
      </c>
      <c r="E3774" s="2" t="s">
        <v>11239</v>
      </c>
      <c r="F3774" s="2" t="s">
        <v>3120</v>
      </c>
    </row>
    <row r="3775" spans="1:6" x14ac:dyDescent="0.2">
      <c r="A3775" t="s">
        <v>11241</v>
      </c>
      <c r="B3775" s="2" t="s">
        <v>1352</v>
      </c>
      <c r="C3775" s="2" t="s">
        <v>5409</v>
      </c>
      <c r="D3775" s="2" t="s">
        <v>11242</v>
      </c>
      <c r="E3775" s="2" t="s">
        <v>11243</v>
      </c>
    </row>
    <row r="3776" spans="1:6" x14ac:dyDescent="0.2">
      <c r="A3776" t="s">
        <v>11244</v>
      </c>
      <c r="B3776" s="2" t="s">
        <v>1072</v>
      </c>
      <c r="C3776" s="2" t="s">
        <v>1352</v>
      </c>
      <c r="D3776" s="2" t="s">
        <v>5409</v>
      </c>
      <c r="E3776" s="2" t="s">
        <v>11242</v>
      </c>
      <c r="F3776" s="2" t="s">
        <v>11243</v>
      </c>
    </row>
    <row r="3777" spans="1:6" x14ac:dyDescent="0.2">
      <c r="A3777" t="s">
        <v>11245</v>
      </c>
      <c r="B3777" s="2" t="s">
        <v>11246</v>
      </c>
      <c r="C3777" s="2" t="s">
        <v>11247</v>
      </c>
      <c r="D3777" s="2" t="s">
        <v>11248</v>
      </c>
      <c r="E3777" s="2" t="s">
        <v>11249</v>
      </c>
    </row>
    <row r="3778" spans="1:6" x14ac:dyDescent="0.2">
      <c r="A3778" t="s">
        <v>11250</v>
      </c>
      <c r="B3778" s="2" t="s">
        <v>1072</v>
      </c>
      <c r="C3778" s="2" t="s">
        <v>11246</v>
      </c>
      <c r="D3778" s="2" t="s">
        <v>11247</v>
      </c>
      <c r="E3778" s="2" t="s">
        <v>11248</v>
      </c>
      <c r="F3778" s="2" t="s">
        <v>11249</v>
      </c>
    </row>
    <row r="3779" spans="1:6" x14ac:dyDescent="0.2">
      <c r="A3779" t="s">
        <v>11251</v>
      </c>
      <c r="B3779" s="2" t="s">
        <v>5223</v>
      </c>
      <c r="C3779" s="2" t="s">
        <v>11252</v>
      </c>
      <c r="D3779" s="2" t="s">
        <v>11253</v>
      </c>
      <c r="E3779" s="2" t="s">
        <v>7439</v>
      </c>
    </row>
    <row r="3780" spans="1:6" x14ac:dyDescent="0.2">
      <c r="A3780" t="s">
        <v>5894</v>
      </c>
      <c r="B3780" s="2" t="s">
        <v>1072</v>
      </c>
      <c r="C3780" s="2" t="s">
        <v>5223</v>
      </c>
      <c r="D3780" s="2" t="s">
        <v>11252</v>
      </c>
      <c r="E3780" s="2" t="s">
        <v>11253</v>
      </c>
      <c r="F3780" s="2" t="s">
        <v>7439</v>
      </c>
    </row>
    <row r="3781" spans="1:6" x14ac:dyDescent="0.2">
      <c r="A3781" t="s">
        <v>11254</v>
      </c>
      <c r="B3781" s="2" t="s">
        <v>6580</v>
      </c>
      <c r="C3781" s="2" t="s">
        <v>4969</v>
      </c>
      <c r="D3781" s="2" t="s">
        <v>2081</v>
      </c>
      <c r="E3781" s="2" t="s">
        <v>2401</v>
      </c>
    </row>
    <row r="3782" spans="1:6" x14ac:dyDescent="0.2">
      <c r="A3782" t="s">
        <v>11164</v>
      </c>
      <c r="B3782" s="2" t="s">
        <v>1072</v>
      </c>
      <c r="C3782" s="2" t="s">
        <v>6580</v>
      </c>
      <c r="D3782" s="2" t="s">
        <v>4969</v>
      </c>
      <c r="E3782" s="2" t="s">
        <v>2081</v>
      </c>
      <c r="F3782" s="2" t="s">
        <v>2401</v>
      </c>
    </row>
    <row r="3783" spans="1:6" x14ac:dyDescent="0.2">
      <c r="A3783" t="s">
        <v>11255</v>
      </c>
      <c r="B3783" s="2" t="s">
        <v>3640</v>
      </c>
      <c r="C3783" s="2" t="s">
        <v>8383</v>
      </c>
      <c r="D3783" s="2" t="s">
        <v>1553</v>
      </c>
      <c r="E3783" s="2" t="s">
        <v>9564</v>
      </c>
    </row>
    <row r="3784" spans="1:6" x14ac:dyDescent="0.2">
      <c r="A3784" t="s">
        <v>11135</v>
      </c>
      <c r="B3784" s="2" t="s">
        <v>1072</v>
      </c>
      <c r="C3784" s="2" t="s">
        <v>3640</v>
      </c>
      <c r="D3784" s="2" t="s">
        <v>8383</v>
      </c>
      <c r="E3784" s="2" t="s">
        <v>1553</v>
      </c>
      <c r="F3784" s="2" t="s">
        <v>9564</v>
      </c>
    </row>
    <row r="3785" spans="1:6" x14ac:dyDescent="0.2">
      <c r="A3785" t="s">
        <v>11256</v>
      </c>
      <c r="B3785" s="2" t="s">
        <v>7208</v>
      </c>
      <c r="C3785" s="2" t="s">
        <v>3597</v>
      </c>
      <c r="D3785" s="2" t="s">
        <v>4168</v>
      </c>
      <c r="E3785" s="2" t="s">
        <v>3145</v>
      </c>
    </row>
    <row r="3786" spans="1:6" x14ac:dyDescent="0.2">
      <c r="A3786" t="s">
        <v>11053</v>
      </c>
      <c r="B3786" s="2" t="s">
        <v>1072</v>
      </c>
      <c r="C3786" s="2" t="s">
        <v>7208</v>
      </c>
      <c r="D3786" s="2" t="s">
        <v>3597</v>
      </c>
      <c r="E3786" s="2" t="s">
        <v>4168</v>
      </c>
      <c r="F3786" s="2" t="s">
        <v>3145</v>
      </c>
    </row>
    <row r="3787" spans="1:6" x14ac:dyDescent="0.2">
      <c r="A3787" t="s">
        <v>11257</v>
      </c>
      <c r="B3787" s="2" t="s">
        <v>10096</v>
      </c>
      <c r="C3787" s="2" t="s">
        <v>9178</v>
      </c>
      <c r="D3787" s="2" t="s">
        <v>5281</v>
      </c>
      <c r="E3787" s="2" t="s">
        <v>3875</v>
      </c>
    </row>
    <row r="3788" spans="1:6" x14ac:dyDescent="0.2">
      <c r="A3788" t="s">
        <v>11074</v>
      </c>
      <c r="B3788" s="2" t="s">
        <v>1072</v>
      </c>
      <c r="C3788" s="2" t="s">
        <v>10096</v>
      </c>
      <c r="D3788" s="2" t="s">
        <v>9178</v>
      </c>
      <c r="E3788" s="2" t="s">
        <v>5281</v>
      </c>
      <c r="F3788" s="2" t="s">
        <v>3875</v>
      </c>
    </row>
    <row r="3789" spans="1:6" x14ac:dyDescent="0.2">
      <c r="A3789" t="s">
        <v>11258</v>
      </c>
      <c r="B3789" s="2" t="s">
        <v>4576</v>
      </c>
      <c r="C3789" s="2" t="s">
        <v>2316</v>
      </c>
      <c r="D3789" s="2" t="s">
        <v>9673</v>
      </c>
      <c r="E3789" s="2" t="s">
        <v>11259</v>
      </c>
    </row>
    <row r="3790" spans="1:6" x14ac:dyDescent="0.2">
      <c r="A3790" t="s">
        <v>5843</v>
      </c>
      <c r="B3790" s="2" t="s">
        <v>1072</v>
      </c>
      <c r="C3790" s="2" t="s">
        <v>4576</v>
      </c>
      <c r="D3790" s="2" t="s">
        <v>2316</v>
      </c>
      <c r="E3790" s="2" t="s">
        <v>9673</v>
      </c>
      <c r="F3790" s="2" t="s">
        <v>11259</v>
      </c>
    </row>
    <row r="3791" spans="1:6" x14ac:dyDescent="0.2">
      <c r="A3791" t="s">
        <v>11260</v>
      </c>
      <c r="B3791" s="2" t="s">
        <v>3778</v>
      </c>
      <c r="C3791" s="2" t="s">
        <v>1880</v>
      </c>
      <c r="D3791" s="2" t="s">
        <v>1570</v>
      </c>
      <c r="E3791" s="2" t="s">
        <v>11261</v>
      </c>
    </row>
    <row r="3792" spans="1:6" x14ac:dyDescent="0.2">
      <c r="A3792" t="s">
        <v>11035</v>
      </c>
      <c r="B3792" s="2" t="s">
        <v>1072</v>
      </c>
      <c r="C3792" s="2" t="s">
        <v>3778</v>
      </c>
      <c r="D3792" s="2" t="s">
        <v>1880</v>
      </c>
      <c r="E3792" s="2" t="s">
        <v>1570</v>
      </c>
      <c r="F3792" s="2" t="s">
        <v>11261</v>
      </c>
    </row>
    <row r="3793" spans="1:6" x14ac:dyDescent="0.2">
      <c r="A3793" t="s">
        <v>11262</v>
      </c>
      <c r="B3793" s="2" t="s">
        <v>7370</v>
      </c>
      <c r="C3793" s="2" t="s">
        <v>3664</v>
      </c>
      <c r="D3793" s="2" t="s">
        <v>11263</v>
      </c>
      <c r="E3793" s="2" t="s">
        <v>2585</v>
      </c>
    </row>
    <row r="3794" spans="1:6" x14ac:dyDescent="0.2">
      <c r="A3794" t="s">
        <v>10987</v>
      </c>
      <c r="B3794" s="2" t="s">
        <v>1072</v>
      </c>
      <c r="C3794" s="2" t="s">
        <v>7370</v>
      </c>
      <c r="D3794" s="2" t="s">
        <v>3664</v>
      </c>
      <c r="E3794" s="2" t="s">
        <v>11263</v>
      </c>
      <c r="F3794" s="2" t="s">
        <v>2585</v>
      </c>
    </row>
    <row r="3795" spans="1:6" x14ac:dyDescent="0.2">
      <c r="A3795" t="s">
        <v>11264</v>
      </c>
      <c r="B3795" s="2" t="s">
        <v>2836</v>
      </c>
      <c r="C3795" s="2" t="s">
        <v>3002</v>
      </c>
      <c r="D3795" s="2" t="s">
        <v>8524</v>
      </c>
      <c r="E3795" s="2" t="s">
        <v>9776</v>
      </c>
    </row>
    <row r="3796" spans="1:6" x14ac:dyDescent="0.2">
      <c r="A3796" t="s">
        <v>10974</v>
      </c>
      <c r="B3796" s="2" t="s">
        <v>1072</v>
      </c>
      <c r="C3796" s="2" t="s">
        <v>2836</v>
      </c>
      <c r="D3796" s="2" t="s">
        <v>3002</v>
      </c>
      <c r="E3796" s="2" t="s">
        <v>8524</v>
      </c>
      <c r="F3796" s="2" t="s">
        <v>9776</v>
      </c>
    </row>
    <row r="3797" spans="1:6" x14ac:dyDescent="0.2">
      <c r="A3797" t="s">
        <v>11265</v>
      </c>
      <c r="B3797" s="2" t="s">
        <v>8334</v>
      </c>
      <c r="C3797" s="2" t="s">
        <v>11266</v>
      </c>
      <c r="D3797" s="2" t="s">
        <v>11267</v>
      </c>
      <c r="E3797" s="2" t="s">
        <v>11268</v>
      </c>
    </row>
    <row r="3798" spans="1:6" x14ac:dyDescent="0.2">
      <c r="A3798" t="s">
        <v>10929</v>
      </c>
      <c r="B3798" s="2" t="s">
        <v>1072</v>
      </c>
      <c r="C3798" s="2" t="s">
        <v>11269</v>
      </c>
      <c r="D3798" s="2" t="s">
        <v>10407</v>
      </c>
      <c r="E3798" s="2" t="s">
        <v>11270</v>
      </c>
      <c r="F3798" s="2" t="s">
        <v>2084</v>
      </c>
    </row>
    <row r="3799" spans="1:6" x14ac:dyDescent="0.2">
      <c r="A3799" t="s">
        <v>10967</v>
      </c>
      <c r="B3799" s="2" t="s">
        <v>1072</v>
      </c>
      <c r="C3799" s="2" t="s">
        <v>3128</v>
      </c>
      <c r="D3799" s="2" t="s">
        <v>11271</v>
      </c>
      <c r="E3799" s="2" t="s">
        <v>6681</v>
      </c>
      <c r="F3799" s="2" t="s">
        <v>9464</v>
      </c>
    </row>
    <row r="3800" spans="1:6" x14ac:dyDescent="0.2">
      <c r="A3800" t="s">
        <v>11272</v>
      </c>
      <c r="B3800" s="2" t="s">
        <v>3732</v>
      </c>
      <c r="C3800" s="2" t="s">
        <v>6027</v>
      </c>
      <c r="D3800" s="2" t="s">
        <v>11273</v>
      </c>
      <c r="E3800" s="2" t="s">
        <v>5481</v>
      </c>
    </row>
    <row r="3801" spans="1:6" x14ac:dyDescent="0.2">
      <c r="A3801" t="s">
        <v>10857</v>
      </c>
      <c r="B3801" s="2" t="s">
        <v>1072</v>
      </c>
      <c r="C3801" s="2" t="s">
        <v>11274</v>
      </c>
      <c r="D3801" s="2" t="s">
        <v>4704</v>
      </c>
      <c r="E3801" s="2" t="s">
        <v>8306</v>
      </c>
      <c r="F3801" s="2" t="s">
        <v>3531</v>
      </c>
    </row>
    <row r="3802" spans="1:6" x14ac:dyDescent="0.2">
      <c r="A3802" t="s">
        <v>10851</v>
      </c>
      <c r="B3802" s="2" t="s">
        <v>1072</v>
      </c>
      <c r="C3802" s="2" t="s">
        <v>2551</v>
      </c>
      <c r="D3802" s="2" t="s">
        <v>10339</v>
      </c>
      <c r="E3802" s="2" t="s">
        <v>2813</v>
      </c>
      <c r="F3802" s="2" t="s">
        <v>5177</v>
      </c>
    </row>
    <row r="3803" spans="1:6" x14ac:dyDescent="0.2">
      <c r="A3803" t="s">
        <v>11275</v>
      </c>
      <c r="B3803" s="2" t="s">
        <v>1302</v>
      </c>
      <c r="C3803" s="2" t="s">
        <v>3787</v>
      </c>
      <c r="D3803" s="2" t="s">
        <v>9461</v>
      </c>
      <c r="E3803" s="2" t="s">
        <v>3715</v>
      </c>
    </row>
    <row r="3804" spans="1:6" x14ac:dyDescent="0.2">
      <c r="A3804" t="s">
        <v>10885</v>
      </c>
      <c r="B3804" s="2" t="s">
        <v>1072</v>
      </c>
      <c r="C3804" s="2" t="s">
        <v>11276</v>
      </c>
      <c r="D3804" s="2" t="s">
        <v>6238</v>
      </c>
      <c r="E3804" s="2" t="s">
        <v>4581</v>
      </c>
      <c r="F3804" s="2" t="s">
        <v>4619</v>
      </c>
    </row>
    <row r="3805" spans="1:6" x14ac:dyDescent="0.2">
      <c r="A3805" t="s">
        <v>10895</v>
      </c>
      <c r="B3805" s="2" t="s">
        <v>1072</v>
      </c>
      <c r="C3805" s="2" t="s">
        <v>9825</v>
      </c>
      <c r="D3805" s="2" t="s">
        <v>8055</v>
      </c>
      <c r="E3805" s="2" t="s">
        <v>3071</v>
      </c>
      <c r="F3805" s="2" t="s">
        <v>3346</v>
      </c>
    </row>
    <row r="3806" spans="1:6" x14ac:dyDescent="0.2">
      <c r="A3806" t="s">
        <v>11277</v>
      </c>
      <c r="B3806" s="2" t="s">
        <v>6550</v>
      </c>
      <c r="C3806" s="2" t="s">
        <v>4821</v>
      </c>
      <c r="D3806" s="2" t="s">
        <v>162</v>
      </c>
      <c r="E3806" s="2" t="s">
        <v>6178</v>
      </c>
    </row>
    <row r="3807" spans="1:6" x14ac:dyDescent="0.2">
      <c r="A3807" t="s">
        <v>10866</v>
      </c>
      <c r="B3807" s="2" t="s">
        <v>1072</v>
      </c>
      <c r="C3807" s="2" t="s">
        <v>6550</v>
      </c>
      <c r="D3807" s="2" t="s">
        <v>4821</v>
      </c>
      <c r="E3807" s="2" t="s">
        <v>162</v>
      </c>
      <c r="F3807" s="2" t="s">
        <v>6178</v>
      </c>
    </row>
    <row r="3808" spans="1:6" x14ac:dyDescent="0.2">
      <c r="A3808" t="s">
        <v>11278</v>
      </c>
      <c r="B3808" s="2" t="s">
        <v>7657</v>
      </c>
      <c r="C3808" s="2" t="s">
        <v>11279</v>
      </c>
      <c r="D3808" s="2" t="s">
        <v>11280</v>
      </c>
      <c r="E3808" s="2" t="s">
        <v>986</v>
      </c>
    </row>
    <row r="3809" spans="1:6" x14ac:dyDescent="0.2">
      <c r="A3809" t="s">
        <v>10826</v>
      </c>
      <c r="B3809" s="2" t="s">
        <v>1072</v>
      </c>
      <c r="C3809" s="2" t="s">
        <v>7657</v>
      </c>
      <c r="D3809" s="2" t="s">
        <v>11279</v>
      </c>
      <c r="E3809" s="2" t="s">
        <v>11280</v>
      </c>
      <c r="F3809" s="2" t="s">
        <v>986</v>
      </c>
    </row>
    <row r="3810" spans="1:6" x14ac:dyDescent="0.2">
      <c r="A3810" t="s">
        <v>11281</v>
      </c>
      <c r="B3810" s="2" t="s">
        <v>6476</v>
      </c>
      <c r="C3810" s="2" t="s">
        <v>3637</v>
      </c>
      <c r="D3810" s="2" t="s">
        <v>7981</v>
      </c>
      <c r="E3810" s="2" t="s">
        <v>4256</v>
      </c>
    </row>
    <row r="3811" spans="1:6" x14ac:dyDescent="0.2">
      <c r="A3811" t="s">
        <v>10851</v>
      </c>
      <c r="B3811" s="2" t="s">
        <v>1072</v>
      </c>
      <c r="C3811" s="2" t="s">
        <v>6476</v>
      </c>
      <c r="D3811" s="2" t="s">
        <v>3637</v>
      </c>
      <c r="E3811" s="2" t="s">
        <v>7981</v>
      </c>
      <c r="F3811" s="2" t="s">
        <v>4256</v>
      </c>
    </row>
    <row r="3812" spans="1:6" x14ac:dyDescent="0.2">
      <c r="A3812" t="s">
        <v>11282</v>
      </c>
      <c r="B3812" s="2" t="s">
        <v>2607</v>
      </c>
      <c r="C3812" s="2" t="s">
        <v>2903</v>
      </c>
      <c r="D3812" s="2" t="s">
        <v>7761</v>
      </c>
      <c r="E3812" s="2" t="s">
        <v>4120</v>
      </c>
    </row>
    <row r="3813" spans="1:6" x14ac:dyDescent="0.2">
      <c r="A3813" t="s">
        <v>10831</v>
      </c>
      <c r="B3813" s="2" t="s">
        <v>1072</v>
      </c>
      <c r="C3813" s="2" t="s">
        <v>2607</v>
      </c>
      <c r="D3813" s="2" t="s">
        <v>2903</v>
      </c>
      <c r="E3813" s="2" t="s">
        <v>7761</v>
      </c>
      <c r="F3813" s="2" t="s">
        <v>4120</v>
      </c>
    </row>
    <row r="3814" spans="1:6" x14ac:dyDescent="0.2">
      <c r="A3814" t="s">
        <v>11283</v>
      </c>
      <c r="B3814" s="2" t="s">
        <v>4416</v>
      </c>
      <c r="C3814" s="2" t="s">
        <v>7731</v>
      </c>
      <c r="D3814" s="2" t="s">
        <v>11057</v>
      </c>
      <c r="E3814" s="2" t="s">
        <v>1958</v>
      </c>
    </row>
    <row r="3815" spans="1:6" x14ac:dyDescent="0.2">
      <c r="A3815" t="s">
        <v>11231</v>
      </c>
      <c r="B3815" s="2" t="s">
        <v>1072</v>
      </c>
      <c r="C3815" s="2" t="s">
        <v>4416</v>
      </c>
      <c r="D3815" s="2" t="s">
        <v>7731</v>
      </c>
      <c r="E3815" s="2" t="s">
        <v>11057</v>
      </c>
      <c r="F3815" s="2" t="s">
        <v>1958</v>
      </c>
    </row>
    <row r="3816" spans="1:6" x14ac:dyDescent="0.2">
      <c r="A3816" t="s">
        <v>11284</v>
      </c>
      <c r="B3816" s="2" t="s">
        <v>8274</v>
      </c>
      <c r="C3816" s="2" t="s">
        <v>3565</v>
      </c>
      <c r="D3816" s="2" t="s">
        <v>11285</v>
      </c>
      <c r="E3816" s="2" t="s">
        <v>8066</v>
      </c>
    </row>
    <row r="3817" spans="1:6" x14ac:dyDescent="0.2">
      <c r="A3817" t="s">
        <v>10768</v>
      </c>
      <c r="B3817" s="2" t="s">
        <v>1072</v>
      </c>
      <c r="C3817" s="2" t="s">
        <v>8274</v>
      </c>
      <c r="D3817" s="2" t="s">
        <v>3565</v>
      </c>
      <c r="E3817" s="2" t="s">
        <v>11285</v>
      </c>
      <c r="F3817" s="2" t="s">
        <v>8066</v>
      </c>
    </row>
    <row r="3818" spans="1:6" x14ac:dyDescent="0.2">
      <c r="A3818" t="s">
        <v>11286</v>
      </c>
      <c r="B3818" s="2" t="s">
        <v>3624</v>
      </c>
      <c r="C3818" s="2" t="s">
        <v>4119</v>
      </c>
      <c r="D3818" s="2" t="s">
        <v>5844</v>
      </c>
      <c r="E3818" s="2" t="s">
        <v>2787</v>
      </c>
    </row>
    <row r="3819" spans="1:6" x14ac:dyDescent="0.2">
      <c r="A3819" t="s">
        <v>10755</v>
      </c>
      <c r="B3819" s="2" t="s">
        <v>1072</v>
      </c>
      <c r="C3819" s="2" t="s">
        <v>3624</v>
      </c>
      <c r="D3819" s="2" t="s">
        <v>4119</v>
      </c>
      <c r="E3819" s="2" t="s">
        <v>5844</v>
      </c>
      <c r="F3819" s="2" t="s">
        <v>2787</v>
      </c>
    </row>
    <row r="3820" spans="1:6" x14ac:dyDescent="0.2">
      <c r="A3820" t="s">
        <v>11287</v>
      </c>
      <c r="B3820" s="2" t="s">
        <v>7402</v>
      </c>
      <c r="C3820" s="2" t="s">
        <v>8635</v>
      </c>
      <c r="D3820" s="2" t="s">
        <v>11288</v>
      </c>
      <c r="E3820" s="2" t="s">
        <v>4758</v>
      </c>
    </row>
    <row r="3821" spans="1:6" x14ac:dyDescent="0.2">
      <c r="A3821" t="s">
        <v>10730</v>
      </c>
      <c r="B3821" s="2" t="s">
        <v>1072</v>
      </c>
      <c r="C3821" s="2" t="s">
        <v>7402</v>
      </c>
      <c r="D3821" s="2" t="s">
        <v>8635</v>
      </c>
      <c r="E3821" s="2" t="s">
        <v>11288</v>
      </c>
      <c r="F3821" s="2" t="s">
        <v>4758</v>
      </c>
    </row>
    <row r="3822" spans="1:6" x14ac:dyDescent="0.2">
      <c r="A3822" t="s">
        <v>11289</v>
      </c>
      <c r="B3822" s="2" t="s">
        <v>2911</v>
      </c>
      <c r="C3822" s="2" t="s">
        <v>2947</v>
      </c>
      <c r="D3822" s="2" t="s">
        <v>11290</v>
      </c>
      <c r="E3822" s="2" t="s">
        <v>4141</v>
      </c>
    </row>
    <row r="3823" spans="1:6" x14ac:dyDescent="0.2">
      <c r="A3823" t="s">
        <v>11250</v>
      </c>
      <c r="B3823" s="2" t="s">
        <v>1072</v>
      </c>
      <c r="C3823" s="2" t="s">
        <v>4783</v>
      </c>
      <c r="D3823" s="2" t="s">
        <v>2063</v>
      </c>
      <c r="E3823" s="2" t="s">
        <v>11291</v>
      </c>
      <c r="F3823" s="2" t="s">
        <v>2098</v>
      </c>
    </row>
    <row r="3824" spans="1:6" x14ac:dyDescent="0.2">
      <c r="A3824" t="s">
        <v>10708</v>
      </c>
      <c r="B3824" s="2" t="s">
        <v>1072</v>
      </c>
      <c r="C3824" s="2" t="s">
        <v>3009</v>
      </c>
      <c r="D3824" s="2" t="s">
        <v>2535</v>
      </c>
      <c r="E3824" s="2" t="s">
        <v>6025</v>
      </c>
      <c r="F3824" s="2" t="s">
        <v>2111</v>
      </c>
    </row>
    <row r="3825" spans="1:6" x14ac:dyDescent="0.2">
      <c r="A3825" t="s">
        <v>11292</v>
      </c>
      <c r="B3825" s="2" t="s">
        <v>11293</v>
      </c>
      <c r="C3825" s="2" t="s">
        <v>11294</v>
      </c>
      <c r="D3825" s="2" t="s">
        <v>11295</v>
      </c>
      <c r="E3825" s="2" t="s">
        <v>5754</v>
      </c>
    </row>
    <row r="3826" spans="1:6" x14ac:dyDescent="0.2">
      <c r="A3826" t="s">
        <v>11296</v>
      </c>
      <c r="B3826" s="2" t="s">
        <v>1072</v>
      </c>
      <c r="C3826" s="2" t="s">
        <v>11293</v>
      </c>
      <c r="D3826" s="2" t="s">
        <v>11294</v>
      </c>
      <c r="E3826" s="2" t="s">
        <v>11295</v>
      </c>
      <c r="F3826" s="2" t="s">
        <v>5754</v>
      </c>
    </row>
    <row r="3827" spans="1:6" x14ac:dyDescent="0.2">
      <c r="A3827" t="s">
        <v>11297</v>
      </c>
      <c r="B3827" s="2" t="s">
        <v>11298</v>
      </c>
      <c r="C3827" s="2" t="s">
        <v>11299</v>
      </c>
      <c r="D3827" s="2" t="s">
        <v>11300</v>
      </c>
      <c r="E3827" s="2" t="s">
        <v>11301</v>
      </c>
    </row>
    <row r="3828" spans="1:6" x14ac:dyDescent="0.2">
      <c r="A3828" t="s">
        <v>11302</v>
      </c>
      <c r="B3828" s="2" t="s">
        <v>1072</v>
      </c>
      <c r="C3828" s="2" t="s">
        <v>11298</v>
      </c>
      <c r="D3828" s="2" t="s">
        <v>11299</v>
      </c>
      <c r="E3828" s="2" t="s">
        <v>11300</v>
      </c>
      <c r="F3828" s="2" t="s">
        <v>11301</v>
      </c>
    </row>
    <row r="3829" spans="1:6" x14ac:dyDescent="0.2">
      <c r="A3829" t="s">
        <v>11303</v>
      </c>
      <c r="B3829" s="2" t="s">
        <v>11304</v>
      </c>
      <c r="C3829" s="2" t="s">
        <v>11305</v>
      </c>
      <c r="D3829" s="2" t="s">
        <v>11306</v>
      </c>
      <c r="E3829" s="2" t="s">
        <v>11307</v>
      </c>
    </row>
    <row r="3830" spans="1:6" x14ac:dyDescent="0.2">
      <c r="A3830" t="s">
        <v>4893</v>
      </c>
      <c r="B3830" s="2" t="s">
        <v>1072</v>
      </c>
      <c r="C3830" s="2" t="s">
        <v>11304</v>
      </c>
      <c r="D3830" s="2" t="s">
        <v>11305</v>
      </c>
      <c r="E3830" s="2" t="s">
        <v>11306</v>
      </c>
      <c r="F3830" s="2" t="s">
        <v>11307</v>
      </c>
    </row>
    <row r="3831" spans="1:6" x14ac:dyDescent="0.2">
      <c r="A3831" t="s">
        <v>11308</v>
      </c>
      <c r="B3831" s="2" t="s">
        <v>1072</v>
      </c>
      <c r="C3831" s="2" t="s">
        <v>11309</v>
      </c>
      <c r="D3831" s="2" t="s">
        <v>11310</v>
      </c>
      <c r="E3831" s="2" t="s">
        <v>11311</v>
      </c>
      <c r="F3831" s="2" t="s">
        <v>11312</v>
      </c>
    </row>
    <row r="3832" spans="1:6" x14ac:dyDescent="0.2">
      <c r="A3832" t="s">
        <v>11313</v>
      </c>
      <c r="B3832" s="2" t="s">
        <v>11314</v>
      </c>
      <c r="C3832" s="2" t="s">
        <v>11315</v>
      </c>
      <c r="D3832" s="2" t="s">
        <v>11316</v>
      </c>
      <c r="E3832" s="2" t="s">
        <v>11317</v>
      </c>
    </row>
    <row r="3833" spans="1:6" x14ac:dyDescent="0.2">
      <c r="A3833" t="s">
        <v>11318</v>
      </c>
      <c r="B3833" s="2" t="s">
        <v>1072</v>
      </c>
      <c r="C3833" s="2" t="s">
        <v>8046</v>
      </c>
      <c r="D3833" s="2" t="s">
        <v>9149</v>
      </c>
      <c r="E3833" s="2" t="s">
        <v>11319</v>
      </c>
      <c r="F3833" s="2" t="s">
        <v>11165</v>
      </c>
    </row>
    <row r="3834" spans="1:6" x14ac:dyDescent="0.2">
      <c r="A3834" t="s">
        <v>11320</v>
      </c>
      <c r="B3834" s="2" t="s">
        <v>1072</v>
      </c>
      <c r="C3834" s="2" t="s">
        <v>4937</v>
      </c>
      <c r="D3834" s="2" t="s">
        <v>9135</v>
      </c>
      <c r="E3834" s="2" t="s">
        <v>11321</v>
      </c>
      <c r="F3834" s="2" t="s">
        <v>11322</v>
      </c>
    </row>
    <row r="3835" spans="1:6" x14ac:dyDescent="0.2">
      <c r="A3835" t="s">
        <v>11323</v>
      </c>
      <c r="B3835" s="2" t="s">
        <v>1072</v>
      </c>
      <c r="C3835" s="2" t="s">
        <v>4743</v>
      </c>
      <c r="D3835" s="2" t="s">
        <v>8048</v>
      </c>
      <c r="E3835" s="2" t="s">
        <v>11088</v>
      </c>
      <c r="F3835" s="2" t="s">
        <v>2948</v>
      </c>
    </row>
    <row r="3836" spans="1:6" x14ac:dyDescent="0.2">
      <c r="A3836" t="s">
        <v>11324</v>
      </c>
      <c r="B3836" s="2" t="s">
        <v>1072</v>
      </c>
      <c r="C3836" s="2" t="s">
        <v>4326</v>
      </c>
      <c r="D3836" s="2" t="s">
        <v>4610</v>
      </c>
      <c r="E3836" s="2" t="s">
        <v>11325</v>
      </c>
      <c r="F3836" s="2" t="s">
        <v>9884</v>
      </c>
    </row>
    <row r="3837" spans="1:6" x14ac:dyDescent="0.2">
      <c r="A3837" t="s">
        <v>11326</v>
      </c>
      <c r="B3837" s="2" t="s">
        <v>1072</v>
      </c>
      <c r="C3837" s="2" t="s">
        <v>10937</v>
      </c>
      <c r="D3837" s="2" t="s">
        <v>1512</v>
      </c>
      <c r="E3837" s="2" t="s">
        <v>11327</v>
      </c>
      <c r="F3837" s="2" t="s">
        <v>3708</v>
      </c>
    </row>
    <row r="3838" spans="1:6" x14ac:dyDescent="0.2">
      <c r="A3838" t="s">
        <v>11328</v>
      </c>
      <c r="B3838" s="2" t="s">
        <v>1072</v>
      </c>
      <c r="C3838" s="2" t="s">
        <v>11329</v>
      </c>
      <c r="D3838" s="2" t="s">
        <v>11330</v>
      </c>
      <c r="E3838" s="2" t="s">
        <v>11331</v>
      </c>
      <c r="F3838" s="2" t="s">
        <v>1617</v>
      </c>
    </row>
    <row r="3839" spans="1:6" x14ac:dyDescent="0.2">
      <c r="A3839" t="s">
        <v>11332</v>
      </c>
      <c r="B3839" s="2" t="s">
        <v>1072</v>
      </c>
      <c r="C3839" s="2" t="s">
        <v>3330</v>
      </c>
      <c r="D3839" s="2" t="s">
        <v>3177</v>
      </c>
      <c r="E3839" s="2" t="s">
        <v>8617</v>
      </c>
      <c r="F3839" s="2" t="s">
        <v>5326</v>
      </c>
    </row>
    <row r="3840" spans="1:6" x14ac:dyDescent="0.2">
      <c r="A3840" t="s">
        <v>11333</v>
      </c>
      <c r="B3840" s="2" t="s">
        <v>1072</v>
      </c>
      <c r="C3840" s="2" t="s">
        <v>258</v>
      </c>
      <c r="D3840" s="2" t="s">
        <v>10338</v>
      </c>
      <c r="E3840" s="2" t="s">
        <v>1021</v>
      </c>
      <c r="F3840" s="2" t="s">
        <v>3955</v>
      </c>
    </row>
    <row r="3841" spans="1:6" x14ac:dyDescent="0.2">
      <c r="A3841" t="s">
        <v>4436</v>
      </c>
      <c r="B3841" s="2" t="s">
        <v>1072</v>
      </c>
      <c r="C3841" s="2" t="s">
        <v>11334</v>
      </c>
      <c r="D3841" s="2" t="s">
        <v>6847</v>
      </c>
      <c r="E3841" s="2" t="s">
        <v>6122</v>
      </c>
      <c r="F3841" s="2" t="s">
        <v>2881</v>
      </c>
    </row>
    <row r="3842" spans="1:6" x14ac:dyDescent="0.2">
      <c r="A3842" t="s">
        <v>11335</v>
      </c>
      <c r="B3842" s="2" t="s">
        <v>1072</v>
      </c>
      <c r="C3842" s="2" t="s">
        <v>4012</v>
      </c>
      <c r="D3842" s="2" t="s">
        <v>7277</v>
      </c>
      <c r="E3842" s="2" t="s">
        <v>11336</v>
      </c>
      <c r="F3842" s="2" t="s">
        <v>3997</v>
      </c>
    </row>
    <row r="3843" spans="1:6" x14ac:dyDescent="0.2">
      <c r="A3843" t="s">
        <v>11337</v>
      </c>
      <c r="B3843" s="2" t="s">
        <v>1072</v>
      </c>
      <c r="C3843" s="2" t="s">
        <v>7879</v>
      </c>
      <c r="D3843" s="2" t="s">
        <v>11338</v>
      </c>
      <c r="E3843" s="2" t="s">
        <v>11339</v>
      </c>
      <c r="F3843" s="2" t="s">
        <v>2273</v>
      </c>
    </row>
    <row r="3844" spans="1:6" x14ac:dyDescent="0.2">
      <c r="A3844" t="s">
        <v>11340</v>
      </c>
      <c r="B3844" s="2" t="s">
        <v>1072</v>
      </c>
      <c r="C3844" s="2" t="s">
        <v>1988</v>
      </c>
      <c r="D3844" s="2" t="s">
        <v>3078</v>
      </c>
      <c r="E3844" s="2" t="s">
        <v>11341</v>
      </c>
      <c r="F3844" s="2" t="s">
        <v>3761</v>
      </c>
    </row>
    <row r="3845" spans="1:6" x14ac:dyDescent="0.2">
      <c r="A3845" t="s">
        <v>9268</v>
      </c>
      <c r="B3845" s="2" t="s">
        <v>1072</v>
      </c>
      <c r="C3845" s="2" t="s">
        <v>4673</v>
      </c>
      <c r="D3845" s="2" t="s">
        <v>5122</v>
      </c>
      <c r="E3845" s="2" t="s">
        <v>10004</v>
      </c>
      <c r="F3845" s="2" t="s">
        <v>3111</v>
      </c>
    </row>
    <row r="3846" spans="1:6" x14ac:dyDescent="0.2">
      <c r="A3846" t="s">
        <v>11342</v>
      </c>
      <c r="B3846" s="2" t="s">
        <v>1072</v>
      </c>
      <c r="C3846" s="2" t="s">
        <v>4157</v>
      </c>
      <c r="D3846" s="2" t="s">
        <v>4088</v>
      </c>
      <c r="E3846" s="2" t="s">
        <v>8360</v>
      </c>
      <c r="F3846" s="2" t="s">
        <v>11343</v>
      </c>
    </row>
    <row r="3847" spans="1:6" x14ac:dyDescent="0.2">
      <c r="A3847" t="s">
        <v>11344</v>
      </c>
      <c r="B3847" s="2" t="s">
        <v>1072</v>
      </c>
      <c r="C3847" s="2" t="s">
        <v>6754</v>
      </c>
      <c r="D3847" s="2" t="s">
        <v>3330</v>
      </c>
      <c r="E3847" s="2" t="s">
        <v>4896</v>
      </c>
      <c r="F3847" s="2" t="s">
        <v>4685</v>
      </c>
    </row>
    <row r="3848" spans="1:6" x14ac:dyDescent="0.2">
      <c r="A3848" t="s">
        <v>9721</v>
      </c>
      <c r="B3848" s="2" t="s">
        <v>1072</v>
      </c>
      <c r="C3848" s="2" t="s">
        <v>3478</v>
      </c>
      <c r="D3848" s="2" t="s">
        <v>9286</v>
      </c>
      <c r="E3848" s="2" t="s">
        <v>10933</v>
      </c>
      <c r="F3848" s="2" t="s">
        <v>3016</v>
      </c>
    </row>
    <row r="3849" spans="1:6" x14ac:dyDescent="0.2">
      <c r="A3849" t="s">
        <v>11345</v>
      </c>
      <c r="B3849" s="2" t="s">
        <v>1072</v>
      </c>
      <c r="C3849" s="2" t="s">
        <v>1823</v>
      </c>
      <c r="D3849" s="2" t="s">
        <v>1466</v>
      </c>
      <c r="E3849" s="2" t="s">
        <v>6016</v>
      </c>
      <c r="F3849" s="2" t="s">
        <v>2599</v>
      </c>
    </row>
    <row r="3850" spans="1:6" x14ac:dyDescent="0.2">
      <c r="A3850" t="s">
        <v>11346</v>
      </c>
      <c r="B3850" s="2" t="s">
        <v>1461</v>
      </c>
      <c r="C3850" s="2" t="s">
        <v>11347</v>
      </c>
      <c r="D3850" s="2" t="s">
        <v>11348</v>
      </c>
      <c r="E3850" s="2" t="s">
        <v>11349</v>
      </c>
    </row>
    <row r="3851" spans="1:6" x14ac:dyDescent="0.2">
      <c r="A3851" t="s">
        <v>7554</v>
      </c>
      <c r="B3851" s="2" t="s">
        <v>1072</v>
      </c>
      <c r="C3851" s="2" t="s">
        <v>6732</v>
      </c>
      <c r="D3851" s="2" t="s">
        <v>4711</v>
      </c>
      <c r="E3851" s="2" t="s">
        <v>9102</v>
      </c>
      <c r="F3851" s="2" t="s">
        <v>4752</v>
      </c>
    </row>
    <row r="3852" spans="1:6" x14ac:dyDescent="0.2">
      <c r="A3852" t="s">
        <v>11350</v>
      </c>
      <c r="B3852" s="2" t="s">
        <v>1072</v>
      </c>
      <c r="C3852" s="2" t="s">
        <v>7025</v>
      </c>
      <c r="D3852" s="2" t="s">
        <v>7402</v>
      </c>
      <c r="E3852" s="2" t="s">
        <v>11351</v>
      </c>
      <c r="F3852" s="2" t="s">
        <v>4413</v>
      </c>
    </row>
    <row r="3853" spans="1:6" x14ac:dyDescent="0.2">
      <c r="A3853" t="s">
        <v>11352</v>
      </c>
      <c r="B3853" s="2" t="s">
        <v>1072</v>
      </c>
      <c r="C3853" s="2" t="s">
        <v>11353</v>
      </c>
      <c r="D3853" s="2" t="s">
        <v>4107</v>
      </c>
      <c r="E3853" s="2" t="s">
        <v>8317</v>
      </c>
      <c r="F3853" s="2" t="s">
        <v>4034</v>
      </c>
    </row>
    <row r="3854" spans="1:6" x14ac:dyDescent="0.2">
      <c r="A3854" t="s">
        <v>11354</v>
      </c>
      <c r="B3854" s="2" t="s">
        <v>1072</v>
      </c>
      <c r="C3854" s="2" t="s">
        <v>1648</v>
      </c>
      <c r="D3854" s="2" t="s">
        <v>2783</v>
      </c>
      <c r="E3854" s="2" t="s">
        <v>10757</v>
      </c>
      <c r="F3854" s="2" t="s">
        <v>2425</v>
      </c>
    </row>
    <row r="3855" spans="1:6" x14ac:dyDescent="0.2">
      <c r="A3855" t="s">
        <v>9866</v>
      </c>
      <c r="B3855" s="2" t="s">
        <v>1072</v>
      </c>
      <c r="C3855" s="2" t="s">
        <v>4141</v>
      </c>
      <c r="D3855" s="2" t="s">
        <v>4774</v>
      </c>
      <c r="E3855" s="2" t="s">
        <v>11355</v>
      </c>
      <c r="F3855" s="2" t="s">
        <v>10071</v>
      </c>
    </row>
    <row r="3856" spans="1:6" x14ac:dyDescent="0.2">
      <c r="A3856" t="s">
        <v>11356</v>
      </c>
      <c r="B3856" s="2" t="s">
        <v>11357</v>
      </c>
      <c r="C3856" s="2" t="s">
        <v>11358</v>
      </c>
      <c r="D3856" s="2" t="s">
        <v>11359</v>
      </c>
      <c r="E3856" s="2" t="s">
        <v>11360</v>
      </c>
    </row>
    <row r="3857" spans="1:6" x14ac:dyDescent="0.2">
      <c r="A3857" t="s">
        <v>11361</v>
      </c>
      <c r="B3857" s="2" t="s">
        <v>1072</v>
      </c>
      <c r="C3857" s="2" t="s">
        <v>8069</v>
      </c>
      <c r="D3857" s="2" t="s">
        <v>11362</v>
      </c>
      <c r="E3857" s="2" t="s">
        <v>11363</v>
      </c>
      <c r="F3857" s="2" t="s">
        <v>2887</v>
      </c>
    </row>
    <row r="3858" spans="1:6" x14ac:dyDescent="0.2">
      <c r="A3858" t="s">
        <v>11364</v>
      </c>
      <c r="B3858" s="2" t="s">
        <v>1072</v>
      </c>
      <c r="C3858" s="2" t="s">
        <v>38</v>
      </c>
      <c r="D3858" s="2" t="s">
        <v>4166</v>
      </c>
      <c r="E3858" s="2" t="s">
        <v>11365</v>
      </c>
      <c r="F3858" s="2" t="s">
        <v>8255</v>
      </c>
    </row>
    <row r="3859" spans="1:6" x14ac:dyDescent="0.2">
      <c r="A3859" t="s">
        <v>11366</v>
      </c>
      <c r="B3859" s="2" t="s">
        <v>1072</v>
      </c>
      <c r="C3859" s="2" t="s">
        <v>3121</v>
      </c>
      <c r="D3859" s="2" t="s">
        <v>9300</v>
      </c>
      <c r="E3859" s="2" t="s">
        <v>11367</v>
      </c>
      <c r="F3859" s="2" t="s">
        <v>7731</v>
      </c>
    </row>
    <row r="3860" spans="1:6" x14ac:dyDescent="0.2">
      <c r="A3860" t="s">
        <v>11368</v>
      </c>
      <c r="B3860" s="2" t="s">
        <v>1072</v>
      </c>
      <c r="C3860" s="2" t="s">
        <v>7025</v>
      </c>
      <c r="D3860" s="2" t="s">
        <v>2955</v>
      </c>
      <c r="E3860" s="2" t="s">
        <v>7522</v>
      </c>
      <c r="F3860" s="2" t="s">
        <v>2952</v>
      </c>
    </row>
    <row r="3861" spans="1:6" x14ac:dyDescent="0.2">
      <c r="A3861" t="s">
        <v>11369</v>
      </c>
      <c r="B3861" s="2" t="s">
        <v>1072</v>
      </c>
      <c r="C3861" s="2" t="s">
        <v>3466</v>
      </c>
      <c r="D3861" s="2" t="s">
        <v>7893</v>
      </c>
      <c r="E3861" s="2" t="s">
        <v>10879</v>
      </c>
      <c r="F3861" s="2" t="s">
        <v>2960</v>
      </c>
    </row>
    <row r="3862" spans="1:6" x14ac:dyDescent="0.2">
      <c r="A3862" t="s">
        <v>10392</v>
      </c>
      <c r="B3862" s="2" t="s">
        <v>1072</v>
      </c>
      <c r="C3862" s="2" t="s">
        <v>11370</v>
      </c>
      <c r="D3862" s="2" t="s">
        <v>3371</v>
      </c>
      <c r="E3862" s="2" t="s">
        <v>11371</v>
      </c>
      <c r="F3862" s="2" t="s">
        <v>2413</v>
      </c>
    </row>
    <row r="3863" spans="1:6" x14ac:dyDescent="0.2">
      <c r="A3863" t="s">
        <v>10857</v>
      </c>
      <c r="B3863" s="2" t="s">
        <v>1072</v>
      </c>
      <c r="C3863" s="2" t="s">
        <v>6937</v>
      </c>
      <c r="D3863" s="2" t="s">
        <v>11372</v>
      </c>
      <c r="E3863" s="2" t="s">
        <v>11373</v>
      </c>
      <c r="F3863" s="2" t="s">
        <v>8504</v>
      </c>
    </row>
    <row r="3864" spans="1:6" x14ac:dyDescent="0.2">
      <c r="A3864" t="s">
        <v>11374</v>
      </c>
      <c r="B3864" s="2" t="s">
        <v>1072</v>
      </c>
      <c r="C3864" s="2" t="s">
        <v>9226</v>
      </c>
      <c r="D3864" s="2" t="s">
        <v>7256</v>
      </c>
      <c r="E3864" s="2" t="s">
        <v>8156</v>
      </c>
      <c r="F3864" s="2" t="s">
        <v>5326</v>
      </c>
    </row>
    <row r="3865" spans="1:6" x14ac:dyDescent="0.2">
      <c r="A3865" t="s">
        <v>7012</v>
      </c>
      <c r="B3865" s="2" t="s">
        <v>1072</v>
      </c>
      <c r="C3865" s="2" t="s">
        <v>6565</v>
      </c>
      <c r="D3865" s="2" t="s">
        <v>4964</v>
      </c>
      <c r="E3865" s="2" t="s">
        <v>10405</v>
      </c>
      <c r="F3865" s="2" t="s">
        <v>8378</v>
      </c>
    </row>
    <row r="3866" spans="1:6" x14ac:dyDescent="0.2">
      <c r="A3866" t="s">
        <v>11375</v>
      </c>
      <c r="B3866" s="2" t="s">
        <v>11376</v>
      </c>
      <c r="C3866" s="2" t="s">
        <v>11377</v>
      </c>
      <c r="D3866" s="2" t="s">
        <v>11378</v>
      </c>
      <c r="E3866" s="2" t="s">
        <v>11379</v>
      </c>
    </row>
    <row r="3867" spans="1:6" x14ac:dyDescent="0.2">
      <c r="A3867" t="s">
        <v>11380</v>
      </c>
      <c r="B3867" s="2" t="s">
        <v>1072</v>
      </c>
      <c r="C3867" s="2" t="s">
        <v>11288</v>
      </c>
      <c r="D3867" s="2" t="s">
        <v>5151</v>
      </c>
      <c r="E3867" s="2" t="s">
        <v>11381</v>
      </c>
      <c r="F3867" s="2" t="s">
        <v>8726</v>
      </c>
    </row>
    <row r="3868" spans="1:6" x14ac:dyDescent="0.2">
      <c r="A3868" t="s">
        <v>11382</v>
      </c>
      <c r="B3868" s="2" t="s">
        <v>1072</v>
      </c>
      <c r="C3868" s="2" t="s">
        <v>4507</v>
      </c>
      <c r="D3868" s="2" t="s">
        <v>2947</v>
      </c>
      <c r="E3868" s="2" t="s">
        <v>4430</v>
      </c>
      <c r="F3868" s="2" t="s">
        <v>5252</v>
      </c>
    </row>
    <row r="3869" spans="1:6" x14ac:dyDescent="0.2">
      <c r="A3869" t="s">
        <v>11383</v>
      </c>
      <c r="B3869" s="2" t="s">
        <v>1072</v>
      </c>
      <c r="C3869" s="2" t="s">
        <v>5005</v>
      </c>
      <c r="D3869" s="2" t="s">
        <v>11384</v>
      </c>
      <c r="E3869" s="2" t="s">
        <v>9087</v>
      </c>
      <c r="F3869" s="2" t="s">
        <v>10001</v>
      </c>
    </row>
    <row r="3870" spans="1:6" x14ac:dyDescent="0.2">
      <c r="A3870" t="s">
        <v>11385</v>
      </c>
      <c r="B3870" s="2" t="s">
        <v>1072</v>
      </c>
      <c r="C3870" s="2" t="s">
        <v>7087</v>
      </c>
      <c r="D3870" s="2" t="s">
        <v>2362</v>
      </c>
      <c r="E3870" s="2" t="s">
        <v>2014</v>
      </c>
      <c r="F3870" s="2" t="s">
        <v>5315</v>
      </c>
    </row>
    <row r="3871" spans="1:6" x14ac:dyDescent="0.2">
      <c r="A3871" t="s">
        <v>9795</v>
      </c>
      <c r="B3871" s="2" t="s">
        <v>1072</v>
      </c>
      <c r="C3871" s="2" t="s">
        <v>11386</v>
      </c>
      <c r="D3871" s="2" t="s">
        <v>9333</v>
      </c>
      <c r="E3871" s="2" t="s">
        <v>11387</v>
      </c>
      <c r="F3871" s="2" t="s">
        <v>3569</v>
      </c>
    </row>
    <row r="3872" spans="1:6" x14ac:dyDescent="0.2">
      <c r="A3872" t="s">
        <v>10730</v>
      </c>
      <c r="B3872" s="2" t="s">
        <v>1072</v>
      </c>
      <c r="C3872" s="2" t="s">
        <v>3623</v>
      </c>
      <c r="D3872" s="2" t="s">
        <v>4119</v>
      </c>
      <c r="E3872" s="2" t="s">
        <v>6116</v>
      </c>
      <c r="F3872" s="2" t="s">
        <v>2724</v>
      </c>
    </row>
    <row r="3873" spans="1:6" x14ac:dyDescent="0.2">
      <c r="A3873" t="s">
        <v>11388</v>
      </c>
      <c r="B3873" s="2" t="s">
        <v>1072</v>
      </c>
      <c r="C3873" s="2" t="s">
        <v>11389</v>
      </c>
      <c r="D3873" s="2" t="s">
        <v>1758</v>
      </c>
      <c r="E3873" s="2" t="s">
        <v>11390</v>
      </c>
      <c r="F3873" s="2" t="s">
        <v>6485</v>
      </c>
    </row>
    <row r="3874" spans="1:6" x14ac:dyDescent="0.2">
      <c r="A3874" t="s">
        <v>11391</v>
      </c>
      <c r="B3874" s="2" t="s">
        <v>1072</v>
      </c>
      <c r="C3874" s="2" t="s">
        <v>4415</v>
      </c>
      <c r="D3874" s="2" t="s">
        <v>9518</v>
      </c>
      <c r="E3874" s="2" t="s">
        <v>11392</v>
      </c>
      <c r="F3874" s="2" t="s">
        <v>3624</v>
      </c>
    </row>
    <row r="3875" spans="1:6" x14ac:dyDescent="0.2">
      <c r="A3875" t="s">
        <v>11393</v>
      </c>
      <c r="B3875" s="2" t="s">
        <v>1072</v>
      </c>
      <c r="C3875" s="2" t="s">
        <v>3928</v>
      </c>
      <c r="D3875" s="2" t="s">
        <v>11394</v>
      </c>
      <c r="E3875" s="2" t="s">
        <v>6357</v>
      </c>
      <c r="F3875" s="2" t="s">
        <v>8605</v>
      </c>
    </row>
    <row r="3876" spans="1:6" x14ac:dyDescent="0.2">
      <c r="A3876" t="s">
        <v>11395</v>
      </c>
      <c r="B3876" s="2" t="s">
        <v>1072</v>
      </c>
      <c r="C3876" s="2" t="s">
        <v>10095</v>
      </c>
      <c r="D3876" s="2" t="s">
        <v>9443</v>
      </c>
      <c r="E3876" s="2" t="s">
        <v>5201</v>
      </c>
      <c r="F3876" s="2" t="s">
        <v>3608</v>
      </c>
    </row>
    <row r="3877" spans="1:6" x14ac:dyDescent="0.2">
      <c r="A3877" t="s">
        <v>11396</v>
      </c>
      <c r="B3877" s="2" t="s">
        <v>1072</v>
      </c>
      <c r="C3877" s="2" t="s">
        <v>4034</v>
      </c>
      <c r="D3877" s="2" t="s">
        <v>9589</v>
      </c>
      <c r="E3877" s="2" t="s">
        <v>3782</v>
      </c>
      <c r="F3877" s="2" t="s">
        <v>11397</v>
      </c>
    </row>
    <row r="3878" spans="1:6" x14ac:dyDescent="0.2">
      <c r="A3878" t="s">
        <v>11398</v>
      </c>
      <c r="B3878" s="2" t="s">
        <v>1072</v>
      </c>
      <c r="C3878" s="2" t="s">
        <v>9564</v>
      </c>
      <c r="D3878" s="2" t="s">
        <v>2666</v>
      </c>
      <c r="E3878" s="2" t="s">
        <v>9690</v>
      </c>
      <c r="F3878" s="2" t="s">
        <v>2665</v>
      </c>
    </row>
    <row r="3879" spans="1:6" x14ac:dyDescent="0.2">
      <c r="A3879" t="s">
        <v>11399</v>
      </c>
      <c r="B3879" s="2" t="s">
        <v>1072</v>
      </c>
      <c r="C3879" s="2" t="s">
        <v>6890</v>
      </c>
      <c r="D3879" s="2" t="s">
        <v>3521</v>
      </c>
      <c r="E3879" s="2" t="s">
        <v>7342</v>
      </c>
      <c r="F3879" s="2" t="s">
        <v>3287</v>
      </c>
    </row>
    <row r="3880" spans="1:6" x14ac:dyDescent="0.2">
      <c r="A3880" t="s">
        <v>11400</v>
      </c>
      <c r="B3880" s="2" t="s">
        <v>11401</v>
      </c>
      <c r="C3880" s="2" t="s">
        <v>11402</v>
      </c>
      <c r="D3880" s="2" t="s">
        <v>11403</v>
      </c>
      <c r="E3880" s="2" t="s">
        <v>11404</v>
      </c>
    </row>
    <row r="3881" spans="1:6" x14ac:dyDescent="0.2">
      <c r="A3881" t="s">
        <v>11053</v>
      </c>
      <c r="B3881" s="2" t="s">
        <v>1072</v>
      </c>
      <c r="C3881" s="2" t="s">
        <v>3198</v>
      </c>
      <c r="D3881" s="2" t="s">
        <v>11066</v>
      </c>
      <c r="E3881" s="2" t="s">
        <v>9952</v>
      </c>
      <c r="F3881" s="2" t="s">
        <v>5858</v>
      </c>
    </row>
    <row r="3882" spans="1:6" x14ac:dyDescent="0.2">
      <c r="A3882" t="s">
        <v>11405</v>
      </c>
      <c r="B3882" s="2" t="s">
        <v>1072</v>
      </c>
      <c r="C3882" s="2" t="s">
        <v>1612</v>
      </c>
      <c r="D3882" s="2" t="s">
        <v>6579</v>
      </c>
      <c r="E3882" s="2" t="s">
        <v>11406</v>
      </c>
      <c r="F3882" s="2" t="s">
        <v>5125</v>
      </c>
    </row>
    <row r="3883" spans="1:6" x14ac:dyDescent="0.2">
      <c r="A3883" t="s">
        <v>11407</v>
      </c>
      <c r="B3883" s="2" t="s">
        <v>1072</v>
      </c>
      <c r="C3883" s="2" t="s">
        <v>6833</v>
      </c>
      <c r="D3883" s="2" t="s">
        <v>1097</v>
      </c>
      <c r="E3883" s="2" t="s">
        <v>10434</v>
      </c>
      <c r="F3883" s="2" t="s">
        <v>6732</v>
      </c>
    </row>
    <row r="3884" spans="1:6" x14ac:dyDescent="0.2">
      <c r="A3884" t="s">
        <v>11408</v>
      </c>
      <c r="B3884" s="2" t="s">
        <v>1072</v>
      </c>
      <c r="C3884" s="2" t="s">
        <v>7456</v>
      </c>
      <c r="D3884" s="2" t="s">
        <v>3764</v>
      </c>
      <c r="E3884" s="2" t="s">
        <v>7618</v>
      </c>
      <c r="F3884" s="2" t="s">
        <v>3016</v>
      </c>
    </row>
    <row r="3885" spans="1:6" x14ac:dyDescent="0.2">
      <c r="A3885" t="s">
        <v>11409</v>
      </c>
      <c r="B3885" s="2" t="s">
        <v>1072</v>
      </c>
      <c r="C3885" s="2" t="s">
        <v>10334</v>
      </c>
      <c r="D3885" s="2" t="s">
        <v>2804</v>
      </c>
      <c r="E3885" s="2" t="s">
        <v>11410</v>
      </c>
      <c r="F3885" s="2" t="s">
        <v>1692</v>
      </c>
    </row>
    <row r="3886" spans="1:6" x14ac:dyDescent="0.2">
      <c r="A3886" t="s">
        <v>11411</v>
      </c>
      <c r="B3886" s="2" t="s">
        <v>11412</v>
      </c>
      <c r="C3886" s="2" t="s">
        <v>11413</v>
      </c>
      <c r="D3886" s="2" t="s">
        <v>11414</v>
      </c>
      <c r="E3886" s="2" t="s">
        <v>11415</v>
      </c>
    </row>
    <row r="3887" spans="1:6" x14ac:dyDescent="0.2">
      <c r="A3887" t="s">
        <v>11416</v>
      </c>
      <c r="B3887" s="2" t="s">
        <v>1072</v>
      </c>
      <c r="C3887" s="2" t="s">
        <v>8535</v>
      </c>
      <c r="D3887" s="2" t="s">
        <v>6709</v>
      </c>
      <c r="E3887" s="2" t="s">
        <v>4089</v>
      </c>
      <c r="F3887" s="2" t="s">
        <v>11417</v>
      </c>
    </row>
    <row r="3888" spans="1:6" x14ac:dyDescent="0.2">
      <c r="A3888" t="s">
        <v>11418</v>
      </c>
      <c r="B3888" s="2" t="s">
        <v>1072</v>
      </c>
      <c r="C3888" s="2" t="s">
        <v>7146</v>
      </c>
      <c r="D3888" s="2" t="s">
        <v>4964</v>
      </c>
      <c r="E3888" s="2" t="s">
        <v>11419</v>
      </c>
      <c r="F3888" s="2" t="s">
        <v>4014</v>
      </c>
    </row>
    <row r="3889" spans="1:6" x14ac:dyDescent="0.2">
      <c r="A3889" t="s">
        <v>9037</v>
      </c>
      <c r="B3889" s="2" t="s">
        <v>1072</v>
      </c>
      <c r="C3889" s="2" t="s">
        <v>11420</v>
      </c>
      <c r="D3889" s="2" t="s">
        <v>2683</v>
      </c>
      <c r="E3889" s="2" t="s">
        <v>11421</v>
      </c>
      <c r="F3889" s="2" t="s">
        <v>3518</v>
      </c>
    </row>
    <row r="3890" spans="1:6" x14ac:dyDescent="0.2">
      <c r="A3890" t="s">
        <v>11422</v>
      </c>
      <c r="B3890" s="2" t="s">
        <v>1072</v>
      </c>
      <c r="C3890" s="2" t="s">
        <v>2723</v>
      </c>
      <c r="D3890" s="2" t="s">
        <v>2836</v>
      </c>
      <c r="E3890" s="2" t="s">
        <v>8749</v>
      </c>
      <c r="F3890" s="2" t="s">
        <v>11274</v>
      </c>
    </row>
    <row r="3891" spans="1:6" x14ac:dyDescent="0.2">
      <c r="A3891" t="s">
        <v>11423</v>
      </c>
      <c r="B3891" s="2" t="s">
        <v>1072</v>
      </c>
      <c r="C3891" s="2" t="s">
        <v>4151</v>
      </c>
      <c r="D3891" s="2" t="s">
        <v>5424</v>
      </c>
      <c r="E3891" s="2" t="s">
        <v>11424</v>
      </c>
      <c r="F3891" s="2" t="s">
        <v>3418</v>
      </c>
    </row>
    <row r="3892" spans="1:6" x14ac:dyDescent="0.2">
      <c r="A3892" t="s">
        <v>11425</v>
      </c>
      <c r="B3892" s="2" t="s">
        <v>1072</v>
      </c>
      <c r="C3892" s="2" t="s">
        <v>4571</v>
      </c>
      <c r="D3892" s="2" t="s">
        <v>5513</v>
      </c>
      <c r="E3892" s="2" t="s">
        <v>11426</v>
      </c>
      <c r="F3892" s="2" t="s">
        <v>2963</v>
      </c>
    </row>
    <row r="3893" spans="1:6" x14ac:dyDescent="0.2">
      <c r="A3893" t="s">
        <v>11427</v>
      </c>
      <c r="B3893" s="2" t="s">
        <v>1072</v>
      </c>
      <c r="C3893" s="2" t="s">
        <v>10462</v>
      </c>
      <c r="D3893" s="2" t="s">
        <v>10453</v>
      </c>
      <c r="E3893" s="2" t="s">
        <v>7084</v>
      </c>
      <c r="F3893" s="2" t="s">
        <v>4505</v>
      </c>
    </row>
    <row r="3894" spans="1:6" x14ac:dyDescent="0.2">
      <c r="A3894" t="s">
        <v>11428</v>
      </c>
      <c r="B3894" s="2" t="s">
        <v>1072</v>
      </c>
      <c r="C3894" s="2" t="s">
        <v>8704</v>
      </c>
      <c r="D3894" s="2" t="s">
        <v>9810</v>
      </c>
      <c r="E3894" s="2" t="s">
        <v>11429</v>
      </c>
      <c r="F3894" s="2" t="s">
        <v>4685</v>
      </c>
    </row>
    <row r="3895" spans="1:6" x14ac:dyDescent="0.2">
      <c r="A3895" t="s">
        <v>11430</v>
      </c>
      <c r="B3895" s="2" t="s">
        <v>1072</v>
      </c>
      <c r="C3895" s="2" t="s">
        <v>4178</v>
      </c>
      <c r="D3895" s="2" t="s">
        <v>3387</v>
      </c>
      <c r="E3895" s="2" t="s">
        <v>4860</v>
      </c>
      <c r="F3895" s="2" t="s">
        <v>8468</v>
      </c>
    </row>
    <row r="3896" spans="1:6" x14ac:dyDescent="0.2">
      <c r="A3896" t="s">
        <v>10740</v>
      </c>
      <c r="B3896" s="2" t="s">
        <v>1072</v>
      </c>
      <c r="C3896" s="2" t="s">
        <v>7570</v>
      </c>
      <c r="D3896" s="2" t="s">
        <v>11431</v>
      </c>
      <c r="E3896" s="2" t="s">
        <v>11432</v>
      </c>
      <c r="F3896" s="2" t="s">
        <v>4441</v>
      </c>
    </row>
    <row r="3897" spans="1:6" x14ac:dyDescent="0.2">
      <c r="A3897" t="s">
        <v>11433</v>
      </c>
      <c r="B3897" s="2" t="s">
        <v>11434</v>
      </c>
      <c r="C3897" s="2" t="s">
        <v>11435</v>
      </c>
      <c r="D3897" s="2" t="s">
        <v>11436</v>
      </c>
      <c r="E3897" s="2" t="s">
        <v>9852</v>
      </c>
    </row>
    <row r="3898" spans="1:6" x14ac:dyDescent="0.2">
      <c r="A3898" t="s">
        <v>11437</v>
      </c>
      <c r="B3898" s="2" t="s">
        <v>1072</v>
      </c>
      <c r="C3898" s="2" t="s">
        <v>8555</v>
      </c>
      <c r="D3898" s="2" t="s">
        <v>11438</v>
      </c>
      <c r="E3898" s="2" t="s">
        <v>11439</v>
      </c>
      <c r="F3898" s="2" t="s">
        <v>3263</v>
      </c>
    </row>
    <row r="3899" spans="1:6" x14ac:dyDescent="0.2">
      <c r="A3899" t="s">
        <v>11440</v>
      </c>
      <c r="B3899" s="2" t="s">
        <v>1072</v>
      </c>
      <c r="C3899" s="2" t="s">
        <v>9428</v>
      </c>
      <c r="D3899" s="2" t="s">
        <v>5008</v>
      </c>
      <c r="E3899" s="2" t="s">
        <v>11441</v>
      </c>
      <c r="F3899" s="2" t="s">
        <v>4296</v>
      </c>
    </row>
    <row r="3900" spans="1:6" x14ac:dyDescent="0.2">
      <c r="A3900" t="s">
        <v>10232</v>
      </c>
      <c r="B3900" s="2" t="s">
        <v>1072</v>
      </c>
      <c r="C3900" s="2" t="s">
        <v>8535</v>
      </c>
      <c r="D3900" s="2" t="s">
        <v>5799</v>
      </c>
      <c r="E3900" s="2" t="s">
        <v>1441</v>
      </c>
      <c r="F3900" s="2" t="s">
        <v>6753</v>
      </c>
    </row>
    <row r="3901" spans="1:6" x14ac:dyDescent="0.2">
      <c r="A3901" t="s">
        <v>11442</v>
      </c>
      <c r="B3901" s="2" t="s">
        <v>1072</v>
      </c>
      <c r="C3901" s="2" t="s">
        <v>4016</v>
      </c>
      <c r="D3901" s="2" t="s">
        <v>2877</v>
      </c>
      <c r="E3901" s="2" t="s">
        <v>4830</v>
      </c>
      <c r="F3901" s="2" t="s">
        <v>2940</v>
      </c>
    </row>
    <row r="3902" spans="1:6" x14ac:dyDescent="0.2">
      <c r="A3902" t="s">
        <v>11443</v>
      </c>
      <c r="B3902" s="2" t="s">
        <v>11444</v>
      </c>
      <c r="C3902" s="2" t="s">
        <v>11445</v>
      </c>
      <c r="D3902" s="2" t="s">
        <v>11446</v>
      </c>
      <c r="E3902" s="2" t="s">
        <v>11447</v>
      </c>
    </row>
    <row r="3903" spans="1:6" x14ac:dyDescent="0.2">
      <c r="A3903" t="s">
        <v>11448</v>
      </c>
      <c r="B3903" s="2" t="s">
        <v>1072</v>
      </c>
      <c r="C3903" s="2" t="s">
        <v>11449</v>
      </c>
      <c r="D3903" s="2" t="s">
        <v>11450</v>
      </c>
      <c r="E3903" s="2" t="s">
        <v>11451</v>
      </c>
      <c r="F3903" s="2" t="s">
        <v>3053</v>
      </c>
    </row>
    <row r="3904" spans="1:6" x14ac:dyDescent="0.2">
      <c r="A3904" t="s">
        <v>11452</v>
      </c>
      <c r="B3904" s="2" t="s">
        <v>1072</v>
      </c>
      <c r="C3904" s="2" t="s">
        <v>10626</v>
      </c>
      <c r="D3904" s="2" t="s">
        <v>7346</v>
      </c>
      <c r="E3904" s="2" t="s">
        <v>9620</v>
      </c>
      <c r="F3904" s="2" t="s">
        <v>6583</v>
      </c>
    </row>
    <row r="3905" spans="1:6" x14ac:dyDescent="0.2">
      <c r="A3905" t="s">
        <v>11453</v>
      </c>
      <c r="B3905" s="2" t="s">
        <v>1072</v>
      </c>
      <c r="C3905" s="2" t="s">
        <v>9653</v>
      </c>
      <c r="D3905" s="2" t="s">
        <v>11454</v>
      </c>
      <c r="E3905" s="2" t="s">
        <v>11455</v>
      </c>
      <c r="F3905" s="2" t="s">
        <v>7387</v>
      </c>
    </row>
    <row r="3906" spans="1:6" x14ac:dyDescent="0.2">
      <c r="A3906" t="s">
        <v>11456</v>
      </c>
      <c r="B3906" s="2" t="s">
        <v>1072</v>
      </c>
      <c r="C3906" s="2" t="s">
        <v>3976</v>
      </c>
      <c r="D3906" s="2" t="s">
        <v>260</v>
      </c>
      <c r="E3906" s="2" t="s">
        <v>6382</v>
      </c>
      <c r="F3906" s="2" t="s">
        <v>1520</v>
      </c>
    </row>
    <row r="3907" spans="1:6" x14ac:dyDescent="0.2">
      <c r="A3907" t="s">
        <v>11457</v>
      </c>
      <c r="B3907" s="2" t="s">
        <v>1072</v>
      </c>
      <c r="C3907" s="2" t="s">
        <v>11458</v>
      </c>
      <c r="D3907" s="2" t="s">
        <v>7959</v>
      </c>
      <c r="E3907" s="2" t="s">
        <v>10414</v>
      </c>
      <c r="F3907" s="2" t="s">
        <v>2720</v>
      </c>
    </row>
    <row r="3908" spans="1:6" x14ac:dyDescent="0.2">
      <c r="A3908" t="s">
        <v>11459</v>
      </c>
      <c r="B3908" s="2" t="s">
        <v>1072</v>
      </c>
      <c r="C3908" s="2" t="s">
        <v>11460</v>
      </c>
      <c r="D3908" s="2" t="s">
        <v>3730</v>
      </c>
      <c r="E3908" s="2" t="s">
        <v>11461</v>
      </c>
      <c r="F3908" s="2" t="s">
        <v>4694</v>
      </c>
    </row>
    <row r="3909" spans="1:6" x14ac:dyDescent="0.2">
      <c r="A3909" t="s">
        <v>11462</v>
      </c>
      <c r="B3909" s="2" t="s">
        <v>1072</v>
      </c>
      <c r="C3909" s="2" t="s">
        <v>11463</v>
      </c>
      <c r="D3909" s="2" t="s">
        <v>10455</v>
      </c>
      <c r="E3909" s="2" t="s">
        <v>11464</v>
      </c>
      <c r="F3909" s="2" t="s">
        <v>11465</v>
      </c>
    </row>
    <row r="3910" spans="1:6" x14ac:dyDescent="0.2">
      <c r="A3910" t="s">
        <v>11466</v>
      </c>
      <c r="B3910" s="2" t="s">
        <v>1072</v>
      </c>
      <c r="C3910" s="2" t="s">
        <v>7051</v>
      </c>
      <c r="D3910" s="2" t="s">
        <v>11467</v>
      </c>
      <c r="E3910" s="2" t="s">
        <v>7828</v>
      </c>
      <c r="F3910" s="2" t="s">
        <v>1569</v>
      </c>
    </row>
    <row r="3911" spans="1:6" x14ac:dyDescent="0.2">
      <c r="A3911" t="s">
        <v>11468</v>
      </c>
      <c r="B3911" s="2" t="s">
        <v>1072</v>
      </c>
      <c r="C3911" s="2" t="s">
        <v>11469</v>
      </c>
      <c r="D3911" s="2" t="s">
        <v>8278</v>
      </c>
      <c r="E3911" s="2" t="s">
        <v>11470</v>
      </c>
      <c r="F3911" s="2" t="s">
        <v>8604</v>
      </c>
    </row>
    <row r="3912" spans="1:6" x14ac:dyDescent="0.2">
      <c r="A3912" t="s">
        <v>10481</v>
      </c>
      <c r="B3912" s="2" t="s">
        <v>1072</v>
      </c>
      <c r="C3912" s="2" t="s">
        <v>11471</v>
      </c>
      <c r="D3912" s="2" t="s">
        <v>4012</v>
      </c>
      <c r="E3912" s="2" t="s">
        <v>9107</v>
      </c>
      <c r="F3912" s="2" t="s">
        <v>2488</v>
      </c>
    </row>
    <row r="3913" spans="1:6" x14ac:dyDescent="0.2">
      <c r="A3913" t="s">
        <v>11472</v>
      </c>
      <c r="B3913" s="2" t="s">
        <v>6302</v>
      </c>
      <c r="C3913" s="2" t="s">
        <v>11473</v>
      </c>
      <c r="D3913" s="2" t="s">
        <v>11474</v>
      </c>
      <c r="E3913" s="2" t="s">
        <v>11475</v>
      </c>
    </row>
    <row r="3914" spans="1:6" x14ac:dyDescent="0.2">
      <c r="A3914" t="s">
        <v>8558</v>
      </c>
      <c r="B3914" s="2" t="s">
        <v>1072</v>
      </c>
      <c r="C3914" s="2" t="s">
        <v>2956</v>
      </c>
      <c r="D3914" s="2" t="s">
        <v>3006</v>
      </c>
      <c r="E3914" s="2" t="s">
        <v>556</v>
      </c>
      <c r="F3914" s="2" t="s">
        <v>6783</v>
      </c>
    </row>
    <row r="3915" spans="1:6" x14ac:dyDescent="0.2">
      <c r="A3915" t="s">
        <v>10627</v>
      </c>
      <c r="B3915" s="2" t="s">
        <v>1072</v>
      </c>
      <c r="C3915" s="2" t="s">
        <v>5197</v>
      </c>
      <c r="D3915" s="2" t="s">
        <v>4048</v>
      </c>
      <c r="E3915" s="2" t="s">
        <v>11476</v>
      </c>
      <c r="F3915" s="2" t="s">
        <v>3534</v>
      </c>
    </row>
    <row r="3916" spans="1:6" x14ac:dyDescent="0.2">
      <c r="A3916" t="s">
        <v>11477</v>
      </c>
      <c r="B3916" s="2" t="s">
        <v>1072</v>
      </c>
      <c r="C3916" s="2" t="s">
        <v>5142</v>
      </c>
      <c r="D3916" s="2" t="s">
        <v>9175</v>
      </c>
      <c r="E3916" s="2" t="s">
        <v>11478</v>
      </c>
      <c r="F3916" s="2" t="s">
        <v>3463</v>
      </c>
    </row>
    <row r="3917" spans="1:6" x14ac:dyDescent="0.2">
      <c r="A3917" t="s">
        <v>11479</v>
      </c>
      <c r="B3917" s="2" t="s">
        <v>1072</v>
      </c>
      <c r="C3917" s="2" t="s">
        <v>11480</v>
      </c>
      <c r="D3917" s="2" t="s">
        <v>3836</v>
      </c>
      <c r="E3917" s="2" t="s">
        <v>11481</v>
      </c>
      <c r="F3917" s="2" t="s">
        <v>2444</v>
      </c>
    </row>
    <row r="3918" spans="1:6" x14ac:dyDescent="0.2">
      <c r="A3918" t="s">
        <v>11482</v>
      </c>
      <c r="B3918" s="2" t="s">
        <v>1072</v>
      </c>
      <c r="C3918" s="2" t="s">
        <v>4029</v>
      </c>
      <c r="D3918" s="2" t="s">
        <v>2939</v>
      </c>
      <c r="E3918" s="2" t="s">
        <v>11483</v>
      </c>
      <c r="F3918" s="2" t="s">
        <v>5827</v>
      </c>
    </row>
    <row r="3919" spans="1:6" x14ac:dyDescent="0.2">
      <c r="A3919" t="s">
        <v>11484</v>
      </c>
      <c r="B3919" s="2" t="s">
        <v>4266</v>
      </c>
      <c r="C3919" s="2" t="s">
        <v>8057</v>
      </c>
      <c r="D3919" s="2" t="s">
        <v>6620</v>
      </c>
      <c r="E3919" s="2" t="s">
        <v>2655</v>
      </c>
    </row>
    <row r="3920" spans="1:6" x14ac:dyDescent="0.2">
      <c r="A3920" t="s">
        <v>11459</v>
      </c>
      <c r="B3920" s="2" t="s">
        <v>1072</v>
      </c>
      <c r="C3920" s="2" t="s">
        <v>4266</v>
      </c>
      <c r="D3920" s="2" t="s">
        <v>8057</v>
      </c>
      <c r="E3920" s="2" t="s">
        <v>6620</v>
      </c>
      <c r="F3920" s="2" t="s">
        <v>2655</v>
      </c>
    </row>
    <row r="3921" spans="1:6" x14ac:dyDescent="0.2">
      <c r="A3921" t="s">
        <v>11485</v>
      </c>
      <c r="B3921" s="2" t="s">
        <v>5483</v>
      </c>
      <c r="C3921" s="2" t="s">
        <v>6413</v>
      </c>
      <c r="D3921" s="2" t="s">
        <v>5048</v>
      </c>
      <c r="E3921" s="2" t="s">
        <v>10689</v>
      </c>
    </row>
    <row r="3922" spans="1:6" x14ac:dyDescent="0.2">
      <c r="A3922" t="s">
        <v>11452</v>
      </c>
      <c r="B3922" s="2" t="s">
        <v>1072</v>
      </c>
      <c r="C3922" s="2" t="s">
        <v>5483</v>
      </c>
      <c r="D3922" s="2" t="s">
        <v>6413</v>
      </c>
      <c r="E3922" s="2" t="s">
        <v>5048</v>
      </c>
      <c r="F3922" s="2" t="s">
        <v>10689</v>
      </c>
    </row>
    <row r="3923" spans="1:6" x14ac:dyDescent="0.2">
      <c r="A3923" t="s">
        <v>11486</v>
      </c>
      <c r="B3923" s="2" t="s">
        <v>6939</v>
      </c>
      <c r="C3923" s="2" t="s">
        <v>3796</v>
      </c>
      <c r="D3923" s="2" t="s">
        <v>7266</v>
      </c>
      <c r="E3923" s="2" t="s">
        <v>3989</v>
      </c>
    </row>
    <row r="3924" spans="1:6" x14ac:dyDescent="0.2">
      <c r="A3924" t="s">
        <v>11442</v>
      </c>
      <c r="B3924" s="2" t="s">
        <v>1072</v>
      </c>
      <c r="C3924" s="2" t="s">
        <v>6939</v>
      </c>
      <c r="D3924" s="2" t="s">
        <v>3796</v>
      </c>
      <c r="E3924" s="2" t="s">
        <v>7266</v>
      </c>
      <c r="F3924" s="2" t="s">
        <v>3989</v>
      </c>
    </row>
    <row r="3925" spans="1:6" x14ac:dyDescent="0.2">
      <c r="A3925" t="s">
        <v>11487</v>
      </c>
      <c r="B3925" s="2" t="s">
        <v>5875</v>
      </c>
      <c r="C3925" s="2" t="s">
        <v>4485</v>
      </c>
      <c r="D3925" s="2" t="s">
        <v>11488</v>
      </c>
      <c r="E3925" s="2" t="s">
        <v>10189</v>
      </c>
    </row>
    <row r="3926" spans="1:6" x14ac:dyDescent="0.2">
      <c r="A3926" t="s">
        <v>11416</v>
      </c>
      <c r="B3926" s="2" t="s">
        <v>1072</v>
      </c>
      <c r="C3926" s="2" t="s">
        <v>5875</v>
      </c>
      <c r="D3926" s="2" t="s">
        <v>4485</v>
      </c>
      <c r="E3926" s="2" t="s">
        <v>11488</v>
      </c>
      <c r="F3926" s="2" t="s">
        <v>10189</v>
      </c>
    </row>
    <row r="3927" spans="1:6" x14ac:dyDescent="0.2">
      <c r="A3927" t="s">
        <v>11489</v>
      </c>
      <c r="B3927" s="2" t="s">
        <v>7547</v>
      </c>
      <c r="C3927" s="2" t="s">
        <v>11490</v>
      </c>
      <c r="D3927" s="2" t="s">
        <v>8302</v>
      </c>
      <c r="E3927" s="2" t="s">
        <v>6367</v>
      </c>
    </row>
    <row r="3928" spans="1:6" x14ac:dyDescent="0.2">
      <c r="A3928" t="s">
        <v>11053</v>
      </c>
      <c r="B3928" s="2" t="s">
        <v>1072</v>
      </c>
      <c r="C3928" s="2" t="s">
        <v>7547</v>
      </c>
      <c r="D3928" s="2" t="s">
        <v>11490</v>
      </c>
      <c r="E3928" s="2" t="s">
        <v>8302</v>
      </c>
      <c r="F3928" s="2" t="s">
        <v>6367</v>
      </c>
    </row>
    <row r="3929" spans="1:6" x14ac:dyDescent="0.2">
      <c r="A3929" t="s">
        <v>11491</v>
      </c>
      <c r="B3929" s="2" t="s">
        <v>6545</v>
      </c>
      <c r="C3929" s="2" t="s">
        <v>7112</v>
      </c>
      <c r="D3929" s="2" t="s">
        <v>11492</v>
      </c>
      <c r="E3929" s="2" t="s">
        <v>10393</v>
      </c>
    </row>
    <row r="3930" spans="1:6" x14ac:dyDescent="0.2">
      <c r="A3930" t="s">
        <v>11380</v>
      </c>
      <c r="B3930" s="2" t="s">
        <v>1072</v>
      </c>
      <c r="C3930" s="2" t="s">
        <v>6545</v>
      </c>
      <c r="D3930" s="2" t="s">
        <v>7112</v>
      </c>
      <c r="E3930" s="2" t="s">
        <v>11492</v>
      </c>
      <c r="F3930" s="2" t="s">
        <v>10393</v>
      </c>
    </row>
    <row r="3931" spans="1:6" x14ac:dyDescent="0.2">
      <c r="A3931" t="s">
        <v>11493</v>
      </c>
      <c r="B3931" s="2" t="s">
        <v>4217</v>
      </c>
      <c r="C3931" s="2" t="s">
        <v>8078</v>
      </c>
      <c r="D3931" s="2" t="s">
        <v>10808</v>
      </c>
      <c r="E3931" s="2" t="s">
        <v>2422</v>
      </c>
    </row>
    <row r="3932" spans="1:6" x14ac:dyDescent="0.2">
      <c r="A3932" t="s">
        <v>11361</v>
      </c>
      <c r="B3932" s="2" t="s">
        <v>1072</v>
      </c>
      <c r="C3932" s="2" t="s">
        <v>4060</v>
      </c>
      <c r="D3932" s="2" t="s">
        <v>1718</v>
      </c>
      <c r="E3932" s="2" t="s">
        <v>7688</v>
      </c>
      <c r="F3932" s="2" t="s">
        <v>11494</v>
      </c>
    </row>
    <row r="3933" spans="1:6" x14ac:dyDescent="0.2">
      <c r="A3933" t="s">
        <v>11364</v>
      </c>
      <c r="B3933" s="2" t="s">
        <v>1072</v>
      </c>
      <c r="C3933" s="2" t="s">
        <v>11495</v>
      </c>
      <c r="D3933" s="2" t="s">
        <v>2511</v>
      </c>
      <c r="E3933" s="2" t="s">
        <v>10637</v>
      </c>
      <c r="F3933" s="2" t="s">
        <v>11496</v>
      </c>
    </row>
    <row r="3934" spans="1:6" x14ac:dyDescent="0.2">
      <c r="A3934" t="s">
        <v>11497</v>
      </c>
      <c r="B3934" s="2" t="s">
        <v>5446</v>
      </c>
      <c r="C3934" s="2" t="s">
        <v>1662</v>
      </c>
      <c r="D3934" s="2" t="s">
        <v>1287</v>
      </c>
      <c r="E3934" s="2" t="s">
        <v>4886</v>
      </c>
    </row>
    <row r="3935" spans="1:6" x14ac:dyDescent="0.2">
      <c r="A3935" t="s">
        <v>7554</v>
      </c>
      <c r="B3935" s="2" t="s">
        <v>1072</v>
      </c>
      <c r="C3935" s="2" t="s">
        <v>5446</v>
      </c>
      <c r="D3935" s="2" t="s">
        <v>1662</v>
      </c>
      <c r="E3935" s="2" t="s">
        <v>1287</v>
      </c>
      <c r="F3935" s="2" t="s">
        <v>4886</v>
      </c>
    </row>
    <row r="3936" spans="1:6" x14ac:dyDescent="0.2">
      <c r="A3936" t="s">
        <v>11498</v>
      </c>
      <c r="B3936" s="2" t="s">
        <v>11499</v>
      </c>
      <c r="C3936" s="2" t="s">
        <v>2389</v>
      </c>
      <c r="D3936" s="2" t="s">
        <v>11500</v>
      </c>
      <c r="E3936" s="2" t="s">
        <v>5134</v>
      </c>
    </row>
    <row r="3937" spans="1:6" x14ac:dyDescent="0.2">
      <c r="A3937" t="s">
        <v>4893</v>
      </c>
      <c r="B3937" s="2" t="s">
        <v>1072</v>
      </c>
      <c r="C3937" s="2" t="s">
        <v>11499</v>
      </c>
      <c r="D3937" s="2" t="s">
        <v>2389</v>
      </c>
      <c r="E3937" s="2" t="s">
        <v>11500</v>
      </c>
      <c r="F3937" s="2" t="s">
        <v>5134</v>
      </c>
    </row>
    <row r="3938" spans="1:6" x14ac:dyDescent="0.2">
      <c r="A3938" t="s">
        <v>11501</v>
      </c>
      <c r="B3938" s="2" t="s">
        <v>1072</v>
      </c>
      <c r="C3938" s="2" t="s">
        <v>11502</v>
      </c>
      <c r="D3938" s="2" t="s">
        <v>11503</v>
      </c>
      <c r="E3938" s="2" t="s">
        <v>11504</v>
      </c>
      <c r="F3938" s="2" t="s">
        <v>11505</v>
      </c>
    </row>
    <row r="3939" spans="1:6" x14ac:dyDescent="0.2">
      <c r="A3939" t="s">
        <v>11506</v>
      </c>
      <c r="B3939" s="2" t="s">
        <v>11507</v>
      </c>
      <c r="C3939" s="2" t="s">
        <v>11508</v>
      </c>
      <c r="D3939" s="2" t="s">
        <v>11509</v>
      </c>
      <c r="E3939" s="2" t="s">
        <v>11510</v>
      </c>
    </row>
    <row r="3940" spans="1:6" x14ac:dyDescent="0.2">
      <c r="A3940" t="s">
        <v>7205</v>
      </c>
      <c r="B3940" s="2" t="s">
        <v>1072</v>
      </c>
      <c r="C3940" s="2" t="s">
        <v>8031</v>
      </c>
      <c r="D3940" s="2" t="s">
        <v>8383</v>
      </c>
      <c r="E3940" s="2" t="s">
        <v>10810</v>
      </c>
      <c r="F3940" s="2" t="s">
        <v>8067</v>
      </c>
    </row>
    <row r="3941" spans="1:6" x14ac:dyDescent="0.2">
      <c r="A3941" t="s">
        <v>4150</v>
      </c>
      <c r="B3941" s="2" t="s">
        <v>1072</v>
      </c>
      <c r="C3941" s="2" t="s">
        <v>1914</v>
      </c>
      <c r="D3941" s="2" t="s">
        <v>8567</v>
      </c>
      <c r="E3941" s="2" t="s">
        <v>11511</v>
      </c>
      <c r="F3941" s="2" t="s">
        <v>6371</v>
      </c>
    </row>
    <row r="3942" spans="1:6" x14ac:dyDescent="0.2">
      <c r="A3942" t="s">
        <v>11512</v>
      </c>
      <c r="B3942" s="2" t="s">
        <v>1072</v>
      </c>
      <c r="C3942" s="2" t="s">
        <v>8910</v>
      </c>
      <c r="D3942" s="2" t="s">
        <v>11513</v>
      </c>
      <c r="E3942" s="2" t="s">
        <v>11514</v>
      </c>
      <c r="F3942" s="2" t="s">
        <v>11515</v>
      </c>
    </row>
    <row r="3943" spans="1:6" x14ac:dyDescent="0.2">
      <c r="A3943" t="s">
        <v>6060</v>
      </c>
      <c r="B3943" s="2" t="s">
        <v>1072</v>
      </c>
      <c r="C3943" s="2" t="s">
        <v>4660</v>
      </c>
      <c r="D3943" s="2" t="s">
        <v>11516</v>
      </c>
      <c r="E3943" s="2" t="s">
        <v>6540</v>
      </c>
      <c r="F3943" s="2" t="s">
        <v>11517</v>
      </c>
    </row>
    <row r="3944" spans="1:6" x14ac:dyDescent="0.2">
      <c r="A3944" t="s">
        <v>11518</v>
      </c>
      <c r="B3944" s="2" t="s">
        <v>1072</v>
      </c>
      <c r="C3944" s="2" t="s">
        <v>11519</v>
      </c>
      <c r="D3944" s="2" t="s">
        <v>6101</v>
      </c>
      <c r="E3944" s="2" t="s">
        <v>11520</v>
      </c>
      <c r="F3944" s="2" t="s">
        <v>33</v>
      </c>
    </row>
    <row r="3945" spans="1:6" x14ac:dyDescent="0.2">
      <c r="A3945" t="s">
        <v>11521</v>
      </c>
      <c r="B3945" s="2" t="s">
        <v>1072</v>
      </c>
      <c r="C3945" s="2" t="s">
        <v>10597</v>
      </c>
      <c r="D3945" s="2" t="s">
        <v>11522</v>
      </c>
      <c r="E3945" s="2" t="s">
        <v>11523</v>
      </c>
      <c r="F3945" s="2" t="s">
        <v>5270</v>
      </c>
    </row>
    <row r="3946" spans="1:6" x14ac:dyDescent="0.2">
      <c r="A3946" t="s">
        <v>11524</v>
      </c>
      <c r="B3946" s="2" t="s">
        <v>1072</v>
      </c>
      <c r="C3946" s="2" t="s">
        <v>11525</v>
      </c>
      <c r="D3946" s="2" t="s">
        <v>5836</v>
      </c>
      <c r="E3946" s="2" t="s">
        <v>11526</v>
      </c>
      <c r="F3946" s="2" t="s">
        <v>10268</v>
      </c>
    </row>
    <row r="3947" spans="1:6" x14ac:dyDescent="0.2">
      <c r="A3947" t="s">
        <v>11527</v>
      </c>
      <c r="B3947" s="2" t="s">
        <v>1072</v>
      </c>
      <c r="C3947" s="2" t="s">
        <v>10569</v>
      </c>
      <c r="D3947" s="2" t="s">
        <v>1212</v>
      </c>
      <c r="E3947" s="2" t="s">
        <v>8500</v>
      </c>
      <c r="F3947" s="2" t="s">
        <v>4572</v>
      </c>
    </row>
    <row r="3948" spans="1:6" x14ac:dyDescent="0.2">
      <c r="A3948" t="s">
        <v>11528</v>
      </c>
      <c r="B3948" s="2" t="s">
        <v>1072</v>
      </c>
      <c r="C3948" s="2" t="s">
        <v>8172</v>
      </c>
      <c r="D3948" s="2" t="s">
        <v>7741</v>
      </c>
      <c r="E3948" s="2" t="s">
        <v>11529</v>
      </c>
      <c r="F3948" s="2" t="s">
        <v>7264</v>
      </c>
    </row>
    <row r="3949" spans="1:6" x14ac:dyDescent="0.2">
      <c r="A3949" t="s">
        <v>11530</v>
      </c>
      <c r="B3949" s="2" t="s">
        <v>1072</v>
      </c>
      <c r="C3949" s="2" t="s">
        <v>8859</v>
      </c>
      <c r="D3949" s="2" t="s">
        <v>2278</v>
      </c>
      <c r="E3949" s="2" t="s">
        <v>9318</v>
      </c>
      <c r="F3949" s="2" t="s">
        <v>3590</v>
      </c>
    </row>
    <row r="3950" spans="1:6" x14ac:dyDescent="0.2">
      <c r="A3950" t="s">
        <v>10162</v>
      </c>
      <c r="B3950" s="2" t="s">
        <v>1072</v>
      </c>
      <c r="C3950" s="2" t="s">
        <v>9153</v>
      </c>
      <c r="D3950" s="2" t="s">
        <v>11531</v>
      </c>
      <c r="E3950" s="2" t="s">
        <v>4719</v>
      </c>
      <c r="F3950" s="2" t="s">
        <v>2308</v>
      </c>
    </row>
    <row r="3951" spans="1:6" x14ac:dyDescent="0.2">
      <c r="A3951" t="s">
        <v>11532</v>
      </c>
      <c r="B3951" s="2" t="s">
        <v>1072</v>
      </c>
      <c r="C3951" s="2" t="s">
        <v>11469</v>
      </c>
      <c r="D3951" s="2" t="s">
        <v>7937</v>
      </c>
      <c r="E3951" s="2" t="s">
        <v>7019</v>
      </c>
      <c r="F3951" s="2" t="s">
        <v>6602</v>
      </c>
    </row>
    <row r="3952" spans="1:6" x14ac:dyDescent="0.2">
      <c r="A3952" t="s">
        <v>11533</v>
      </c>
      <c r="B3952" s="2" t="s">
        <v>1072</v>
      </c>
      <c r="C3952" s="2" t="s">
        <v>6852</v>
      </c>
      <c r="D3952" s="2" t="s">
        <v>11065</v>
      </c>
      <c r="E3952" s="2" t="s">
        <v>11534</v>
      </c>
      <c r="F3952" s="2" t="s">
        <v>11017</v>
      </c>
    </row>
    <row r="3953" spans="1:6" x14ac:dyDescent="0.2">
      <c r="A3953" t="s">
        <v>5237</v>
      </c>
      <c r="B3953" s="2" t="s">
        <v>1072</v>
      </c>
      <c r="C3953" s="2" t="s">
        <v>11031</v>
      </c>
      <c r="D3953" s="2" t="s">
        <v>4407</v>
      </c>
      <c r="E3953" s="2" t="s">
        <v>8005</v>
      </c>
      <c r="F3953" s="2" t="s">
        <v>11535</v>
      </c>
    </row>
    <row r="3954" spans="1:6" x14ac:dyDescent="0.2">
      <c r="A3954" t="s">
        <v>8579</v>
      </c>
      <c r="B3954" s="2" t="s">
        <v>1072</v>
      </c>
      <c r="C3954" s="2" t="s">
        <v>2408</v>
      </c>
      <c r="D3954" s="2" t="s">
        <v>11536</v>
      </c>
      <c r="E3954" s="2" t="s">
        <v>7099</v>
      </c>
      <c r="F3954" s="2" t="s">
        <v>3936</v>
      </c>
    </row>
    <row r="3955" spans="1:6" x14ac:dyDescent="0.2">
      <c r="A3955" t="s">
        <v>7799</v>
      </c>
      <c r="B3955" s="2" t="s">
        <v>1072</v>
      </c>
      <c r="C3955" s="2" t="s">
        <v>1614</v>
      </c>
      <c r="D3955" s="2" t="s">
        <v>6597</v>
      </c>
      <c r="E3955" s="2" t="s">
        <v>11537</v>
      </c>
      <c r="F3955" s="2" t="s">
        <v>2903</v>
      </c>
    </row>
    <row r="3956" spans="1:6" x14ac:dyDescent="0.2">
      <c r="A3956" t="s">
        <v>11538</v>
      </c>
      <c r="B3956" s="2" t="s">
        <v>1072</v>
      </c>
      <c r="C3956" s="2" t="s">
        <v>10810</v>
      </c>
      <c r="D3956" s="2" t="s">
        <v>10508</v>
      </c>
      <c r="E3956" s="2" t="s">
        <v>11539</v>
      </c>
      <c r="F3956" s="2" t="s">
        <v>4679</v>
      </c>
    </row>
    <row r="3957" spans="1:6" x14ac:dyDescent="0.2">
      <c r="A3957" t="s">
        <v>11540</v>
      </c>
      <c r="B3957" s="2" t="s">
        <v>1072</v>
      </c>
      <c r="C3957" s="2" t="s">
        <v>4182</v>
      </c>
      <c r="D3957" s="2" t="s">
        <v>6312</v>
      </c>
      <c r="E3957" s="2" t="s">
        <v>11150</v>
      </c>
      <c r="F3957" s="2" t="s">
        <v>1201</v>
      </c>
    </row>
    <row r="3958" spans="1:6" x14ac:dyDescent="0.2">
      <c r="A3958" t="s">
        <v>11541</v>
      </c>
      <c r="B3958" s="2" t="s">
        <v>11542</v>
      </c>
      <c r="C3958" s="2" t="s">
        <v>11543</v>
      </c>
      <c r="D3958" s="2" t="s">
        <v>11544</v>
      </c>
      <c r="E3958" s="2" t="s">
        <v>7659</v>
      </c>
    </row>
    <row r="3959" spans="1:6" x14ac:dyDescent="0.2">
      <c r="A3959" t="s">
        <v>11545</v>
      </c>
      <c r="B3959" s="2" t="s">
        <v>1072</v>
      </c>
      <c r="C3959" s="2" t="s">
        <v>1904</v>
      </c>
      <c r="D3959" s="2" t="s">
        <v>2282</v>
      </c>
      <c r="E3959" s="2" t="s">
        <v>10233</v>
      </c>
      <c r="F3959" s="2" t="s">
        <v>11546</v>
      </c>
    </row>
    <row r="3960" spans="1:6" x14ac:dyDescent="0.2">
      <c r="A3960" t="s">
        <v>11547</v>
      </c>
      <c r="B3960" s="2" t="s">
        <v>1072</v>
      </c>
      <c r="C3960" s="2" t="s">
        <v>11548</v>
      </c>
      <c r="D3960" s="2" t="s">
        <v>11549</v>
      </c>
      <c r="E3960" s="2" t="s">
        <v>11550</v>
      </c>
      <c r="F3960" s="2" t="s">
        <v>11551</v>
      </c>
    </row>
    <row r="3961" spans="1:6" x14ac:dyDescent="0.2">
      <c r="A3961" t="s">
        <v>11552</v>
      </c>
      <c r="B3961" s="2" t="s">
        <v>1072</v>
      </c>
      <c r="C3961" s="2" t="s">
        <v>6453</v>
      </c>
      <c r="D3961" s="2" t="s">
        <v>8420</v>
      </c>
      <c r="E3961" s="2" t="s">
        <v>11553</v>
      </c>
      <c r="F3961" s="2" t="s">
        <v>3122</v>
      </c>
    </row>
    <row r="3962" spans="1:6" x14ac:dyDescent="0.2">
      <c r="A3962" t="s">
        <v>11554</v>
      </c>
      <c r="B3962" s="2" t="s">
        <v>1072</v>
      </c>
      <c r="C3962" s="2" t="s">
        <v>3874</v>
      </c>
      <c r="D3962" s="2" t="s">
        <v>5122</v>
      </c>
      <c r="E3962" s="2" t="s">
        <v>11555</v>
      </c>
      <c r="F3962" s="2" t="s">
        <v>5516</v>
      </c>
    </row>
    <row r="3963" spans="1:6" x14ac:dyDescent="0.2">
      <c r="A3963" t="s">
        <v>11556</v>
      </c>
      <c r="B3963" s="2" t="s">
        <v>1072</v>
      </c>
      <c r="C3963" s="2" t="s">
        <v>8274</v>
      </c>
      <c r="D3963" s="2" t="s">
        <v>4694</v>
      </c>
      <c r="E3963" s="2" t="s">
        <v>10488</v>
      </c>
      <c r="F3963" s="2" t="s">
        <v>2774</v>
      </c>
    </row>
    <row r="3964" spans="1:6" x14ac:dyDescent="0.2">
      <c r="A3964" t="s">
        <v>8593</v>
      </c>
      <c r="B3964" s="2" t="s">
        <v>1072</v>
      </c>
      <c r="C3964" s="2" t="s">
        <v>2302</v>
      </c>
      <c r="D3964" s="2" t="s">
        <v>7561</v>
      </c>
      <c r="E3964" s="2" t="s">
        <v>3948</v>
      </c>
      <c r="F3964" s="2" t="s">
        <v>4658</v>
      </c>
    </row>
    <row r="3965" spans="1:6" x14ac:dyDescent="0.2">
      <c r="A3965" t="s">
        <v>11557</v>
      </c>
      <c r="B3965" s="2" t="s">
        <v>11558</v>
      </c>
      <c r="C3965" s="2" t="s">
        <v>1013</v>
      </c>
      <c r="D3965" s="2" t="s">
        <v>11559</v>
      </c>
      <c r="E3965" s="2" t="s">
        <v>11560</v>
      </c>
    </row>
    <row r="3966" spans="1:6" x14ac:dyDescent="0.2">
      <c r="A3966" t="s">
        <v>11561</v>
      </c>
      <c r="B3966" s="2" t="s">
        <v>1072</v>
      </c>
      <c r="C3966" s="2" t="s">
        <v>2061</v>
      </c>
      <c r="D3966" s="2" t="s">
        <v>5092</v>
      </c>
      <c r="E3966" s="2" t="s">
        <v>10772</v>
      </c>
      <c r="F3966" s="2" t="s">
        <v>3141</v>
      </c>
    </row>
    <row r="3967" spans="1:6" x14ac:dyDescent="0.2">
      <c r="A3967" t="s">
        <v>11562</v>
      </c>
      <c r="B3967" s="2" t="s">
        <v>1072</v>
      </c>
      <c r="C3967" s="2" t="s">
        <v>5252</v>
      </c>
      <c r="D3967" s="2" t="s">
        <v>8149</v>
      </c>
      <c r="E3967" s="2" t="s">
        <v>4259</v>
      </c>
      <c r="F3967" s="2" t="s">
        <v>6905</v>
      </c>
    </row>
    <row r="3968" spans="1:6" x14ac:dyDescent="0.2">
      <c r="A3968" t="s">
        <v>11563</v>
      </c>
      <c r="B3968" s="2" t="s">
        <v>1072</v>
      </c>
      <c r="C3968" s="2" t="s">
        <v>3386</v>
      </c>
      <c r="D3968" s="2" t="s">
        <v>2648</v>
      </c>
      <c r="E3968" s="2" t="s">
        <v>10200</v>
      </c>
      <c r="F3968" s="2" t="s">
        <v>4053</v>
      </c>
    </row>
    <row r="3969" spans="1:6" x14ac:dyDescent="0.2">
      <c r="A3969" t="s">
        <v>11564</v>
      </c>
      <c r="B3969" s="2" t="s">
        <v>1072</v>
      </c>
      <c r="C3969" s="2" t="s">
        <v>5346</v>
      </c>
      <c r="D3969" s="2" t="s">
        <v>3706</v>
      </c>
      <c r="E3969" s="2" t="s">
        <v>11565</v>
      </c>
      <c r="F3969" s="2" t="s">
        <v>3034</v>
      </c>
    </row>
    <row r="3970" spans="1:6" x14ac:dyDescent="0.2">
      <c r="A3970" t="s">
        <v>11566</v>
      </c>
      <c r="B3970" s="2" t="s">
        <v>1072</v>
      </c>
      <c r="C3970" s="2" t="s">
        <v>6750</v>
      </c>
      <c r="D3970" s="2" t="s">
        <v>3806</v>
      </c>
      <c r="E3970" s="2" t="s">
        <v>9188</v>
      </c>
      <c r="F3970" s="2" t="s">
        <v>5562</v>
      </c>
    </row>
    <row r="3971" spans="1:6" x14ac:dyDescent="0.2">
      <c r="A3971" t="s">
        <v>11567</v>
      </c>
      <c r="B3971" s="2" t="s">
        <v>1072</v>
      </c>
      <c r="C3971" s="2" t="s">
        <v>28</v>
      </c>
      <c r="D3971" s="2" t="s">
        <v>11568</v>
      </c>
      <c r="E3971" s="2" t="s">
        <v>11569</v>
      </c>
      <c r="F3971" s="2" t="s">
        <v>6116</v>
      </c>
    </row>
    <row r="3972" spans="1:6" x14ac:dyDescent="0.2">
      <c r="A3972" t="s">
        <v>11570</v>
      </c>
      <c r="B3972" s="2" t="s">
        <v>1072</v>
      </c>
      <c r="C3972" s="2" t="s">
        <v>9023</v>
      </c>
      <c r="D3972" s="2" t="s">
        <v>9023</v>
      </c>
      <c r="E3972" s="2" t="s">
        <v>11571</v>
      </c>
      <c r="F3972" s="2" t="s">
        <v>4565</v>
      </c>
    </row>
    <row r="3973" spans="1:6" x14ac:dyDescent="0.2">
      <c r="A3973" t="s">
        <v>5592</v>
      </c>
      <c r="B3973" s="2" t="s">
        <v>1072</v>
      </c>
      <c r="C3973" s="2" t="s">
        <v>1645</v>
      </c>
      <c r="D3973" s="2" t="s">
        <v>11572</v>
      </c>
      <c r="E3973" s="2" t="s">
        <v>11573</v>
      </c>
      <c r="F3973" s="2" t="s">
        <v>3533</v>
      </c>
    </row>
    <row r="3974" spans="1:6" x14ac:dyDescent="0.2">
      <c r="A3974" t="s">
        <v>10530</v>
      </c>
      <c r="B3974" s="2" t="s">
        <v>1072</v>
      </c>
      <c r="C3974" s="2" t="s">
        <v>6023</v>
      </c>
      <c r="D3974" s="2" t="s">
        <v>2799</v>
      </c>
      <c r="E3974" s="2" t="s">
        <v>11574</v>
      </c>
      <c r="F3974" s="2" t="s">
        <v>3593</v>
      </c>
    </row>
    <row r="3975" spans="1:6" x14ac:dyDescent="0.2">
      <c r="A3975" t="s">
        <v>11575</v>
      </c>
      <c r="B3975" s="2" t="s">
        <v>11576</v>
      </c>
      <c r="C3975" s="2" t="s">
        <v>11577</v>
      </c>
      <c r="D3975" s="2" t="s">
        <v>11578</v>
      </c>
      <c r="E3975" s="2" t="s">
        <v>11579</v>
      </c>
    </row>
    <row r="3976" spans="1:6" x14ac:dyDescent="0.2">
      <c r="A3976" t="s">
        <v>5157</v>
      </c>
      <c r="B3976" s="2" t="s">
        <v>1072</v>
      </c>
      <c r="C3976" s="2" t="s">
        <v>10731</v>
      </c>
      <c r="D3976" s="2" t="s">
        <v>7248</v>
      </c>
      <c r="E3976" s="2" t="s">
        <v>11580</v>
      </c>
      <c r="F3976" s="2" t="s">
        <v>6315</v>
      </c>
    </row>
    <row r="3977" spans="1:6" x14ac:dyDescent="0.2">
      <c r="A3977" t="s">
        <v>8484</v>
      </c>
      <c r="B3977" s="2" t="s">
        <v>1072</v>
      </c>
      <c r="C3977" s="2" t="s">
        <v>11581</v>
      </c>
      <c r="D3977" s="2" t="s">
        <v>6103</v>
      </c>
      <c r="E3977" s="2" t="s">
        <v>6221</v>
      </c>
      <c r="F3977" s="2" t="s">
        <v>5746</v>
      </c>
    </row>
    <row r="3978" spans="1:6" x14ac:dyDescent="0.2">
      <c r="A3978" t="s">
        <v>11582</v>
      </c>
      <c r="B3978" s="2" t="s">
        <v>1072</v>
      </c>
      <c r="C3978" s="2" t="s">
        <v>3396</v>
      </c>
      <c r="D3978" s="2" t="s">
        <v>10649</v>
      </c>
      <c r="E3978" s="2" t="s">
        <v>11583</v>
      </c>
      <c r="F3978" s="2" t="s">
        <v>7130</v>
      </c>
    </row>
    <row r="3979" spans="1:6" x14ac:dyDescent="0.2">
      <c r="A3979" t="s">
        <v>9249</v>
      </c>
      <c r="B3979" s="2" t="s">
        <v>1072</v>
      </c>
      <c r="C3979" s="2" t="s">
        <v>4996</v>
      </c>
      <c r="D3979" s="2" t="s">
        <v>11417</v>
      </c>
      <c r="E3979" s="2" t="s">
        <v>6312</v>
      </c>
      <c r="F3979" s="2" t="s">
        <v>3462</v>
      </c>
    </row>
    <row r="3980" spans="1:6" x14ac:dyDescent="0.2">
      <c r="A3980" t="s">
        <v>11584</v>
      </c>
      <c r="B3980" s="2" t="s">
        <v>1072</v>
      </c>
      <c r="C3980" s="2" t="s">
        <v>11568</v>
      </c>
      <c r="D3980" s="2" t="s">
        <v>9693</v>
      </c>
      <c r="E3980" s="2" t="s">
        <v>10570</v>
      </c>
      <c r="F3980" s="2" t="s">
        <v>5644</v>
      </c>
    </row>
    <row r="3981" spans="1:6" x14ac:dyDescent="0.2">
      <c r="A3981" t="s">
        <v>11585</v>
      </c>
      <c r="B3981" s="2" t="s">
        <v>1072</v>
      </c>
      <c r="C3981" s="2" t="s">
        <v>7282</v>
      </c>
      <c r="D3981" s="2" t="s">
        <v>11586</v>
      </c>
      <c r="E3981" s="2" t="s">
        <v>11587</v>
      </c>
      <c r="F3981" s="2" t="s">
        <v>5261</v>
      </c>
    </row>
    <row r="3982" spans="1:6" x14ac:dyDescent="0.2">
      <c r="A3982" t="s">
        <v>11588</v>
      </c>
      <c r="B3982" s="2" t="s">
        <v>1072</v>
      </c>
      <c r="C3982" s="2" t="s">
        <v>11589</v>
      </c>
      <c r="D3982" s="2" t="s">
        <v>11590</v>
      </c>
      <c r="E3982" s="2" t="s">
        <v>5792</v>
      </c>
      <c r="F3982" s="2" t="s">
        <v>1823</v>
      </c>
    </row>
    <row r="3983" spans="1:6" x14ac:dyDescent="0.2">
      <c r="A3983" t="s">
        <v>11591</v>
      </c>
      <c r="B3983" s="2" t="s">
        <v>1072</v>
      </c>
      <c r="C3983" s="2" t="s">
        <v>11005</v>
      </c>
      <c r="D3983" s="2" t="s">
        <v>11592</v>
      </c>
      <c r="E3983" s="2" t="s">
        <v>11593</v>
      </c>
      <c r="F3983" s="2" t="s">
        <v>2899</v>
      </c>
    </row>
    <row r="3984" spans="1:6" x14ac:dyDescent="0.2">
      <c r="A3984" t="s">
        <v>11594</v>
      </c>
      <c r="B3984" s="2" t="s">
        <v>1072</v>
      </c>
      <c r="C3984" s="2" t="s">
        <v>3092</v>
      </c>
      <c r="D3984" s="2" t="s">
        <v>11595</v>
      </c>
      <c r="E3984" s="2" t="s">
        <v>9667</v>
      </c>
      <c r="F3984" s="2" t="s">
        <v>1212</v>
      </c>
    </row>
    <row r="3985" spans="1:6" x14ac:dyDescent="0.2">
      <c r="A3985" t="s">
        <v>8984</v>
      </c>
      <c r="B3985" s="2" t="s">
        <v>1072</v>
      </c>
      <c r="C3985" s="2" t="s">
        <v>5085</v>
      </c>
      <c r="D3985" s="2" t="s">
        <v>9299</v>
      </c>
      <c r="E3985" s="2" t="s">
        <v>11596</v>
      </c>
      <c r="F3985" s="2" t="s">
        <v>2962</v>
      </c>
    </row>
    <row r="3986" spans="1:6" x14ac:dyDescent="0.2">
      <c r="A3986" t="s">
        <v>11597</v>
      </c>
      <c r="B3986" s="2" t="s">
        <v>1072</v>
      </c>
      <c r="C3986" s="2" t="s">
        <v>3494</v>
      </c>
      <c r="D3986" s="2" t="s">
        <v>11598</v>
      </c>
      <c r="E3986" s="2" t="s">
        <v>11029</v>
      </c>
      <c r="F3986" s="2" t="s">
        <v>8908</v>
      </c>
    </row>
    <row r="3987" spans="1:6" x14ac:dyDescent="0.2">
      <c r="A3987" t="s">
        <v>11599</v>
      </c>
      <c r="B3987" s="2" t="s">
        <v>11600</v>
      </c>
      <c r="C3987" s="2" t="s">
        <v>11601</v>
      </c>
      <c r="D3987" s="2" t="s">
        <v>11602</v>
      </c>
      <c r="E3987" s="2" t="s">
        <v>11603</v>
      </c>
    </row>
    <row r="3988" spans="1:6" x14ac:dyDescent="0.2">
      <c r="A3988" t="s">
        <v>11604</v>
      </c>
      <c r="B3988" s="2" t="s">
        <v>1072</v>
      </c>
      <c r="C3988" s="2" t="s">
        <v>11605</v>
      </c>
      <c r="D3988" s="2" t="s">
        <v>11606</v>
      </c>
      <c r="E3988" s="2" t="s">
        <v>4391</v>
      </c>
      <c r="F3988" s="2" t="s">
        <v>11607</v>
      </c>
    </row>
    <row r="3989" spans="1:6" x14ac:dyDescent="0.2">
      <c r="A3989" t="s">
        <v>11608</v>
      </c>
      <c r="B3989" s="2" t="s">
        <v>1072</v>
      </c>
      <c r="C3989" s="2" t="s">
        <v>9577</v>
      </c>
      <c r="D3989" s="2" t="s">
        <v>6742</v>
      </c>
      <c r="E3989" s="2" t="s">
        <v>11609</v>
      </c>
      <c r="F3989" s="2" t="s">
        <v>1913</v>
      </c>
    </row>
    <row r="3990" spans="1:6" x14ac:dyDescent="0.2">
      <c r="A3990" t="s">
        <v>11610</v>
      </c>
      <c r="B3990" s="2" t="s">
        <v>1072</v>
      </c>
      <c r="C3990" s="2" t="s">
        <v>11611</v>
      </c>
      <c r="D3990" s="2" t="s">
        <v>2530</v>
      </c>
      <c r="E3990" s="2" t="s">
        <v>1465</v>
      </c>
      <c r="F3990" s="2" t="s">
        <v>11612</v>
      </c>
    </row>
    <row r="3991" spans="1:6" x14ac:dyDescent="0.2">
      <c r="A3991" t="s">
        <v>11613</v>
      </c>
      <c r="B3991" s="2" t="s">
        <v>1072</v>
      </c>
      <c r="C3991" s="2" t="s">
        <v>11614</v>
      </c>
      <c r="D3991" s="2" t="s">
        <v>11615</v>
      </c>
      <c r="E3991" s="2" t="s">
        <v>8962</v>
      </c>
      <c r="F3991" s="2" t="s">
        <v>3948</v>
      </c>
    </row>
    <row r="3992" spans="1:6" x14ac:dyDescent="0.2">
      <c r="A3992" t="s">
        <v>7717</v>
      </c>
      <c r="B3992" s="2" t="s">
        <v>1072</v>
      </c>
      <c r="C3992" s="2" t="s">
        <v>4593</v>
      </c>
      <c r="D3992" s="2" t="s">
        <v>11616</v>
      </c>
      <c r="E3992" s="2" t="s">
        <v>11617</v>
      </c>
      <c r="F3992" s="2" t="s">
        <v>11618</v>
      </c>
    </row>
    <row r="3993" spans="1:6" x14ac:dyDescent="0.2">
      <c r="A3993" t="s">
        <v>9037</v>
      </c>
      <c r="B3993" s="2" t="s">
        <v>1072</v>
      </c>
      <c r="C3993" s="2" t="s">
        <v>10017</v>
      </c>
      <c r="D3993" s="2" t="s">
        <v>7725</v>
      </c>
      <c r="E3993" s="2" t="s">
        <v>11619</v>
      </c>
      <c r="F3993" s="2" t="s">
        <v>11620</v>
      </c>
    </row>
    <row r="3994" spans="1:6" x14ac:dyDescent="0.2">
      <c r="A3994" t="s">
        <v>11621</v>
      </c>
      <c r="B3994" s="2" t="s">
        <v>1072</v>
      </c>
      <c r="C3994" s="2" t="s">
        <v>9513</v>
      </c>
      <c r="D3994" s="2" t="s">
        <v>3726</v>
      </c>
      <c r="E3994" s="2" t="s">
        <v>11622</v>
      </c>
      <c r="F3994" s="2" t="s">
        <v>2895</v>
      </c>
    </row>
    <row r="3995" spans="1:6" x14ac:dyDescent="0.2">
      <c r="A3995" t="s">
        <v>11623</v>
      </c>
      <c r="B3995" s="2" t="s">
        <v>1072</v>
      </c>
      <c r="C3995" s="2" t="s">
        <v>7873</v>
      </c>
      <c r="D3995" s="2" t="s">
        <v>9163</v>
      </c>
      <c r="E3995" s="2" t="s">
        <v>1098</v>
      </c>
      <c r="F3995" s="2" t="s">
        <v>5332</v>
      </c>
    </row>
    <row r="3996" spans="1:6" x14ac:dyDescent="0.2">
      <c r="A3996" t="s">
        <v>11624</v>
      </c>
      <c r="B3996" s="2" t="s">
        <v>11625</v>
      </c>
      <c r="C3996" s="2" t="s">
        <v>4114</v>
      </c>
      <c r="D3996" s="2" t="s">
        <v>11626</v>
      </c>
      <c r="E3996" s="2" t="s">
        <v>11627</v>
      </c>
    </row>
    <row r="3997" spans="1:6" x14ac:dyDescent="0.2">
      <c r="A3997" t="s">
        <v>10791</v>
      </c>
      <c r="B3997" s="2" t="s">
        <v>1072</v>
      </c>
      <c r="C3997" s="2" t="s">
        <v>5184</v>
      </c>
      <c r="D3997" s="2" t="s">
        <v>5285</v>
      </c>
      <c r="E3997" s="2" t="s">
        <v>11628</v>
      </c>
      <c r="F3997" s="2" t="s">
        <v>1201</v>
      </c>
    </row>
    <row r="3998" spans="1:6" x14ac:dyDescent="0.2">
      <c r="A3998" t="s">
        <v>9863</v>
      </c>
      <c r="B3998" s="2" t="s">
        <v>1072</v>
      </c>
      <c r="C3998" s="2" t="s">
        <v>11629</v>
      </c>
      <c r="D3998" s="2" t="s">
        <v>10343</v>
      </c>
      <c r="E3998" s="2" t="s">
        <v>447</v>
      </c>
      <c r="F3998" s="2" t="s">
        <v>11630</v>
      </c>
    </row>
    <row r="3999" spans="1:6" x14ac:dyDescent="0.2">
      <c r="A3999" t="s">
        <v>11631</v>
      </c>
      <c r="B3999" s="2" t="s">
        <v>1072</v>
      </c>
      <c r="C3999" s="2" t="s">
        <v>11632</v>
      </c>
      <c r="D3999" s="2" t="s">
        <v>4735</v>
      </c>
      <c r="E3999" s="2" t="s">
        <v>11633</v>
      </c>
      <c r="F3999" s="2" t="s">
        <v>1875</v>
      </c>
    </row>
    <row r="4000" spans="1:6" x14ac:dyDescent="0.2">
      <c r="A4000" t="s">
        <v>11440</v>
      </c>
      <c r="B4000" s="2" t="s">
        <v>1072</v>
      </c>
      <c r="C4000" s="2" t="s">
        <v>1554</v>
      </c>
      <c r="D4000" s="2" t="s">
        <v>11634</v>
      </c>
      <c r="E4000" s="2" t="s">
        <v>11635</v>
      </c>
      <c r="F4000" s="2" t="s">
        <v>9803</v>
      </c>
    </row>
    <row r="4001" spans="1:6" x14ac:dyDescent="0.2">
      <c r="A4001" t="s">
        <v>5121</v>
      </c>
      <c r="B4001" s="2" t="s">
        <v>1072</v>
      </c>
      <c r="C4001" s="2" t="s">
        <v>5727</v>
      </c>
      <c r="D4001" s="2" t="s">
        <v>4731</v>
      </c>
      <c r="E4001" s="2" t="s">
        <v>11636</v>
      </c>
      <c r="F4001" s="2" t="s">
        <v>1970</v>
      </c>
    </row>
    <row r="4002" spans="1:6" x14ac:dyDescent="0.2">
      <c r="A4002" t="s">
        <v>11637</v>
      </c>
      <c r="B4002" s="2" t="s">
        <v>1072</v>
      </c>
      <c r="C4002" s="2" t="s">
        <v>6081</v>
      </c>
      <c r="D4002" s="2" t="s">
        <v>3092</v>
      </c>
      <c r="E4002" s="2" t="s">
        <v>11638</v>
      </c>
      <c r="F4002" s="2" t="s">
        <v>8866</v>
      </c>
    </row>
    <row r="4003" spans="1:6" x14ac:dyDescent="0.2">
      <c r="A4003" t="s">
        <v>11639</v>
      </c>
      <c r="B4003" s="2" t="s">
        <v>1072</v>
      </c>
      <c r="C4003" s="2" t="s">
        <v>11640</v>
      </c>
      <c r="D4003" s="2" t="s">
        <v>10592</v>
      </c>
      <c r="E4003" s="2" t="s">
        <v>4476</v>
      </c>
      <c r="F4003" s="2" t="s">
        <v>1705</v>
      </c>
    </row>
    <row r="4004" spans="1:6" x14ac:dyDescent="0.2">
      <c r="A4004" t="s">
        <v>9295</v>
      </c>
      <c r="B4004" s="2" t="s">
        <v>1072</v>
      </c>
      <c r="C4004" s="2" t="s">
        <v>5553</v>
      </c>
      <c r="D4004" s="2" t="s">
        <v>7125</v>
      </c>
      <c r="E4004" s="2" t="s">
        <v>3574</v>
      </c>
      <c r="F4004" s="2" t="s">
        <v>2089</v>
      </c>
    </row>
    <row r="4005" spans="1:6" x14ac:dyDescent="0.2">
      <c r="A4005" t="s">
        <v>9453</v>
      </c>
      <c r="B4005" s="2" t="s">
        <v>1072</v>
      </c>
      <c r="C4005" s="2" t="s">
        <v>11641</v>
      </c>
      <c r="D4005" s="2" t="s">
        <v>11642</v>
      </c>
      <c r="E4005" s="2" t="s">
        <v>301</v>
      </c>
      <c r="F4005" s="2" t="s">
        <v>1621</v>
      </c>
    </row>
    <row r="4006" spans="1:6" x14ac:dyDescent="0.2">
      <c r="A4006" t="s">
        <v>11643</v>
      </c>
      <c r="B4006" s="2" t="s">
        <v>11644</v>
      </c>
      <c r="C4006" s="2" t="s">
        <v>11645</v>
      </c>
      <c r="D4006" s="2" t="s">
        <v>11646</v>
      </c>
      <c r="E4006" s="2" t="s">
        <v>11647</v>
      </c>
    </row>
    <row r="4007" spans="1:6" x14ac:dyDescent="0.2">
      <c r="A4007" t="s">
        <v>11648</v>
      </c>
      <c r="B4007" s="2" t="s">
        <v>1072</v>
      </c>
      <c r="C4007" s="2" t="s">
        <v>11649</v>
      </c>
      <c r="D4007" s="2" t="s">
        <v>5524</v>
      </c>
      <c r="E4007" s="2" t="s">
        <v>11650</v>
      </c>
      <c r="F4007" s="2" t="s">
        <v>11651</v>
      </c>
    </row>
    <row r="4008" spans="1:6" x14ac:dyDescent="0.2">
      <c r="A4008" t="s">
        <v>11652</v>
      </c>
      <c r="B4008" s="2" t="s">
        <v>1072</v>
      </c>
      <c r="C4008" s="2" t="s">
        <v>11653</v>
      </c>
      <c r="D4008" s="2" t="s">
        <v>8321</v>
      </c>
      <c r="E4008" s="2" t="s">
        <v>11654</v>
      </c>
      <c r="F4008" s="2" t="s">
        <v>8109</v>
      </c>
    </row>
    <row r="4009" spans="1:6" x14ac:dyDescent="0.2">
      <c r="A4009" t="s">
        <v>11655</v>
      </c>
      <c r="B4009" s="2" t="s">
        <v>1072</v>
      </c>
      <c r="C4009" s="2" t="s">
        <v>6659</v>
      </c>
      <c r="D4009" s="2" t="s">
        <v>4971</v>
      </c>
      <c r="E4009" s="2" t="s">
        <v>11656</v>
      </c>
      <c r="F4009" s="2" t="s">
        <v>9019</v>
      </c>
    </row>
    <row r="4010" spans="1:6" x14ac:dyDescent="0.2">
      <c r="A4010" t="s">
        <v>8789</v>
      </c>
      <c r="B4010" s="2" t="s">
        <v>1072</v>
      </c>
      <c r="C4010" s="2" t="s">
        <v>7769</v>
      </c>
      <c r="D4010" s="2" t="s">
        <v>1320</v>
      </c>
      <c r="E4010" s="2" t="s">
        <v>11657</v>
      </c>
      <c r="F4010" s="2" t="s">
        <v>7348</v>
      </c>
    </row>
    <row r="4011" spans="1:6" x14ac:dyDescent="0.2">
      <c r="A4011" t="s">
        <v>11658</v>
      </c>
      <c r="B4011" s="2" t="s">
        <v>1072</v>
      </c>
      <c r="C4011" s="2" t="s">
        <v>4895</v>
      </c>
      <c r="D4011" s="2" t="s">
        <v>7919</v>
      </c>
      <c r="E4011" s="2" t="s">
        <v>1092</v>
      </c>
      <c r="F4011" s="2" t="s">
        <v>10189</v>
      </c>
    </row>
    <row r="4012" spans="1:6" x14ac:dyDescent="0.2">
      <c r="A4012" t="s">
        <v>11659</v>
      </c>
      <c r="B4012" s="2" t="s">
        <v>1072</v>
      </c>
      <c r="C4012" s="2" t="s">
        <v>2681</v>
      </c>
      <c r="D4012" s="2" t="s">
        <v>2089</v>
      </c>
      <c r="E4012" s="2" t="s">
        <v>9918</v>
      </c>
      <c r="F4012" s="2" t="s">
        <v>3559</v>
      </c>
    </row>
    <row r="4013" spans="1:6" x14ac:dyDescent="0.2">
      <c r="A4013" t="s">
        <v>11660</v>
      </c>
      <c r="B4013" s="2" t="s">
        <v>1072</v>
      </c>
      <c r="C4013" s="2" t="s">
        <v>7571</v>
      </c>
      <c r="D4013" s="2" t="s">
        <v>7317</v>
      </c>
      <c r="E4013" s="2" t="s">
        <v>5599</v>
      </c>
      <c r="F4013" s="2" t="s">
        <v>7589</v>
      </c>
    </row>
    <row r="4014" spans="1:6" x14ac:dyDescent="0.2">
      <c r="A4014" t="s">
        <v>11661</v>
      </c>
      <c r="B4014" s="2" t="s">
        <v>11662</v>
      </c>
      <c r="C4014" s="2" t="s">
        <v>11663</v>
      </c>
      <c r="D4014" s="2" t="s">
        <v>11664</v>
      </c>
      <c r="E4014" s="2" t="s">
        <v>7301</v>
      </c>
    </row>
    <row r="4015" spans="1:6" x14ac:dyDescent="0.2">
      <c r="A4015" t="s">
        <v>11665</v>
      </c>
      <c r="B4015" s="2" t="s">
        <v>1072</v>
      </c>
      <c r="C4015" s="2" t="s">
        <v>3160</v>
      </c>
      <c r="D4015" s="2" t="s">
        <v>4807</v>
      </c>
      <c r="E4015" s="2" t="s">
        <v>11666</v>
      </c>
      <c r="F4015" s="2" t="s">
        <v>2394</v>
      </c>
    </row>
    <row r="4016" spans="1:6" x14ac:dyDescent="0.2">
      <c r="A4016" t="s">
        <v>11667</v>
      </c>
      <c r="B4016" s="2" t="s">
        <v>1072</v>
      </c>
      <c r="C4016" s="2" t="s">
        <v>11668</v>
      </c>
      <c r="D4016" s="2" t="s">
        <v>11669</v>
      </c>
      <c r="E4016" s="2" t="s">
        <v>11670</v>
      </c>
      <c r="F4016" s="2" t="s">
        <v>11671</v>
      </c>
    </row>
    <row r="4017" spans="1:6" x14ac:dyDescent="0.2">
      <c r="A4017" t="s">
        <v>11672</v>
      </c>
      <c r="B4017" s="2" t="s">
        <v>1072</v>
      </c>
      <c r="C4017" s="2" t="s">
        <v>6550</v>
      </c>
      <c r="D4017" s="2" t="s">
        <v>10833</v>
      </c>
      <c r="E4017" s="2" t="s">
        <v>11673</v>
      </c>
      <c r="F4017" s="2" t="s">
        <v>3796</v>
      </c>
    </row>
    <row r="4018" spans="1:6" x14ac:dyDescent="0.2">
      <c r="A4018" t="s">
        <v>5070</v>
      </c>
      <c r="B4018" s="2" t="s">
        <v>1072</v>
      </c>
      <c r="C4018" s="2" t="s">
        <v>47</v>
      </c>
      <c r="D4018" s="2" t="s">
        <v>6924</v>
      </c>
      <c r="E4018" s="2" t="s">
        <v>11674</v>
      </c>
      <c r="F4018" s="2" t="s">
        <v>11675</v>
      </c>
    </row>
    <row r="4019" spans="1:6" x14ac:dyDescent="0.2">
      <c r="A4019" t="s">
        <v>11676</v>
      </c>
      <c r="B4019" s="2" t="s">
        <v>1072</v>
      </c>
      <c r="C4019" s="2" t="s">
        <v>3133</v>
      </c>
      <c r="D4019" s="2" t="s">
        <v>5269</v>
      </c>
      <c r="E4019" s="2" t="s">
        <v>8142</v>
      </c>
      <c r="F4019" s="2" t="s">
        <v>1990</v>
      </c>
    </row>
    <row r="4020" spans="1:6" x14ac:dyDescent="0.2">
      <c r="A4020" t="s">
        <v>11677</v>
      </c>
      <c r="B4020" s="2" t="s">
        <v>11678</v>
      </c>
      <c r="C4020" s="2" t="s">
        <v>11679</v>
      </c>
      <c r="D4020" s="2" t="s">
        <v>11680</v>
      </c>
      <c r="E4020" s="2" t="s">
        <v>11681</v>
      </c>
    </row>
    <row r="4021" spans="1:6" x14ac:dyDescent="0.2">
      <c r="A4021" t="s">
        <v>11682</v>
      </c>
      <c r="B4021" s="2" t="s">
        <v>1072</v>
      </c>
      <c r="C4021" s="2" t="s">
        <v>7864</v>
      </c>
      <c r="D4021" s="2" t="s">
        <v>11683</v>
      </c>
      <c r="E4021" s="2" t="s">
        <v>11684</v>
      </c>
      <c r="F4021" s="2" t="s">
        <v>6071</v>
      </c>
    </row>
    <row r="4022" spans="1:6" x14ac:dyDescent="0.2">
      <c r="A4022" t="s">
        <v>11685</v>
      </c>
      <c r="B4022" s="2" t="s">
        <v>1072</v>
      </c>
      <c r="C4022" s="2" t="s">
        <v>7889</v>
      </c>
      <c r="D4022" s="2" t="s">
        <v>11686</v>
      </c>
      <c r="E4022" s="2" t="s">
        <v>11687</v>
      </c>
      <c r="F4022" s="2" t="s">
        <v>7252</v>
      </c>
    </row>
    <row r="4023" spans="1:6" x14ac:dyDescent="0.2">
      <c r="A4023" t="s">
        <v>11688</v>
      </c>
      <c r="B4023" s="2" t="s">
        <v>1072</v>
      </c>
      <c r="C4023" s="2" t="s">
        <v>4892</v>
      </c>
      <c r="D4023" s="2" t="s">
        <v>3759</v>
      </c>
      <c r="E4023" s="2" t="s">
        <v>11689</v>
      </c>
      <c r="F4023" s="2" t="s">
        <v>6524</v>
      </c>
    </row>
    <row r="4024" spans="1:6" x14ac:dyDescent="0.2">
      <c r="A4024" t="s">
        <v>11690</v>
      </c>
      <c r="B4024" s="2" t="s">
        <v>1072</v>
      </c>
      <c r="C4024" s="2" t="s">
        <v>11691</v>
      </c>
      <c r="D4024" s="2" t="s">
        <v>11692</v>
      </c>
      <c r="E4024" s="2" t="s">
        <v>11693</v>
      </c>
      <c r="F4024" s="2" t="s">
        <v>11694</v>
      </c>
    </row>
    <row r="4025" spans="1:6" x14ac:dyDescent="0.2">
      <c r="A4025" t="s">
        <v>11695</v>
      </c>
      <c r="B4025" s="2" t="s">
        <v>1072</v>
      </c>
      <c r="C4025" s="2" t="s">
        <v>7216</v>
      </c>
      <c r="D4025" s="2" t="s">
        <v>11696</v>
      </c>
      <c r="E4025" s="2" t="s">
        <v>11697</v>
      </c>
      <c r="F4025" s="2" t="s">
        <v>10922</v>
      </c>
    </row>
    <row r="4026" spans="1:6" x14ac:dyDescent="0.2">
      <c r="A4026" t="s">
        <v>11698</v>
      </c>
      <c r="B4026" s="2" t="s">
        <v>11699</v>
      </c>
      <c r="C4026" s="2" t="s">
        <v>11700</v>
      </c>
      <c r="D4026" s="2" t="s">
        <v>11701</v>
      </c>
      <c r="E4026" s="2" t="s">
        <v>11702</v>
      </c>
    </row>
    <row r="4027" spans="1:6" x14ac:dyDescent="0.2">
      <c r="A4027" t="s">
        <v>11703</v>
      </c>
      <c r="B4027" s="2" t="s">
        <v>1072</v>
      </c>
      <c r="C4027" s="2" t="s">
        <v>8766</v>
      </c>
      <c r="D4027" s="2" t="s">
        <v>11704</v>
      </c>
      <c r="E4027" s="2" t="s">
        <v>11705</v>
      </c>
      <c r="F4027" s="2" t="s">
        <v>1198</v>
      </c>
    </row>
    <row r="4028" spans="1:6" x14ac:dyDescent="0.2">
      <c r="A4028" t="s">
        <v>11706</v>
      </c>
      <c r="B4028" s="2" t="s">
        <v>1072</v>
      </c>
      <c r="C4028" s="2" t="s">
        <v>6618</v>
      </c>
      <c r="D4028" s="2" t="s">
        <v>11549</v>
      </c>
      <c r="E4028" s="2" t="s">
        <v>11707</v>
      </c>
      <c r="F4028" s="2" t="s">
        <v>7826</v>
      </c>
    </row>
    <row r="4029" spans="1:6" x14ac:dyDescent="0.2">
      <c r="A4029" t="s">
        <v>11708</v>
      </c>
      <c r="B4029" s="2" t="s">
        <v>1072</v>
      </c>
      <c r="C4029" s="2" t="s">
        <v>3193</v>
      </c>
      <c r="D4029" s="2" t="s">
        <v>11709</v>
      </c>
      <c r="E4029" s="2" t="s">
        <v>11710</v>
      </c>
      <c r="F4029" s="2" t="s">
        <v>11711</v>
      </c>
    </row>
    <row r="4030" spans="1:6" x14ac:dyDescent="0.2">
      <c r="A4030" t="s">
        <v>5228</v>
      </c>
      <c r="B4030" s="2" t="s">
        <v>1072</v>
      </c>
      <c r="C4030" s="2" t="s">
        <v>11712</v>
      </c>
      <c r="D4030" s="2" t="s">
        <v>1530</v>
      </c>
      <c r="E4030" s="2" t="s">
        <v>11713</v>
      </c>
      <c r="F4030" s="2" t="s">
        <v>7130</v>
      </c>
    </row>
    <row r="4031" spans="1:6" x14ac:dyDescent="0.2">
      <c r="A4031" t="s">
        <v>11714</v>
      </c>
      <c r="B4031" s="2" t="s">
        <v>1072</v>
      </c>
      <c r="C4031" s="2" t="s">
        <v>11715</v>
      </c>
      <c r="D4031" s="2" t="s">
        <v>7154</v>
      </c>
      <c r="E4031" s="2" t="s">
        <v>9493</v>
      </c>
      <c r="F4031" s="2" t="s">
        <v>2669</v>
      </c>
    </row>
    <row r="4032" spans="1:6" x14ac:dyDescent="0.2">
      <c r="A4032" t="s">
        <v>11652</v>
      </c>
      <c r="B4032" s="2" t="s">
        <v>1072</v>
      </c>
      <c r="C4032" s="2" t="s">
        <v>2560</v>
      </c>
      <c r="D4032" s="2" t="s">
        <v>8088</v>
      </c>
      <c r="E4032" s="2" t="s">
        <v>8687</v>
      </c>
      <c r="F4032" s="2" t="s">
        <v>6840</v>
      </c>
    </row>
    <row r="4033" spans="1:6" x14ac:dyDescent="0.2">
      <c r="A4033" t="s">
        <v>5070</v>
      </c>
      <c r="B4033" s="2" t="s">
        <v>1072</v>
      </c>
      <c r="C4033" s="2" t="s">
        <v>484</v>
      </c>
      <c r="D4033" s="2" t="s">
        <v>11716</v>
      </c>
      <c r="E4033" s="2" t="s">
        <v>427</v>
      </c>
      <c r="F4033" s="2" t="s">
        <v>11717</v>
      </c>
    </row>
    <row r="4034" spans="1:6" x14ac:dyDescent="0.2">
      <c r="A4034" t="s">
        <v>11718</v>
      </c>
      <c r="B4034" s="2" t="s">
        <v>1072</v>
      </c>
      <c r="C4034" s="2" t="s">
        <v>3284</v>
      </c>
      <c r="D4034" s="2" t="s">
        <v>11719</v>
      </c>
      <c r="E4034" s="2" t="s">
        <v>11720</v>
      </c>
      <c r="F4034" s="2" t="s">
        <v>11721</v>
      </c>
    </row>
    <row r="4035" spans="1:6" x14ac:dyDescent="0.2">
      <c r="A4035" t="s">
        <v>11722</v>
      </c>
      <c r="B4035" s="2" t="s">
        <v>1072</v>
      </c>
      <c r="C4035" s="2" t="s">
        <v>1551</v>
      </c>
      <c r="D4035" s="2" t="s">
        <v>6688</v>
      </c>
      <c r="E4035" s="2" t="s">
        <v>392</v>
      </c>
      <c r="F4035" s="2" t="s">
        <v>2966</v>
      </c>
    </row>
    <row r="4036" spans="1:6" x14ac:dyDescent="0.2">
      <c r="A4036" t="s">
        <v>5715</v>
      </c>
      <c r="B4036" s="2" t="s">
        <v>1072</v>
      </c>
      <c r="C4036" s="2" t="s">
        <v>11723</v>
      </c>
      <c r="D4036" s="2" t="s">
        <v>11724</v>
      </c>
      <c r="E4036" s="2" t="s">
        <v>11725</v>
      </c>
      <c r="F4036" s="2" t="s">
        <v>10659</v>
      </c>
    </row>
    <row r="4037" spans="1:6" x14ac:dyDescent="0.2">
      <c r="A4037" t="s">
        <v>11726</v>
      </c>
      <c r="B4037" s="2" t="s">
        <v>1072</v>
      </c>
      <c r="C4037" s="2" t="s">
        <v>8302</v>
      </c>
      <c r="D4037" s="2" t="s">
        <v>4843</v>
      </c>
      <c r="E4037" s="2" t="s">
        <v>11727</v>
      </c>
      <c r="F4037" s="2" t="s">
        <v>4584</v>
      </c>
    </row>
    <row r="4038" spans="1:6" x14ac:dyDescent="0.2">
      <c r="A4038" t="s">
        <v>11728</v>
      </c>
      <c r="B4038" s="2" t="s">
        <v>11729</v>
      </c>
      <c r="C4038" s="2" t="s">
        <v>11730</v>
      </c>
      <c r="D4038" s="2" t="s">
        <v>11731</v>
      </c>
      <c r="E4038" s="2" t="s">
        <v>11732</v>
      </c>
    </row>
    <row r="4039" spans="1:6" x14ac:dyDescent="0.2">
      <c r="A4039" t="s">
        <v>11733</v>
      </c>
      <c r="B4039" s="2" t="s">
        <v>1072</v>
      </c>
      <c r="C4039" s="2" t="s">
        <v>11734</v>
      </c>
      <c r="D4039" s="2" t="s">
        <v>10088</v>
      </c>
      <c r="E4039" s="2" t="s">
        <v>1671</v>
      </c>
      <c r="F4039" s="2" t="s">
        <v>10396</v>
      </c>
    </row>
    <row r="4040" spans="1:6" x14ac:dyDescent="0.2">
      <c r="A4040" t="s">
        <v>11735</v>
      </c>
      <c r="B4040" s="2" t="s">
        <v>1072</v>
      </c>
      <c r="C4040" s="2" t="s">
        <v>11736</v>
      </c>
      <c r="D4040" s="2" t="s">
        <v>8365</v>
      </c>
      <c r="E4040" s="2" t="s">
        <v>8761</v>
      </c>
      <c r="F4040" s="2" t="s">
        <v>11737</v>
      </c>
    </row>
    <row r="4041" spans="1:6" x14ac:dyDescent="0.2">
      <c r="A4041" t="s">
        <v>11738</v>
      </c>
      <c r="B4041" s="2" t="s">
        <v>1072</v>
      </c>
      <c r="C4041" s="2" t="s">
        <v>3982</v>
      </c>
      <c r="D4041" s="2" t="s">
        <v>2616</v>
      </c>
      <c r="E4041" s="2" t="s">
        <v>4775</v>
      </c>
      <c r="F4041" s="2" t="s">
        <v>4034</v>
      </c>
    </row>
    <row r="4042" spans="1:6" x14ac:dyDescent="0.2">
      <c r="A4042" t="s">
        <v>11739</v>
      </c>
      <c r="B4042" s="2" t="s">
        <v>1072</v>
      </c>
      <c r="C4042" s="2" t="s">
        <v>8722</v>
      </c>
      <c r="D4042" s="2" t="s">
        <v>11740</v>
      </c>
      <c r="E4042" s="2" t="s">
        <v>11741</v>
      </c>
      <c r="F4042" s="2" t="s">
        <v>5758</v>
      </c>
    </row>
    <row r="4043" spans="1:6" x14ac:dyDescent="0.2">
      <c r="A4043" t="s">
        <v>9268</v>
      </c>
      <c r="B4043" s="2" t="s">
        <v>1072</v>
      </c>
      <c r="C4043" s="2" t="s">
        <v>3962</v>
      </c>
      <c r="D4043" s="2" t="s">
        <v>6114</v>
      </c>
      <c r="E4043" s="2" t="s">
        <v>5900</v>
      </c>
      <c r="F4043" s="2" t="s">
        <v>3099</v>
      </c>
    </row>
    <row r="4044" spans="1:6" x14ac:dyDescent="0.2">
      <c r="A4044" t="s">
        <v>11742</v>
      </c>
      <c r="B4044" s="2" t="s">
        <v>11743</v>
      </c>
      <c r="C4044" s="2" t="s">
        <v>11744</v>
      </c>
      <c r="D4044" s="2" t="s">
        <v>11745</v>
      </c>
      <c r="E4044" s="2" t="s">
        <v>11746</v>
      </c>
    </row>
    <row r="4045" spans="1:6" x14ac:dyDescent="0.2">
      <c r="A4045" t="s">
        <v>11563</v>
      </c>
      <c r="B4045" s="2" t="s">
        <v>1072</v>
      </c>
      <c r="C4045" s="2" t="s">
        <v>6114</v>
      </c>
      <c r="D4045" s="2" t="s">
        <v>1707</v>
      </c>
      <c r="E4045" s="2" t="s">
        <v>11747</v>
      </c>
      <c r="F4045" s="2" t="s">
        <v>1322</v>
      </c>
    </row>
    <row r="4046" spans="1:6" x14ac:dyDescent="0.2">
      <c r="A4046" t="s">
        <v>5592</v>
      </c>
      <c r="B4046" s="2" t="s">
        <v>1072</v>
      </c>
      <c r="C4046" s="2" t="s">
        <v>11748</v>
      </c>
      <c r="D4046" s="2" t="s">
        <v>6953</v>
      </c>
      <c r="E4046" s="2" t="s">
        <v>2060</v>
      </c>
      <c r="F4046" s="2" t="s">
        <v>1958</v>
      </c>
    </row>
    <row r="4047" spans="1:6" x14ac:dyDescent="0.2">
      <c r="A4047" t="s">
        <v>11749</v>
      </c>
      <c r="B4047" s="2" t="s">
        <v>1072</v>
      </c>
      <c r="C4047" s="2" t="s">
        <v>8243</v>
      </c>
      <c r="D4047" s="2" t="s">
        <v>10546</v>
      </c>
      <c r="E4047" s="2" t="s">
        <v>7584</v>
      </c>
      <c r="F4047" s="2" t="s">
        <v>9911</v>
      </c>
    </row>
    <row r="4048" spans="1:6" x14ac:dyDescent="0.2">
      <c r="A4048" t="s">
        <v>5228</v>
      </c>
      <c r="B4048" s="2" t="s">
        <v>1072</v>
      </c>
      <c r="C4048" s="2" t="s">
        <v>9736</v>
      </c>
      <c r="D4048" s="2" t="s">
        <v>3414</v>
      </c>
      <c r="E4048" s="2" t="s">
        <v>11750</v>
      </c>
      <c r="F4048" s="2" t="s">
        <v>8191</v>
      </c>
    </row>
    <row r="4049" spans="1:6" x14ac:dyDescent="0.2">
      <c r="A4049" t="s">
        <v>7763</v>
      </c>
      <c r="B4049" s="2" t="s">
        <v>1072</v>
      </c>
      <c r="C4049" s="2" t="s">
        <v>11751</v>
      </c>
      <c r="D4049" s="2" t="s">
        <v>8227</v>
      </c>
      <c r="E4049" s="2" t="s">
        <v>8844</v>
      </c>
      <c r="F4049" s="2" t="s">
        <v>10707</v>
      </c>
    </row>
    <row r="4050" spans="1:6" x14ac:dyDescent="0.2">
      <c r="A4050" t="s">
        <v>11752</v>
      </c>
      <c r="B4050" s="2" t="s">
        <v>1072</v>
      </c>
      <c r="C4050" s="2" t="s">
        <v>4455</v>
      </c>
      <c r="D4050" s="2" t="s">
        <v>2282</v>
      </c>
      <c r="E4050" s="2" t="s">
        <v>11753</v>
      </c>
      <c r="F4050" s="2" t="s">
        <v>3640</v>
      </c>
    </row>
    <row r="4051" spans="1:6" x14ac:dyDescent="0.2">
      <c r="A4051" t="s">
        <v>11754</v>
      </c>
      <c r="B4051" s="2" t="s">
        <v>1072</v>
      </c>
      <c r="C4051" s="2" t="s">
        <v>11069</v>
      </c>
      <c r="D4051" s="2" t="s">
        <v>11755</v>
      </c>
      <c r="E4051" s="2" t="s">
        <v>853</v>
      </c>
      <c r="F4051" s="2" t="s">
        <v>7716</v>
      </c>
    </row>
    <row r="4052" spans="1:6" x14ac:dyDescent="0.2">
      <c r="A4052" t="s">
        <v>11756</v>
      </c>
      <c r="B4052" s="2" t="s">
        <v>1072</v>
      </c>
      <c r="C4052" s="2" t="s">
        <v>1324</v>
      </c>
      <c r="D4052" s="2" t="s">
        <v>3770</v>
      </c>
      <c r="E4052" s="2" t="s">
        <v>1662</v>
      </c>
      <c r="F4052" s="2" t="s">
        <v>10496</v>
      </c>
    </row>
    <row r="4053" spans="1:6" x14ac:dyDescent="0.2">
      <c r="A4053" t="s">
        <v>11757</v>
      </c>
      <c r="B4053" s="2" t="s">
        <v>1072</v>
      </c>
      <c r="C4053" s="2" t="s">
        <v>3742</v>
      </c>
      <c r="D4053" s="2" t="s">
        <v>11758</v>
      </c>
      <c r="E4053" s="2" t="s">
        <v>10572</v>
      </c>
      <c r="F4053" s="2" t="s">
        <v>8378</v>
      </c>
    </row>
    <row r="4054" spans="1:6" x14ac:dyDescent="0.2">
      <c r="A4054" t="s">
        <v>10162</v>
      </c>
      <c r="B4054" s="2" t="s">
        <v>1072</v>
      </c>
      <c r="C4054" s="2" t="s">
        <v>11711</v>
      </c>
      <c r="D4054" s="2" t="s">
        <v>2282</v>
      </c>
      <c r="E4054" s="2" t="s">
        <v>10273</v>
      </c>
      <c r="F4054" s="2" t="s">
        <v>8295</v>
      </c>
    </row>
    <row r="4055" spans="1:6" x14ac:dyDescent="0.2">
      <c r="A4055" t="s">
        <v>11759</v>
      </c>
      <c r="B4055" s="2" t="s">
        <v>11760</v>
      </c>
      <c r="C4055" s="2" t="s">
        <v>11761</v>
      </c>
      <c r="D4055" s="2" t="s">
        <v>11762</v>
      </c>
      <c r="E4055" s="2" t="s">
        <v>11763</v>
      </c>
    </row>
    <row r="4056" spans="1:6" x14ac:dyDescent="0.2">
      <c r="A4056" t="s">
        <v>11764</v>
      </c>
      <c r="B4056" s="2" t="s">
        <v>1072</v>
      </c>
      <c r="C4056" s="2" t="s">
        <v>6214</v>
      </c>
      <c r="D4056" s="2" t="s">
        <v>8078</v>
      </c>
      <c r="E4056" s="2" t="s">
        <v>11765</v>
      </c>
      <c r="F4056" s="2" t="s">
        <v>4074</v>
      </c>
    </row>
    <row r="4057" spans="1:6" x14ac:dyDescent="0.2">
      <c r="A4057" t="s">
        <v>11766</v>
      </c>
      <c r="B4057" s="2" t="s">
        <v>1072</v>
      </c>
      <c r="C4057" s="2" t="s">
        <v>10966</v>
      </c>
      <c r="D4057" s="2" t="s">
        <v>6326</v>
      </c>
      <c r="E4057" s="2" t="s">
        <v>11767</v>
      </c>
      <c r="F4057" s="2" t="s">
        <v>7493</v>
      </c>
    </row>
    <row r="4058" spans="1:6" x14ac:dyDescent="0.2">
      <c r="A4058" t="s">
        <v>10174</v>
      </c>
      <c r="B4058" s="2" t="s">
        <v>1072</v>
      </c>
      <c r="C4058" s="2" t="s">
        <v>7158</v>
      </c>
      <c r="D4058" s="2" t="s">
        <v>1816</v>
      </c>
      <c r="E4058" s="2" t="s">
        <v>11768</v>
      </c>
      <c r="F4058" s="2" t="s">
        <v>11769</v>
      </c>
    </row>
    <row r="4059" spans="1:6" x14ac:dyDescent="0.2">
      <c r="A4059" t="s">
        <v>6036</v>
      </c>
      <c r="B4059" s="2" t="s">
        <v>1072</v>
      </c>
      <c r="C4059" s="2" t="s">
        <v>11770</v>
      </c>
      <c r="D4059" s="2" t="s">
        <v>4645</v>
      </c>
      <c r="E4059" s="2" t="s">
        <v>11771</v>
      </c>
      <c r="F4059" s="2" t="s">
        <v>5823</v>
      </c>
    </row>
    <row r="4060" spans="1:6" x14ac:dyDescent="0.2">
      <c r="A4060" t="s">
        <v>11772</v>
      </c>
      <c r="B4060" s="2" t="s">
        <v>1072</v>
      </c>
      <c r="C4060" s="2" t="s">
        <v>3803</v>
      </c>
      <c r="D4060" s="2" t="s">
        <v>11773</v>
      </c>
      <c r="E4060" s="2" t="s">
        <v>11774</v>
      </c>
      <c r="F4060" s="2" t="s">
        <v>2502</v>
      </c>
    </row>
    <row r="4061" spans="1:6" x14ac:dyDescent="0.2">
      <c r="A4061" t="s">
        <v>7336</v>
      </c>
      <c r="B4061" s="2" t="s">
        <v>1072</v>
      </c>
      <c r="C4061" s="2" t="s">
        <v>4918</v>
      </c>
      <c r="D4061" s="2" t="s">
        <v>3697</v>
      </c>
      <c r="E4061" s="2" t="s">
        <v>10703</v>
      </c>
      <c r="F4061" s="2" t="s">
        <v>4488</v>
      </c>
    </row>
    <row r="4062" spans="1:6" x14ac:dyDescent="0.2">
      <c r="A4062" t="s">
        <v>11775</v>
      </c>
      <c r="B4062" s="2" t="s">
        <v>1072</v>
      </c>
      <c r="C4062" s="2" t="s">
        <v>7383</v>
      </c>
      <c r="D4062" s="2" t="s">
        <v>6894</v>
      </c>
      <c r="E4062" s="2" t="s">
        <v>2990</v>
      </c>
      <c r="F4062" s="2" t="s">
        <v>10342</v>
      </c>
    </row>
    <row r="4063" spans="1:6" x14ac:dyDescent="0.2">
      <c r="A4063" t="s">
        <v>11776</v>
      </c>
      <c r="B4063" s="2" t="s">
        <v>1072</v>
      </c>
      <c r="C4063" s="2" t="s">
        <v>575</v>
      </c>
      <c r="D4063" s="2" t="s">
        <v>4666</v>
      </c>
      <c r="E4063" s="2" t="s">
        <v>11777</v>
      </c>
      <c r="F4063" s="2" t="s">
        <v>5230</v>
      </c>
    </row>
    <row r="4064" spans="1:6" x14ac:dyDescent="0.2">
      <c r="A4064" t="s">
        <v>11778</v>
      </c>
      <c r="B4064" s="2" t="s">
        <v>11779</v>
      </c>
      <c r="C4064" s="2" t="s">
        <v>11780</v>
      </c>
      <c r="D4064" s="2" t="s">
        <v>11781</v>
      </c>
      <c r="E4064" s="2" t="s">
        <v>11782</v>
      </c>
    </row>
    <row r="4065" spans="1:6" x14ac:dyDescent="0.2">
      <c r="A4065" t="s">
        <v>11783</v>
      </c>
      <c r="B4065" s="2" t="s">
        <v>1072</v>
      </c>
      <c r="C4065" s="2" t="s">
        <v>1997</v>
      </c>
      <c r="D4065" s="2" t="s">
        <v>1194</v>
      </c>
      <c r="E4065" s="2" t="s">
        <v>1653</v>
      </c>
      <c r="F4065" s="2" t="s">
        <v>3591</v>
      </c>
    </row>
    <row r="4066" spans="1:6" x14ac:dyDescent="0.2">
      <c r="A4066" t="s">
        <v>11784</v>
      </c>
      <c r="B4066" s="2" t="s">
        <v>1072</v>
      </c>
      <c r="C4066" s="2" t="s">
        <v>11785</v>
      </c>
      <c r="D4066" s="2" t="s">
        <v>10567</v>
      </c>
      <c r="E4066" s="2" t="s">
        <v>11786</v>
      </c>
      <c r="F4066" s="2" t="s">
        <v>3112</v>
      </c>
    </row>
    <row r="4067" spans="1:6" x14ac:dyDescent="0.2">
      <c r="A4067" t="s">
        <v>4239</v>
      </c>
      <c r="B4067" s="2" t="s">
        <v>1072</v>
      </c>
      <c r="C4067" s="2" t="s">
        <v>11787</v>
      </c>
      <c r="D4067" s="2" t="s">
        <v>5823</v>
      </c>
      <c r="E4067" s="2" t="s">
        <v>8023</v>
      </c>
      <c r="F4067" s="2" t="s">
        <v>11788</v>
      </c>
    </row>
    <row r="4068" spans="1:6" x14ac:dyDescent="0.2">
      <c r="A4068" t="s">
        <v>8562</v>
      </c>
      <c r="B4068" s="2" t="s">
        <v>1072</v>
      </c>
      <c r="C4068" s="2" t="s">
        <v>3344</v>
      </c>
      <c r="D4068" s="2" t="s">
        <v>1980</v>
      </c>
      <c r="E4068" s="2" t="s">
        <v>8745</v>
      </c>
      <c r="F4068" s="2" t="s">
        <v>3280</v>
      </c>
    </row>
    <row r="4069" spans="1:6" x14ac:dyDescent="0.2">
      <c r="A4069" t="s">
        <v>11789</v>
      </c>
      <c r="B4069" s="2" t="s">
        <v>11790</v>
      </c>
      <c r="C4069" s="2" t="s">
        <v>11791</v>
      </c>
      <c r="D4069" s="2" t="s">
        <v>11792</v>
      </c>
      <c r="E4069" s="2" t="s">
        <v>11793</v>
      </c>
    </row>
    <row r="4070" spans="1:6" x14ac:dyDescent="0.2">
      <c r="A4070" t="s">
        <v>11794</v>
      </c>
      <c r="B4070" s="2" t="s">
        <v>1072</v>
      </c>
      <c r="C4070" s="2" t="s">
        <v>7184</v>
      </c>
      <c r="D4070" s="2" t="s">
        <v>169</v>
      </c>
      <c r="E4070" s="2" t="s">
        <v>11795</v>
      </c>
      <c r="F4070" s="2" t="s">
        <v>4773</v>
      </c>
    </row>
    <row r="4071" spans="1:6" x14ac:dyDescent="0.2">
      <c r="A4071" t="s">
        <v>11796</v>
      </c>
      <c r="B4071" s="2" t="s">
        <v>1072</v>
      </c>
      <c r="C4071" s="2" t="s">
        <v>3742</v>
      </c>
      <c r="D4071" s="2" t="s">
        <v>11797</v>
      </c>
      <c r="E4071" s="2" t="s">
        <v>11798</v>
      </c>
      <c r="F4071" s="2" t="s">
        <v>6841</v>
      </c>
    </row>
    <row r="4072" spans="1:6" x14ac:dyDescent="0.2">
      <c r="A4072" t="s">
        <v>11799</v>
      </c>
      <c r="B4072" s="2" t="s">
        <v>1072</v>
      </c>
      <c r="C4072" s="2" t="s">
        <v>4208</v>
      </c>
      <c r="D4072" s="2" t="s">
        <v>6734</v>
      </c>
      <c r="E4072" s="2" t="s">
        <v>11800</v>
      </c>
      <c r="F4072" s="2" t="s">
        <v>4976</v>
      </c>
    </row>
    <row r="4073" spans="1:6" x14ac:dyDescent="0.2">
      <c r="A4073" t="s">
        <v>11801</v>
      </c>
      <c r="B4073" s="2" t="s">
        <v>1072</v>
      </c>
      <c r="C4073" s="2" t="s">
        <v>4078</v>
      </c>
      <c r="D4073" s="2" t="s">
        <v>3727</v>
      </c>
      <c r="E4073" s="2" t="s">
        <v>6514</v>
      </c>
      <c r="F4073" s="2" t="s">
        <v>2327</v>
      </c>
    </row>
    <row r="4074" spans="1:6" x14ac:dyDescent="0.2">
      <c r="A4074" t="s">
        <v>11802</v>
      </c>
      <c r="B4074" s="2" t="s">
        <v>4827</v>
      </c>
      <c r="C4074" s="2" t="s">
        <v>11803</v>
      </c>
      <c r="D4074" s="2" t="s">
        <v>11804</v>
      </c>
      <c r="E4074" s="2" t="s">
        <v>8437</v>
      </c>
    </row>
    <row r="4075" spans="1:6" x14ac:dyDescent="0.2">
      <c r="A4075" t="s">
        <v>11805</v>
      </c>
      <c r="B4075" s="2" t="s">
        <v>1072</v>
      </c>
      <c r="C4075" s="2" t="s">
        <v>4664</v>
      </c>
      <c r="D4075" s="2" t="s">
        <v>6662</v>
      </c>
      <c r="E4075" s="2" t="s">
        <v>11806</v>
      </c>
      <c r="F4075" s="2" t="s">
        <v>4197</v>
      </c>
    </row>
    <row r="4076" spans="1:6" x14ac:dyDescent="0.2">
      <c r="A4076" t="s">
        <v>11807</v>
      </c>
      <c r="B4076" s="2" t="s">
        <v>1072</v>
      </c>
      <c r="C4076" s="2" t="s">
        <v>3613</v>
      </c>
      <c r="D4076" s="2" t="s">
        <v>1201</v>
      </c>
      <c r="E4076" s="2" t="s">
        <v>11808</v>
      </c>
      <c r="F4076" s="2" t="s">
        <v>2406</v>
      </c>
    </row>
    <row r="4077" spans="1:6" x14ac:dyDescent="0.2">
      <c r="A4077" t="s">
        <v>11809</v>
      </c>
      <c r="B4077" s="2" t="s">
        <v>1072</v>
      </c>
      <c r="C4077" s="2" t="s">
        <v>4599</v>
      </c>
      <c r="D4077" s="2" t="s">
        <v>3750</v>
      </c>
      <c r="E4077" s="2" t="s">
        <v>3931</v>
      </c>
      <c r="F4077" s="2" t="s">
        <v>5337</v>
      </c>
    </row>
    <row r="4078" spans="1:6" x14ac:dyDescent="0.2">
      <c r="A4078" t="s">
        <v>11810</v>
      </c>
      <c r="B4078" s="2" t="s">
        <v>3915</v>
      </c>
      <c r="C4078" s="2" t="s">
        <v>11157</v>
      </c>
      <c r="D4078" s="2" t="s">
        <v>8028</v>
      </c>
      <c r="E4078" s="2" t="s">
        <v>2637</v>
      </c>
    </row>
    <row r="4079" spans="1:6" x14ac:dyDescent="0.2">
      <c r="A4079" t="s">
        <v>11764</v>
      </c>
      <c r="B4079" s="2" t="s">
        <v>1072</v>
      </c>
      <c r="C4079" s="2" t="s">
        <v>1658</v>
      </c>
      <c r="D4079" s="2" t="s">
        <v>3594</v>
      </c>
      <c r="E4079" s="2" t="s">
        <v>10988</v>
      </c>
      <c r="F4079" s="2" t="s">
        <v>6829</v>
      </c>
    </row>
    <row r="4080" spans="1:6" x14ac:dyDescent="0.2">
      <c r="A4080" t="s">
        <v>7336</v>
      </c>
      <c r="B4080" s="2" t="s">
        <v>1072</v>
      </c>
      <c r="C4080" s="2" t="s">
        <v>2563</v>
      </c>
      <c r="D4080" s="2" t="s">
        <v>11811</v>
      </c>
      <c r="E4080" s="2" t="s">
        <v>2496</v>
      </c>
      <c r="F4080" s="2" t="s">
        <v>11812</v>
      </c>
    </row>
    <row r="4081" spans="1:6" x14ac:dyDescent="0.2">
      <c r="A4081" t="s">
        <v>11813</v>
      </c>
      <c r="B4081" s="2" t="s">
        <v>3658</v>
      </c>
      <c r="C4081" s="2" t="s">
        <v>2901</v>
      </c>
      <c r="D4081" s="2" t="s">
        <v>10485</v>
      </c>
      <c r="E4081" s="2" t="s">
        <v>6855</v>
      </c>
    </row>
    <row r="4082" spans="1:6" x14ac:dyDescent="0.2">
      <c r="A4082" t="s">
        <v>11563</v>
      </c>
      <c r="B4082" s="2" t="s">
        <v>1072</v>
      </c>
      <c r="C4082" s="2" t="s">
        <v>6602</v>
      </c>
      <c r="D4082" s="2" t="s">
        <v>6330</v>
      </c>
      <c r="E4082" s="2" t="s">
        <v>2155</v>
      </c>
      <c r="F4082" s="2" t="s">
        <v>6523</v>
      </c>
    </row>
    <row r="4083" spans="1:6" x14ac:dyDescent="0.2">
      <c r="A4083" t="s">
        <v>10162</v>
      </c>
      <c r="B4083" s="2" t="s">
        <v>1072</v>
      </c>
      <c r="C4083" s="2" t="s">
        <v>5278</v>
      </c>
      <c r="D4083" s="2" t="s">
        <v>2019</v>
      </c>
      <c r="E4083" s="2" t="s">
        <v>10757</v>
      </c>
      <c r="F4083" s="2" t="s">
        <v>8255</v>
      </c>
    </row>
    <row r="4084" spans="1:6" x14ac:dyDescent="0.2">
      <c r="A4084" t="s">
        <v>11814</v>
      </c>
      <c r="B4084" s="2" t="s">
        <v>8308</v>
      </c>
      <c r="C4084" s="2" t="s">
        <v>11815</v>
      </c>
      <c r="D4084" s="2" t="s">
        <v>11816</v>
      </c>
      <c r="E4084" s="2" t="s">
        <v>8302</v>
      </c>
    </row>
    <row r="4085" spans="1:6" x14ac:dyDescent="0.2">
      <c r="A4085" t="s">
        <v>11749</v>
      </c>
      <c r="B4085" s="2" t="s">
        <v>1072</v>
      </c>
      <c r="C4085" s="2" t="s">
        <v>8308</v>
      </c>
      <c r="D4085" s="2" t="s">
        <v>11815</v>
      </c>
      <c r="E4085" s="2" t="s">
        <v>11816</v>
      </c>
      <c r="F4085" s="2" t="s">
        <v>8302</v>
      </c>
    </row>
    <row r="4086" spans="1:6" x14ac:dyDescent="0.2">
      <c r="A4086" t="s">
        <v>11817</v>
      </c>
      <c r="B4086" s="2" t="s">
        <v>1959</v>
      </c>
      <c r="C4086" s="2" t="s">
        <v>2542</v>
      </c>
      <c r="D4086" s="2" t="s">
        <v>9551</v>
      </c>
      <c r="E4086" s="2" t="s">
        <v>3377</v>
      </c>
    </row>
    <row r="4087" spans="1:6" x14ac:dyDescent="0.2">
      <c r="A4087" t="s">
        <v>11733</v>
      </c>
      <c r="B4087" s="2" t="s">
        <v>1072</v>
      </c>
      <c r="C4087" s="2" t="s">
        <v>1959</v>
      </c>
      <c r="D4087" s="2" t="s">
        <v>2542</v>
      </c>
      <c r="E4087" s="2" t="s">
        <v>9551</v>
      </c>
      <c r="F4087" s="2" t="s">
        <v>3377</v>
      </c>
    </row>
    <row r="4088" spans="1:6" x14ac:dyDescent="0.2">
      <c r="A4088" t="s">
        <v>11818</v>
      </c>
      <c r="B4088" s="2" t="s">
        <v>3137</v>
      </c>
      <c r="C4088" s="2" t="s">
        <v>2403</v>
      </c>
      <c r="D4088" s="2" t="s">
        <v>11819</v>
      </c>
      <c r="E4088" s="2" t="s">
        <v>1951</v>
      </c>
    </row>
    <row r="4089" spans="1:6" x14ac:dyDescent="0.2">
      <c r="A4089" t="s">
        <v>11703</v>
      </c>
      <c r="B4089" s="2" t="s">
        <v>1072</v>
      </c>
      <c r="C4089" s="2" t="s">
        <v>3137</v>
      </c>
      <c r="D4089" s="2" t="s">
        <v>2403</v>
      </c>
      <c r="E4089" s="2" t="s">
        <v>11819</v>
      </c>
      <c r="F4089" s="2" t="s">
        <v>1951</v>
      </c>
    </row>
    <row r="4090" spans="1:6" x14ac:dyDescent="0.2">
      <c r="A4090" t="s">
        <v>11820</v>
      </c>
      <c r="B4090" s="2" t="s">
        <v>3455</v>
      </c>
      <c r="C4090" s="2" t="s">
        <v>11049</v>
      </c>
      <c r="D4090" s="2" t="s">
        <v>11821</v>
      </c>
      <c r="E4090" s="2" t="s">
        <v>6417</v>
      </c>
    </row>
    <row r="4091" spans="1:6" x14ac:dyDescent="0.2">
      <c r="A4091" t="s">
        <v>11652</v>
      </c>
      <c r="B4091" s="2" t="s">
        <v>1072</v>
      </c>
      <c r="C4091" s="2" t="s">
        <v>3455</v>
      </c>
      <c r="D4091" s="2" t="s">
        <v>11049</v>
      </c>
      <c r="E4091" s="2" t="s">
        <v>11821</v>
      </c>
      <c r="F4091" s="2" t="s">
        <v>6417</v>
      </c>
    </row>
    <row r="4092" spans="1:6" x14ac:dyDescent="0.2">
      <c r="A4092" t="s">
        <v>11822</v>
      </c>
      <c r="B4092" s="2" t="s">
        <v>3332</v>
      </c>
      <c r="C4092" s="2" t="s">
        <v>8836</v>
      </c>
      <c r="D4092" s="2" t="s">
        <v>7373</v>
      </c>
      <c r="E4092" s="2" t="s">
        <v>4014</v>
      </c>
    </row>
    <row r="4093" spans="1:6" x14ac:dyDescent="0.2">
      <c r="A4093" t="s">
        <v>11682</v>
      </c>
      <c r="B4093" s="2" t="s">
        <v>1072</v>
      </c>
      <c r="C4093" s="2" t="s">
        <v>3332</v>
      </c>
      <c r="D4093" s="2" t="s">
        <v>8836</v>
      </c>
      <c r="E4093" s="2" t="s">
        <v>7373</v>
      </c>
      <c r="F4093" s="2" t="s">
        <v>4014</v>
      </c>
    </row>
    <row r="4094" spans="1:6" x14ac:dyDescent="0.2">
      <c r="A4094" t="s">
        <v>11823</v>
      </c>
      <c r="B4094" s="2" t="s">
        <v>2616</v>
      </c>
      <c r="C4094" s="2" t="s">
        <v>9318</v>
      </c>
      <c r="D4094" s="2" t="s">
        <v>7863</v>
      </c>
      <c r="E4094" s="2" t="s">
        <v>9147</v>
      </c>
    </row>
    <row r="4095" spans="1:6" x14ac:dyDescent="0.2">
      <c r="A4095" t="s">
        <v>11665</v>
      </c>
      <c r="B4095" s="2" t="s">
        <v>1072</v>
      </c>
      <c r="C4095" s="2" t="s">
        <v>2616</v>
      </c>
      <c r="D4095" s="2" t="s">
        <v>9318</v>
      </c>
      <c r="E4095" s="2" t="s">
        <v>7863</v>
      </c>
      <c r="F4095" s="2" t="s">
        <v>9147</v>
      </c>
    </row>
    <row r="4096" spans="1:6" x14ac:dyDescent="0.2">
      <c r="A4096" t="s">
        <v>11824</v>
      </c>
      <c r="B4096" s="2" t="s">
        <v>11825</v>
      </c>
      <c r="C4096" s="2" t="s">
        <v>11018</v>
      </c>
      <c r="D4096" s="2" t="s">
        <v>11826</v>
      </c>
      <c r="E4096" s="2" t="s">
        <v>5346</v>
      </c>
    </row>
    <row r="4097" spans="1:6" x14ac:dyDescent="0.2">
      <c r="A4097" t="s">
        <v>11648</v>
      </c>
      <c r="B4097" s="2" t="s">
        <v>1072</v>
      </c>
      <c r="C4097" s="2" t="s">
        <v>11825</v>
      </c>
      <c r="D4097" s="2" t="s">
        <v>11018</v>
      </c>
      <c r="E4097" s="2" t="s">
        <v>11826</v>
      </c>
      <c r="F4097" s="2" t="s">
        <v>5346</v>
      </c>
    </row>
    <row r="4098" spans="1:6" x14ac:dyDescent="0.2">
      <c r="A4098" t="s">
        <v>11827</v>
      </c>
      <c r="B4098" s="2" t="s">
        <v>11828</v>
      </c>
      <c r="C4098" s="2" t="s">
        <v>11829</v>
      </c>
      <c r="D4098" s="2" t="s">
        <v>11830</v>
      </c>
      <c r="E4098" s="2" t="s">
        <v>2817</v>
      </c>
    </row>
    <row r="4099" spans="1:6" x14ac:dyDescent="0.2">
      <c r="A4099" t="s">
        <v>11652</v>
      </c>
      <c r="B4099" s="2" t="s">
        <v>1072</v>
      </c>
      <c r="C4099" s="2" t="s">
        <v>11828</v>
      </c>
      <c r="D4099" s="2" t="s">
        <v>11829</v>
      </c>
      <c r="E4099" s="2" t="s">
        <v>11830</v>
      </c>
      <c r="F4099" s="2" t="s">
        <v>2817</v>
      </c>
    </row>
    <row r="4100" spans="1:6" x14ac:dyDescent="0.2">
      <c r="A4100" t="s">
        <v>11831</v>
      </c>
      <c r="B4100" s="2" t="s">
        <v>3599</v>
      </c>
      <c r="C4100" s="2" t="s">
        <v>11274</v>
      </c>
      <c r="D4100" s="2" t="s">
        <v>2720</v>
      </c>
      <c r="E4100" s="2" t="s">
        <v>7324</v>
      </c>
    </row>
    <row r="4101" spans="1:6" x14ac:dyDescent="0.2">
      <c r="A4101" t="s">
        <v>9295</v>
      </c>
      <c r="B4101" s="2" t="s">
        <v>1072</v>
      </c>
      <c r="C4101" s="2" t="s">
        <v>3599</v>
      </c>
      <c r="D4101" s="2" t="s">
        <v>11274</v>
      </c>
      <c r="E4101" s="2" t="s">
        <v>2720</v>
      </c>
      <c r="F4101" s="2" t="s">
        <v>7324</v>
      </c>
    </row>
    <row r="4102" spans="1:6" x14ac:dyDescent="0.2">
      <c r="A4102" t="s">
        <v>11832</v>
      </c>
      <c r="B4102" s="2" t="s">
        <v>1663</v>
      </c>
      <c r="C4102" s="2" t="s">
        <v>6665</v>
      </c>
      <c r="D4102" s="2" t="s">
        <v>11833</v>
      </c>
      <c r="E4102" s="2" t="s">
        <v>1522</v>
      </c>
    </row>
    <row r="4103" spans="1:6" x14ac:dyDescent="0.2">
      <c r="A4103" t="s">
        <v>10791</v>
      </c>
      <c r="B4103" s="2" t="s">
        <v>1072</v>
      </c>
      <c r="C4103" s="2" t="s">
        <v>1663</v>
      </c>
      <c r="D4103" s="2" t="s">
        <v>6665</v>
      </c>
      <c r="E4103" s="2" t="s">
        <v>11833</v>
      </c>
      <c r="F4103" s="2" t="s">
        <v>1522</v>
      </c>
    </row>
    <row r="4104" spans="1:6" x14ac:dyDescent="0.2">
      <c r="A4104" t="s">
        <v>11834</v>
      </c>
      <c r="B4104" s="2" t="s">
        <v>11835</v>
      </c>
      <c r="C4104" s="2" t="s">
        <v>4937</v>
      </c>
      <c r="D4104" s="2" t="s">
        <v>11836</v>
      </c>
      <c r="E4104" s="2" t="s">
        <v>7419</v>
      </c>
    </row>
    <row r="4105" spans="1:6" x14ac:dyDescent="0.2">
      <c r="A4105" t="s">
        <v>11604</v>
      </c>
      <c r="B4105" s="2" t="s">
        <v>1072</v>
      </c>
      <c r="C4105" s="2" t="s">
        <v>11835</v>
      </c>
      <c r="D4105" s="2" t="s">
        <v>4937</v>
      </c>
      <c r="E4105" s="2" t="s">
        <v>11836</v>
      </c>
      <c r="F4105" s="2" t="s">
        <v>7419</v>
      </c>
    </row>
    <row r="4106" spans="1:6" x14ac:dyDescent="0.2">
      <c r="A4106" t="s">
        <v>11837</v>
      </c>
      <c r="B4106" s="2" t="s">
        <v>221</v>
      </c>
      <c r="C4106" s="2" t="s">
        <v>11838</v>
      </c>
      <c r="D4106" s="2" t="s">
        <v>11839</v>
      </c>
      <c r="E4106" s="2" t="s">
        <v>5257</v>
      </c>
    </row>
    <row r="4107" spans="1:6" x14ac:dyDescent="0.2">
      <c r="A4107" t="s">
        <v>9249</v>
      </c>
      <c r="B4107" s="2" t="s">
        <v>1072</v>
      </c>
      <c r="C4107" s="2" t="s">
        <v>221</v>
      </c>
      <c r="D4107" s="2" t="s">
        <v>11838</v>
      </c>
      <c r="E4107" s="2" t="s">
        <v>11839</v>
      </c>
      <c r="F4107" s="2" t="s">
        <v>5257</v>
      </c>
    </row>
    <row r="4108" spans="1:6" x14ac:dyDescent="0.2">
      <c r="A4108" t="s">
        <v>11840</v>
      </c>
      <c r="B4108" s="2" t="s">
        <v>2318</v>
      </c>
      <c r="C4108" s="2" t="s">
        <v>8918</v>
      </c>
      <c r="D4108" s="2" t="s">
        <v>5092</v>
      </c>
      <c r="E4108" s="2" t="s">
        <v>9594</v>
      </c>
    </row>
    <row r="4109" spans="1:6" x14ac:dyDescent="0.2">
      <c r="A4109" t="s">
        <v>5157</v>
      </c>
      <c r="B4109" s="2" t="s">
        <v>1072</v>
      </c>
      <c r="C4109" s="2" t="s">
        <v>2318</v>
      </c>
      <c r="D4109" s="2" t="s">
        <v>8918</v>
      </c>
      <c r="E4109" s="2" t="s">
        <v>5092</v>
      </c>
      <c r="F4109" s="2" t="s">
        <v>9594</v>
      </c>
    </row>
    <row r="4110" spans="1:6" x14ac:dyDescent="0.2">
      <c r="A4110" t="s">
        <v>11841</v>
      </c>
      <c r="B4110" s="2" t="s">
        <v>10990</v>
      </c>
      <c r="C4110" s="2" t="s">
        <v>1435</v>
      </c>
      <c r="D4110" s="2" t="s">
        <v>11842</v>
      </c>
      <c r="E4110" s="2" t="s">
        <v>6479</v>
      </c>
    </row>
    <row r="4111" spans="1:6" x14ac:dyDescent="0.2">
      <c r="A4111" t="s">
        <v>11561</v>
      </c>
      <c r="B4111" s="2" t="s">
        <v>1072</v>
      </c>
      <c r="C4111" s="2" t="s">
        <v>5148</v>
      </c>
      <c r="D4111" s="2" t="s">
        <v>3664</v>
      </c>
      <c r="E4111" s="2" t="s">
        <v>3052</v>
      </c>
      <c r="F4111" s="2" t="s">
        <v>11843</v>
      </c>
    </row>
    <row r="4112" spans="1:6" x14ac:dyDescent="0.2">
      <c r="A4112" t="s">
        <v>11570</v>
      </c>
      <c r="B4112" s="2" t="s">
        <v>1072</v>
      </c>
      <c r="C4112" s="2" t="s">
        <v>11844</v>
      </c>
      <c r="D4112" s="2" t="s">
        <v>2703</v>
      </c>
      <c r="E4112" s="2" t="s">
        <v>2693</v>
      </c>
      <c r="F4112" s="2" t="s">
        <v>11845</v>
      </c>
    </row>
    <row r="4113" spans="1:6" x14ac:dyDescent="0.2">
      <c r="A4113" t="s">
        <v>11846</v>
      </c>
      <c r="B4113" s="2" t="s">
        <v>11847</v>
      </c>
      <c r="C4113" s="2" t="s">
        <v>10050</v>
      </c>
      <c r="D4113" s="2" t="s">
        <v>11848</v>
      </c>
      <c r="E4113" s="2" t="s">
        <v>2356</v>
      </c>
    </row>
    <row r="4114" spans="1:6" x14ac:dyDescent="0.2">
      <c r="A4114" t="s">
        <v>11545</v>
      </c>
      <c r="B4114" s="2" t="s">
        <v>1072</v>
      </c>
      <c r="C4114" s="2" t="s">
        <v>11847</v>
      </c>
      <c r="D4114" s="2" t="s">
        <v>10050</v>
      </c>
      <c r="E4114" s="2" t="s">
        <v>11848</v>
      </c>
      <c r="F4114" s="2" t="s">
        <v>2356</v>
      </c>
    </row>
    <row r="4115" spans="1:6" x14ac:dyDescent="0.2">
      <c r="A4115" t="s">
        <v>11849</v>
      </c>
      <c r="B4115" s="2" t="s">
        <v>1826</v>
      </c>
      <c r="C4115" s="2" t="s">
        <v>6709</v>
      </c>
      <c r="D4115" s="2" t="s">
        <v>7562</v>
      </c>
      <c r="E4115" s="2" t="s">
        <v>2607</v>
      </c>
    </row>
    <row r="4116" spans="1:6" x14ac:dyDescent="0.2">
      <c r="A4116" t="s">
        <v>11518</v>
      </c>
      <c r="B4116" s="2" t="s">
        <v>1072</v>
      </c>
      <c r="C4116" s="2" t="s">
        <v>11850</v>
      </c>
      <c r="D4116" s="2" t="s">
        <v>11851</v>
      </c>
      <c r="E4116" s="2" t="s">
        <v>11852</v>
      </c>
      <c r="F4116" s="2" t="s">
        <v>2268</v>
      </c>
    </row>
    <row r="4117" spans="1:6" x14ac:dyDescent="0.2">
      <c r="A4117" t="s">
        <v>11530</v>
      </c>
      <c r="B4117" s="2" t="s">
        <v>1072</v>
      </c>
      <c r="C4117" s="2" t="s">
        <v>2648</v>
      </c>
      <c r="D4117" s="2" t="s">
        <v>2308</v>
      </c>
      <c r="E4117" s="2" t="s">
        <v>7465</v>
      </c>
      <c r="F4117" s="2" t="s">
        <v>9589</v>
      </c>
    </row>
    <row r="4118" spans="1:6" x14ac:dyDescent="0.2">
      <c r="A4118" t="s">
        <v>11853</v>
      </c>
      <c r="B4118" s="2" t="s">
        <v>4565</v>
      </c>
      <c r="C4118" s="2" t="s">
        <v>7178</v>
      </c>
      <c r="D4118" s="2" t="s">
        <v>176</v>
      </c>
      <c r="E4118" s="2" t="s">
        <v>2105</v>
      </c>
    </row>
    <row r="4119" spans="1:6" x14ac:dyDescent="0.2">
      <c r="A4119" t="s">
        <v>6060</v>
      </c>
      <c r="B4119" s="2" t="s">
        <v>1072</v>
      </c>
      <c r="C4119" s="2" t="s">
        <v>4565</v>
      </c>
      <c r="D4119" s="2" t="s">
        <v>7178</v>
      </c>
      <c r="E4119" s="2" t="s">
        <v>176</v>
      </c>
      <c r="F4119" s="2" t="s">
        <v>2105</v>
      </c>
    </row>
    <row r="4120" spans="1:6" x14ac:dyDescent="0.2">
      <c r="A4120" t="s">
        <v>11854</v>
      </c>
      <c r="B4120" s="2" t="s">
        <v>11855</v>
      </c>
      <c r="C4120" s="2" t="s">
        <v>11856</v>
      </c>
      <c r="D4120" s="2" t="s">
        <v>11857</v>
      </c>
      <c r="E4120" s="2" t="s">
        <v>11858</v>
      </c>
    </row>
    <row r="4121" spans="1:6" x14ac:dyDescent="0.2">
      <c r="A4121" t="s">
        <v>4893</v>
      </c>
      <c r="B4121" s="2" t="s">
        <v>1072</v>
      </c>
      <c r="C4121" s="2" t="s">
        <v>11855</v>
      </c>
      <c r="D4121" s="2" t="s">
        <v>11856</v>
      </c>
      <c r="E4121" s="2" t="s">
        <v>11857</v>
      </c>
      <c r="F4121" s="2" t="s">
        <v>11858</v>
      </c>
    </row>
    <row r="4122" spans="1:6" x14ac:dyDescent="0.2">
      <c r="A4122" t="s">
        <v>11859</v>
      </c>
      <c r="B4122" s="2" t="s">
        <v>1072</v>
      </c>
      <c r="C4122" s="2" t="s">
        <v>11860</v>
      </c>
      <c r="D4122" s="2" t="s">
        <v>11861</v>
      </c>
      <c r="E4122" s="2" t="s">
        <v>11862</v>
      </c>
      <c r="F4122" s="2" t="s">
        <v>11863</v>
      </c>
    </row>
    <row r="4123" spans="1:6" x14ac:dyDescent="0.2">
      <c r="A4123" t="s">
        <v>11864</v>
      </c>
      <c r="B4123" s="2" t="s">
        <v>11865</v>
      </c>
      <c r="C4123" s="2" t="s">
        <v>11866</v>
      </c>
      <c r="D4123" s="2" t="s">
        <v>11867</v>
      </c>
      <c r="E4123" s="2" t="s">
        <v>11868</v>
      </c>
    </row>
    <row r="4124" spans="1:6" x14ac:dyDescent="0.2">
      <c r="A4124" t="s">
        <v>11869</v>
      </c>
      <c r="B4124" s="2" t="s">
        <v>1072</v>
      </c>
      <c r="C4124" s="2" t="s">
        <v>5183</v>
      </c>
      <c r="D4124" s="2" t="s">
        <v>6695</v>
      </c>
      <c r="E4124" s="2" t="s">
        <v>9332</v>
      </c>
      <c r="F4124" s="2" t="s">
        <v>3898</v>
      </c>
    </row>
    <row r="4125" spans="1:6" x14ac:dyDescent="0.2">
      <c r="A4125" t="s">
        <v>11870</v>
      </c>
      <c r="B4125" s="2" t="s">
        <v>1072</v>
      </c>
      <c r="C4125" s="2" t="s">
        <v>11871</v>
      </c>
      <c r="D4125" s="2" t="s">
        <v>11872</v>
      </c>
      <c r="E4125" s="2" t="s">
        <v>11873</v>
      </c>
      <c r="F4125" s="2" t="s">
        <v>2711</v>
      </c>
    </row>
    <row r="4126" spans="1:6" x14ac:dyDescent="0.2">
      <c r="A4126" t="s">
        <v>11874</v>
      </c>
      <c r="B4126" s="2" t="s">
        <v>1072</v>
      </c>
      <c r="C4126" s="2" t="s">
        <v>1434</v>
      </c>
      <c r="D4126" s="2" t="s">
        <v>2314</v>
      </c>
      <c r="E4126" s="2" t="s">
        <v>11463</v>
      </c>
      <c r="F4126" s="2" t="s">
        <v>2224</v>
      </c>
    </row>
    <row r="4127" spans="1:6" x14ac:dyDescent="0.2">
      <c r="A4127" t="s">
        <v>11875</v>
      </c>
      <c r="B4127" s="2" t="s">
        <v>1072</v>
      </c>
      <c r="C4127" s="2" t="s">
        <v>1725</v>
      </c>
      <c r="D4127" s="2" t="s">
        <v>4208</v>
      </c>
      <c r="E4127" s="2" t="s">
        <v>11876</v>
      </c>
      <c r="F4127" s="2" t="s">
        <v>4034</v>
      </c>
    </row>
    <row r="4128" spans="1:6" x14ac:dyDescent="0.2">
      <c r="A4128" t="s">
        <v>11877</v>
      </c>
      <c r="B4128" s="2" t="s">
        <v>1072</v>
      </c>
      <c r="C4128" s="2" t="s">
        <v>11878</v>
      </c>
      <c r="D4128" s="2" t="s">
        <v>2779</v>
      </c>
      <c r="E4128" s="2" t="s">
        <v>1702</v>
      </c>
      <c r="F4128" s="2" t="s">
        <v>4336</v>
      </c>
    </row>
    <row r="4129" spans="1:6" x14ac:dyDescent="0.2">
      <c r="A4129" t="s">
        <v>11879</v>
      </c>
      <c r="B4129" s="2" t="s">
        <v>1072</v>
      </c>
      <c r="C4129" s="2" t="s">
        <v>7127</v>
      </c>
      <c r="D4129" s="2" t="s">
        <v>9985</v>
      </c>
      <c r="E4129" s="2" t="s">
        <v>10790</v>
      </c>
      <c r="F4129" s="2" t="s">
        <v>3684</v>
      </c>
    </row>
    <row r="4130" spans="1:6" x14ac:dyDescent="0.2">
      <c r="A4130" t="s">
        <v>11880</v>
      </c>
      <c r="B4130" s="2" t="s">
        <v>1072</v>
      </c>
      <c r="C4130" s="2" t="s">
        <v>5449</v>
      </c>
      <c r="D4130" s="2" t="s">
        <v>11572</v>
      </c>
      <c r="E4130" s="2" t="s">
        <v>6101</v>
      </c>
      <c r="F4130" s="2" t="s">
        <v>11881</v>
      </c>
    </row>
    <row r="4131" spans="1:6" x14ac:dyDescent="0.2">
      <c r="A4131" t="s">
        <v>11882</v>
      </c>
      <c r="B4131" s="2" t="s">
        <v>1072</v>
      </c>
      <c r="C4131" s="2" t="s">
        <v>10227</v>
      </c>
      <c r="D4131" s="2" t="s">
        <v>9150</v>
      </c>
      <c r="E4131" s="2" t="s">
        <v>11883</v>
      </c>
      <c r="F4131" s="2" t="s">
        <v>3857</v>
      </c>
    </row>
    <row r="4132" spans="1:6" x14ac:dyDescent="0.2">
      <c r="A4132" t="s">
        <v>11884</v>
      </c>
      <c r="B4132" s="2" t="s">
        <v>1072</v>
      </c>
      <c r="C4132" s="2" t="s">
        <v>2837</v>
      </c>
      <c r="D4132" s="2" t="s">
        <v>8383</v>
      </c>
      <c r="E4132" s="2" t="s">
        <v>260</v>
      </c>
      <c r="F4132" s="2" t="s">
        <v>6681</v>
      </c>
    </row>
    <row r="4133" spans="1:6" x14ac:dyDescent="0.2">
      <c r="A4133" t="s">
        <v>11885</v>
      </c>
      <c r="B4133" s="2" t="s">
        <v>1072</v>
      </c>
      <c r="C4133" s="2" t="s">
        <v>10396</v>
      </c>
      <c r="D4133" s="2" t="s">
        <v>7572</v>
      </c>
      <c r="E4133" s="2" t="s">
        <v>11886</v>
      </c>
      <c r="F4133" s="2" t="s">
        <v>2998</v>
      </c>
    </row>
    <row r="4134" spans="1:6" x14ac:dyDescent="0.2">
      <c r="A4134" t="s">
        <v>11887</v>
      </c>
      <c r="B4134" s="2" t="s">
        <v>1072</v>
      </c>
      <c r="C4134" s="2" t="s">
        <v>8281</v>
      </c>
      <c r="D4134" s="2" t="s">
        <v>8363</v>
      </c>
      <c r="E4134" s="2" t="s">
        <v>9161</v>
      </c>
      <c r="F4134" s="2" t="s">
        <v>11888</v>
      </c>
    </row>
    <row r="4135" spans="1:6" x14ac:dyDescent="0.2">
      <c r="A4135" t="s">
        <v>11889</v>
      </c>
      <c r="B4135" s="2" t="s">
        <v>1072</v>
      </c>
      <c r="C4135" s="2" t="s">
        <v>1121</v>
      </c>
      <c r="D4135" s="2" t="s">
        <v>10388</v>
      </c>
      <c r="E4135" s="2" t="s">
        <v>11890</v>
      </c>
      <c r="F4135" s="2" t="s">
        <v>1643</v>
      </c>
    </row>
    <row r="4136" spans="1:6" x14ac:dyDescent="0.2">
      <c r="A4136" t="s">
        <v>11891</v>
      </c>
      <c r="B4136" s="2" t="s">
        <v>1072</v>
      </c>
      <c r="C4136" s="2" t="s">
        <v>8615</v>
      </c>
      <c r="D4136" s="2" t="s">
        <v>11892</v>
      </c>
      <c r="E4136" s="2" t="s">
        <v>11893</v>
      </c>
      <c r="F4136" s="2" t="s">
        <v>7277</v>
      </c>
    </row>
    <row r="4137" spans="1:6" x14ac:dyDescent="0.2">
      <c r="A4137" t="s">
        <v>11566</v>
      </c>
      <c r="B4137" s="2" t="s">
        <v>1072</v>
      </c>
      <c r="C4137" s="2" t="s">
        <v>9106</v>
      </c>
      <c r="D4137" s="2" t="s">
        <v>6023</v>
      </c>
      <c r="E4137" s="2" t="s">
        <v>11522</v>
      </c>
      <c r="F4137" s="2" t="s">
        <v>3997</v>
      </c>
    </row>
    <row r="4138" spans="1:6" x14ac:dyDescent="0.2">
      <c r="A4138" t="s">
        <v>11894</v>
      </c>
      <c r="B4138" s="2" t="s">
        <v>1072</v>
      </c>
      <c r="C4138" s="2" t="s">
        <v>10990</v>
      </c>
      <c r="D4138" s="2" t="s">
        <v>11675</v>
      </c>
      <c r="E4138" s="2" t="s">
        <v>4161</v>
      </c>
      <c r="F4138" s="2" t="s">
        <v>7164</v>
      </c>
    </row>
    <row r="4139" spans="1:6" x14ac:dyDescent="0.2">
      <c r="A4139" t="s">
        <v>11895</v>
      </c>
      <c r="B4139" s="2" t="s">
        <v>1072</v>
      </c>
      <c r="C4139" s="2" t="s">
        <v>9415</v>
      </c>
      <c r="D4139" s="2" t="s">
        <v>5524</v>
      </c>
      <c r="E4139" s="2" t="s">
        <v>11896</v>
      </c>
      <c r="F4139" s="2" t="s">
        <v>10661</v>
      </c>
    </row>
    <row r="4140" spans="1:6" x14ac:dyDescent="0.2">
      <c r="A4140" t="s">
        <v>11897</v>
      </c>
      <c r="B4140" s="2" t="s">
        <v>1072</v>
      </c>
      <c r="C4140" s="2" t="s">
        <v>2346</v>
      </c>
      <c r="D4140" s="2" t="s">
        <v>4097</v>
      </c>
      <c r="E4140" s="2" t="s">
        <v>4673</v>
      </c>
      <c r="F4140" s="2" t="s">
        <v>1720</v>
      </c>
    </row>
    <row r="4141" spans="1:6" x14ac:dyDescent="0.2">
      <c r="A4141" t="s">
        <v>11898</v>
      </c>
      <c r="B4141" s="2" t="s">
        <v>1072</v>
      </c>
      <c r="C4141" s="2" t="s">
        <v>8502</v>
      </c>
      <c r="D4141" s="2" t="s">
        <v>167</v>
      </c>
      <c r="E4141" s="2" t="s">
        <v>10737</v>
      </c>
      <c r="F4141" s="2" t="s">
        <v>7027</v>
      </c>
    </row>
    <row r="4142" spans="1:6" x14ac:dyDescent="0.2">
      <c r="A4142" t="s">
        <v>11899</v>
      </c>
      <c r="B4142" s="2" t="s">
        <v>11900</v>
      </c>
      <c r="C4142" s="2" t="s">
        <v>11901</v>
      </c>
      <c r="D4142" s="2" t="s">
        <v>11902</v>
      </c>
      <c r="E4142" s="2" t="s">
        <v>11903</v>
      </c>
    </row>
    <row r="4143" spans="1:6" x14ac:dyDescent="0.2">
      <c r="A4143" t="s">
        <v>11904</v>
      </c>
      <c r="B4143" s="2" t="s">
        <v>1072</v>
      </c>
      <c r="C4143" s="2" t="s">
        <v>11905</v>
      </c>
      <c r="D4143" s="2" t="s">
        <v>11906</v>
      </c>
      <c r="E4143" s="2" t="s">
        <v>372</v>
      </c>
      <c r="F4143" s="2" t="s">
        <v>8358</v>
      </c>
    </row>
    <row r="4144" spans="1:6" x14ac:dyDescent="0.2">
      <c r="A4144" t="s">
        <v>11907</v>
      </c>
      <c r="B4144" s="2" t="s">
        <v>1072</v>
      </c>
      <c r="C4144" s="2" t="s">
        <v>3718</v>
      </c>
      <c r="D4144" s="2" t="s">
        <v>5142</v>
      </c>
      <c r="E4144" s="2" t="s">
        <v>8992</v>
      </c>
      <c r="F4144" s="2" t="s">
        <v>3746</v>
      </c>
    </row>
    <row r="4145" spans="1:6" x14ac:dyDescent="0.2">
      <c r="A4145" t="s">
        <v>11141</v>
      </c>
      <c r="B4145" s="2" t="s">
        <v>1072</v>
      </c>
      <c r="C4145" s="2" t="s">
        <v>11908</v>
      </c>
      <c r="D4145" s="2" t="s">
        <v>7266</v>
      </c>
      <c r="E4145" s="2" t="s">
        <v>11909</v>
      </c>
      <c r="F4145" s="2" t="s">
        <v>10396</v>
      </c>
    </row>
    <row r="4146" spans="1:6" x14ac:dyDescent="0.2">
      <c r="A4146" t="s">
        <v>11910</v>
      </c>
      <c r="B4146" s="2" t="s">
        <v>1072</v>
      </c>
      <c r="C4146" s="2" t="s">
        <v>5781</v>
      </c>
      <c r="D4146" s="2" t="s">
        <v>11911</v>
      </c>
      <c r="E4146" s="2" t="s">
        <v>7550</v>
      </c>
      <c r="F4146" s="2" t="s">
        <v>9609</v>
      </c>
    </row>
    <row r="4147" spans="1:6" x14ac:dyDescent="0.2">
      <c r="A4147" t="s">
        <v>11912</v>
      </c>
      <c r="B4147" s="2" t="s">
        <v>1072</v>
      </c>
      <c r="C4147" s="2" t="s">
        <v>4301</v>
      </c>
      <c r="D4147" s="2" t="s">
        <v>6118</v>
      </c>
      <c r="E4147" s="2" t="s">
        <v>11913</v>
      </c>
      <c r="F4147" s="2" t="s">
        <v>3860</v>
      </c>
    </row>
    <row r="4148" spans="1:6" x14ac:dyDescent="0.2">
      <c r="A4148" t="s">
        <v>11914</v>
      </c>
      <c r="B4148" s="2" t="s">
        <v>10681</v>
      </c>
      <c r="C4148" s="2" t="s">
        <v>11915</v>
      </c>
      <c r="D4148" s="2" t="s">
        <v>11916</v>
      </c>
      <c r="E4148" s="2" t="s">
        <v>8994</v>
      </c>
    </row>
    <row r="4149" spans="1:6" x14ac:dyDescent="0.2">
      <c r="A4149" t="s">
        <v>11591</v>
      </c>
      <c r="B4149" s="2" t="s">
        <v>1072</v>
      </c>
      <c r="C4149" s="2" t="s">
        <v>11917</v>
      </c>
      <c r="D4149" s="2" t="s">
        <v>7427</v>
      </c>
      <c r="E4149" s="2" t="s">
        <v>10989</v>
      </c>
      <c r="F4149" s="2" t="s">
        <v>6857</v>
      </c>
    </row>
    <row r="4150" spans="1:6" x14ac:dyDescent="0.2">
      <c r="A4150" t="s">
        <v>11918</v>
      </c>
      <c r="B4150" s="2" t="s">
        <v>1072</v>
      </c>
      <c r="C4150" s="2" t="s">
        <v>3729</v>
      </c>
      <c r="D4150" s="2" t="s">
        <v>7508</v>
      </c>
      <c r="E4150" s="2" t="s">
        <v>11919</v>
      </c>
      <c r="F4150" s="2" t="s">
        <v>2381</v>
      </c>
    </row>
    <row r="4151" spans="1:6" x14ac:dyDescent="0.2">
      <c r="A4151" t="s">
        <v>11920</v>
      </c>
      <c r="B4151" s="2" t="s">
        <v>1072</v>
      </c>
      <c r="C4151" s="2" t="s">
        <v>7709</v>
      </c>
      <c r="D4151" s="2" t="s">
        <v>2396</v>
      </c>
      <c r="E4151" s="2" t="s">
        <v>2007</v>
      </c>
      <c r="F4151" s="2" t="s">
        <v>5301</v>
      </c>
    </row>
    <row r="4152" spans="1:6" x14ac:dyDescent="0.2">
      <c r="A4152" t="s">
        <v>11921</v>
      </c>
      <c r="B4152" s="2" t="s">
        <v>1072</v>
      </c>
      <c r="C4152" s="2" t="s">
        <v>11922</v>
      </c>
      <c r="D4152" s="2" t="s">
        <v>10343</v>
      </c>
      <c r="E4152" s="2" t="s">
        <v>11923</v>
      </c>
      <c r="F4152" s="2" t="s">
        <v>8163</v>
      </c>
    </row>
    <row r="4153" spans="1:6" x14ac:dyDescent="0.2">
      <c r="A4153" t="s">
        <v>11924</v>
      </c>
      <c r="B4153" s="2" t="s">
        <v>1072</v>
      </c>
      <c r="C4153" s="2" t="s">
        <v>8176</v>
      </c>
      <c r="D4153" s="2" t="s">
        <v>568</v>
      </c>
      <c r="E4153" s="2" t="s">
        <v>11925</v>
      </c>
      <c r="F4153" s="2" t="s">
        <v>7543</v>
      </c>
    </row>
    <row r="4154" spans="1:6" x14ac:dyDescent="0.2">
      <c r="A4154" t="s">
        <v>11926</v>
      </c>
      <c r="B4154" s="2" t="s">
        <v>1072</v>
      </c>
      <c r="C4154" s="2" t="s">
        <v>3005</v>
      </c>
      <c r="D4154" s="2" t="s">
        <v>7222</v>
      </c>
      <c r="E4154" s="2" t="s">
        <v>5053</v>
      </c>
      <c r="F4154" s="2" t="s">
        <v>3957</v>
      </c>
    </row>
    <row r="4155" spans="1:6" x14ac:dyDescent="0.2">
      <c r="A4155" t="s">
        <v>11927</v>
      </c>
      <c r="B4155" s="2" t="s">
        <v>1072</v>
      </c>
      <c r="C4155" s="2" t="s">
        <v>4877</v>
      </c>
      <c r="D4155" s="2" t="s">
        <v>9789</v>
      </c>
      <c r="E4155" s="2" t="s">
        <v>11928</v>
      </c>
      <c r="F4155" s="2" t="s">
        <v>3290</v>
      </c>
    </row>
    <row r="4156" spans="1:6" x14ac:dyDescent="0.2">
      <c r="A4156" t="s">
        <v>11929</v>
      </c>
      <c r="B4156" s="2" t="s">
        <v>11930</v>
      </c>
      <c r="C4156" s="2" t="s">
        <v>8619</v>
      </c>
      <c r="D4156" s="2" t="s">
        <v>1537</v>
      </c>
      <c r="E4156" s="2" t="s">
        <v>8701</v>
      </c>
    </row>
    <row r="4157" spans="1:6" x14ac:dyDescent="0.2">
      <c r="A4157" t="s">
        <v>11931</v>
      </c>
      <c r="B4157" s="2" t="s">
        <v>1072</v>
      </c>
      <c r="C4157" s="2" t="s">
        <v>8706</v>
      </c>
      <c r="D4157" s="2" t="s">
        <v>11932</v>
      </c>
      <c r="E4157" s="2" t="s">
        <v>3874</v>
      </c>
      <c r="F4157" s="2" t="s">
        <v>3333</v>
      </c>
    </row>
    <row r="4158" spans="1:6" x14ac:dyDescent="0.2">
      <c r="A4158" t="s">
        <v>11933</v>
      </c>
      <c r="B4158" s="2" t="s">
        <v>1072</v>
      </c>
      <c r="C4158" s="2" t="s">
        <v>7265</v>
      </c>
      <c r="D4158" s="2" t="s">
        <v>11934</v>
      </c>
      <c r="E4158" s="2" t="s">
        <v>9524</v>
      </c>
      <c r="F4158" s="2" t="s">
        <v>5593</v>
      </c>
    </row>
    <row r="4159" spans="1:6" x14ac:dyDescent="0.2">
      <c r="A4159" t="s">
        <v>11935</v>
      </c>
      <c r="B4159" s="2" t="s">
        <v>1072</v>
      </c>
      <c r="C4159" s="2" t="s">
        <v>8223</v>
      </c>
      <c r="D4159" s="2" t="s">
        <v>1094</v>
      </c>
      <c r="E4159" s="2" t="s">
        <v>11936</v>
      </c>
      <c r="F4159" s="2" t="s">
        <v>9884</v>
      </c>
    </row>
    <row r="4160" spans="1:6" x14ac:dyDescent="0.2">
      <c r="A4160" t="s">
        <v>11937</v>
      </c>
      <c r="B4160" s="2" t="s">
        <v>2624</v>
      </c>
      <c r="C4160" s="2" t="s">
        <v>11938</v>
      </c>
      <c r="D4160" s="2" t="s">
        <v>11939</v>
      </c>
      <c r="E4160" s="2" t="s">
        <v>11940</v>
      </c>
    </row>
    <row r="4161" spans="1:6" x14ac:dyDescent="0.2">
      <c r="A4161" t="s">
        <v>11941</v>
      </c>
      <c r="B4161" s="2" t="s">
        <v>1072</v>
      </c>
      <c r="C4161" s="2" t="s">
        <v>4048</v>
      </c>
      <c r="D4161" s="2" t="s">
        <v>8246</v>
      </c>
      <c r="E4161" s="2" t="s">
        <v>7550</v>
      </c>
      <c r="F4161" s="2" t="s">
        <v>1305</v>
      </c>
    </row>
    <row r="4162" spans="1:6" x14ac:dyDescent="0.2">
      <c r="A4162" t="s">
        <v>4150</v>
      </c>
      <c r="B4162" s="2" t="s">
        <v>1072</v>
      </c>
      <c r="C4162" s="2" t="s">
        <v>11471</v>
      </c>
      <c r="D4162" s="2" t="s">
        <v>9106</v>
      </c>
      <c r="E4162" s="2" t="s">
        <v>6559</v>
      </c>
      <c r="F4162" s="2" t="s">
        <v>2337</v>
      </c>
    </row>
    <row r="4163" spans="1:6" x14ac:dyDescent="0.2">
      <c r="A4163" t="s">
        <v>11942</v>
      </c>
      <c r="B4163" s="2" t="s">
        <v>1072</v>
      </c>
      <c r="C4163" s="2" t="s">
        <v>1983</v>
      </c>
      <c r="D4163" s="2" t="s">
        <v>8472</v>
      </c>
      <c r="E4163" s="2" t="s">
        <v>6075</v>
      </c>
      <c r="F4163" s="2" t="s">
        <v>4119</v>
      </c>
    </row>
    <row r="4164" spans="1:6" x14ac:dyDescent="0.2">
      <c r="A4164" t="s">
        <v>11354</v>
      </c>
      <c r="B4164" s="2" t="s">
        <v>1072</v>
      </c>
      <c r="C4164" s="2" t="s">
        <v>5235</v>
      </c>
      <c r="D4164" s="2" t="s">
        <v>10571</v>
      </c>
      <c r="E4164" s="2" t="s">
        <v>11943</v>
      </c>
      <c r="F4164" s="2" t="s">
        <v>2470</v>
      </c>
    </row>
    <row r="4165" spans="1:6" x14ac:dyDescent="0.2">
      <c r="A4165" t="s">
        <v>10156</v>
      </c>
      <c r="B4165" s="2" t="s">
        <v>1072</v>
      </c>
      <c r="C4165" s="2" t="s">
        <v>4263</v>
      </c>
      <c r="D4165" s="2" t="s">
        <v>9049</v>
      </c>
      <c r="E4165" s="2" t="s">
        <v>11944</v>
      </c>
      <c r="F4165" s="2" t="s">
        <v>6479</v>
      </c>
    </row>
    <row r="4166" spans="1:6" x14ac:dyDescent="0.2">
      <c r="A4166" t="s">
        <v>11945</v>
      </c>
      <c r="B4166" s="2" t="s">
        <v>1072</v>
      </c>
      <c r="C4166" s="2" t="s">
        <v>7402</v>
      </c>
      <c r="D4166" s="2" t="s">
        <v>1434</v>
      </c>
      <c r="E4166" s="2" t="s">
        <v>7670</v>
      </c>
      <c r="F4166" s="2" t="s">
        <v>2811</v>
      </c>
    </row>
    <row r="4167" spans="1:6" x14ac:dyDescent="0.2">
      <c r="A4167" t="s">
        <v>11946</v>
      </c>
      <c r="B4167" s="2" t="s">
        <v>11947</v>
      </c>
      <c r="C4167" s="2" t="s">
        <v>11948</v>
      </c>
      <c r="D4167" s="2" t="s">
        <v>11949</v>
      </c>
      <c r="E4167" s="2" t="s">
        <v>11950</v>
      </c>
    </row>
    <row r="4168" spans="1:6" x14ac:dyDescent="0.2">
      <c r="A4168" t="s">
        <v>3679</v>
      </c>
      <c r="B4168" s="2" t="s">
        <v>1072</v>
      </c>
      <c r="C4168" s="2" t="s">
        <v>2172</v>
      </c>
      <c r="D4168" s="2" t="s">
        <v>3017</v>
      </c>
      <c r="E4168" s="2" t="s">
        <v>2929</v>
      </c>
      <c r="F4168" s="2" t="s">
        <v>9593</v>
      </c>
    </row>
    <row r="4169" spans="1:6" x14ac:dyDescent="0.2">
      <c r="A4169" t="s">
        <v>11951</v>
      </c>
      <c r="B4169" s="2" t="s">
        <v>1072</v>
      </c>
      <c r="C4169" s="2" t="s">
        <v>10671</v>
      </c>
      <c r="D4169" s="2" t="s">
        <v>11952</v>
      </c>
      <c r="E4169" s="2" t="s">
        <v>8232</v>
      </c>
      <c r="F4169" s="2" t="s">
        <v>2474</v>
      </c>
    </row>
    <row r="4170" spans="1:6" x14ac:dyDescent="0.2">
      <c r="A4170" t="s">
        <v>11953</v>
      </c>
      <c r="B4170" s="2" t="s">
        <v>1072</v>
      </c>
      <c r="C4170" s="2" t="s">
        <v>8354</v>
      </c>
      <c r="D4170" s="2" t="s">
        <v>11954</v>
      </c>
      <c r="E4170" s="2" t="s">
        <v>11955</v>
      </c>
      <c r="F4170" s="2" t="s">
        <v>6588</v>
      </c>
    </row>
    <row r="4171" spans="1:6" x14ac:dyDescent="0.2">
      <c r="A4171" t="s">
        <v>7347</v>
      </c>
      <c r="B4171" s="2" t="s">
        <v>1072</v>
      </c>
      <c r="C4171" s="2" t="s">
        <v>11956</v>
      </c>
      <c r="D4171" s="2" t="s">
        <v>2817</v>
      </c>
      <c r="E4171" s="2" t="s">
        <v>222</v>
      </c>
      <c r="F4171" s="2" t="s">
        <v>5073</v>
      </c>
    </row>
    <row r="4172" spans="1:6" x14ac:dyDescent="0.2">
      <c r="A4172" t="s">
        <v>11957</v>
      </c>
      <c r="B4172" s="2" t="s">
        <v>1072</v>
      </c>
      <c r="C4172" s="2" t="s">
        <v>6008</v>
      </c>
      <c r="D4172" s="2" t="s">
        <v>3850</v>
      </c>
      <c r="E4172" s="2" t="s">
        <v>11958</v>
      </c>
      <c r="F4172" s="2" t="s">
        <v>9178</v>
      </c>
    </row>
    <row r="4173" spans="1:6" x14ac:dyDescent="0.2">
      <c r="A4173" t="s">
        <v>11959</v>
      </c>
      <c r="B4173" s="2" t="s">
        <v>1072</v>
      </c>
      <c r="C4173" s="2" t="s">
        <v>5753</v>
      </c>
      <c r="D4173" s="2" t="s">
        <v>9099</v>
      </c>
      <c r="E4173" s="2" t="s">
        <v>11960</v>
      </c>
      <c r="F4173" s="2" t="s">
        <v>5007</v>
      </c>
    </row>
    <row r="4174" spans="1:6" x14ac:dyDescent="0.2">
      <c r="A4174" t="s">
        <v>11961</v>
      </c>
      <c r="B4174" s="2" t="s">
        <v>1072</v>
      </c>
      <c r="C4174" s="2" t="s">
        <v>10388</v>
      </c>
      <c r="D4174" s="2" t="s">
        <v>4913</v>
      </c>
      <c r="E4174" s="2" t="s">
        <v>11962</v>
      </c>
      <c r="F4174" s="2" t="s">
        <v>26</v>
      </c>
    </row>
    <row r="4175" spans="1:6" x14ac:dyDescent="0.2">
      <c r="A4175" t="s">
        <v>11963</v>
      </c>
      <c r="B4175" s="2" t="s">
        <v>1072</v>
      </c>
      <c r="C4175" s="2" t="s">
        <v>3547</v>
      </c>
      <c r="D4175" s="2" t="s">
        <v>11964</v>
      </c>
      <c r="E4175" s="2" t="s">
        <v>8130</v>
      </c>
      <c r="F4175" s="2" t="s">
        <v>2562</v>
      </c>
    </row>
    <row r="4176" spans="1:6" x14ac:dyDescent="0.2">
      <c r="A4176" t="s">
        <v>11965</v>
      </c>
      <c r="B4176" s="2" t="s">
        <v>11966</v>
      </c>
      <c r="C4176" s="2" t="s">
        <v>9418</v>
      </c>
      <c r="D4176" s="2" t="s">
        <v>11967</v>
      </c>
      <c r="E4176" s="2" t="s">
        <v>8385</v>
      </c>
    </row>
    <row r="4177" spans="1:6" x14ac:dyDescent="0.2">
      <c r="A4177" t="s">
        <v>11968</v>
      </c>
      <c r="B4177" s="2" t="s">
        <v>1072</v>
      </c>
      <c r="C4177" s="2" t="s">
        <v>4346</v>
      </c>
      <c r="D4177" s="2" t="s">
        <v>3272</v>
      </c>
      <c r="E4177" s="2" t="s">
        <v>11717</v>
      </c>
      <c r="F4177" s="2" t="s">
        <v>3041</v>
      </c>
    </row>
    <row r="4178" spans="1:6" x14ac:dyDescent="0.2">
      <c r="A4178" t="s">
        <v>11969</v>
      </c>
      <c r="B4178" s="2" t="s">
        <v>1072</v>
      </c>
      <c r="C4178" s="2" t="s">
        <v>5596</v>
      </c>
      <c r="D4178" s="2" t="s">
        <v>2779</v>
      </c>
      <c r="E4178" s="2" t="s">
        <v>11970</v>
      </c>
      <c r="F4178" s="2" t="s">
        <v>3926</v>
      </c>
    </row>
    <row r="4179" spans="1:6" x14ac:dyDescent="0.2">
      <c r="A4179" t="s">
        <v>11971</v>
      </c>
      <c r="B4179" s="2" t="s">
        <v>1072</v>
      </c>
      <c r="C4179" s="2" t="s">
        <v>9578</v>
      </c>
      <c r="D4179" s="2" t="s">
        <v>4667</v>
      </c>
      <c r="E4179" s="2" t="s">
        <v>8426</v>
      </c>
      <c r="F4179" s="2" t="s">
        <v>3641</v>
      </c>
    </row>
    <row r="4180" spans="1:6" x14ac:dyDescent="0.2">
      <c r="A4180" t="s">
        <v>7336</v>
      </c>
      <c r="B4180" s="2" t="s">
        <v>1072</v>
      </c>
      <c r="C4180" s="2" t="s">
        <v>9919</v>
      </c>
      <c r="D4180" s="2" t="s">
        <v>8310</v>
      </c>
      <c r="E4180" s="2" t="s">
        <v>11972</v>
      </c>
      <c r="F4180" s="2" t="s">
        <v>10186</v>
      </c>
    </row>
    <row r="4181" spans="1:6" x14ac:dyDescent="0.2">
      <c r="A4181" t="s">
        <v>11973</v>
      </c>
      <c r="B4181" s="2" t="s">
        <v>1072</v>
      </c>
      <c r="C4181" s="2" t="s">
        <v>263</v>
      </c>
      <c r="D4181" s="2" t="s">
        <v>4470</v>
      </c>
      <c r="E4181" s="2" t="s">
        <v>3839</v>
      </c>
      <c r="F4181" s="2" t="s">
        <v>7415</v>
      </c>
    </row>
    <row r="4182" spans="1:6" x14ac:dyDescent="0.2">
      <c r="A4182" t="s">
        <v>11974</v>
      </c>
      <c r="B4182" s="2" t="s">
        <v>1072</v>
      </c>
      <c r="C4182" s="2" t="s">
        <v>2711</v>
      </c>
      <c r="D4182" s="2" t="s">
        <v>3315</v>
      </c>
      <c r="E4182" s="2" t="s">
        <v>11975</v>
      </c>
      <c r="F4182" s="2" t="s">
        <v>10381</v>
      </c>
    </row>
    <row r="4183" spans="1:6" x14ac:dyDescent="0.2">
      <c r="A4183" t="s">
        <v>8276</v>
      </c>
      <c r="B4183" s="2" t="s">
        <v>1072</v>
      </c>
      <c r="C4183" s="2" t="s">
        <v>1982</v>
      </c>
      <c r="D4183" s="2" t="s">
        <v>8599</v>
      </c>
      <c r="E4183" s="2" t="s">
        <v>11976</v>
      </c>
      <c r="F4183" s="2" t="s">
        <v>2732</v>
      </c>
    </row>
    <row r="4184" spans="1:6" x14ac:dyDescent="0.2">
      <c r="A4184" t="s">
        <v>11977</v>
      </c>
      <c r="B4184" s="2" t="s">
        <v>3169</v>
      </c>
      <c r="C4184" s="2" t="s">
        <v>4349</v>
      </c>
      <c r="D4184" s="2" t="s">
        <v>8390</v>
      </c>
      <c r="E4184" s="2" t="s">
        <v>3454</v>
      </c>
    </row>
    <row r="4185" spans="1:6" x14ac:dyDescent="0.2">
      <c r="A4185" t="s">
        <v>11978</v>
      </c>
      <c r="B4185" s="2" t="s">
        <v>1072</v>
      </c>
      <c r="C4185" s="2" t="s">
        <v>3169</v>
      </c>
      <c r="D4185" s="2" t="s">
        <v>4349</v>
      </c>
      <c r="E4185" s="2" t="s">
        <v>8390</v>
      </c>
      <c r="F4185" s="2" t="s">
        <v>3454</v>
      </c>
    </row>
    <row r="4186" spans="1:6" x14ac:dyDescent="0.2">
      <c r="A4186" t="s">
        <v>11979</v>
      </c>
      <c r="B4186" s="2" t="s">
        <v>10171</v>
      </c>
      <c r="C4186" s="2" t="s">
        <v>89</v>
      </c>
      <c r="D4186" s="2" t="s">
        <v>11980</v>
      </c>
      <c r="E4186" s="2" t="s">
        <v>6331</v>
      </c>
    </row>
    <row r="4187" spans="1:6" x14ac:dyDescent="0.2">
      <c r="A4187" t="s">
        <v>11981</v>
      </c>
      <c r="B4187" s="2" t="s">
        <v>1072</v>
      </c>
      <c r="C4187" s="2" t="s">
        <v>10171</v>
      </c>
      <c r="D4187" s="2" t="s">
        <v>89</v>
      </c>
      <c r="E4187" s="2" t="s">
        <v>11980</v>
      </c>
      <c r="F4187" s="2" t="s">
        <v>6331</v>
      </c>
    </row>
    <row r="4188" spans="1:6" x14ac:dyDescent="0.2">
      <c r="A4188" t="s">
        <v>11982</v>
      </c>
      <c r="B4188" s="2" t="s">
        <v>2603</v>
      </c>
      <c r="C4188" s="2" t="s">
        <v>3426</v>
      </c>
      <c r="D4188" s="2" t="s">
        <v>6790</v>
      </c>
      <c r="E4188" s="2" t="s">
        <v>6348</v>
      </c>
    </row>
    <row r="4189" spans="1:6" x14ac:dyDescent="0.2">
      <c r="A4189" t="s">
        <v>11968</v>
      </c>
      <c r="B4189" s="2" t="s">
        <v>1072</v>
      </c>
      <c r="C4189" s="2" t="s">
        <v>2603</v>
      </c>
      <c r="D4189" s="2" t="s">
        <v>3426</v>
      </c>
      <c r="E4189" s="2" t="s">
        <v>6790</v>
      </c>
      <c r="F4189" s="2" t="s">
        <v>6348</v>
      </c>
    </row>
    <row r="4190" spans="1:6" x14ac:dyDescent="0.2">
      <c r="A4190" t="s">
        <v>11983</v>
      </c>
      <c r="B4190" s="2" t="s">
        <v>6516</v>
      </c>
      <c r="C4190" s="2" t="s">
        <v>11641</v>
      </c>
      <c r="D4190" s="2" t="s">
        <v>11984</v>
      </c>
      <c r="E4190" s="2" t="s">
        <v>2112</v>
      </c>
    </row>
    <row r="4191" spans="1:6" x14ac:dyDescent="0.2">
      <c r="A4191" t="s">
        <v>3679</v>
      </c>
      <c r="B4191" s="2" t="s">
        <v>1072</v>
      </c>
      <c r="C4191" s="2" t="s">
        <v>7222</v>
      </c>
      <c r="D4191" s="2" t="s">
        <v>8214</v>
      </c>
      <c r="E4191" s="2" t="s">
        <v>11985</v>
      </c>
      <c r="F4191" s="2" t="s">
        <v>2620</v>
      </c>
    </row>
    <row r="4192" spans="1:6" x14ac:dyDescent="0.2">
      <c r="A4192" t="s">
        <v>7347</v>
      </c>
      <c r="B4192" s="2" t="s">
        <v>1072</v>
      </c>
      <c r="C4192" s="2" t="s">
        <v>8848</v>
      </c>
      <c r="D4192" s="2" t="s">
        <v>1312</v>
      </c>
      <c r="E4192" s="2" t="s">
        <v>5291</v>
      </c>
      <c r="F4192" s="2" t="s">
        <v>5322</v>
      </c>
    </row>
    <row r="4193" spans="1:6" x14ac:dyDescent="0.2">
      <c r="A4193" t="s">
        <v>11963</v>
      </c>
      <c r="B4193" s="2" t="s">
        <v>1072</v>
      </c>
      <c r="C4193" s="2" t="s">
        <v>2536</v>
      </c>
      <c r="D4193" s="2" t="s">
        <v>2669</v>
      </c>
      <c r="E4193" s="2" t="s">
        <v>2582</v>
      </c>
      <c r="F4193" s="2" t="s">
        <v>5111</v>
      </c>
    </row>
    <row r="4194" spans="1:6" x14ac:dyDescent="0.2">
      <c r="A4194" t="s">
        <v>11986</v>
      </c>
      <c r="B4194" s="2" t="s">
        <v>11049</v>
      </c>
      <c r="C4194" s="2" t="s">
        <v>1656</v>
      </c>
      <c r="D4194" s="2" t="s">
        <v>11987</v>
      </c>
      <c r="E4194" s="2" t="s">
        <v>11988</v>
      </c>
    </row>
    <row r="4195" spans="1:6" x14ac:dyDescent="0.2">
      <c r="A4195" t="s">
        <v>11941</v>
      </c>
      <c r="B4195" s="2" t="s">
        <v>1072</v>
      </c>
      <c r="C4195" s="2" t="s">
        <v>11049</v>
      </c>
      <c r="D4195" s="2" t="s">
        <v>1656</v>
      </c>
      <c r="E4195" s="2" t="s">
        <v>11987</v>
      </c>
      <c r="F4195" s="2" t="s">
        <v>11988</v>
      </c>
    </row>
    <row r="4196" spans="1:6" x14ac:dyDescent="0.2">
      <c r="A4196" t="s">
        <v>11989</v>
      </c>
      <c r="B4196" s="2" t="s">
        <v>1704</v>
      </c>
      <c r="C4196" s="2" t="s">
        <v>3746</v>
      </c>
      <c r="D4196" s="2" t="s">
        <v>6750</v>
      </c>
      <c r="E4196" s="2" t="s">
        <v>9379</v>
      </c>
    </row>
    <row r="4197" spans="1:6" x14ac:dyDescent="0.2">
      <c r="A4197" t="s">
        <v>11931</v>
      </c>
      <c r="B4197" s="2" t="s">
        <v>1072</v>
      </c>
      <c r="C4197" s="2" t="s">
        <v>9435</v>
      </c>
      <c r="D4197" s="2" t="s">
        <v>2357</v>
      </c>
      <c r="E4197" s="2" t="s">
        <v>8066</v>
      </c>
      <c r="F4197" s="2" t="s">
        <v>5527</v>
      </c>
    </row>
    <row r="4198" spans="1:6" x14ac:dyDescent="0.2">
      <c r="A4198" t="s">
        <v>11981</v>
      </c>
      <c r="B4198" s="2" t="s">
        <v>1072</v>
      </c>
      <c r="C4198" s="2" t="s">
        <v>6758</v>
      </c>
      <c r="D4198" s="2" t="s">
        <v>5075</v>
      </c>
      <c r="E4198" s="2" t="s">
        <v>11990</v>
      </c>
      <c r="F4198" s="2" t="s">
        <v>11845</v>
      </c>
    </row>
    <row r="4199" spans="1:6" x14ac:dyDescent="0.2">
      <c r="A4199" t="s">
        <v>11991</v>
      </c>
      <c r="B4199" s="2" t="s">
        <v>7456</v>
      </c>
      <c r="C4199" s="2" t="s">
        <v>11651</v>
      </c>
      <c r="D4199" s="2" t="s">
        <v>10145</v>
      </c>
      <c r="E4199" s="2" t="s">
        <v>6660</v>
      </c>
    </row>
    <row r="4200" spans="1:6" x14ac:dyDescent="0.2">
      <c r="A4200" t="s">
        <v>11920</v>
      </c>
      <c r="B4200" s="2" t="s">
        <v>1072</v>
      </c>
      <c r="C4200" s="2" t="s">
        <v>3955</v>
      </c>
      <c r="D4200" s="2" t="s">
        <v>11992</v>
      </c>
      <c r="E4200" s="2" t="s">
        <v>7127</v>
      </c>
      <c r="F4200" s="2" t="s">
        <v>11993</v>
      </c>
    </row>
    <row r="4201" spans="1:6" x14ac:dyDescent="0.2">
      <c r="A4201" t="s">
        <v>11927</v>
      </c>
      <c r="B4201" s="2" t="s">
        <v>1072</v>
      </c>
      <c r="C4201" s="2" t="s">
        <v>5917</v>
      </c>
      <c r="D4201" s="2" t="s">
        <v>11994</v>
      </c>
      <c r="E4201" s="2" t="s">
        <v>11995</v>
      </c>
      <c r="F4201" s="2" t="s">
        <v>11996</v>
      </c>
    </row>
    <row r="4202" spans="1:6" x14ac:dyDescent="0.2">
      <c r="A4202" t="s">
        <v>11997</v>
      </c>
      <c r="B4202" s="2" t="s">
        <v>2850</v>
      </c>
      <c r="C4202" s="2" t="s">
        <v>4576</v>
      </c>
      <c r="D4202" s="2" t="s">
        <v>11998</v>
      </c>
      <c r="E4202" s="2" t="s">
        <v>10025</v>
      </c>
    </row>
    <row r="4203" spans="1:6" x14ac:dyDescent="0.2">
      <c r="A4203" t="s">
        <v>11904</v>
      </c>
      <c r="B4203" s="2" t="s">
        <v>1072</v>
      </c>
      <c r="C4203" s="2" t="s">
        <v>2850</v>
      </c>
      <c r="D4203" s="2" t="s">
        <v>4576</v>
      </c>
      <c r="E4203" s="2" t="s">
        <v>11998</v>
      </c>
      <c r="F4203" s="2" t="s">
        <v>10025</v>
      </c>
    </row>
    <row r="4204" spans="1:6" x14ac:dyDescent="0.2">
      <c r="A4204" t="s">
        <v>11999</v>
      </c>
      <c r="B4204" s="2" t="s">
        <v>8255</v>
      </c>
      <c r="C4204" s="2" t="s">
        <v>1648</v>
      </c>
      <c r="D4204" s="2" t="s">
        <v>12000</v>
      </c>
      <c r="E4204" s="2" t="s">
        <v>5565</v>
      </c>
    </row>
    <row r="4205" spans="1:6" x14ac:dyDescent="0.2">
      <c r="A4205" t="s">
        <v>11884</v>
      </c>
      <c r="B4205" s="2" t="s">
        <v>1072</v>
      </c>
      <c r="C4205" s="2" t="s">
        <v>8255</v>
      </c>
      <c r="D4205" s="2" t="s">
        <v>1648</v>
      </c>
      <c r="E4205" s="2" t="s">
        <v>12000</v>
      </c>
      <c r="F4205" s="2" t="s">
        <v>5565</v>
      </c>
    </row>
    <row r="4206" spans="1:6" x14ac:dyDescent="0.2">
      <c r="A4206" t="s">
        <v>12001</v>
      </c>
      <c r="B4206" s="2" t="s">
        <v>12002</v>
      </c>
      <c r="C4206" s="2" t="s">
        <v>12003</v>
      </c>
      <c r="D4206" s="2" t="s">
        <v>12004</v>
      </c>
      <c r="E4206" s="2" t="s">
        <v>12005</v>
      </c>
    </row>
    <row r="4207" spans="1:6" x14ac:dyDescent="0.2">
      <c r="A4207" t="s">
        <v>11869</v>
      </c>
      <c r="B4207" s="2" t="s">
        <v>1072</v>
      </c>
      <c r="C4207" s="2" t="s">
        <v>12002</v>
      </c>
      <c r="D4207" s="2" t="s">
        <v>12003</v>
      </c>
      <c r="E4207" s="2" t="s">
        <v>12004</v>
      </c>
      <c r="F4207" s="2" t="s">
        <v>12005</v>
      </c>
    </row>
    <row r="4208" spans="1:6" x14ac:dyDescent="0.2">
      <c r="A4208" t="s">
        <v>12006</v>
      </c>
      <c r="B4208" s="2" t="s">
        <v>1072</v>
      </c>
      <c r="C4208" s="2" t="s">
        <v>12007</v>
      </c>
      <c r="D4208" s="2" t="s">
        <v>12008</v>
      </c>
      <c r="E4208" s="2" t="s">
        <v>12009</v>
      </c>
      <c r="F4208" s="2" t="s">
        <v>12010</v>
      </c>
    </row>
    <row r="4209" spans="1:6" x14ac:dyDescent="0.2">
      <c r="A4209" t="s">
        <v>12011</v>
      </c>
      <c r="B4209" s="2" t="s">
        <v>12012</v>
      </c>
      <c r="C4209" s="2" t="s">
        <v>12013</v>
      </c>
      <c r="D4209" s="2" t="s">
        <v>12014</v>
      </c>
      <c r="E4209" s="2" t="s">
        <v>12015</v>
      </c>
    </row>
    <row r="4210" spans="1:6" x14ac:dyDescent="0.2">
      <c r="A4210" t="s">
        <v>12016</v>
      </c>
      <c r="B4210" s="2" t="s">
        <v>1072</v>
      </c>
      <c r="C4210" s="2" t="s">
        <v>3695</v>
      </c>
      <c r="D4210" s="2" t="s">
        <v>9163</v>
      </c>
      <c r="E4210" s="2" t="s">
        <v>12017</v>
      </c>
      <c r="F4210" s="2" t="s">
        <v>7132</v>
      </c>
    </row>
    <row r="4211" spans="1:6" x14ac:dyDescent="0.2">
      <c r="A4211" t="s">
        <v>7977</v>
      </c>
      <c r="B4211" s="2" t="s">
        <v>1072</v>
      </c>
      <c r="C4211" s="2" t="s">
        <v>12018</v>
      </c>
      <c r="D4211" s="2" t="s">
        <v>8729</v>
      </c>
      <c r="E4211" s="2" t="s">
        <v>12019</v>
      </c>
      <c r="F4211" s="2" t="s">
        <v>10944</v>
      </c>
    </row>
    <row r="4212" spans="1:6" x14ac:dyDescent="0.2">
      <c r="A4212" t="s">
        <v>12020</v>
      </c>
      <c r="B4212" s="2" t="s">
        <v>1072</v>
      </c>
      <c r="C4212" s="2" t="s">
        <v>12021</v>
      </c>
      <c r="D4212" s="2" t="s">
        <v>10088</v>
      </c>
      <c r="E4212" s="2" t="s">
        <v>12022</v>
      </c>
      <c r="F4212" s="2" t="s">
        <v>4636</v>
      </c>
    </row>
    <row r="4213" spans="1:6" x14ac:dyDescent="0.2">
      <c r="A4213" t="s">
        <v>11100</v>
      </c>
      <c r="B4213" s="2" t="s">
        <v>1072</v>
      </c>
      <c r="C4213" s="2" t="s">
        <v>10461</v>
      </c>
      <c r="D4213" s="2" t="s">
        <v>7016</v>
      </c>
      <c r="E4213" s="2" t="s">
        <v>3048</v>
      </c>
      <c r="F4213" s="2" t="s">
        <v>8396</v>
      </c>
    </row>
    <row r="4214" spans="1:6" x14ac:dyDescent="0.2">
      <c r="A4214" t="s">
        <v>12023</v>
      </c>
      <c r="B4214" s="2" t="s">
        <v>1072</v>
      </c>
      <c r="C4214" s="2" t="s">
        <v>6437</v>
      </c>
      <c r="D4214" s="2" t="s">
        <v>1758</v>
      </c>
      <c r="E4214" s="2" t="s">
        <v>12024</v>
      </c>
      <c r="F4214" s="2" t="s">
        <v>3081</v>
      </c>
    </row>
    <row r="4215" spans="1:6" x14ac:dyDescent="0.2">
      <c r="A4215" t="s">
        <v>12025</v>
      </c>
      <c r="B4215" s="2" t="s">
        <v>1072</v>
      </c>
      <c r="C4215" s="2" t="s">
        <v>6398</v>
      </c>
      <c r="D4215" s="2" t="s">
        <v>3450</v>
      </c>
      <c r="E4215" s="2" t="s">
        <v>5420</v>
      </c>
      <c r="F4215" s="2" t="s">
        <v>3989</v>
      </c>
    </row>
    <row r="4216" spans="1:6" x14ac:dyDescent="0.2">
      <c r="A4216" t="s">
        <v>12026</v>
      </c>
      <c r="B4216" s="2" t="s">
        <v>1072</v>
      </c>
      <c r="C4216" s="2" t="s">
        <v>6990</v>
      </c>
      <c r="D4216" s="2" t="s">
        <v>12027</v>
      </c>
      <c r="E4216" s="2" t="s">
        <v>12028</v>
      </c>
      <c r="F4216" s="2" t="s">
        <v>1824</v>
      </c>
    </row>
    <row r="4217" spans="1:6" x14ac:dyDescent="0.2">
      <c r="A4217" t="s">
        <v>12029</v>
      </c>
      <c r="B4217" s="2" t="s">
        <v>1072</v>
      </c>
      <c r="C4217" s="2" t="s">
        <v>2394</v>
      </c>
      <c r="D4217" s="2" t="s">
        <v>2270</v>
      </c>
      <c r="E4217" s="2" t="s">
        <v>2573</v>
      </c>
      <c r="F4217" s="2" t="s">
        <v>12030</v>
      </c>
    </row>
    <row r="4218" spans="1:6" x14ac:dyDescent="0.2">
      <c r="A4218" t="s">
        <v>12031</v>
      </c>
      <c r="B4218" s="2" t="s">
        <v>1072</v>
      </c>
      <c r="C4218" s="2" t="s">
        <v>8290</v>
      </c>
      <c r="D4218" s="2" t="s">
        <v>10284</v>
      </c>
      <c r="E4218" s="2" t="s">
        <v>12032</v>
      </c>
      <c r="F4218" s="2" t="s">
        <v>3781</v>
      </c>
    </row>
    <row r="4219" spans="1:6" x14ac:dyDescent="0.2">
      <c r="A4219" t="s">
        <v>12033</v>
      </c>
      <c r="B4219" s="2" t="s">
        <v>1072</v>
      </c>
      <c r="C4219" s="2" t="s">
        <v>5553</v>
      </c>
      <c r="D4219" s="2" t="s">
        <v>2830</v>
      </c>
      <c r="E4219" s="2" t="s">
        <v>12034</v>
      </c>
      <c r="F4219" s="2" t="s">
        <v>4097</v>
      </c>
    </row>
    <row r="4220" spans="1:6" x14ac:dyDescent="0.2">
      <c r="A4220" t="s">
        <v>12035</v>
      </c>
      <c r="B4220" s="2" t="s">
        <v>12036</v>
      </c>
      <c r="C4220" s="2" t="s">
        <v>12037</v>
      </c>
      <c r="D4220" s="2" t="s">
        <v>12038</v>
      </c>
      <c r="E4220" s="2" t="s">
        <v>12039</v>
      </c>
    </row>
    <row r="4221" spans="1:6" x14ac:dyDescent="0.2">
      <c r="A4221" t="s">
        <v>12040</v>
      </c>
      <c r="B4221" s="2" t="s">
        <v>1072</v>
      </c>
      <c r="C4221" s="2" t="s">
        <v>2002</v>
      </c>
      <c r="D4221" s="2" t="s">
        <v>5095</v>
      </c>
      <c r="E4221" s="2" t="s">
        <v>9102</v>
      </c>
      <c r="F4221" s="2" t="s">
        <v>3710</v>
      </c>
    </row>
    <row r="4222" spans="1:6" x14ac:dyDescent="0.2">
      <c r="A4222" t="s">
        <v>10190</v>
      </c>
      <c r="B4222" s="2" t="s">
        <v>1072</v>
      </c>
      <c r="C4222" s="2" t="s">
        <v>5025</v>
      </c>
      <c r="D4222" s="2" t="s">
        <v>1581</v>
      </c>
      <c r="E4222" s="2" t="s">
        <v>12041</v>
      </c>
      <c r="F4222" s="2" t="s">
        <v>9587</v>
      </c>
    </row>
    <row r="4223" spans="1:6" x14ac:dyDescent="0.2">
      <c r="A4223" t="s">
        <v>11623</v>
      </c>
      <c r="B4223" s="2" t="s">
        <v>1072</v>
      </c>
      <c r="C4223" s="2" t="s">
        <v>3093</v>
      </c>
      <c r="D4223" s="2" t="s">
        <v>6881</v>
      </c>
      <c r="E4223" s="2" t="s">
        <v>6099</v>
      </c>
      <c r="F4223" s="2" t="s">
        <v>3262</v>
      </c>
    </row>
    <row r="4224" spans="1:6" x14ac:dyDescent="0.2">
      <c r="A4224" t="s">
        <v>12042</v>
      </c>
      <c r="B4224" s="2" t="s">
        <v>1072</v>
      </c>
      <c r="C4224" s="2" t="s">
        <v>11012</v>
      </c>
      <c r="D4224" s="2" t="s">
        <v>6401</v>
      </c>
      <c r="E4224" s="2" t="s">
        <v>12043</v>
      </c>
      <c r="F4224" s="2" t="s">
        <v>11993</v>
      </c>
    </row>
    <row r="4225" spans="1:6" x14ac:dyDescent="0.2">
      <c r="A4225" t="s">
        <v>10530</v>
      </c>
      <c r="B4225" s="2" t="s">
        <v>1072</v>
      </c>
      <c r="C4225" s="2" t="s">
        <v>4858</v>
      </c>
      <c r="D4225" s="2" t="s">
        <v>4236</v>
      </c>
      <c r="E4225" s="2" t="s">
        <v>10470</v>
      </c>
      <c r="F4225" s="2" t="s">
        <v>2599</v>
      </c>
    </row>
    <row r="4226" spans="1:6" x14ac:dyDescent="0.2">
      <c r="A4226" t="s">
        <v>12044</v>
      </c>
      <c r="B4226" s="2" t="s">
        <v>12045</v>
      </c>
      <c r="C4226" s="2" t="s">
        <v>12046</v>
      </c>
      <c r="D4226" s="2" t="s">
        <v>12047</v>
      </c>
      <c r="E4226" s="2" t="s">
        <v>8960</v>
      </c>
    </row>
    <row r="4227" spans="1:6" x14ac:dyDescent="0.2">
      <c r="A4227" t="s">
        <v>12048</v>
      </c>
      <c r="B4227" s="2" t="s">
        <v>1072</v>
      </c>
      <c r="C4227" s="2" t="s">
        <v>12049</v>
      </c>
      <c r="D4227" s="2" t="s">
        <v>11488</v>
      </c>
      <c r="E4227" s="2" t="s">
        <v>12050</v>
      </c>
      <c r="F4227" s="2" t="s">
        <v>66</v>
      </c>
    </row>
    <row r="4228" spans="1:6" x14ac:dyDescent="0.2">
      <c r="A4228" t="s">
        <v>12051</v>
      </c>
      <c r="B4228" s="2" t="s">
        <v>1072</v>
      </c>
      <c r="C4228" s="2" t="s">
        <v>348</v>
      </c>
      <c r="D4228" s="2" t="s">
        <v>4096</v>
      </c>
      <c r="E4228" s="2" t="s">
        <v>5718</v>
      </c>
      <c r="F4228" s="2" t="s">
        <v>2631</v>
      </c>
    </row>
    <row r="4229" spans="1:6" x14ac:dyDescent="0.2">
      <c r="A4229" t="s">
        <v>12040</v>
      </c>
      <c r="B4229" s="2" t="s">
        <v>1072</v>
      </c>
      <c r="C4229" s="2" t="s">
        <v>12052</v>
      </c>
      <c r="D4229" s="2" t="s">
        <v>8937</v>
      </c>
      <c r="E4229" s="2" t="s">
        <v>12053</v>
      </c>
      <c r="F4229" s="2" t="s">
        <v>4739</v>
      </c>
    </row>
    <row r="4230" spans="1:6" x14ac:dyDescent="0.2">
      <c r="A4230" t="s">
        <v>12054</v>
      </c>
      <c r="B4230" s="2" t="s">
        <v>1072</v>
      </c>
      <c r="C4230" s="2" t="s">
        <v>6604</v>
      </c>
      <c r="D4230" s="2" t="s">
        <v>12055</v>
      </c>
      <c r="E4230" s="2" t="s">
        <v>12056</v>
      </c>
      <c r="F4230" s="2" t="s">
        <v>9772</v>
      </c>
    </row>
    <row r="4231" spans="1:6" x14ac:dyDescent="0.2">
      <c r="A4231" t="s">
        <v>12057</v>
      </c>
      <c r="B4231" s="2" t="s">
        <v>1072</v>
      </c>
      <c r="C4231" s="2" t="s">
        <v>12058</v>
      </c>
      <c r="D4231" s="2" t="s">
        <v>8853</v>
      </c>
      <c r="E4231" s="2" t="s">
        <v>12059</v>
      </c>
      <c r="F4231" s="2" t="s">
        <v>3860</v>
      </c>
    </row>
    <row r="4232" spans="1:6" x14ac:dyDescent="0.2">
      <c r="A4232" t="s">
        <v>12060</v>
      </c>
      <c r="B4232" s="2" t="s">
        <v>1072</v>
      </c>
      <c r="C4232" s="2" t="s">
        <v>12061</v>
      </c>
      <c r="D4232" s="2" t="s">
        <v>11892</v>
      </c>
      <c r="E4232" s="2" t="s">
        <v>12062</v>
      </c>
      <c r="F4232" s="2" t="s">
        <v>12063</v>
      </c>
    </row>
    <row r="4233" spans="1:6" x14ac:dyDescent="0.2">
      <c r="A4233" t="s">
        <v>12064</v>
      </c>
      <c r="B4233" s="2" t="s">
        <v>1072</v>
      </c>
      <c r="C4233" s="2" t="s">
        <v>1569</v>
      </c>
      <c r="D4233" s="2" t="s">
        <v>4810</v>
      </c>
      <c r="E4233" s="2" t="s">
        <v>12065</v>
      </c>
      <c r="F4233" s="2" t="s">
        <v>8088</v>
      </c>
    </row>
    <row r="4234" spans="1:6" x14ac:dyDescent="0.2">
      <c r="A4234" t="s">
        <v>12066</v>
      </c>
      <c r="B4234" s="2" t="s">
        <v>12067</v>
      </c>
      <c r="C4234" s="2" t="s">
        <v>12068</v>
      </c>
      <c r="D4234" s="2" t="s">
        <v>12069</v>
      </c>
      <c r="E4234" s="2" t="s">
        <v>12070</v>
      </c>
    </row>
    <row r="4235" spans="1:6" x14ac:dyDescent="0.2">
      <c r="A4235" t="s">
        <v>12071</v>
      </c>
      <c r="B4235" s="2" t="s">
        <v>1072</v>
      </c>
      <c r="C4235" s="2" t="s">
        <v>12072</v>
      </c>
      <c r="D4235" s="2" t="s">
        <v>12073</v>
      </c>
      <c r="E4235" s="2" t="s">
        <v>12074</v>
      </c>
      <c r="F4235" s="2" t="s">
        <v>576</v>
      </c>
    </row>
    <row r="4236" spans="1:6" x14ac:dyDescent="0.2">
      <c r="A4236" t="s">
        <v>12075</v>
      </c>
      <c r="B4236" s="2" t="s">
        <v>1072</v>
      </c>
      <c r="C4236" s="2" t="s">
        <v>11480</v>
      </c>
      <c r="D4236" s="2" t="s">
        <v>12076</v>
      </c>
      <c r="E4236" s="2" t="s">
        <v>12077</v>
      </c>
      <c r="F4236" s="2" t="s">
        <v>5822</v>
      </c>
    </row>
    <row r="4237" spans="1:6" x14ac:dyDescent="0.2">
      <c r="A4237" t="s">
        <v>12078</v>
      </c>
      <c r="B4237" s="2" t="s">
        <v>1072</v>
      </c>
      <c r="C4237" s="2" t="s">
        <v>10461</v>
      </c>
      <c r="D4237" s="2" t="s">
        <v>12079</v>
      </c>
      <c r="E4237" s="2" t="s">
        <v>6728</v>
      </c>
      <c r="F4237" s="2" t="s">
        <v>5760</v>
      </c>
    </row>
    <row r="4238" spans="1:6" x14ac:dyDescent="0.2">
      <c r="A4238" t="s">
        <v>12080</v>
      </c>
      <c r="B4238" s="2" t="s">
        <v>1072</v>
      </c>
      <c r="C4238" s="2" t="s">
        <v>11294</v>
      </c>
      <c r="D4238" s="2" t="s">
        <v>7514</v>
      </c>
      <c r="E4238" s="2" t="s">
        <v>12081</v>
      </c>
      <c r="F4238" s="2" t="s">
        <v>5493</v>
      </c>
    </row>
    <row r="4239" spans="1:6" x14ac:dyDescent="0.2">
      <c r="A4239" t="s">
        <v>12082</v>
      </c>
      <c r="B4239" s="2" t="s">
        <v>1072</v>
      </c>
      <c r="C4239" s="2" t="s">
        <v>8391</v>
      </c>
      <c r="D4239" s="2" t="s">
        <v>12083</v>
      </c>
      <c r="E4239" s="2" t="s">
        <v>12084</v>
      </c>
      <c r="F4239" s="2" t="s">
        <v>2776</v>
      </c>
    </row>
    <row r="4240" spans="1:6" x14ac:dyDescent="0.2">
      <c r="A4240" t="s">
        <v>12085</v>
      </c>
      <c r="B4240" s="2" t="s">
        <v>1072</v>
      </c>
      <c r="C4240" s="2" t="s">
        <v>9985</v>
      </c>
      <c r="D4240" s="2" t="s">
        <v>6336</v>
      </c>
      <c r="E4240" s="2" t="s">
        <v>5840</v>
      </c>
      <c r="F4240" s="2" t="s">
        <v>7543</v>
      </c>
    </row>
    <row r="4241" spans="1:6" x14ac:dyDescent="0.2">
      <c r="A4241" t="s">
        <v>12086</v>
      </c>
      <c r="B4241" s="2" t="s">
        <v>1072</v>
      </c>
      <c r="C4241" s="2" t="s">
        <v>52</v>
      </c>
      <c r="D4241" s="2" t="s">
        <v>3376</v>
      </c>
      <c r="E4241" s="2" t="s">
        <v>12087</v>
      </c>
      <c r="F4241" s="2" t="s">
        <v>4998</v>
      </c>
    </row>
    <row r="4242" spans="1:6" x14ac:dyDescent="0.2">
      <c r="A4242" t="s">
        <v>12088</v>
      </c>
      <c r="B4242" s="2" t="s">
        <v>1072</v>
      </c>
      <c r="C4242" s="2" t="s">
        <v>11641</v>
      </c>
      <c r="D4242" s="2" t="s">
        <v>1211</v>
      </c>
      <c r="E4242" s="2" t="s">
        <v>12089</v>
      </c>
      <c r="F4242" s="2" t="s">
        <v>1437</v>
      </c>
    </row>
    <row r="4243" spans="1:6" x14ac:dyDescent="0.2">
      <c r="A4243" t="s">
        <v>12090</v>
      </c>
      <c r="B4243" s="2" t="s">
        <v>1072</v>
      </c>
      <c r="C4243" s="2" t="s">
        <v>4732</v>
      </c>
      <c r="D4243" s="2" t="s">
        <v>5220</v>
      </c>
      <c r="E4243" s="2" t="s">
        <v>9921</v>
      </c>
      <c r="F4243" s="2" t="s">
        <v>1239</v>
      </c>
    </row>
    <row r="4244" spans="1:6" x14ac:dyDescent="0.2">
      <c r="A4244" t="s">
        <v>12091</v>
      </c>
      <c r="B4244" s="2" t="s">
        <v>12092</v>
      </c>
      <c r="C4244" s="2" t="s">
        <v>12093</v>
      </c>
      <c r="D4244" s="2" t="s">
        <v>12094</v>
      </c>
      <c r="E4244" s="2" t="s">
        <v>12095</v>
      </c>
    </row>
    <row r="4245" spans="1:6" x14ac:dyDescent="0.2">
      <c r="A4245" t="s">
        <v>12096</v>
      </c>
      <c r="B4245" s="2" t="s">
        <v>1072</v>
      </c>
      <c r="C4245" s="2" t="s">
        <v>5024</v>
      </c>
      <c r="D4245" s="2" t="s">
        <v>7372</v>
      </c>
      <c r="E4245" s="2" t="s">
        <v>9592</v>
      </c>
      <c r="F4245" s="2" t="s">
        <v>2938</v>
      </c>
    </row>
    <row r="4246" spans="1:6" x14ac:dyDescent="0.2">
      <c r="A4246" t="s">
        <v>12097</v>
      </c>
      <c r="B4246" s="2" t="s">
        <v>1072</v>
      </c>
      <c r="C4246" s="2" t="s">
        <v>9662</v>
      </c>
      <c r="D4246" s="2" t="s">
        <v>4263</v>
      </c>
      <c r="E4246" s="2" t="s">
        <v>12098</v>
      </c>
      <c r="F4246" s="2" t="s">
        <v>1880</v>
      </c>
    </row>
    <row r="4247" spans="1:6" x14ac:dyDescent="0.2">
      <c r="A4247" t="s">
        <v>12099</v>
      </c>
      <c r="B4247" s="2" t="s">
        <v>1072</v>
      </c>
      <c r="C4247" s="2" t="s">
        <v>7025</v>
      </c>
      <c r="D4247" s="2" t="s">
        <v>5093</v>
      </c>
      <c r="E4247" s="2" t="s">
        <v>5249</v>
      </c>
      <c r="F4247" s="2" t="s">
        <v>41</v>
      </c>
    </row>
    <row r="4248" spans="1:6" x14ac:dyDescent="0.2">
      <c r="A4248" t="s">
        <v>12100</v>
      </c>
      <c r="B4248" s="2" t="s">
        <v>1072</v>
      </c>
      <c r="C4248" s="2" t="s">
        <v>2783</v>
      </c>
      <c r="D4248" s="2" t="s">
        <v>1628</v>
      </c>
      <c r="E4248" s="2" t="s">
        <v>6739</v>
      </c>
      <c r="F4248" s="2" t="s">
        <v>4979</v>
      </c>
    </row>
    <row r="4249" spans="1:6" x14ac:dyDescent="0.2">
      <c r="A4249" t="s">
        <v>12101</v>
      </c>
      <c r="B4249" s="2" t="s">
        <v>1072</v>
      </c>
      <c r="C4249" s="2" t="s">
        <v>2272</v>
      </c>
      <c r="D4249" s="2" t="s">
        <v>11829</v>
      </c>
      <c r="E4249" s="2" t="s">
        <v>6559</v>
      </c>
      <c r="F4249" s="2" t="s">
        <v>2089</v>
      </c>
    </row>
    <row r="4250" spans="1:6" x14ac:dyDescent="0.2">
      <c r="A4250" t="s">
        <v>12102</v>
      </c>
      <c r="B4250" s="2" t="s">
        <v>1072</v>
      </c>
      <c r="C4250" s="2" t="s">
        <v>124</v>
      </c>
      <c r="D4250" s="2" t="s">
        <v>12103</v>
      </c>
      <c r="E4250" s="2" t="s">
        <v>8039</v>
      </c>
      <c r="F4250" s="2" t="s">
        <v>2021</v>
      </c>
    </row>
    <row r="4251" spans="1:6" x14ac:dyDescent="0.2">
      <c r="A4251" t="s">
        <v>12104</v>
      </c>
      <c r="B4251" s="2" t="s">
        <v>12105</v>
      </c>
      <c r="C4251" s="2" t="s">
        <v>12106</v>
      </c>
      <c r="D4251" s="2" t="s">
        <v>12107</v>
      </c>
      <c r="E4251" s="2" t="s">
        <v>12108</v>
      </c>
    </row>
    <row r="4252" spans="1:6" x14ac:dyDescent="0.2">
      <c r="A4252" t="s">
        <v>12109</v>
      </c>
      <c r="B4252" s="2" t="s">
        <v>1072</v>
      </c>
      <c r="C4252" s="2" t="s">
        <v>4131</v>
      </c>
      <c r="D4252" s="2" t="s">
        <v>8151</v>
      </c>
      <c r="E4252" s="2" t="s">
        <v>9360</v>
      </c>
      <c r="F4252" s="2" t="s">
        <v>10099</v>
      </c>
    </row>
    <row r="4253" spans="1:6" x14ac:dyDescent="0.2">
      <c r="A4253" t="s">
        <v>12110</v>
      </c>
      <c r="B4253" s="2" t="s">
        <v>1072</v>
      </c>
      <c r="C4253" s="2" t="s">
        <v>11005</v>
      </c>
      <c r="D4253" s="2" t="s">
        <v>7930</v>
      </c>
      <c r="E4253" s="2" t="s">
        <v>4341</v>
      </c>
      <c r="F4253" s="2" t="s">
        <v>8295</v>
      </c>
    </row>
    <row r="4254" spans="1:6" x14ac:dyDescent="0.2">
      <c r="A4254" t="s">
        <v>7336</v>
      </c>
      <c r="B4254" s="2" t="s">
        <v>1072</v>
      </c>
      <c r="C4254" s="2" t="s">
        <v>12111</v>
      </c>
      <c r="D4254" s="2" t="s">
        <v>12112</v>
      </c>
      <c r="E4254" s="2" t="s">
        <v>12113</v>
      </c>
      <c r="F4254" s="2" t="s">
        <v>4044</v>
      </c>
    </row>
    <row r="4255" spans="1:6" x14ac:dyDescent="0.2">
      <c r="A4255" t="s">
        <v>12114</v>
      </c>
      <c r="B4255" s="2" t="s">
        <v>1072</v>
      </c>
      <c r="C4255" s="2" t="s">
        <v>33</v>
      </c>
      <c r="D4255" s="2" t="s">
        <v>5546</v>
      </c>
      <c r="E4255" s="2" t="s">
        <v>12115</v>
      </c>
      <c r="F4255" s="2" t="s">
        <v>6545</v>
      </c>
    </row>
    <row r="4256" spans="1:6" x14ac:dyDescent="0.2">
      <c r="A4256" t="s">
        <v>12116</v>
      </c>
      <c r="B4256" s="2" t="s">
        <v>12117</v>
      </c>
      <c r="C4256" s="2" t="s">
        <v>12118</v>
      </c>
      <c r="D4256" s="2" t="s">
        <v>12119</v>
      </c>
      <c r="E4256" s="2" t="s">
        <v>4605</v>
      </c>
    </row>
    <row r="4257" spans="1:6" x14ac:dyDescent="0.2">
      <c r="A4257" t="s">
        <v>12120</v>
      </c>
      <c r="B4257" s="2" t="s">
        <v>1072</v>
      </c>
      <c r="C4257" s="2" t="s">
        <v>2270</v>
      </c>
      <c r="D4257" s="2" t="s">
        <v>2270</v>
      </c>
      <c r="E4257" s="2" t="s">
        <v>2394</v>
      </c>
      <c r="F4257" s="2" t="s">
        <v>2394</v>
      </c>
    </row>
    <row r="4258" spans="1:6" x14ac:dyDescent="0.2">
      <c r="A4258" t="s">
        <v>12121</v>
      </c>
      <c r="B4258" s="2" t="s">
        <v>1072</v>
      </c>
      <c r="C4258" s="2" t="s">
        <v>1816</v>
      </c>
      <c r="D4258" s="2" t="s">
        <v>12122</v>
      </c>
      <c r="E4258" s="2" t="s">
        <v>1430</v>
      </c>
      <c r="F4258" s="2" t="s">
        <v>3177</v>
      </c>
    </row>
    <row r="4259" spans="1:6" x14ac:dyDescent="0.2">
      <c r="A4259" t="s">
        <v>12123</v>
      </c>
      <c r="B4259" s="2" t="s">
        <v>1072</v>
      </c>
      <c r="C4259" s="2" t="s">
        <v>5249</v>
      </c>
      <c r="D4259" s="2" t="s">
        <v>5308</v>
      </c>
      <c r="E4259" s="2" t="s">
        <v>12124</v>
      </c>
      <c r="F4259" s="2" t="s">
        <v>6375</v>
      </c>
    </row>
    <row r="4260" spans="1:6" x14ac:dyDescent="0.2">
      <c r="A4260" t="s">
        <v>12125</v>
      </c>
      <c r="B4260" s="2" t="s">
        <v>1072</v>
      </c>
      <c r="C4260" s="2" t="s">
        <v>3198</v>
      </c>
      <c r="D4260" s="2" t="s">
        <v>3416</v>
      </c>
      <c r="E4260" s="2" t="s">
        <v>7732</v>
      </c>
      <c r="F4260" s="2" t="s">
        <v>4279</v>
      </c>
    </row>
    <row r="4261" spans="1:6" x14ac:dyDescent="0.2">
      <c r="A4261" t="s">
        <v>12126</v>
      </c>
      <c r="B4261" s="2" t="s">
        <v>1072</v>
      </c>
      <c r="C4261" s="2" t="s">
        <v>12127</v>
      </c>
      <c r="D4261" s="2" t="s">
        <v>2080</v>
      </c>
      <c r="E4261" s="2" t="s">
        <v>9487</v>
      </c>
      <c r="F4261" s="2" t="s">
        <v>4014</v>
      </c>
    </row>
    <row r="4262" spans="1:6" x14ac:dyDescent="0.2">
      <c r="A4262" t="s">
        <v>12128</v>
      </c>
      <c r="B4262" s="2" t="s">
        <v>9647</v>
      </c>
      <c r="C4262" s="2" t="s">
        <v>12129</v>
      </c>
      <c r="D4262" s="2" t="s">
        <v>12130</v>
      </c>
      <c r="E4262" s="2" t="s">
        <v>11018</v>
      </c>
    </row>
    <row r="4263" spans="1:6" x14ac:dyDescent="0.2">
      <c r="A4263" t="s">
        <v>11538</v>
      </c>
      <c r="B4263" s="2" t="s">
        <v>1072</v>
      </c>
      <c r="C4263" s="2" t="s">
        <v>5594</v>
      </c>
      <c r="D4263" s="2" t="s">
        <v>4714</v>
      </c>
      <c r="E4263" s="2" t="s">
        <v>4831</v>
      </c>
      <c r="F4263" s="2" t="s">
        <v>7563</v>
      </c>
    </row>
    <row r="4264" spans="1:6" x14ac:dyDescent="0.2">
      <c r="A4264" t="s">
        <v>12131</v>
      </c>
      <c r="B4264" s="2" t="s">
        <v>1072</v>
      </c>
      <c r="C4264" s="2" t="s">
        <v>6890</v>
      </c>
      <c r="D4264" s="2" t="s">
        <v>3857</v>
      </c>
      <c r="E4264" s="2" t="s">
        <v>8907</v>
      </c>
      <c r="F4264" s="2" t="s">
        <v>2722</v>
      </c>
    </row>
    <row r="4265" spans="1:6" x14ac:dyDescent="0.2">
      <c r="A4265" t="s">
        <v>12132</v>
      </c>
      <c r="B4265" s="2" t="s">
        <v>1072</v>
      </c>
      <c r="C4265" s="2" t="s">
        <v>4442</v>
      </c>
      <c r="D4265" s="2" t="s">
        <v>1718</v>
      </c>
      <c r="E4265" s="2" t="s">
        <v>7230</v>
      </c>
      <c r="F4265" s="2" t="s">
        <v>2289</v>
      </c>
    </row>
    <row r="4266" spans="1:6" x14ac:dyDescent="0.2">
      <c r="A4266" t="s">
        <v>12133</v>
      </c>
      <c r="B4266" s="2" t="s">
        <v>7560</v>
      </c>
      <c r="C4266" s="2" t="s">
        <v>84</v>
      </c>
      <c r="D4266" s="2" t="s">
        <v>8546</v>
      </c>
      <c r="E4266" s="2" t="s">
        <v>7112</v>
      </c>
    </row>
    <row r="4267" spans="1:6" x14ac:dyDescent="0.2">
      <c r="A4267" t="s">
        <v>12134</v>
      </c>
      <c r="B4267" s="2" t="s">
        <v>1072</v>
      </c>
      <c r="C4267" s="2" t="s">
        <v>7560</v>
      </c>
      <c r="D4267" s="2" t="s">
        <v>84</v>
      </c>
      <c r="E4267" s="2" t="s">
        <v>8546</v>
      </c>
      <c r="F4267" s="2" t="s">
        <v>7112</v>
      </c>
    </row>
    <row r="4268" spans="1:6" x14ac:dyDescent="0.2">
      <c r="A4268" t="s">
        <v>12135</v>
      </c>
      <c r="B4268" s="2" t="s">
        <v>4613</v>
      </c>
      <c r="C4268" s="2" t="s">
        <v>2014</v>
      </c>
      <c r="D4268" s="2" t="s">
        <v>10668</v>
      </c>
      <c r="E4268" s="2" t="s">
        <v>3473</v>
      </c>
    </row>
    <row r="4269" spans="1:6" x14ac:dyDescent="0.2">
      <c r="A4269" t="s">
        <v>12136</v>
      </c>
      <c r="B4269" s="2" t="s">
        <v>1072</v>
      </c>
      <c r="C4269" s="2" t="s">
        <v>4613</v>
      </c>
      <c r="D4269" s="2" t="s">
        <v>2014</v>
      </c>
      <c r="E4269" s="2" t="s">
        <v>10668</v>
      </c>
      <c r="F4269" s="2" t="s">
        <v>3473</v>
      </c>
    </row>
    <row r="4270" spans="1:6" x14ac:dyDescent="0.2">
      <c r="A4270" t="s">
        <v>12137</v>
      </c>
      <c r="B4270" s="2" t="s">
        <v>6721</v>
      </c>
      <c r="C4270" s="2" t="s">
        <v>10188</v>
      </c>
      <c r="D4270" s="2" t="s">
        <v>1213</v>
      </c>
      <c r="E4270" s="2" t="s">
        <v>1980</v>
      </c>
    </row>
    <row r="4271" spans="1:6" x14ac:dyDescent="0.2">
      <c r="A4271" t="s">
        <v>12029</v>
      </c>
      <c r="B4271" s="2" t="s">
        <v>1072</v>
      </c>
      <c r="C4271" s="2" t="s">
        <v>6721</v>
      </c>
      <c r="D4271" s="2" t="s">
        <v>10188</v>
      </c>
      <c r="E4271" s="2" t="s">
        <v>1213</v>
      </c>
      <c r="F4271" s="2" t="s">
        <v>1980</v>
      </c>
    </row>
    <row r="4272" spans="1:6" x14ac:dyDescent="0.2">
      <c r="A4272" t="s">
        <v>12138</v>
      </c>
      <c r="B4272" s="2" t="s">
        <v>12139</v>
      </c>
      <c r="C4272" s="2" t="s">
        <v>1485</v>
      </c>
      <c r="D4272" s="2" t="s">
        <v>9991</v>
      </c>
      <c r="E4272" s="2" t="s">
        <v>1633</v>
      </c>
    </row>
    <row r="4273" spans="1:6" x14ac:dyDescent="0.2">
      <c r="A4273" t="s">
        <v>12120</v>
      </c>
      <c r="B4273" s="2" t="s">
        <v>1072</v>
      </c>
      <c r="C4273" s="2" t="s">
        <v>12139</v>
      </c>
      <c r="D4273" s="2" t="s">
        <v>1485</v>
      </c>
      <c r="E4273" s="2" t="s">
        <v>9991</v>
      </c>
      <c r="F4273" s="2" t="s">
        <v>1633</v>
      </c>
    </row>
    <row r="4274" spans="1:6" x14ac:dyDescent="0.2">
      <c r="A4274" t="s">
        <v>12140</v>
      </c>
      <c r="B4274" s="2" t="s">
        <v>11653</v>
      </c>
      <c r="C4274" s="2" t="s">
        <v>7380</v>
      </c>
      <c r="D4274" s="2" t="s">
        <v>12141</v>
      </c>
      <c r="E4274" s="2" t="s">
        <v>11165</v>
      </c>
    </row>
    <row r="4275" spans="1:6" x14ac:dyDescent="0.2">
      <c r="A4275" t="s">
        <v>12109</v>
      </c>
      <c r="B4275" s="2" t="s">
        <v>1072</v>
      </c>
      <c r="C4275" s="2" t="s">
        <v>6408</v>
      </c>
      <c r="D4275" s="2" t="s">
        <v>4830</v>
      </c>
      <c r="E4275" s="2" t="s">
        <v>12142</v>
      </c>
      <c r="F4275" s="2" t="s">
        <v>1822</v>
      </c>
    </row>
    <row r="4276" spans="1:6" x14ac:dyDescent="0.2">
      <c r="A4276" t="s">
        <v>12110</v>
      </c>
      <c r="B4276" s="2" t="s">
        <v>1072</v>
      </c>
      <c r="C4276" s="2" t="s">
        <v>4894</v>
      </c>
      <c r="D4276" s="2" t="s">
        <v>2299</v>
      </c>
      <c r="E4276" s="2" t="s">
        <v>6219</v>
      </c>
      <c r="F4276" s="2" t="s">
        <v>7374</v>
      </c>
    </row>
    <row r="4277" spans="1:6" x14ac:dyDescent="0.2">
      <c r="A4277" t="s">
        <v>12143</v>
      </c>
      <c r="B4277" s="2" t="s">
        <v>10636</v>
      </c>
      <c r="C4277" s="2" t="s">
        <v>12144</v>
      </c>
      <c r="D4277" s="2" t="s">
        <v>3974</v>
      </c>
      <c r="E4277" s="2" t="s">
        <v>4112</v>
      </c>
    </row>
    <row r="4278" spans="1:6" x14ac:dyDescent="0.2">
      <c r="A4278" t="s">
        <v>12096</v>
      </c>
      <c r="B4278" s="2" t="s">
        <v>1072</v>
      </c>
      <c r="C4278" s="2" t="s">
        <v>3387</v>
      </c>
      <c r="D4278" s="2" t="s">
        <v>9413</v>
      </c>
      <c r="E4278" s="2" t="s">
        <v>12145</v>
      </c>
      <c r="F4278" s="2" t="s">
        <v>4062</v>
      </c>
    </row>
    <row r="4279" spans="1:6" x14ac:dyDescent="0.2">
      <c r="A4279" t="s">
        <v>12100</v>
      </c>
      <c r="B4279" s="2" t="s">
        <v>1072</v>
      </c>
      <c r="C4279" s="2" t="s">
        <v>4034</v>
      </c>
      <c r="D4279" s="2" t="s">
        <v>1624</v>
      </c>
      <c r="E4279" s="2" t="s">
        <v>10528</v>
      </c>
      <c r="F4279" s="2" t="s">
        <v>12146</v>
      </c>
    </row>
    <row r="4280" spans="1:6" x14ac:dyDescent="0.2">
      <c r="A4280" t="s">
        <v>12147</v>
      </c>
      <c r="B4280" s="2" t="s">
        <v>9023</v>
      </c>
      <c r="C4280" s="2" t="s">
        <v>5944</v>
      </c>
      <c r="D4280" s="2" t="s">
        <v>1885</v>
      </c>
      <c r="E4280" s="2" t="s">
        <v>8850</v>
      </c>
    </row>
    <row r="4281" spans="1:6" x14ac:dyDescent="0.2">
      <c r="A4281" t="s">
        <v>12071</v>
      </c>
      <c r="B4281" s="2" t="s">
        <v>1072</v>
      </c>
      <c r="C4281" s="2" t="s">
        <v>9023</v>
      </c>
      <c r="D4281" s="2" t="s">
        <v>5944</v>
      </c>
      <c r="E4281" s="2" t="s">
        <v>1885</v>
      </c>
      <c r="F4281" s="2" t="s">
        <v>8850</v>
      </c>
    </row>
    <row r="4282" spans="1:6" x14ac:dyDescent="0.2">
      <c r="A4282" t="s">
        <v>12148</v>
      </c>
      <c r="B4282" s="2" t="s">
        <v>8672</v>
      </c>
      <c r="C4282" s="2" t="s">
        <v>12149</v>
      </c>
      <c r="D4282" s="2" t="s">
        <v>9647</v>
      </c>
      <c r="E4282" s="2" t="s">
        <v>4658</v>
      </c>
    </row>
    <row r="4283" spans="1:6" x14ac:dyDescent="0.2">
      <c r="A4283" t="s">
        <v>12086</v>
      </c>
      <c r="B4283" s="2" t="s">
        <v>1072</v>
      </c>
      <c r="C4283" s="2" t="s">
        <v>8672</v>
      </c>
      <c r="D4283" s="2" t="s">
        <v>12149</v>
      </c>
      <c r="E4283" s="2" t="s">
        <v>9647</v>
      </c>
      <c r="F4283" s="2" t="s">
        <v>4658</v>
      </c>
    </row>
    <row r="4284" spans="1:6" x14ac:dyDescent="0.2">
      <c r="A4284" t="s">
        <v>12150</v>
      </c>
      <c r="B4284" s="2" t="s">
        <v>3297</v>
      </c>
      <c r="C4284" s="2" t="s">
        <v>4009</v>
      </c>
      <c r="D4284" s="2" t="s">
        <v>12151</v>
      </c>
      <c r="E4284" s="2" t="s">
        <v>12152</v>
      </c>
    </row>
    <row r="4285" spans="1:6" x14ac:dyDescent="0.2">
      <c r="A4285" t="s">
        <v>12048</v>
      </c>
      <c r="B4285" s="2" t="s">
        <v>1072</v>
      </c>
      <c r="C4285" s="2" t="s">
        <v>3297</v>
      </c>
      <c r="D4285" s="2" t="s">
        <v>4009</v>
      </c>
      <c r="E4285" s="2" t="s">
        <v>12151</v>
      </c>
      <c r="F4285" s="2" t="s">
        <v>12152</v>
      </c>
    </row>
    <row r="4286" spans="1:6" x14ac:dyDescent="0.2">
      <c r="A4286" t="s">
        <v>12153</v>
      </c>
      <c r="B4286" s="2" t="s">
        <v>6308</v>
      </c>
      <c r="C4286" s="2" t="s">
        <v>6465</v>
      </c>
      <c r="D4286" s="2" t="s">
        <v>8709</v>
      </c>
      <c r="E4286" s="2" t="s">
        <v>4532</v>
      </c>
    </row>
    <row r="4287" spans="1:6" x14ac:dyDescent="0.2">
      <c r="A4287" t="s">
        <v>12154</v>
      </c>
      <c r="B4287" s="2" t="s">
        <v>1072</v>
      </c>
      <c r="C4287" s="2" t="s">
        <v>6308</v>
      </c>
      <c r="D4287" s="2" t="s">
        <v>6465</v>
      </c>
      <c r="E4287" s="2" t="s">
        <v>8709</v>
      </c>
      <c r="F4287" s="2" t="s">
        <v>4532</v>
      </c>
    </row>
    <row r="4288" spans="1:6" x14ac:dyDescent="0.2">
      <c r="A4288" t="s">
        <v>12155</v>
      </c>
      <c r="B4288" s="2" t="s">
        <v>1645</v>
      </c>
      <c r="C4288" s="2" t="s">
        <v>12156</v>
      </c>
      <c r="D4288" s="2" t="s">
        <v>2153</v>
      </c>
      <c r="E4288" s="2" t="s">
        <v>3552</v>
      </c>
    </row>
    <row r="4289" spans="1:6" x14ac:dyDescent="0.2">
      <c r="A4289" t="s">
        <v>2773</v>
      </c>
      <c r="B4289" s="2" t="s">
        <v>1072</v>
      </c>
      <c r="C4289" s="2" t="s">
        <v>1645</v>
      </c>
      <c r="D4289" s="2" t="s">
        <v>12156</v>
      </c>
      <c r="E4289" s="2" t="s">
        <v>2153</v>
      </c>
      <c r="F4289" s="2" t="s">
        <v>3552</v>
      </c>
    </row>
    <row r="4290" spans="1:6" x14ac:dyDescent="0.2">
      <c r="A4290" t="s">
        <v>12157</v>
      </c>
      <c r="B4290" s="2" t="s">
        <v>7978</v>
      </c>
      <c r="C4290" s="2" t="s">
        <v>4636</v>
      </c>
      <c r="D4290" s="2" t="s">
        <v>7756</v>
      </c>
      <c r="E4290" s="2" t="s">
        <v>10103</v>
      </c>
    </row>
    <row r="4291" spans="1:6" x14ac:dyDescent="0.2">
      <c r="A4291" t="s">
        <v>12016</v>
      </c>
      <c r="B4291" s="2" t="s">
        <v>1072</v>
      </c>
      <c r="C4291" s="2" t="s">
        <v>2684</v>
      </c>
      <c r="D4291" s="2" t="s">
        <v>11964</v>
      </c>
      <c r="E4291" s="2" t="s">
        <v>4148</v>
      </c>
      <c r="F4291" s="2" t="s">
        <v>2224</v>
      </c>
    </row>
    <row r="4292" spans="1:6" x14ac:dyDescent="0.2">
      <c r="A4292" t="s">
        <v>12029</v>
      </c>
      <c r="B4292" s="2" t="s">
        <v>1072</v>
      </c>
      <c r="C4292" s="2" t="s">
        <v>4691</v>
      </c>
      <c r="D4292" s="2" t="s">
        <v>5312</v>
      </c>
      <c r="E4292" s="2" t="s">
        <v>12158</v>
      </c>
      <c r="F4292" s="2" t="s">
        <v>3735</v>
      </c>
    </row>
    <row r="4293" spans="1:6" x14ac:dyDescent="0.2">
      <c r="A4293" t="s">
        <v>12159</v>
      </c>
      <c r="B4293" s="2" t="s">
        <v>1072</v>
      </c>
      <c r="C4293" s="2" t="s">
        <v>12160</v>
      </c>
      <c r="D4293" s="2" t="s">
        <v>12161</v>
      </c>
      <c r="E4293" s="2" t="s">
        <v>12162</v>
      </c>
      <c r="F4293" s="2" t="s">
        <v>12163</v>
      </c>
    </row>
    <row r="4294" spans="1:6" x14ac:dyDescent="0.2">
      <c r="A4294" t="s">
        <v>12164</v>
      </c>
      <c r="B4294" s="2" t="s">
        <v>12165</v>
      </c>
      <c r="C4294" s="2" t="s">
        <v>12166</v>
      </c>
      <c r="D4294" s="2" t="s">
        <v>12167</v>
      </c>
      <c r="E4294" s="2" t="s">
        <v>12168</v>
      </c>
    </row>
    <row r="4295" spans="1:6" x14ac:dyDescent="0.2">
      <c r="A4295" t="s">
        <v>3927</v>
      </c>
      <c r="B4295" s="2" t="s">
        <v>1072</v>
      </c>
      <c r="C4295" s="2" t="s">
        <v>3539</v>
      </c>
      <c r="D4295" s="2" t="s">
        <v>9113</v>
      </c>
      <c r="E4295" s="2" t="s">
        <v>1539</v>
      </c>
      <c r="F4295" s="2" t="s">
        <v>2783</v>
      </c>
    </row>
    <row r="4296" spans="1:6" x14ac:dyDescent="0.2">
      <c r="A4296" t="s">
        <v>12169</v>
      </c>
      <c r="B4296" s="2" t="s">
        <v>1072</v>
      </c>
      <c r="C4296" s="2" t="s">
        <v>1665</v>
      </c>
      <c r="D4296" s="2" t="s">
        <v>8176</v>
      </c>
      <c r="E4296" s="2" t="s">
        <v>12170</v>
      </c>
      <c r="F4296" s="2" t="s">
        <v>6790</v>
      </c>
    </row>
    <row r="4297" spans="1:6" x14ac:dyDescent="0.2">
      <c r="A4297" t="s">
        <v>4561</v>
      </c>
      <c r="B4297" s="2" t="s">
        <v>1072</v>
      </c>
      <c r="C4297" s="2" t="s">
        <v>2677</v>
      </c>
      <c r="D4297" s="2" t="s">
        <v>4519</v>
      </c>
      <c r="E4297" s="2" t="s">
        <v>5042</v>
      </c>
      <c r="F4297" s="2" t="s">
        <v>3504</v>
      </c>
    </row>
    <row r="4298" spans="1:6" x14ac:dyDescent="0.2">
      <c r="A4298" t="s">
        <v>12171</v>
      </c>
      <c r="B4298" s="2" t="s">
        <v>1072</v>
      </c>
      <c r="C4298" s="2" t="s">
        <v>4354</v>
      </c>
      <c r="D4298" s="2" t="s">
        <v>1707</v>
      </c>
      <c r="E4298" s="2" t="s">
        <v>1412</v>
      </c>
      <c r="F4298" s="2" t="s">
        <v>577</v>
      </c>
    </row>
    <row r="4299" spans="1:6" x14ac:dyDescent="0.2">
      <c r="A4299" t="s">
        <v>10817</v>
      </c>
      <c r="B4299" s="2" t="s">
        <v>1072</v>
      </c>
      <c r="C4299" s="2" t="s">
        <v>3519</v>
      </c>
      <c r="D4299" s="2" t="s">
        <v>1616</v>
      </c>
      <c r="E4299" s="2" t="s">
        <v>10070</v>
      </c>
      <c r="F4299" s="2" t="s">
        <v>2218</v>
      </c>
    </row>
    <row r="4300" spans="1:6" x14ac:dyDescent="0.2">
      <c r="A4300" t="s">
        <v>11631</v>
      </c>
      <c r="B4300" s="2" t="s">
        <v>1072</v>
      </c>
      <c r="C4300" s="2" t="s">
        <v>3861</v>
      </c>
      <c r="D4300" s="2" t="s">
        <v>6576</v>
      </c>
      <c r="E4300" s="2" t="s">
        <v>12172</v>
      </c>
      <c r="F4300" s="2" t="s">
        <v>3120</v>
      </c>
    </row>
    <row r="4301" spans="1:6" x14ac:dyDescent="0.2">
      <c r="A4301" t="s">
        <v>12173</v>
      </c>
      <c r="B4301" s="2" t="s">
        <v>1072</v>
      </c>
      <c r="C4301" s="2" t="s">
        <v>7154</v>
      </c>
      <c r="D4301" s="2" t="s">
        <v>2639</v>
      </c>
      <c r="E4301" s="2" t="s">
        <v>12174</v>
      </c>
      <c r="F4301" s="2" t="s">
        <v>6660</v>
      </c>
    </row>
    <row r="4302" spans="1:6" x14ac:dyDescent="0.2">
      <c r="A4302" t="s">
        <v>7509</v>
      </c>
      <c r="B4302" s="2" t="s">
        <v>1072</v>
      </c>
      <c r="C4302" s="2" t="s">
        <v>5636</v>
      </c>
      <c r="D4302" s="2" t="s">
        <v>12175</v>
      </c>
      <c r="E4302" s="2" t="s">
        <v>8798</v>
      </c>
      <c r="F4302" s="2" t="s">
        <v>2396</v>
      </c>
    </row>
    <row r="4303" spans="1:6" x14ac:dyDescent="0.2">
      <c r="A4303" t="s">
        <v>12176</v>
      </c>
      <c r="B4303" s="2" t="s">
        <v>1072</v>
      </c>
      <c r="C4303" s="2" t="s">
        <v>12177</v>
      </c>
      <c r="D4303" s="2" t="s">
        <v>4326</v>
      </c>
      <c r="E4303" s="2" t="s">
        <v>12178</v>
      </c>
      <c r="F4303" s="2" t="s">
        <v>17</v>
      </c>
    </row>
    <row r="4304" spans="1:6" x14ac:dyDescent="0.2">
      <c r="A4304" t="s">
        <v>8461</v>
      </c>
      <c r="B4304" s="2" t="s">
        <v>1072</v>
      </c>
      <c r="C4304" s="2" t="s">
        <v>12179</v>
      </c>
      <c r="D4304" s="2" t="s">
        <v>11555</v>
      </c>
      <c r="E4304" s="2" t="s">
        <v>12180</v>
      </c>
      <c r="F4304" s="2" t="s">
        <v>10196</v>
      </c>
    </row>
    <row r="4305" spans="1:6" x14ac:dyDescent="0.2">
      <c r="A4305" t="s">
        <v>12181</v>
      </c>
      <c r="B4305" s="2" t="s">
        <v>1072</v>
      </c>
      <c r="C4305" s="2" t="s">
        <v>3021</v>
      </c>
      <c r="D4305" s="2" t="s">
        <v>9693</v>
      </c>
      <c r="E4305" s="2" t="s">
        <v>12182</v>
      </c>
      <c r="F4305" s="2" t="s">
        <v>2287</v>
      </c>
    </row>
    <row r="4306" spans="1:6" x14ac:dyDescent="0.2">
      <c r="A4306" t="s">
        <v>12183</v>
      </c>
      <c r="B4306" s="2" t="s">
        <v>1072</v>
      </c>
      <c r="C4306" s="2" t="s">
        <v>9751</v>
      </c>
      <c r="D4306" s="2" t="s">
        <v>9803</v>
      </c>
      <c r="E4306" s="2" t="s">
        <v>12184</v>
      </c>
      <c r="F4306" s="2" t="s">
        <v>3099</v>
      </c>
    </row>
    <row r="4307" spans="1:6" x14ac:dyDescent="0.2">
      <c r="A4307" t="s">
        <v>12185</v>
      </c>
      <c r="B4307" s="2" t="s">
        <v>1072</v>
      </c>
      <c r="C4307" s="2" t="s">
        <v>5573</v>
      </c>
      <c r="D4307" s="2" t="s">
        <v>4301</v>
      </c>
      <c r="E4307" s="2" t="s">
        <v>12186</v>
      </c>
      <c r="F4307" s="2" t="s">
        <v>5268</v>
      </c>
    </row>
    <row r="4308" spans="1:6" x14ac:dyDescent="0.2">
      <c r="A4308" t="s">
        <v>7783</v>
      </c>
      <c r="B4308" s="2" t="s">
        <v>1072</v>
      </c>
      <c r="C4308" s="2" t="s">
        <v>12187</v>
      </c>
      <c r="D4308" s="2" t="s">
        <v>4029</v>
      </c>
      <c r="E4308" s="2" t="s">
        <v>12188</v>
      </c>
      <c r="F4308" s="2" t="s">
        <v>7320</v>
      </c>
    </row>
    <row r="4309" spans="1:6" x14ac:dyDescent="0.2">
      <c r="A4309" t="s">
        <v>12189</v>
      </c>
      <c r="B4309" s="2" t="s">
        <v>12190</v>
      </c>
      <c r="C4309" s="2" t="s">
        <v>12191</v>
      </c>
      <c r="D4309" s="2" t="s">
        <v>12192</v>
      </c>
      <c r="E4309" s="2" t="s">
        <v>12193</v>
      </c>
    </row>
    <row r="4310" spans="1:6" x14ac:dyDescent="0.2">
      <c r="A4310" t="s">
        <v>8459</v>
      </c>
      <c r="B4310" s="2" t="s">
        <v>1072</v>
      </c>
      <c r="C4310" s="2" t="s">
        <v>12194</v>
      </c>
      <c r="D4310" s="2" t="s">
        <v>3041</v>
      </c>
      <c r="E4310" s="2" t="s">
        <v>3624</v>
      </c>
      <c r="F4310" s="2" t="s">
        <v>2918</v>
      </c>
    </row>
    <row r="4311" spans="1:6" x14ac:dyDescent="0.2">
      <c r="A4311" t="s">
        <v>8239</v>
      </c>
      <c r="B4311" s="2" t="s">
        <v>1072</v>
      </c>
      <c r="C4311" s="2" t="s">
        <v>2506</v>
      </c>
      <c r="D4311" s="2" t="s">
        <v>4662</v>
      </c>
      <c r="E4311" s="2" t="s">
        <v>3616</v>
      </c>
      <c r="F4311" s="2" t="s">
        <v>2357</v>
      </c>
    </row>
    <row r="4312" spans="1:6" x14ac:dyDescent="0.2">
      <c r="A4312" t="s">
        <v>12195</v>
      </c>
      <c r="B4312" s="2" t="s">
        <v>1072</v>
      </c>
      <c r="C4312" s="2" t="s">
        <v>4132</v>
      </c>
      <c r="D4312" s="2" t="s">
        <v>10976</v>
      </c>
      <c r="E4312" s="2" t="s">
        <v>3369</v>
      </c>
      <c r="F4312" s="2" t="s">
        <v>4545</v>
      </c>
    </row>
    <row r="4313" spans="1:6" x14ac:dyDescent="0.2">
      <c r="A4313" t="s">
        <v>12196</v>
      </c>
      <c r="B4313" s="2" t="s">
        <v>1072</v>
      </c>
      <c r="C4313" s="2" t="s">
        <v>12197</v>
      </c>
      <c r="D4313" s="2" t="s">
        <v>7038</v>
      </c>
      <c r="E4313" s="2" t="s">
        <v>12198</v>
      </c>
      <c r="F4313" s="2" t="s">
        <v>5506</v>
      </c>
    </row>
    <row r="4314" spans="1:6" x14ac:dyDescent="0.2">
      <c r="A4314" t="s">
        <v>12199</v>
      </c>
      <c r="B4314" s="2" t="s">
        <v>1072</v>
      </c>
      <c r="C4314" s="2" t="s">
        <v>12200</v>
      </c>
      <c r="D4314" s="2" t="s">
        <v>2097</v>
      </c>
      <c r="E4314" s="2" t="s">
        <v>12201</v>
      </c>
      <c r="F4314" s="2" t="s">
        <v>4695</v>
      </c>
    </row>
    <row r="4315" spans="1:6" x14ac:dyDescent="0.2">
      <c r="A4315" t="s">
        <v>8208</v>
      </c>
      <c r="B4315" s="2" t="s">
        <v>1072</v>
      </c>
      <c r="C4315" s="2" t="s">
        <v>5664</v>
      </c>
      <c r="D4315" s="2" t="s">
        <v>7712</v>
      </c>
      <c r="E4315" s="2" t="s">
        <v>8366</v>
      </c>
      <c r="F4315" s="2" t="s">
        <v>3711</v>
      </c>
    </row>
    <row r="4316" spans="1:6" x14ac:dyDescent="0.2">
      <c r="A4316" t="s">
        <v>12202</v>
      </c>
      <c r="B4316" s="2" t="s">
        <v>1072</v>
      </c>
      <c r="C4316" s="2" t="s">
        <v>10741</v>
      </c>
      <c r="D4316" s="2" t="s">
        <v>8628</v>
      </c>
      <c r="E4316" s="2" t="s">
        <v>3880</v>
      </c>
      <c r="F4316" s="2" t="s">
        <v>2406</v>
      </c>
    </row>
    <row r="4317" spans="1:6" x14ac:dyDescent="0.2">
      <c r="A4317" t="s">
        <v>12203</v>
      </c>
      <c r="B4317" s="2" t="s">
        <v>1072</v>
      </c>
      <c r="C4317" s="2" t="s">
        <v>8652</v>
      </c>
      <c r="D4317" s="2" t="s">
        <v>6516</v>
      </c>
      <c r="E4317" s="2" t="s">
        <v>12204</v>
      </c>
      <c r="F4317" s="2" t="s">
        <v>3591</v>
      </c>
    </row>
    <row r="4318" spans="1:6" x14ac:dyDescent="0.2">
      <c r="A4318" t="s">
        <v>11462</v>
      </c>
      <c r="B4318" s="2" t="s">
        <v>1072</v>
      </c>
      <c r="C4318" s="2" t="s">
        <v>2360</v>
      </c>
      <c r="D4318" s="2" t="s">
        <v>2853</v>
      </c>
      <c r="E4318" s="2" t="s">
        <v>12205</v>
      </c>
      <c r="F4318" s="2" t="s">
        <v>4488</v>
      </c>
    </row>
    <row r="4319" spans="1:6" x14ac:dyDescent="0.2">
      <c r="A4319" t="s">
        <v>12206</v>
      </c>
      <c r="B4319" s="2" t="s">
        <v>12207</v>
      </c>
      <c r="C4319" s="2" t="s">
        <v>12208</v>
      </c>
      <c r="D4319" s="2" t="s">
        <v>12209</v>
      </c>
      <c r="E4319" s="2" t="s">
        <v>12210</v>
      </c>
    </row>
    <row r="4320" spans="1:6" x14ac:dyDescent="0.2">
      <c r="A4320" t="s">
        <v>10187</v>
      </c>
      <c r="B4320" s="2" t="s">
        <v>1072</v>
      </c>
      <c r="C4320" s="2" t="s">
        <v>5329</v>
      </c>
      <c r="D4320" s="2" t="s">
        <v>5114</v>
      </c>
      <c r="E4320" s="2" t="s">
        <v>12211</v>
      </c>
      <c r="F4320" s="2" t="s">
        <v>5055</v>
      </c>
    </row>
    <row r="4321" spans="1:6" x14ac:dyDescent="0.2">
      <c r="A4321" t="s">
        <v>12212</v>
      </c>
      <c r="B4321" s="2" t="s">
        <v>1072</v>
      </c>
      <c r="C4321" s="2" t="s">
        <v>11078</v>
      </c>
      <c r="D4321" s="2" t="s">
        <v>5943</v>
      </c>
      <c r="E4321" s="2" t="s">
        <v>12213</v>
      </c>
      <c r="F4321" s="2" t="s">
        <v>9626</v>
      </c>
    </row>
    <row r="4322" spans="1:6" x14ac:dyDescent="0.2">
      <c r="A4322" t="s">
        <v>9721</v>
      </c>
      <c r="B4322" s="2" t="s">
        <v>1072</v>
      </c>
      <c r="C4322" s="2" t="s">
        <v>7891</v>
      </c>
      <c r="D4322" s="2" t="s">
        <v>6496</v>
      </c>
      <c r="E4322" s="2" t="s">
        <v>12214</v>
      </c>
      <c r="F4322" s="2" t="s">
        <v>9206</v>
      </c>
    </row>
    <row r="4323" spans="1:6" x14ac:dyDescent="0.2">
      <c r="A4323" t="s">
        <v>12215</v>
      </c>
      <c r="B4323" s="2" t="s">
        <v>1072</v>
      </c>
      <c r="C4323" s="2" t="s">
        <v>2948</v>
      </c>
      <c r="D4323" s="2" t="s">
        <v>9818</v>
      </c>
      <c r="E4323" s="2" t="s">
        <v>12216</v>
      </c>
      <c r="F4323" s="2" t="s">
        <v>2406</v>
      </c>
    </row>
    <row r="4324" spans="1:6" x14ac:dyDescent="0.2">
      <c r="A4324" t="s">
        <v>12217</v>
      </c>
      <c r="B4324" s="2" t="s">
        <v>1072</v>
      </c>
      <c r="C4324" s="2" t="s">
        <v>11715</v>
      </c>
      <c r="D4324" s="2" t="s">
        <v>1645</v>
      </c>
      <c r="E4324" s="2" t="s">
        <v>10685</v>
      </c>
      <c r="F4324" s="2" t="s">
        <v>2907</v>
      </c>
    </row>
    <row r="4325" spans="1:6" x14ac:dyDescent="0.2">
      <c r="A4325" t="s">
        <v>8208</v>
      </c>
      <c r="B4325" s="2" t="s">
        <v>1072</v>
      </c>
      <c r="C4325" s="2" t="s">
        <v>3605</v>
      </c>
      <c r="D4325" s="2" t="s">
        <v>249</v>
      </c>
      <c r="E4325" s="2" t="s">
        <v>48</v>
      </c>
      <c r="F4325" s="2" t="s">
        <v>1181</v>
      </c>
    </row>
    <row r="4326" spans="1:6" x14ac:dyDescent="0.2">
      <c r="A4326" t="s">
        <v>5100</v>
      </c>
      <c r="B4326" s="2" t="s">
        <v>1072</v>
      </c>
      <c r="C4326" s="2" t="s">
        <v>3984</v>
      </c>
      <c r="D4326" s="2" t="s">
        <v>3107</v>
      </c>
      <c r="E4326" s="2" t="s">
        <v>8767</v>
      </c>
      <c r="F4326" s="2" t="s">
        <v>2664</v>
      </c>
    </row>
    <row r="4327" spans="1:6" x14ac:dyDescent="0.2">
      <c r="A4327" t="s">
        <v>2759</v>
      </c>
      <c r="B4327" s="2" t="s">
        <v>1072</v>
      </c>
      <c r="C4327" s="2" t="s">
        <v>5235</v>
      </c>
      <c r="D4327" s="2" t="s">
        <v>1121</v>
      </c>
      <c r="E4327" s="2" t="s">
        <v>12218</v>
      </c>
      <c r="F4327" s="2" t="s">
        <v>2089</v>
      </c>
    </row>
    <row r="4328" spans="1:6" x14ac:dyDescent="0.2">
      <c r="A4328" t="s">
        <v>6131</v>
      </c>
      <c r="B4328" s="2" t="s">
        <v>1072</v>
      </c>
      <c r="C4328" s="2" t="s">
        <v>8396</v>
      </c>
      <c r="D4328" s="2" t="s">
        <v>7673</v>
      </c>
      <c r="E4328" s="2" t="s">
        <v>1514</v>
      </c>
      <c r="F4328" s="2" t="s">
        <v>4456</v>
      </c>
    </row>
    <row r="4329" spans="1:6" x14ac:dyDescent="0.2">
      <c r="A4329" t="s">
        <v>12219</v>
      </c>
      <c r="B4329" s="2" t="s">
        <v>1072</v>
      </c>
      <c r="C4329" s="2" t="s">
        <v>5990</v>
      </c>
      <c r="D4329" s="2" t="s">
        <v>5261</v>
      </c>
      <c r="E4329" s="2" t="s">
        <v>1515</v>
      </c>
      <c r="F4329" s="2" t="s">
        <v>4268</v>
      </c>
    </row>
    <row r="4330" spans="1:6" x14ac:dyDescent="0.2">
      <c r="A4330" t="s">
        <v>12220</v>
      </c>
      <c r="B4330" s="2" t="s">
        <v>12221</v>
      </c>
      <c r="C4330" s="2" t="s">
        <v>12222</v>
      </c>
      <c r="D4330" s="2" t="s">
        <v>12223</v>
      </c>
      <c r="E4330" s="2" t="s">
        <v>12224</v>
      </c>
    </row>
    <row r="4331" spans="1:6" x14ac:dyDescent="0.2">
      <c r="A4331" t="s">
        <v>7026</v>
      </c>
      <c r="B4331" s="2" t="s">
        <v>1072</v>
      </c>
      <c r="C4331" s="2" t="s">
        <v>6739</v>
      </c>
      <c r="D4331" s="2" t="s">
        <v>10760</v>
      </c>
      <c r="E4331" s="2" t="s">
        <v>12225</v>
      </c>
      <c r="F4331" s="2" t="s">
        <v>2470</v>
      </c>
    </row>
    <row r="4332" spans="1:6" x14ac:dyDescent="0.2">
      <c r="A4332" t="s">
        <v>12226</v>
      </c>
      <c r="B4332" s="2" t="s">
        <v>1072</v>
      </c>
      <c r="C4332" s="2" t="s">
        <v>10800</v>
      </c>
      <c r="D4332" s="2" t="s">
        <v>12227</v>
      </c>
      <c r="E4332" s="2" t="s">
        <v>12228</v>
      </c>
      <c r="F4332" s="2" t="s">
        <v>12229</v>
      </c>
    </row>
    <row r="4333" spans="1:6" x14ac:dyDescent="0.2">
      <c r="A4333" t="s">
        <v>12230</v>
      </c>
      <c r="B4333" s="2" t="s">
        <v>1072</v>
      </c>
      <c r="C4333" s="2" t="s">
        <v>9247</v>
      </c>
      <c r="D4333" s="2" t="s">
        <v>12231</v>
      </c>
      <c r="E4333" s="2" t="s">
        <v>10459</v>
      </c>
      <c r="F4333" s="2" t="s">
        <v>3764</v>
      </c>
    </row>
    <row r="4334" spans="1:6" x14ac:dyDescent="0.2">
      <c r="A4334" t="s">
        <v>12232</v>
      </c>
      <c r="B4334" s="2" t="s">
        <v>1072</v>
      </c>
      <c r="C4334" s="2" t="s">
        <v>2887</v>
      </c>
      <c r="D4334" s="2" t="s">
        <v>12233</v>
      </c>
      <c r="E4334" s="2" t="s">
        <v>8152</v>
      </c>
      <c r="F4334" s="2" t="s">
        <v>4119</v>
      </c>
    </row>
    <row r="4335" spans="1:6" x14ac:dyDescent="0.2">
      <c r="A4335" t="s">
        <v>12234</v>
      </c>
      <c r="B4335" s="2" t="s">
        <v>1072</v>
      </c>
      <c r="C4335" s="2" t="s">
        <v>12235</v>
      </c>
      <c r="D4335" s="2" t="s">
        <v>6655</v>
      </c>
      <c r="E4335" s="2" t="s">
        <v>12236</v>
      </c>
      <c r="F4335" s="2" t="s">
        <v>8243</v>
      </c>
    </row>
    <row r="4336" spans="1:6" x14ac:dyDescent="0.2">
      <c r="A4336" t="s">
        <v>11564</v>
      </c>
      <c r="B4336" s="2" t="s">
        <v>1072</v>
      </c>
      <c r="C4336" s="2" t="s">
        <v>11691</v>
      </c>
      <c r="D4336" s="2" t="s">
        <v>4573</v>
      </c>
      <c r="E4336" s="2" t="s">
        <v>12237</v>
      </c>
      <c r="F4336" s="2" t="s">
        <v>2282</v>
      </c>
    </row>
    <row r="4337" spans="1:6" x14ac:dyDescent="0.2">
      <c r="A4337" t="s">
        <v>12238</v>
      </c>
      <c r="B4337" s="2" t="s">
        <v>1072</v>
      </c>
      <c r="C4337" s="2" t="s">
        <v>6299</v>
      </c>
      <c r="D4337" s="2" t="s">
        <v>11338</v>
      </c>
      <c r="E4337" s="2" t="s">
        <v>7291</v>
      </c>
      <c r="F4337" s="2" t="s">
        <v>12239</v>
      </c>
    </row>
    <row r="4338" spans="1:6" x14ac:dyDescent="0.2">
      <c r="A4338" t="s">
        <v>12240</v>
      </c>
      <c r="B4338" s="2" t="s">
        <v>1072</v>
      </c>
      <c r="C4338" s="2" t="s">
        <v>2058</v>
      </c>
      <c r="D4338" s="2" t="s">
        <v>3642</v>
      </c>
      <c r="E4338" s="2" t="s">
        <v>7219</v>
      </c>
      <c r="F4338" s="2" t="s">
        <v>2498</v>
      </c>
    </row>
    <row r="4339" spans="1:6" x14ac:dyDescent="0.2">
      <c r="A4339" t="s">
        <v>5149</v>
      </c>
      <c r="B4339" s="2" t="s">
        <v>1072</v>
      </c>
      <c r="C4339" s="2" t="s">
        <v>8055</v>
      </c>
      <c r="D4339" s="2" t="s">
        <v>12241</v>
      </c>
      <c r="E4339" s="2" t="s">
        <v>12242</v>
      </c>
      <c r="F4339" s="2" t="s">
        <v>3280</v>
      </c>
    </row>
    <row r="4340" spans="1:6" x14ac:dyDescent="0.2">
      <c r="A4340" t="s">
        <v>12243</v>
      </c>
      <c r="B4340" s="2" t="s">
        <v>1072</v>
      </c>
      <c r="C4340" s="2" t="s">
        <v>6132</v>
      </c>
      <c r="D4340" s="2" t="s">
        <v>12244</v>
      </c>
      <c r="E4340" s="2" t="s">
        <v>12245</v>
      </c>
      <c r="F4340" s="2" t="s">
        <v>2720</v>
      </c>
    </row>
    <row r="4341" spans="1:6" x14ac:dyDescent="0.2">
      <c r="A4341" t="s">
        <v>12246</v>
      </c>
      <c r="B4341" s="2" t="s">
        <v>1072</v>
      </c>
      <c r="C4341" s="2" t="s">
        <v>12187</v>
      </c>
      <c r="D4341" s="2" t="s">
        <v>4936</v>
      </c>
      <c r="E4341" s="2" t="s">
        <v>12247</v>
      </c>
      <c r="F4341" s="2" t="s">
        <v>4420</v>
      </c>
    </row>
    <row r="4342" spans="1:6" x14ac:dyDescent="0.2">
      <c r="A4342" t="s">
        <v>12248</v>
      </c>
      <c r="B4342" s="2" t="s">
        <v>12249</v>
      </c>
      <c r="C4342" s="2" t="s">
        <v>12250</v>
      </c>
      <c r="D4342" s="2" t="s">
        <v>12251</v>
      </c>
      <c r="E4342" s="2" t="s">
        <v>12252</v>
      </c>
    </row>
    <row r="4343" spans="1:6" x14ac:dyDescent="0.2">
      <c r="A4343" t="s">
        <v>12253</v>
      </c>
      <c r="B4343" s="2" t="s">
        <v>1072</v>
      </c>
      <c r="C4343" s="2" t="s">
        <v>8726</v>
      </c>
      <c r="D4343" s="2" t="s">
        <v>4131</v>
      </c>
      <c r="E4343" s="2" t="s">
        <v>9188</v>
      </c>
      <c r="F4343" s="2" t="s">
        <v>4575</v>
      </c>
    </row>
    <row r="4344" spans="1:6" x14ac:dyDescent="0.2">
      <c r="A4344" t="s">
        <v>12254</v>
      </c>
      <c r="B4344" s="2" t="s">
        <v>1072</v>
      </c>
      <c r="C4344" s="2" t="s">
        <v>7937</v>
      </c>
      <c r="D4344" s="2" t="s">
        <v>7206</v>
      </c>
      <c r="E4344" s="2" t="s">
        <v>7719</v>
      </c>
      <c r="F4344" s="2" t="s">
        <v>6979</v>
      </c>
    </row>
    <row r="4345" spans="1:6" x14ac:dyDescent="0.2">
      <c r="A4345" t="s">
        <v>7288</v>
      </c>
      <c r="B4345" s="2" t="s">
        <v>1072</v>
      </c>
      <c r="C4345" s="2" t="s">
        <v>6434</v>
      </c>
      <c r="D4345" s="2" t="s">
        <v>12255</v>
      </c>
      <c r="E4345" s="2" t="s">
        <v>12256</v>
      </c>
      <c r="F4345" s="2" t="s">
        <v>12257</v>
      </c>
    </row>
    <row r="4346" spans="1:6" x14ac:dyDescent="0.2">
      <c r="A4346" t="s">
        <v>12258</v>
      </c>
      <c r="B4346" s="2" t="s">
        <v>1072</v>
      </c>
      <c r="C4346" s="2" t="s">
        <v>12259</v>
      </c>
      <c r="D4346" s="2" t="s">
        <v>8388</v>
      </c>
      <c r="E4346" s="2" t="s">
        <v>12260</v>
      </c>
      <c r="F4346" s="2" t="s">
        <v>6801</v>
      </c>
    </row>
    <row r="4347" spans="1:6" x14ac:dyDescent="0.2">
      <c r="A4347" t="s">
        <v>11352</v>
      </c>
      <c r="B4347" s="2" t="s">
        <v>1072</v>
      </c>
      <c r="C4347" s="2" t="s">
        <v>8806</v>
      </c>
      <c r="D4347" s="2" t="s">
        <v>444</v>
      </c>
      <c r="E4347" s="2" t="s">
        <v>12261</v>
      </c>
      <c r="F4347" s="2" t="s">
        <v>4815</v>
      </c>
    </row>
    <row r="4348" spans="1:6" x14ac:dyDescent="0.2">
      <c r="A4348" t="s">
        <v>12262</v>
      </c>
      <c r="B4348" s="2" t="s">
        <v>1072</v>
      </c>
      <c r="C4348" s="2" t="s">
        <v>2637</v>
      </c>
      <c r="D4348" s="2" t="s">
        <v>1704</v>
      </c>
      <c r="E4348" s="2" t="s">
        <v>2077</v>
      </c>
      <c r="F4348" s="2" t="s">
        <v>4145</v>
      </c>
    </row>
    <row r="4349" spans="1:6" x14ac:dyDescent="0.2">
      <c r="A4349" t="s">
        <v>12263</v>
      </c>
      <c r="B4349" s="2" t="s">
        <v>1072</v>
      </c>
      <c r="C4349" s="2" t="s">
        <v>6470</v>
      </c>
      <c r="D4349" s="2" t="s">
        <v>3491</v>
      </c>
      <c r="E4349" s="2" t="s">
        <v>8685</v>
      </c>
      <c r="F4349" s="2" t="s">
        <v>7456</v>
      </c>
    </row>
    <row r="4350" spans="1:6" x14ac:dyDescent="0.2">
      <c r="A4350" t="s">
        <v>12264</v>
      </c>
      <c r="B4350" s="2" t="s">
        <v>1072</v>
      </c>
      <c r="C4350" s="2" t="s">
        <v>6029</v>
      </c>
      <c r="D4350" s="2" t="s">
        <v>4688</v>
      </c>
      <c r="E4350" s="2" t="s">
        <v>7618</v>
      </c>
      <c r="F4350" s="2" t="s">
        <v>2487</v>
      </c>
    </row>
    <row r="4351" spans="1:6" x14ac:dyDescent="0.2">
      <c r="A4351" t="s">
        <v>12265</v>
      </c>
      <c r="B4351" s="2" t="s">
        <v>12266</v>
      </c>
      <c r="C4351" s="2" t="s">
        <v>12267</v>
      </c>
      <c r="D4351" s="2" t="s">
        <v>12268</v>
      </c>
      <c r="E4351" s="2" t="s">
        <v>12269</v>
      </c>
    </row>
    <row r="4352" spans="1:6" x14ac:dyDescent="0.2">
      <c r="A4352" t="s">
        <v>12270</v>
      </c>
      <c r="B4352" s="2" t="s">
        <v>1072</v>
      </c>
      <c r="C4352" s="2" t="s">
        <v>5316</v>
      </c>
      <c r="D4352" s="2" t="s">
        <v>6480</v>
      </c>
      <c r="E4352" s="2" t="s">
        <v>3563</v>
      </c>
      <c r="F4352" s="2" t="s">
        <v>56</v>
      </c>
    </row>
    <row r="4353" spans="1:6" x14ac:dyDescent="0.2">
      <c r="A4353" t="s">
        <v>11393</v>
      </c>
      <c r="B4353" s="2" t="s">
        <v>1072</v>
      </c>
      <c r="C4353" s="2" t="s">
        <v>12271</v>
      </c>
      <c r="D4353" s="2" t="s">
        <v>12272</v>
      </c>
      <c r="E4353" s="2" t="s">
        <v>12273</v>
      </c>
      <c r="F4353" s="2" t="s">
        <v>3807</v>
      </c>
    </row>
    <row r="4354" spans="1:6" x14ac:dyDescent="0.2">
      <c r="A4354" t="s">
        <v>4239</v>
      </c>
      <c r="B4354" s="2" t="s">
        <v>1072</v>
      </c>
      <c r="C4354" s="2" t="s">
        <v>2315</v>
      </c>
      <c r="D4354" s="2" t="s">
        <v>3688</v>
      </c>
      <c r="E4354" s="2" t="s">
        <v>12274</v>
      </c>
      <c r="F4354" s="2" t="s">
        <v>12275</v>
      </c>
    </row>
    <row r="4355" spans="1:6" x14ac:dyDescent="0.2">
      <c r="A4355" t="s">
        <v>12276</v>
      </c>
      <c r="B4355" s="2" t="s">
        <v>1072</v>
      </c>
      <c r="C4355" s="2" t="s">
        <v>11551</v>
      </c>
      <c r="D4355" s="2" t="s">
        <v>2983</v>
      </c>
      <c r="E4355" s="2" t="s">
        <v>12277</v>
      </c>
      <c r="F4355" s="2" t="s">
        <v>4445</v>
      </c>
    </row>
    <row r="4356" spans="1:6" x14ac:dyDescent="0.2">
      <c r="A4356" t="s">
        <v>12278</v>
      </c>
      <c r="B4356" s="2" t="s">
        <v>1072</v>
      </c>
      <c r="C4356" s="2" t="s">
        <v>11993</v>
      </c>
      <c r="D4356" s="2" t="s">
        <v>2768</v>
      </c>
      <c r="E4356" s="2" t="s">
        <v>5440</v>
      </c>
      <c r="F4356" s="2" t="s">
        <v>12279</v>
      </c>
    </row>
    <row r="4357" spans="1:6" x14ac:dyDescent="0.2">
      <c r="A4357" t="s">
        <v>12280</v>
      </c>
      <c r="B4357" s="2" t="s">
        <v>8814</v>
      </c>
      <c r="C4357" s="2" t="s">
        <v>8814</v>
      </c>
      <c r="D4357" s="2" t="s">
        <v>12281</v>
      </c>
      <c r="E4357" s="2" t="s">
        <v>6765</v>
      </c>
    </row>
    <row r="4358" spans="1:6" x14ac:dyDescent="0.2">
      <c r="A4358" t="s">
        <v>12282</v>
      </c>
      <c r="B4358" s="2" t="s">
        <v>1072</v>
      </c>
      <c r="C4358" s="2" t="s">
        <v>8814</v>
      </c>
      <c r="D4358" s="2" t="s">
        <v>8814</v>
      </c>
      <c r="E4358" s="2" t="s">
        <v>12281</v>
      </c>
      <c r="F4358" s="2" t="s">
        <v>6765</v>
      </c>
    </row>
    <row r="4359" spans="1:6" x14ac:dyDescent="0.2">
      <c r="A4359" t="s">
        <v>12283</v>
      </c>
      <c r="B4359" s="2" t="s">
        <v>2905</v>
      </c>
      <c r="C4359" s="2" t="s">
        <v>10514</v>
      </c>
      <c r="D4359" s="2" t="s">
        <v>12284</v>
      </c>
      <c r="E4359" s="2" t="s">
        <v>3727</v>
      </c>
    </row>
    <row r="4360" spans="1:6" x14ac:dyDescent="0.2">
      <c r="A4360" t="s">
        <v>12270</v>
      </c>
      <c r="B4360" s="2" t="s">
        <v>1072</v>
      </c>
      <c r="C4360" s="2" t="s">
        <v>8690</v>
      </c>
      <c r="D4360" s="2" t="s">
        <v>4679</v>
      </c>
      <c r="E4360" s="2" t="s">
        <v>12285</v>
      </c>
      <c r="F4360" s="2" t="s">
        <v>12286</v>
      </c>
    </row>
    <row r="4361" spans="1:6" x14ac:dyDescent="0.2">
      <c r="A4361" t="s">
        <v>12278</v>
      </c>
      <c r="B4361" s="2" t="s">
        <v>1072</v>
      </c>
      <c r="C4361" s="2" t="s">
        <v>2496</v>
      </c>
      <c r="D4361" s="2" t="s">
        <v>3483</v>
      </c>
      <c r="E4361" s="2" t="s">
        <v>6403</v>
      </c>
      <c r="F4361" s="2" t="s">
        <v>2410</v>
      </c>
    </row>
    <row r="4362" spans="1:6" x14ac:dyDescent="0.2">
      <c r="A4362" t="s">
        <v>12287</v>
      </c>
      <c r="B4362" s="2" t="s">
        <v>12288</v>
      </c>
      <c r="C4362" s="2" t="s">
        <v>10191</v>
      </c>
      <c r="D4362" s="2" t="s">
        <v>12289</v>
      </c>
      <c r="E4362" s="2" t="s">
        <v>3711</v>
      </c>
    </row>
    <row r="4363" spans="1:6" x14ac:dyDescent="0.2">
      <c r="A4363" t="s">
        <v>12253</v>
      </c>
      <c r="B4363" s="2" t="s">
        <v>1072</v>
      </c>
      <c r="C4363" s="2" t="s">
        <v>2775</v>
      </c>
      <c r="D4363" s="2" t="s">
        <v>4163</v>
      </c>
      <c r="E4363" s="2" t="s">
        <v>2374</v>
      </c>
      <c r="F4363" s="2" t="s">
        <v>2888</v>
      </c>
    </row>
    <row r="4364" spans="1:6" x14ac:dyDescent="0.2">
      <c r="A4364" t="s">
        <v>12262</v>
      </c>
      <c r="B4364" s="2" t="s">
        <v>1072</v>
      </c>
      <c r="C4364" s="2" t="s">
        <v>2652</v>
      </c>
      <c r="D4364" s="2" t="s">
        <v>4119</v>
      </c>
      <c r="E4364" s="2" t="s">
        <v>1219</v>
      </c>
      <c r="F4364" s="2" t="s">
        <v>2763</v>
      </c>
    </row>
    <row r="4365" spans="1:6" x14ac:dyDescent="0.2">
      <c r="A4365" t="s">
        <v>12264</v>
      </c>
      <c r="B4365" s="2" t="s">
        <v>1072</v>
      </c>
      <c r="C4365" s="2" t="s">
        <v>2727</v>
      </c>
      <c r="D4365" s="2" t="s">
        <v>2694</v>
      </c>
      <c r="E4365" s="2" t="s">
        <v>4470</v>
      </c>
      <c r="F4365" s="2" t="s">
        <v>2703</v>
      </c>
    </row>
    <row r="4366" spans="1:6" x14ac:dyDescent="0.2">
      <c r="A4366" t="s">
        <v>12290</v>
      </c>
      <c r="B4366" s="2" t="s">
        <v>8310</v>
      </c>
      <c r="C4366" s="2" t="s">
        <v>4244</v>
      </c>
      <c r="D4366" s="2" t="s">
        <v>12291</v>
      </c>
      <c r="E4366" s="2" t="s">
        <v>7456</v>
      </c>
    </row>
    <row r="4367" spans="1:6" x14ac:dyDescent="0.2">
      <c r="A4367" t="s">
        <v>12254</v>
      </c>
      <c r="B4367" s="2" t="s">
        <v>1072</v>
      </c>
      <c r="C4367" s="2" t="s">
        <v>8310</v>
      </c>
      <c r="D4367" s="2" t="s">
        <v>4244</v>
      </c>
      <c r="E4367" s="2" t="s">
        <v>12291</v>
      </c>
      <c r="F4367" s="2" t="s">
        <v>7456</v>
      </c>
    </row>
    <row r="4368" spans="1:6" x14ac:dyDescent="0.2">
      <c r="A4368" t="s">
        <v>12292</v>
      </c>
      <c r="B4368" s="2" t="s">
        <v>9105</v>
      </c>
      <c r="C4368" s="2" t="s">
        <v>2076</v>
      </c>
      <c r="D4368" s="2" t="s">
        <v>12293</v>
      </c>
      <c r="E4368" s="2" t="s">
        <v>3469</v>
      </c>
    </row>
    <row r="4369" spans="1:6" x14ac:dyDescent="0.2">
      <c r="A4369" t="s">
        <v>7026</v>
      </c>
      <c r="B4369" s="2" t="s">
        <v>1072</v>
      </c>
      <c r="C4369" s="2" t="s">
        <v>9105</v>
      </c>
      <c r="D4369" s="2" t="s">
        <v>2076</v>
      </c>
      <c r="E4369" s="2" t="s">
        <v>12293</v>
      </c>
      <c r="F4369" s="2" t="s">
        <v>3469</v>
      </c>
    </row>
    <row r="4370" spans="1:6" x14ac:dyDescent="0.2">
      <c r="A4370" t="s">
        <v>12294</v>
      </c>
      <c r="B4370" s="2" t="s">
        <v>8535</v>
      </c>
      <c r="C4370" s="2" t="s">
        <v>12295</v>
      </c>
      <c r="D4370" s="2" t="s">
        <v>10390</v>
      </c>
      <c r="E4370" s="2" t="s">
        <v>5294</v>
      </c>
    </row>
    <row r="4371" spans="1:6" x14ac:dyDescent="0.2">
      <c r="A4371" t="s">
        <v>12226</v>
      </c>
      <c r="B4371" s="2" t="s">
        <v>1072</v>
      </c>
      <c r="C4371" s="2" t="s">
        <v>8535</v>
      </c>
      <c r="D4371" s="2" t="s">
        <v>12295</v>
      </c>
      <c r="E4371" s="2" t="s">
        <v>10390</v>
      </c>
      <c r="F4371" s="2" t="s">
        <v>5294</v>
      </c>
    </row>
    <row r="4372" spans="1:6" x14ac:dyDescent="0.2">
      <c r="A4372" t="s">
        <v>12296</v>
      </c>
      <c r="B4372" s="2" t="s">
        <v>1736</v>
      </c>
      <c r="C4372" s="2" t="s">
        <v>12297</v>
      </c>
      <c r="D4372" s="2" t="s">
        <v>7291</v>
      </c>
      <c r="E4372" s="2" t="s">
        <v>8191</v>
      </c>
    </row>
    <row r="4373" spans="1:6" x14ac:dyDescent="0.2">
      <c r="A4373" t="s">
        <v>10187</v>
      </c>
      <c r="B4373" s="2" t="s">
        <v>1072</v>
      </c>
      <c r="C4373" s="2" t="s">
        <v>1736</v>
      </c>
      <c r="D4373" s="2" t="s">
        <v>12297</v>
      </c>
      <c r="E4373" s="2" t="s">
        <v>7291</v>
      </c>
      <c r="F4373" s="2" t="s">
        <v>8191</v>
      </c>
    </row>
    <row r="4374" spans="1:6" x14ac:dyDescent="0.2">
      <c r="A4374" t="s">
        <v>12298</v>
      </c>
      <c r="B4374" s="2" t="s">
        <v>2170</v>
      </c>
      <c r="C4374" s="2" t="s">
        <v>9983</v>
      </c>
      <c r="D4374" s="2" t="s">
        <v>6810</v>
      </c>
      <c r="E4374" s="2" t="s">
        <v>2410</v>
      </c>
    </row>
    <row r="4375" spans="1:6" x14ac:dyDescent="0.2">
      <c r="A4375" t="s">
        <v>12215</v>
      </c>
      <c r="B4375" s="2" t="s">
        <v>1072</v>
      </c>
      <c r="C4375" s="2" t="s">
        <v>2170</v>
      </c>
      <c r="D4375" s="2" t="s">
        <v>9983</v>
      </c>
      <c r="E4375" s="2" t="s">
        <v>6810</v>
      </c>
      <c r="F4375" s="2" t="s">
        <v>2410</v>
      </c>
    </row>
    <row r="4376" spans="1:6" x14ac:dyDescent="0.2">
      <c r="A4376" t="s">
        <v>12299</v>
      </c>
      <c r="B4376" s="2" t="s">
        <v>12300</v>
      </c>
      <c r="C4376" s="2" t="s">
        <v>12301</v>
      </c>
      <c r="D4376" s="2" t="s">
        <v>12302</v>
      </c>
      <c r="E4376" s="2" t="s">
        <v>12303</v>
      </c>
    </row>
    <row r="4377" spans="1:6" x14ac:dyDescent="0.2">
      <c r="A4377" t="s">
        <v>8459</v>
      </c>
      <c r="B4377" s="2" t="s">
        <v>1072</v>
      </c>
      <c r="C4377" s="2" t="s">
        <v>367</v>
      </c>
      <c r="D4377" s="2" t="s">
        <v>7710</v>
      </c>
      <c r="E4377" s="2" t="s">
        <v>12304</v>
      </c>
      <c r="F4377" s="2" t="s">
        <v>4655</v>
      </c>
    </row>
    <row r="4378" spans="1:6" x14ac:dyDescent="0.2">
      <c r="A4378" t="s">
        <v>8239</v>
      </c>
      <c r="B4378" s="2" t="s">
        <v>1072</v>
      </c>
      <c r="C4378" s="2" t="s">
        <v>12305</v>
      </c>
      <c r="D4378" s="2" t="s">
        <v>3850</v>
      </c>
      <c r="E4378" s="2" t="s">
        <v>12306</v>
      </c>
      <c r="F4378" s="2" t="s">
        <v>9286</v>
      </c>
    </row>
    <row r="4379" spans="1:6" x14ac:dyDescent="0.2">
      <c r="A4379" t="s">
        <v>11462</v>
      </c>
      <c r="B4379" s="2" t="s">
        <v>1072</v>
      </c>
      <c r="C4379" s="2" t="s">
        <v>2962</v>
      </c>
      <c r="D4379" s="2" t="s">
        <v>3272</v>
      </c>
      <c r="E4379" s="2" t="s">
        <v>10257</v>
      </c>
      <c r="F4379" s="2" t="s">
        <v>2617</v>
      </c>
    </row>
    <row r="4380" spans="1:6" x14ac:dyDescent="0.2">
      <c r="A4380" t="s">
        <v>12307</v>
      </c>
      <c r="B4380" s="2" t="s">
        <v>5598</v>
      </c>
      <c r="C4380" s="2" t="s">
        <v>7893</v>
      </c>
      <c r="D4380" s="2" t="s">
        <v>10055</v>
      </c>
      <c r="E4380" s="2" t="s">
        <v>6749</v>
      </c>
    </row>
    <row r="4381" spans="1:6" x14ac:dyDescent="0.2">
      <c r="A4381" t="s">
        <v>12195</v>
      </c>
      <c r="B4381" s="2" t="s">
        <v>1072</v>
      </c>
      <c r="C4381" s="2" t="s">
        <v>5598</v>
      </c>
      <c r="D4381" s="2" t="s">
        <v>7893</v>
      </c>
      <c r="E4381" s="2" t="s">
        <v>10055</v>
      </c>
      <c r="F4381" s="2" t="s">
        <v>6749</v>
      </c>
    </row>
    <row r="4382" spans="1:6" x14ac:dyDescent="0.2">
      <c r="A4382" t="s">
        <v>12308</v>
      </c>
      <c r="B4382" s="2" t="s">
        <v>2545</v>
      </c>
      <c r="C4382" s="2" t="s">
        <v>3636</v>
      </c>
      <c r="D4382" s="2" t="s">
        <v>4947</v>
      </c>
      <c r="E4382" s="2" t="s">
        <v>2719</v>
      </c>
    </row>
    <row r="4383" spans="1:6" x14ac:dyDescent="0.2">
      <c r="A4383" t="s">
        <v>10817</v>
      </c>
      <c r="B4383" s="2" t="s">
        <v>1072</v>
      </c>
      <c r="C4383" s="2" t="s">
        <v>2545</v>
      </c>
      <c r="D4383" s="2" t="s">
        <v>3636</v>
      </c>
      <c r="E4383" s="2" t="s">
        <v>4947</v>
      </c>
      <c r="F4383" s="2" t="s">
        <v>2719</v>
      </c>
    </row>
    <row r="4384" spans="1:6" x14ac:dyDescent="0.2">
      <c r="A4384" t="s">
        <v>12309</v>
      </c>
      <c r="B4384" s="2" t="s">
        <v>6067</v>
      </c>
      <c r="C4384" s="2" t="s">
        <v>2542</v>
      </c>
      <c r="D4384" s="2" t="s">
        <v>6935</v>
      </c>
      <c r="E4384" s="2" t="s">
        <v>3599</v>
      </c>
    </row>
    <row r="4385" spans="1:6" x14ac:dyDescent="0.2">
      <c r="A4385" t="s">
        <v>12173</v>
      </c>
      <c r="B4385" s="2" t="s">
        <v>1072</v>
      </c>
      <c r="C4385" s="2" t="s">
        <v>6067</v>
      </c>
      <c r="D4385" s="2" t="s">
        <v>2542</v>
      </c>
      <c r="E4385" s="2" t="s">
        <v>6935</v>
      </c>
      <c r="F4385" s="2" t="s">
        <v>3599</v>
      </c>
    </row>
    <row r="4386" spans="1:6" x14ac:dyDescent="0.2">
      <c r="A4386" t="s">
        <v>12310</v>
      </c>
      <c r="B4386" s="2" t="s">
        <v>1622</v>
      </c>
      <c r="C4386" s="2" t="s">
        <v>7163</v>
      </c>
      <c r="D4386" s="2" t="s">
        <v>12311</v>
      </c>
      <c r="E4386" s="2" t="s">
        <v>7394</v>
      </c>
    </row>
    <row r="4387" spans="1:6" x14ac:dyDescent="0.2">
      <c r="A4387" t="s">
        <v>12183</v>
      </c>
      <c r="B4387" s="2" t="s">
        <v>1072</v>
      </c>
      <c r="C4387" s="2" t="s">
        <v>1622</v>
      </c>
      <c r="D4387" s="2" t="s">
        <v>7163</v>
      </c>
      <c r="E4387" s="2" t="s">
        <v>12311</v>
      </c>
      <c r="F4387" s="2" t="s">
        <v>7394</v>
      </c>
    </row>
    <row r="4388" spans="1:6" x14ac:dyDescent="0.2">
      <c r="A4388" t="s">
        <v>12312</v>
      </c>
      <c r="B4388" s="2" t="s">
        <v>12313</v>
      </c>
      <c r="C4388" s="2" t="s">
        <v>12314</v>
      </c>
      <c r="D4388" s="2" t="s">
        <v>12315</v>
      </c>
      <c r="E4388" s="2" t="s">
        <v>12316</v>
      </c>
    </row>
    <row r="4389" spans="1:6" x14ac:dyDescent="0.2">
      <c r="A4389" t="s">
        <v>3927</v>
      </c>
      <c r="B4389" s="2" t="s">
        <v>1072</v>
      </c>
      <c r="C4389" s="2" t="s">
        <v>12317</v>
      </c>
      <c r="D4389" s="2" t="s">
        <v>12318</v>
      </c>
      <c r="E4389" s="2" t="s">
        <v>12319</v>
      </c>
      <c r="F4389" s="2" t="s">
        <v>9741</v>
      </c>
    </row>
    <row r="4390" spans="1:6" x14ac:dyDescent="0.2">
      <c r="A4390" t="s">
        <v>4561</v>
      </c>
      <c r="B4390" s="2" t="s">
        <v>1072</v>
      </c>
      <c r="C4390" s="2" t="s">
        <v>2402</v>
      </c>
      <c r="D4390" s="2" t="s">
        <v>3141</v>
      </c>
      <c r="E4390" s="2" t="s">
        <v>4634</v>
      </c>
      <c r="F4390" s="2" t="s">
        <v>4055</v>
      </c>
    </row>
    <row r="4391" spans="1:6" x14ac:dyDescent="0.2">
      <c r="A4391" t="s">
        <v>12320</v>
      </c>
      <c r="B4391" s="2" t="s">
        <v>1072</v>
      </c>
      <c r="C4391" s="2" t="s">
        <v>12321</v>
      </c>
      <c r="D4391" s="2" t="s">
        <v>6805</v>
      </c>
      <c r="E4391" s="2" t="s">
        <v>12322</v>
      </c>
      <c r="F4391" s="2" t="s">
        <v>6863</v>
      </c>
    </row>
    <row r="4392" spans="1:6" x14ac:dyDescent="0.2">
      <c r="A4392" t="s">
        <v>12323</v>
      </c>
      <c r="B4392" s="2" t="s">
        <v>1072</v>
      </c>
      <c r="C4392" s="2" t="s">
        <v>12324</v>
      </c>
      <c r="D4392" s="2" t="s">
        <v>12325</v>
      </c>
      <c r="E4392" s="2" t="s">
        <v>12326</v>
      </c>
      <c r="F4392" s="2" t="s">
        <v>12327</v>
      </c>
    </row>
    <row r="4393" spans="1:6" x14ac:dyDescent="0.2">
      <c r="A4393" t="s">
        <v>12328</v>
      </c>
      <c r="B4393" s="2" t="s">
        <v>12329</v>
      </c>
      <c r="C4393" s="2" t="s">
        <v>12330</v>
      </c>
      <c r="D4393" s="2" t="s">
        <v>12331</v>
      </c>
      <c r="E4393" s="2" t="s">
        <v>12332</v>
      </c>
    </row>
    <row r="4394" spans="1:6" x14ac:dyDescent="0.2">
      <c r="A4394" t="s">
        <v>11323</v>
      </c>
      <c r="B4394" s="2" t="s">
        <v>1072</v>
      </c>
      <c r="C4394" s="2" t="s">
        <v>11126</v>
      </c>
      <c r="D4394" s="2" t="s">
        <v>10739</v>
      </c>
      <c r="E4394" s="2" t="s">
        <v>12333</v>
      </c>
      <c r="F4394" s="2" t="s">
        <v>5244</v>
      </c>
    </row>
    <row r="4395" spans="1:6" x14ac:dyDescent="0.2">
      <c r="A4395" t="s">
        <v>12334</v>
      </c>
      <c r="B4395" s="2" t="s">
        <v>1072</v>
      </c>
      <c r="C4395" s="2" t="s">
        <v>12335</v>
      </c>
      <c r="D4395" s="2" t="s">
        <v>8143</v>
      </c>
      <c r="E4395" s="2" t="s">
        <v>10013</v>
      </c>
      <c r="F4395" s="2" t="s">
        <v>10338</v>
      </c>
    </row>
    <row r="4396" spans="1:6" x14ac:dyDescent="0.2">
      <c r="A4396" t="s">
        <v>12336</v>
      </c>
      <c r="B4396" s="2" t="s">
        <v>1072</v>
      </c>
      <c r="C4396" s="2" t="s">
        <v>12337</v>
      </c>
      <c r="D4396" s="2" t="s">
        <v>12338</v>
      </c>
      <c r="E4396" s="2" t="s">
        <v>12339</v>
      </c>
      <c r="F4396" s="2" t="s">
        <v>6400</v>
      </c>
    </row>
    <row r="4397" spans="1:6" x14ac:dyDescent="0.2">
      <c r="A4397" t="s">
        <v>12340</v>
      </c>
      <c r="B4397" s="2" t="s">
        <v>1072</v>
      </c>
      <c r="C4397" s="2" t="s">
        <v>12341</v>
      </c>
      <c r="D4397" s="2" t="s">
        <v>12342</v>
      </c>
      <c r="E4397" s="2" t="s">
        <v>12343</v>
      </c>
      <c r="F4397" s="2" t="s">
        <v>563</v>
      </c>
    </row>
    <row r="4398" spans="1:6" x14ac:dyDescent="0.2">
      <c r="A4398" t="s">
        <v>2581</v>
      </c>
      <c r="B4398" s="2" t="s">
        <v>1072</v>
      </c>
      <c r="C4398" s="2" t="s">
        <v>12344</v>
      </c>
      <c r="D4398" s="2" t="s">
        <v>6434</v>
      </c>
      <c r="E4398" s="2" t="s">
        <v>12345</v>
      </c>
      <c r="F4398" s="2" t="s">
        <v>2905</v>
      </c>
    </row>
    <row r="4399" spans="1:6" x14ac:dyDescent="0.2">
      <c r="A4399" t="s">
        <v>9442</v>
      </c>
      <c r="B4399" s="2" t="s">
        <v>1072</v>
      </c>
      <c r="C4399" s="2" t="s">
        <v>12346</v>
      </c>
      <c r="D4399" s="2" t="s">
        <v>7500</v>
      </c>
      <c r="E4399" s="2" t="s">
        <v>11919</v>
      </c>
      <c r="F4399" s="2" t="s">
        <v>5440</v>
      </c>
    </row>
    <row r="4400" spans="1:6" x14ac:dyDescent="0.2">
      <c r="A4400" t="s">
        <v>12347</v>
      </c>
      <c r="B4400" s="2" t="s">
        <v>1072</v>
      </c>
      <c r="C4400" s="2" t="s">
        <v>1718</v>
      </c>
      <c r="D4400" s="2" t="s">
        <v>9105</v>
      </c>
      <c r="E4400" s="2" t="s">
        <v>8420</v>
      </c>
      <c r="F4400" s="2" t="s">
        <v>4053</v>
      </c>
    </row>
    <row r="4401" spans="1:6" x14ac:dyDescent="0.2">
      <c r="A4401" t="s">
        <v>12348</v>
      </c>
      <c r="B4401" s="2" t="s">
        <v>1072</v>
      </c>
      <c r="C4401" s="2" t="s">
        <v>2897</v>
      </c>
      <c r="D4401" s="2" t="s">
        <v>11751</v>
      </c>
      <c r="E4401" s="2" t="s">
        <v>12349</v>
      </c>
      <c r="F4401" s="2" t="s">
        <v>5524</v>
      </c>
    </row>
    <row r="4402" spans="1:6" x14ac:dyDescent="0.2">
      <c r="A4402" t="s">
        <v>12350</v>
      </c>
      <c r="B4402" s="2" t="s">
        <v>1072</v>
      </c>
      <c r="C4402" s="2" t="s">
        <v>12351</v>
      </c>
      <c r="D4402" s="2" t="s">
        <v>12352</v>
      </c>
      <c r="E4402" s="2" t="s">
        <v>12353</v>
      </c>
      <c r="F4402" s="2" t="s">
        <v>12354</v>
      </c>
    </row>
    <row r="4403" spans="1:6" x14ac:dyDescent="0.2">
      <c r="A4403" t="s">
        <v>12355</v>
      </c>
      <c r="B4403" s="2" t="s">
        <v>1072</v>
      </c>
      <c r="C4403" s="2" t="s">
        <v>6527</v>
      </c>
      <c r="D4403" s="2" t="s">
        <v>3988</v>
      </c>
      <c r="E4403" s="2" t="s">
        <v>6007</v>
      </c>
      <c r="F4403" s="2" t="s">
        <v>2723</v>
      </c>
    </row>
    <row r="4404" spans="1:6" x14ac:dyDescent="0.2">
      <c r="A4404" t="s">
        <v>12356</v>
      </c>
      <c r="B4404" s="2" t="s">
        <v>12357</v>
      </c>
      <c r="C4404" s="2" t="s">
        <v>12358</v>
      </c>
      <c r="D4404" s="2" t="s">
        <v>12359</v>
      </c>
      <c r="E4404" s="2" t="s">
        <v>12360</v>
      </c>
    </row>
    <row r="4405" spans="1:6" x14ac:dyDescent="0.2">
      <c r="A4405" t="s">
        <v>3927</v>
      </c>
      <c r="B4405" s="2" t="s">
        <v>1072</v>
      </c>
      <c r="C4405" s="2" t="s">
        <v>8124</v>
      </c>
      <c r="D4405" s="2" t="s">
        <v>8124</v>
      </c>
      <c r="E4405" s="2" t="s">
        <v>12361</v>
      </c>
      <c r="F4405" s="2" t="s">
        <v>2986</v>
      </c>
    </row>
    <row r="4406" spans="1:6" x14ac:dyDescent="0.2">
      <c r="A4406" t="s">
        <v>12362</v>
      </c>
      <c r="B4406" s="2" t="s">
        <v>1072</v>
      </c>
      <c r="C4406" s="2" t="s">
        <v>97</v>
      </c>
      <c r="D4406" s="2" t="s">
        <v>12363</v>
      </c>
      <c r="E4406" s="2" t="s">
        <v>12364</v>
      </c>
      <c r="F4406" s="2" t="s">
        <v>11465</v>
      </c>
    </row>
    <row r="4407" spans="1:6" x14ac:dyDescent="0.2">
      <c r="A4407" t="s">
        <v>12365</v>
      </c>
      <c r="B4407" s="2" t="s">
        <v>1072</v>
      </c>
      <c r="C4407" s="2" t="s">
        <v>9662</v>
      </c>
      <c r="D4407" s="2" t="s">
        <v>10175</v>
      </c>
      <c r="E4407" s="2" t="s">
        <v>12366</v>
      </c>
      <c r="F4407" s="2" t="s">
        <v>1519</v>
      </c>
    </row>
    <row r="4408" spans="1:6" x14ac:dyDescent="0.2">
      <c r="A4408" t="s">
        <v>12367</v>
      </c>
      <c r="B4408" s="2" t="s">
        <v>1072</v>
      </c>
      <c r="C4408" s="2" t="s">
        <v>10288</v>
      </c>
      <c r="D4408" s="2" t="s">
        <v>12368</v>
      </c>
      <c r="E4408" s="2" t="s">
        <v>12369</v>
      </c>
      <c r="F4408" s="2" t="s">
        <v>1646</v>
      </c>
    </row>
    <row r="4409" spans="1:6" x14ac:dyDescent="0.2">
      <c r="A4409" t="s">
        <v>12370</v>
      </c>
      <c r="B4409" s="2" t="s">
        <v>1072</v>
      </c>
      <c r="C4409" s="2" t="s">
        <v>5034</v>
      </c>
      <c r="D4409" s="2" t="s">
        <v>12371</v>
      </c>
      <c r="E4409" s="2" t="s">
        <v>12372</v>
      </c>
      <c r="F4409" s="2" t="s">
        <v>5549</v>
      </c>
    </row>
    <row r="4410" spans="1:6" x14ac:dyDescent="0.2">
      <c r="A4410" t="s">
        <v>12373</v>
      </c>
      <c r="B4410" s="2" t="s">
        <v>1072</v>
      </c>
      <c r="C4410" s="2" t="s">
        <v>8194</v>
      </c>
      <c r="D4410" s="2" t="s">
        <v>1333</v>
      </c>
      <c r="E4410" s="2" t="s">
        <v>12374</v>
      </c>
      <c r="F4410" s="2" t="s">
        <v>3229</v>
      </c>
    </row>
    <row r="4411" spans="1:6" x14ac:dyDescent="0.2">
      <c r="A4411" t="s">
        <v>12375</v>
      </c>
      <c r="B4411" s="2" t="s">
        <v>1072</v>
      </c>
      <c r="C4411" s="2" t="s">
        <v>5105</v>
      </c>
      <c r="D4411" s="2" t="s">
        <v>5314</v>
      </c>
      <c r="E4411" s="2" t="s">
        <v>5988</v>
      </c>
      <c r="F4411" s="2" t="s">
        <v>2351</v>
      </c>
    </row>
    <row r="4412" spans="1:6" x14ac:dyDescent="0.2">
      <c r="A4412" t="s">
        <v>12376</v>
      </c>
      <c r="B4412" s="2" t="s">
        <v>12377</v>
      </c>
      <c r="C4412" s="2" t="s">
        <v>12378</v>
      </c>
      <c r="D4412" s="2" t="s">
        <v>12379</v>
      </c>
      <c r="E4412" s="2" t="s">
        <v>3945</v>
      </c>
    </row>
    <row r="4413" spans="1:6" x14ac:dyDescent="0.2">
      <c r="A4413" t="s">
        <v>12380</v>
      </c>
      <c r="B4413" s="2" t="s">
        <v>1072</v>
      </c>
      <c r="C4413" s="2" t="s">
        <v>10048</v>
      </c>
      <c r="D4413" s="2" t="s">
        <v>12381</v>
      </c>
      <c r="E4413" s="2" t="s">
        <v>12382</v>
      </c>
      <c r="F4413" s="2" t="s">
        <v>1760</v>
      </c>
    </row>
    <row r="4414" spans="1:6" x14ac:dyDescent="0.2">
      <c r="A4414" t="s">
        <v>12383</v>
      </c>
      <c r="B4414" s="2" t="s">
        <v>1072</v>
      </c>
      <c r="C4414" s="2" t="s">
        <v>11384</v>
      </c>
      <c r="D4414" s="2" t="s">
        <v>5644</v>
      </c>
      <c r="E4414" s="2" t="s">
        <v>12384</v>
      </c>
      <c r="F4414" s="2" t="s">
        <v>5109</v>
      </c>
    </row>
    <row r="4415" spans="1:6" x14ac:dyDescent="0.2">
      <c r="A4415" t="s">
        <v>7717</v>
      </c>
      <c r="B4415" s="2" t="s">
        <v>1072</v>
      </c>
      <c r="C4415" s="2" t="s">
        <v>12385</v>
      </c>
      <c r="D4415" s="2" t="s">
        <v>1688</v>
      </c>
      <c r="E4415" s="2" t="s">
        <v>8227</v>
      </c>
      <c r="F4415" s="2" t="s">
        <v>4016</v>
      </c>
    </row>
    <row r="4416" spans="1:6" x14ac:dyDescent="0.2">
      <c r="A4416" t="s">
        <v>11113</v>
      </c>
      <c r="B4416" s="2" t="s">
        <v>1072</v>
      </c>
      <c r="C4416" s="2" t="s">
        <v>8716</v>
      </c>
      <c r="D4416" s="2" t="s">
        <v>3992</v>
      </c>
      <c r="E4416" s="2" t="s">
        <v>12386</v>
      </c>
      <c r="F4416" s="2" t="s">
        <v>7749</v>
      </c>
    </row>
    <row r="4417" spans="1:6" x14ac:dyDescent="0.2">
      <c r="A4417" t="s">
        <v>12387</v>
      </c>
      <c r="B4417" s="2" t="s">
        <v>12388</v>
      </c>
      <c r="C4417" s="2" t="s">
        <v>12389</v>
      </c>
      <c r="D4417" s="2" t="s">
        <v>12390</v>
      </c>
      <c r="E4417" s="2" t="s">
        <v>12391</v>
      </c>
    </row>
    <row r="4418" spans="1:6" x14ac:dyDescent="0.2">
      <c r="A4418" t="s">
        <v>9721</v>
      </c>
      <c r="B4418" s="2" t="s">
        <v>1072</v>
      </c>
      <c r="C4418" s="2" t="s">
        <v>12392</v>
      </c>
      <c r="D4418" s="2" t="s">
        <v>7016</v>
      </c>
      <c r="E4418" s="2" t="s">
        <v>12393</v>
      </c>
      <c r="F4418" s="2" t="s">
        <v>6366</v>
      </c>
    </row>
    <row r="4419" spans="1:6" x14ac:dyDescent="0.2">
      <c r="A4419" t="s">
        <v>12394</v>
      </c>
      <c r="B4419" s="2" t="s">
        <v>1072</v>
      </c>
      <c r="C4419" s="2" t="s">
        <v>8792</v>
      </c>
      <c r="D4419" s="2" t="s">
        <v>12395</v>
      </c>
      <c r="E4419" s="2" t="s">
        <v>12396</v>
      </c>
      <c r="F4419" s="2" t="s">
        <v>2616</v>
      </c>
    </row>
    <row r="4420" spans="1:6" x14ac:dyDescent="0.2">
      <c r="A4420" t="s">
        <v>12397</v>
      </c>
      <c r="B4420" s="2" t="s">
        <v>1072</v>
      </c>
      <c r="C4420" s="2" t="s">
        <v>1196</v>
      </c>
      <c r="D4420" s="2" t="s">
        <v>4082</v>
      </c>
      <c r="E4420" s="2" t="s">
        <v>12398</v>
      </c>
      <c r="F4420" s="2" t="s">
        <v>8568</v>
      </c>
    </row>
    <row r="4421" spans="1:6" x14ac:dyDescent="0.2">
      <c r="A4421" t="s">
        <v>12399</v>
      </c>
      <c r="B4421" s="2" t="s">
        <v>1072</v>
      </c>
      <c r="C4421" s="2" t="s">
        <v>12400</v>
      </c>
      <c r="D4421" s="2" t="s">
        <v>6636</v>
      </c>
      <c r="E4421" s="2" t="s">
        <v>12401</v>
      </c>
      <c r="F4421" s="2" t="s">
        <v>5424</v>
      </c>
    </row>
    <row r="4422" spans="1:6" x14ac:dyDescent="0.2">
      <c r="A4422" t="s">
        <v>12402</v>
      </c>
      <c r="B4422" s="2" t="s">
        <v>1072</v>
      </c>
      <c r="C4422" s="2" t="s">
        <v>9544</v>
      </c>
      <c r="D4422" s="2" t="s">
        <v>4238</v>
      </c>
      <c r="E4422" s="2" t="s">
        <v>9012</v>
      </c>
      <c r="F4422" s="2" t="s">
        <v>4007</v>
      </c>
    </row>
    <row r="4423" spans="1:6" x14ac:dyDescent="0.2">
      <c r="A4423" t="s">
        <v>11597</v>
      </c>
      <c r="B4423" s="2" t="s">
        <v>1072</v>
      </c>
      <c r="C4423" s="2" t="s">
        <v>9198</v>
      </c>
      <c r="D4423" s="2" t="s">
        <v>7725</v>
      </c>
      <c r="E4423" s="2" t="s">
        <v>12403</v>
      </c>
      <c r="F4423" s="2" t="s">
        <v>8687</v>
      </c>
    </row>
    <row r="4424" spans="1:6" x14ac:dyDescent="0.2">
      <c r="A4424" t="s">
        <v>12404</v>
      </c>
      <c r="B4424" s="2" t="s">
        <v>1072</v>
      </c>
      <c r="C4424" s="2" t="s">
        <v>3062</v>
      </c>
      <c r="D4424" s="2" t="s">
        <v>6636</v>
      </c>
      <c r="E4424" s="2" t="s">
        <v>12405</v>
      </c>
      <c r="F4424" s="2" t="s">
        <v>5238</v>
      </c>
    </row>
    <row r="4425" spans="1:6" x14ac:dyDescent="0.2">
      <c r="A4425" t="s">
        <v>12181</v>
      </c>
      <c r="B4425" s="2" t="s">
        <v>1072</v>
      </c>
      <c r="C4425" s="2" t="s">
        <v>8313</v>
      </c>
      <c r="D4425" s="2" t="s">
        <v>484</v>
      </c>
      <c r="E4425" s="2" t="s">
        <v>5710</v>
      </c>
      <c r="F4425" s="2" t="s">
        <v>3727</v>
      </c>
    </row>
    <row r="4426" spans="1:6" x14ac:dyDescent="0.2">
      <c r="A4426" t="s">
        <v>11564</v>
      </c>
      <c r="B4426" s="2" t="s">
        <v>1072</v>
      </c>
      <c r="C4426" s="2" t="s">
        <v>12177</v>
      </c>
      <c r="D4426" s="2" t="s">
        <v>12406</v>
      </c>
      <c r="E4426" s="2" t="s">
        <v>7280</v>
      </c>
      <c r="F4426" s="2" t="s">
        <v>6331</v>
      </c>
    </row>
    <row r="4427" spans="1:6" x14ac:dyDescent="0.2">
      <c r="A4427" t="s">
        <v>9771</v>
      </c>
      <c r="B4427" s="2" t="s">
        <v>1072</v>
      </c>
      <c r="C4427" s="2" t="s">
        <v>4572</v>
      </c>
      <c r="D4427" s="2" t="s">
        <v>9459</v>
      </c>
      <c r="E4427" s="2" t="s">
        <v>12407</v>
      </c>
      <c r="F4427" s="2" t="s">
        <v>1985</v>
      </c>
    </row>
    <row r="4428" spans="1:6" x14ac:dyDescent="0.2">
      <c r="A4428" t="s">
        <v>12408</v>
      </c>
      <c r="B4428" s="2" t="s">
        <v>12388</v>
      </c>
      <c r="C4428" s="2" t="s">
        <v>12409</v>
      </c>
      <c r="D4428" s="2" t="s">
        <v>12410</v>
      </c>
      <c r="E4428" s="2" t="s">
        <v>12411</v>
      </c>
    </row>
    <row r="4429" spans="1:6" x14ac:dyDescent="0.2">
      <c r="A4429" t="s">
        <v>12412</v>
      </c>
      <c r="B4429" s="2" t="s">
        <v>1072</v>
      </c>
      <c r="C4429" s="2" t="s">
        <v>10275</v>
      </c>
      <c r="D4429" s="2" t="s">
        <v>4263</v>
      </c>
      <c r="E4429" s="2" t="s">
        <v>12413</v>
      </c>
      <c r="F4429" s="2" t="s">
        <v>4280</v>
      </c>
    </row>
    <row r="4430" spans="1:6" x14ac:dyDescent="0.2">
      <c r="A4430" t="s">
        <v>12414</v>
      </c>
      <c r="B4430" s="2" t="s">
        <v>1072</v>
      </c>
      <c r="C4430" s="2" t="s">
        <v>2866</v>
      </c>
      <c r="D4430" s="2" t="s">
        <v>7836</v>
      </c>
      <c r="E4430" s="2" t="s">
        <v>12415</v>
      </c>
      <c r="F4430" s="2" t="s">
        <v>12416</v>
      </c>
    </row>
    <row r="4431" spans="1:6" x14ac:dyDescent="0.2">
      <c r="A4431" t="s">
        <v>11749</v>
      </c>
      <c r="B4431" s="2" t="s">
        <v>1072</v>
      </c>
      <c r="C4431" s="2" t="s">
        <v>12417</v>
      </c>
      <c r="D4431" s="2" t="s">
        <v>3331</v>
      </c>
      <c r="E4431" s="2" t="s">
        <v>12418</v>
      </c>
      <c r="F4431" s="2" t="s">
        <v>8726</v>
      </c>
    </row>
    <row r="4432" spans="1:6" x14ac:dyDescent="0.2">
      <c r="A4432" t="s">
        <v>8655</v>
      </c>
      <c r="B4432" s="2" t="s">
        <v>1072</v>
      </c>
      <c r="C4432" s="2" t="s">
        <v>5170</v>
      </c>
      <c r="D4432" s="2" t="s">
        <v>7025</v>
      </c>
      <c r="E4432" s="2" t="s">
        <v>12027</v>
      </c>
      <c r="F4432" s="2" t="s">
        <v>57</v>
      </c>
    </row>
    <row r="4433" spans="1:6" x14ac:dyDescent="0.2">
      <c r="A4433" t="s">
        <v>12419</v>
      </c>
      <c r="B4433" s="2" t="s">
        <v>1072</v>
      </c>
      <c r="C4433" s="2" t="s">
        <v>8545</v>
      </c>
      <c r="D4433" s="2" t="s">
        <v>3474</v>
      </c>
      <c r="E4433" s="2" t="s">
        <v>12039</v>
      </c>
      <c r="F4433" s="2" t="s">
        <v>7456</v>
      </c>
    </row>
    <row r="4434" spans="1:6" x14ac:dyDescent="0.2">
      <c r="A4434" t="s">
        <v>10162</v>
      </c>
      <c r="B4434" s="2" t="s">
        <v>1072</v>
      </c>
      <c r="C4434" s="2" t="s">
        <v>8912</v>
      </c>
      <c r="D4434" s="2" t="s">
        <v>12420</v>
      </c>
      <c r="E4434" s="2" t="s">
        <v>12421</v>
      </c>
      <c r="F4434" s="2" t="s">
        <v>7383</v>
      </c>
    </row>
    <row r="4435" spans="1:6" x14ac:dyDescent="0.2">
      <c r="A4435" t="s">
        <v>12422</v>
      </c>
      <c r="B4435" s="2" t="s">
        <v>1072</v>
      </c>
      <c r="C4435" s="2" t="s">
        <v>4479</v>
      </c>
      <c r="D4435" s="2" t="s">
        <v>7256</v>
      </c>
      <c r="E4435" s="2" t="s">
        <v>10618</v>
      </c>
      <c r="F4435" s="2" t="s">
        <v>12423</v>
      </c>
    </row>
    <row r="4436" spans="1:6" x14ac:dyDescent="0.2">
      <c r="A4436" t="s">
        <v>12424</v>
      </c>
      <c r="B4436" s="2" t="s">
        <v>1072</v>
      </c>
      <c r="C4436" s="2" t="s">
        <v>11120</v>
      </c>
      <c r="D4436" s="2" t="s">
        <v>6016</v>
      </c>
      <c r="E4436" s="2" t="s">
        <v>12425</v>
      </c>
      <c r="F4436" s="2" t="s">
        <v>4986</v>
      </c>
    </row>
    <row r="4437" spans="1:6" x14ac:dyDescent="0.2">
      <c r="A4437" t="s">
        <v>12426</v>
      </c>
      <c r="B4437" s="2" t="s">
        <v>1072</v>
      </c>
      <c r="C4437" s="2" t="s">
        <v>7526</v>
      </c>
      <c r="D4437" s="2" t="s">
        <v>7245</v>
      </c>
      <c r="E4437" s="2" t="s">
        <v>12427</v>
      </c>
      <c r="F4437" s="2" t="s">
        <v>9297</v>
      </c>
    </row>
    <row r="4438" spans="1:6" x14ac:dyDescent="0.2">
      <c r="A4438" t="s">
        <v>12428</v>
      </c>
      <c r="B4438" s="2" t="s">
        <v>1072</v>
      </c>
      <c r="C4438" s="2" t="s">
        <v>6157</v>
      </c>
      <c r="D4438" s="2" t="s">
        <v>12429</v>
      </c>
      <c r="E4438" s="2" t="s">
        <v>12430</v>
      </c>
      <c r="F4438" s="2" t="s">
        <v>10186</v>
      </c>
    </row>
    <row r="4439" spans="1:6" x14ac:dyDescent="0.2">
      <c r="A4439" t="s">
        <v>12431</v>
      </c>
      <c r="B4439" s="2" t="s">
        <v>1072</v>
      </c>
      <c r="C4439" s="2" t="s">
        <v>9128</v>
      </c>
      <c r="D4439" s="2" t="s">
        <v>10896</v>
      </c>
      <c r="E4439" s="2" t="s">
        <v>9957</v>
      </c>
      <c r="F4439" s="2" t="s">
        <v>10784</v>
      </c>
    </row>
    <row r="4440" spans="1:6" x14ac:dyDescent="0.2">
      <c r="A4440" t="s">
        <v>11564</v>
      </c>
      <c r="B4440" s="2" t="s">
        <v>1072</v>
      </c>
      <c r="C4440" s="2" t="s">
        <v>5022</v>
      </c>
      <c r="D4440" s="2" t="s">
        <v>3721</v>
      </c>
      <c r="E4440" s="2" t="s">
        <v>12432</v>
      </c>
      <c r="F4440" s="2" t="s">
        <v>4353</v>
      </c>
    </row>
    <row r="4441" spans="1:6" x14ac:dyDescent="0.2">
      <c r="A4441" t="s">
        <v>12433</v>
      </c>
      <c r="B4441" s="2" t="s">
        <v>12434</v>
      </c>
      <c r="C4441" s="2" t="s">
        <v>12435</v>
      </c>
      <c r="D4441" s="2" t="s">
        <v>12436</v>
      </c>
      <c r="E4441" s="2" t="s">
        <v>12437</v>
      </c>
    </row>
    <row r="4442" spans="1:6" x14ac:dyDescent="0.2">
      <c r="A4442" t="s">
        <v>12438</v>
      </c>
      <c r="B4442" s="2" t="s">
        <v>1072</v>
      </c>
      <c r="C4442" s="2" t="s">
        <v>11120</v>
      </c>
      <c r="D4442" s="2" t="s">
        <v>8913</v>
      </c>
      <c r="E4442" s="2" t="s">
        <v>12439</v>
      </c>
      <c r="F4442" s="2" t="s">
        <v>2552</v>
      </c>
    </row>
    <row r="4443" spans="1:6" x14ac:dyDescent="0.2">
      <c r="A4443" t="s">
        <v>9998</v>
      </c>
      <c r="B4443" s="2" t="s">
        <v>1072</v>
      </c>
      <c r="C4443" s="2" t="s">
        <v>12440</v>
      </c>
      <c r="D4443" s="2" t="s">
        <v>12441</v>
      </c>
      <c r="E4443" s="2" t="s">
        <v>12442</v>
      </c>
      <c r="F4443" s="2" t="s">
        <v>3530</v>
      </c>
    </row>
    <row r="4444" spans="1:6" x14ac:dyDescent="0.2">
      <c r="A4444" t="s">
        <v>12443</v>
      </c>
      <c r="B4444" s="2" t="s">
        <v>1072</v>
      </c>
      <c r="C4444" s="2" t="s">
        <v>1261</v>
      </c>
      <c r="D4444" s="2" t="s">
        <v>9174</v>
      </c>
      <c r="E4444" s="2" t="s">
        <v>12444</v>
      </c>
      <c r="F4444" s="2" t="s">
        <v>6888</v>
      </c>
    </row>
    <row r="4445" spans="1:6" x14ac:dyDescent="0.2">
      <c r="A4445" t="s">
        <v>12445</v>
      </c>
      <c r="B4445" s="2" t="s">
        <v>1072</v>
      </c>
      <c r="C4445" s="2" t="s">
        <v>9405</v>
      </c>
      <c r="D4445" s="2" t="s">
        <v>7921</v>
      </c>
      <c r="E4445" s="2" t="s">
        <v>11105</v>
      </c>
      <c r="F4445" s="2" t="s">
        <v>8816</v>
      </c>
    </row>
    <row r="4446" spans="1:6" x14ac:dyDescent="0.2">
      <c r="A4446" t="s">
        <v>12446</v>
      </c>
      <c r="B4446" s="2" t="s">
        <v>1072</v>
      </c>
      <c r="C4446" s="2" t="s">
        <v>2286</v>
      </c>
      <c r="D4446" s="2" t="s">
        <v>4999</v>
      </c>
      <c r="E4446" s="2" t="s">
        <v>1702</v>
      </c>
      <c r="F4446" s="2" t="s">
        <v>3200</v>
      </c>
    </row>
    <row r="4447" spans="1:6" x14ac:dyDescent="0.2">
      <c r="A4447" t="s">
        <v>12447</v>
      </c>
      <c r="B4447" s="2" t="s">
        <v>1072</v>
      </c>
      <c r="C4447" s="2" t="s">
        <v>2058</v>
      </c>
      <c r="D4447" s="2" t="s">
        <v>4428</v>
      </c>
      <c r="E4447" s="2" t="s">
        <v>7798</v>
      </c>
      <c r="F4447" s="2" t="s">
        <v>4659</v>
      </c>
    </row>
    <row r="4448" spans="1:6" x14ac:dyDescent="0.2">
      <c r="A4448" t="s">
        <v>12448</v>
      </c>
      <c r="B4448" s="2" t="s">
        <v>1072</v>
      </c>
      <c r="C4448" s="2" t="s">
        <v>10377</v>
      </c>
      <c r="D4448" s="2" t="s">
        <v>12449</v>
      </c>
      <c r="E4448" s="2" t="s">
        <v>5714</v>
      </c>
      <c r="F4448" s="2" t="s">
        <v>12450</v>
      </c>
    </row>
    <row r="4449" spans="1:6" x14ac:dyDescent="0.2">
      <c r="A4449" t="s">
        <v>12451</v>
      </c>
      <c r="B4449" s="2" t="s">
        <v>1072</v>
      </c>
      <c r="C4449" s="2" t="s">
        <v>4834</v>
      </c>
      <c r="D4449" s="2" t="s">
        <v>9569</v>
      </c>
      <c r="E4449" s="2" t="s">
        <v>12452</v>
      </c>
      <c r="F4449" s="2" t="s">
        <v>4695</v>
      </c>
    </row>
    <row r="4450" spans="1:6" x14ac:dyDescent="0.2">
      <c r="A4450" t="s">
        <v>1552</v>
      </c>
      <c r="B4450" s="2" t="s">
        <v>1072</v>
      </c>
      <c r="C4450" s="2" t="s">
        <v>6810</v>
      </c>
      <c r="D4450" s="2" t="s">
        <v>12453</v>
      </c>
      <c r="E4450" s="2" t="s">
        <v>12454</v>
      </c>
      <c r="F4450" s="2" t="s">
        <v>3472</v>
      </c>
    </row>
    <row r="4451" spans="1:6" x14ac:dyDescent="0.2">
      <c r="A4451" t="s">
        <v>12455</v>
      </c>
      <c r="B4451" s="2" t="s">
        <v>1072</v>
      </c>
      <c r="C4451" s="2" t="s">
        <v>5541</v>
      </c>
      <c r="D4451" s="2" t="s">
        <v>4377</v>
      </c>
      <c r="E4451" s="2" t="s">
        <v>12456</v>
      </c>
      <c r="F4451" s="2" t="s">
        <v>2161</v>
      </c>
    </row>
    <row r="4452" spans="1:6" x14ac:dyDescent="0.2">
      <c r="A4452" t="s">
        <v>12457</v>
      </c>
      <c r="B4452" s="2" t="s">
        <v>12458</v>
      </c>
      <c r="C4452" s="2" t="s">
        <v>12459</v>
      </c>
      <c r="D4452" s="2" t="s">
        <v>12460</v>
      </c>
      <c r="E4452" s="2" t="s">
        <v>12461</v>
      </c>
    </row>
    <row r="4453" spans="1:6" x14ac:dyDescent="0.2">
      <c r="A4453" t="s">
        <v>12462</v>
      </c>
      <c r="B4453" s="2" t="s">
        <v>1072</v>
      </c>
      <c r="C4453" s="2" t="s">
        <v>12463</v>
      </c>
      <c r="D4453" s="2" t="s">
        <v>121</v>
      </c>
      <c r="E4453" s="2" t="s">
        <v>7291</v>
      </c>
      <c r="F4453" s="2" t="s">
        <v>1688</v>
      </c>
    </row>
    <row r="4454" spans="1:6" x14ac:dyDescent="0.2">
      <c r="A4454" t="s">
        <v>12464</v>
      </c>
      <c r="B4454" s="2" t="s">
        <v>1072</v>
      </c>
      <c r="C4454" s="2" t="s">
        <v>10848</v>
      </c>
      <c r="D4454" s="2" t="s">
        <v>12465</v>
      </c>
      <c r="E4454" s="2" t="s">
        <v>12466</v>
      </c>
      <c r="F4454" s="2" t="s">
        <v>4458</v>
      </c>
    </row>
    <row r="4455" spans="1:6" x14ac:dyDescent="0.2">
      <c r="A4455" t="s">
        <v>10473</v>
      </c>
      <c r="B4455" s="2" t="s">
        <v>1072</v>
      </c>
      <c r="C4455" s="2" t="s">
        <v>4415</v>
      </c>
      <c r="D4455" s="2" t="s">
        <v>3982</v>
      </c>
      <c r="E4455" s="2" t="s">
        <v>12467</v>
      </c>
      <c r="F4455" s="2" t="s">
        <v>4346</v>
      </c>
    </row>
    <row r="4456" spans="1:6" x14ac:dyDescent="0.2">
      <c r="A4456" t="s">
        <v>8220</v>
      </c>
      <c r="B4456" s="2" t="s">
        <v>1072</v>
      </c>
      <c r="C4456" s="2" t="s">
        <v>12468</v>
      </c>
      <c r="D4456" s="2" t="s">
        <v>11516</v>
      </c>
      <c r="E4456" s="2" t="s">
        <v>12469</v>
      </c>
      <c r="F4456" s="2" t="s">
        <v>8375</v>
      </c>
    </row>
    <row r="4457" spans="1:6" x14ac:dyDescent="0.2">
      <c r="A4457" t="s">
        <v>12470</v>
      </c>
      <c r="B4457" s="2" t="s">
        <v>1072</v>
      </c>
      <c r="C4457" s="2" t="s">
        <v>12471</v>
      </c>
      <c r="D4457" s="2" t="s">
        <v>12472</v>
      </c>
      <c r="E4457" s="2" t="s">
        <v>12473</v>
      </c>
      <c r="F4457" s="2" t="s">
        <v>2896</v>
      </c>
    </row>
    <row r="4458" spans="1:6" x14ac:dyDescent="0.2">
      <c r="A4458" t="s">
        <v>11631</v>
      </c>
      <c r="B4458" s="2" t="s">
        <v>1072</v>
      </c>
      <c r="C4458" s="2" t="s">
        <v>3734</v>
      </c>
      <c r="D4458" s="2" t="s">
        <v>9867</v>
      </c>
      <c r="E4458" s="2" t="s">
        <v>12474</v>
      </c>
      <c r="F4458" s="2" t="s">
        <v>1202</v>
      </c>
    </row>
    <row r="4459" spans="1:6" x14ac:dyDescent="0.2">
      <c r="A4459" t="s">
        <v>12475</v>
      </c>
      <c r="B4459" s="2" t="s">
        <v>1072</v>
      </c>
      <c r="C4459" s="2" t="s">
        <v>3879</v>
      </c>
      <c r="D4459" s="2" t="s">
        <v>2179</v>
      </c>
      <c r="E4459" s="2" t="s">
        <v>12476</v>
      </c>
      <c r="F4459" s="2" t="s">
        <v>12477</v>
      </c>
    </row>
    <row r="4460" spans="1:6" x14ac:dyDescent="0.2">
      <c r="A4460" t="s">
        <v>7554</v>
      </c>
      <c r="B4460" s="2" t="s">
        <v>1072</v>
      </c>
      <c r="C4460" s="2" t="s">
        <v>6674</v>
      </c>
      <c r="D4460" s="2" t="s">
        <v>7702</v>
      </c>
      <c r="E4460" s="2" t="s">
        <v>11419</v>
      </c>
      <c r="F4460" s="2" t="s">
        <v>6331</v>
      </c>
    </row>
    <row r="4461" spans="1:6" x14ac:dyDescent="0.2">
      <c r="A4461" t="s">
        <v>12478</v>
      </c>
      <c r="B4461" s="2" t="s">
        <v>1072</v>
      </c>
      <c r="C4461" s="2" t="s">
        <v>9520</v>
      </c>
      <c r="D4461" s="2" t="s">
        <v>12479</v>
      </c>
      <c r="E4461" s="2" t="s">
        <v>7989</v>
      </c>
      <c r="F4461" s="2" t="s">
        <v>5470</v>
      </c>
    </row>
    <row r="4462" spans="1:6" x14ac:dyDescent="0.2">
      <c r="A4462" t="s">
        <v>12480</v>
      </c>
      <c r="B4462" s="2" t="s">
        <v>1072</v>
      </c>
      <c r="C4462" s="2" t="s">
        <v>9247</v>
      </c>
      <c r="D4462" s="2" t="s">
        <v>10933</v>
      </c>
      <c r="E4462" s="2" t="s">
        <v>12481</v>
      </c>
      <c r="F4462" s="2" t="s">
        <v>1141</v>
      </c>
    </row>
    <row r="4463" spans="1:6" x14ac:dyDescent="0.2">
      <c r="A4463" t="s">
        <v>12482</v>
      </c>
      <c r="B4463" s="2" t="s">
        <v>12483</v>
      </c>
      <c r="C4463" s="2" t="s">
        <v>12484</v>
      </c>
      <c r="D4463" s="2" t="s">
        <v>12485</v>
      </c>
      <c r="E4463" s="2" t="s">
        <v>8422</v>
      </c>
    </row>
    <row r="4464" spans="1:6" x14ac:dyDescent="0.2">
      <c r="A4464" t="s">
        <v>7799</v>
      </c>
      <c r="B4464" s="2" t="s">
        <v>1072</v>
      </c>
      <c r="C4464" s="2" t="s">
        <v>9588</v>
      </c>
      <c r="D4464" s="2" t="s">
        <v>12486</v>
      </c>
      <c r="E4464" s="2" t="s">
        <v>560</v>
      </c>
      <c r="F4464" s="2" t="s">
        <v>6939</v>
      </c>
    </row>
    <row r="4465" spans="1:6" x14ac:dyDescent="0.2">
      <c r="A4465" t="s">
        <v>12487</v>
      </c>
      <c r="B4465" s="2" t="s">
        <v>1072</v>
      </c>
      <c r="C4465" s="2" t="s">
        <v>8538</v>
      </c>
      <c r="D4465" s="2" t="s">
        <v>12488</v>
      </c>
      <c r="E4465" s="2" t="s">
        <v>12489</v>
      </c>
      <c r="F4465" s="2" t="s">
        <v>4442</v>
      </c>
    </row>
    <row r="4466" spans="1:6" x14ac:dyDescent="0.2">
      <c r="A4466" t="s">
        <v>12490</v>
      </c>
      <c r="B4466" s="2" t="s">
        <v>1072</v>
      </c>
      <c r="C4466" s="2" t="s">
        <v>1643</v>
      </c>
      <c r="D4466" s="2" t="s">
        <v>12491</v>
      </c>
      <c r="E4466" s="2" t="s">
        <v>494</v>
      </c>
      <c r="F4466" s="2" t="s">
        <v>12492</v>
      </c>
    </row>
    <row r="4467" spans="1:6" x14ac:dyDescent="0.2">
      <c r="A4467" t="s">
        <v>10730</v>
      </c>
      <c r="B4467" s="2" t="s">
        <v>1072</v>
      </c>
      <c r="C4467" s="2" t="s">
        <v>7651</v>
      </c>
      <c r="D4467" s="2" t="s">
        <v>10388</v>
      </c>
      <c r="E4467" s="2" t="s">
        <v>12493</v>
      </c>
      <c r="F4467" s="2" t="s">
        <v>8723</v>
      </c>
    </row>
    <row r="4468" spans="1:6" x14ac:dyDescent="0.2">
      <c r="A4468" t="s">
        <v>12494</v>
      </c>
      <c r="B4468" s="2" t="s">
        <v>1072</v>
      </c>
      <c r="C4468" s="2" t="s">
        <v>5844</v>
      </c>
      <c r="D4468" s="2" t="s">
        <v>4546</v>
      </c>
      <c r="E4468" s="2" t="s">
        <v>12495</v>
      </c>
      <c r="F4468" s="2" t="s">
        <v>1206</v>
      </c>
    </row>
    <row r="4469" spans="1:6" x14ac:dyDescent="0.2">
      <c r="A4469" t="s">
        <v>12496</v>
      </c>
      <c r="B4469" s="2" t="s">
        <v>1072</v>
      </c>
      <c r="C4469" s="2" t="s">
        <v>3841</v>
      </c>
      <c r="D4469" s="2" t="s">
        <v>10440</v>
      </c>
      <c r="E4469" s="2" t="s">
        <v>6416</v>
      </c>
      <c r="F4469" s="2" t="s">
        <v>4347</v>
      </c>
    </row>
    <row r="4470" spans="1:6" x14ac:dyDescent="0.2">
      <c r="A4470" t="s">
        <v>12497</v>
      </c>
      <c r="B4470" s="2" t="s">
        <v>12498</v>
      </c>
      <c r="C4470" s="2" t="s">
        <v>12499</v>
      </c>
      <c r="D4470" s="2" t="s">
        <v>12500</v>
      </c>
      <c r="E4470" s="2" t="s">
        <v>12501</v>
      </c>
    </row>
    <row r="4471" spans="1:6" x14ac:dyDescent="0.2">
      <c r="A4471" t="s">
        <v>12502</v>
      </c>
      <c r="B4471" s="2" t="s">
        <v>1072</v>
      </c>
      <c r="C4471" s="2" t="s">
        <v>10178</v>
      </c>
      <c r="D4471" s="2" t="s">
        <v>5812</v>
      </c>
      <c r="E4471" s="2" t="s">
        <v>6876</v>
      </c>
      <c r="F4471" s="2" t="s">
        <v>7722</v>
      </c>
    </row>
    <row r="4472" spans="1:6" x14ac:dyDescent="0.2">
      <c r="A4472" t="s">
        <v>12503</v>
      </c>
      <c r="B4472" s="2" t="s">
        <v>1072</v>
      </c>
      <c r="C4472" s="2" t="s">
        <v>9908</v>
      </c>
      <c r="D4472" s="2" t="s">
        <v>7524</v>
      </c>
      <c r="E4472" s="2" t="s">
        <v>12504</v>
      </c>
      <c r="F4472" s="2" t="s">
        <v>10389</v>
      </c>
    </row>
    <row r="4473" spans="1:6" x14ac:dyDescent="0.2">
      <c r="A4473" t="s">
        <v>7730</v>
      </c>
      <c r="B4473" s="2" t="s">
        <v>1072</v>
      </c>
      <c r="C4473" s="2" t="s">
        <v>2968</v>
      </c>
      <c r="D4473" s="2" t="s">
        <v>2093</v>
      </c>
      <c r="E4473" s="2" t="s">
        <v>10361</v>
      </c>
      <c r="F4473" s="2" t="s">
        <v>6353</v>
      </c>
    </row>
    <row r="4474" spans="1:6" x14ac:dyDescent="0.2">
      <c r="A4474" t="s">
        <v>6036</v>
      </c>
      <c r="B4474" s="2" t="s">
        <v>1072</v>
      </c>
      <c r="C4474" s="2" t="s">
        <v>2083</v>
      </c>
      <c r="D4474" s="2" t="s">
        <v>12505</v>
      </c>
      <c r="E4474" s="2" t="s">
        <v>12395</v>
      </c>
      <c r="F4474" s="2" t="s">
        <v>5148</v>
      </c>
    </row>
    <row r="4475" spans="1:6" x14ac:dyDescent="0.2">
      <c r="A4475" t="s">
        <v>12373</v>
      </c>
      <c r="B4475" s="2" t="s">
        <v>1072</v>
      </c>
      <c r="C4475" s="2" t="s">
        <v>11871</v>
      </c>
      <c r="D4475" s="2" t="s">
        <v>8495</v>
      </c>
      <c r="E4475" s="2" t="s">
        <v>5457</v>
      </c>
      <c r="F4475" s="2" t="s">
        <v>8375</v>
      </c>
    </row>
    <row r="4476" spans="1:6" x14ac:dyDescent="0.2">
      <c r="A4476" t="s">
        <v>12506</v>
      </c>
      <c r="B4476" s="2" t="s">
        <v>1072</v>
      </c>
      <c r="C4476" s="2" t="s">
        <v>2838</v>
      </c>
      <c r="D4476" s="2" t="s">
        <v>4025</v>
      </c>
      <c r="E4476" s="2" t="s">
        <v>12507</v>
      </c>
      <c r="F4476" s="2" t="s">
        <v>2853</v>
      </c>
    </row>
    <row r="4477" spans="1:6" x14ac:dyDescent="0.2">
      <c r="A4477" t="s">
        <v>4919</v>
      </c>
      <c r="B4477" s="2" t="s">
        <v>1072</v>
      </c>
      <c r="C4477" s="2" t="s">
        <v>10786</v>
      </c>
      <c r="D4477" s="2" t="s">
        <v>5092</v>
      </c>
      <c r="E4477" s="2" t="s">
        <v>12508</v>
      </c>
      <c r="F4477" s="2" t="s">
        <v>9373</v>
      </c>
    </row>
    <row r="4478" spans="1:6" x14ac:dyDescent="0.2">
      <c r="A4478" t="s">
        <v>10232</v>
      </c>
      <c r="B4478" s="2" t="s">
        <v>1072</v>
      </c>
      <c r="C4478" s="2" t="s">
        <v>3177</v>
      </c>
      <c r="D4478" s="2" t="s">
        <v>11431</v>
      </c>
      <c r="E4478" s="2" t="s">
        <v>4991</v>
      </c>
      <c r="F4478" s="2" t="s">
        <v>3951</v>
      </c>
    </row>
    <row r="4479" spans="1:6" x14ac:dyDescent="0.2">
      <c r="A4479" t="s">
        <v>12509</v>
      </c>
      <c r="B4479" s="2" t="s">
        <v>1072</v>
      </c>
      <c r="C4479" s="2" t="s">
        <v>1668</v>
      </c>
      <c r="D4479" s="2" t="s">
        <v>3637</v>
      </c>
      <c r="E4479" s="2" t="s">
        <v>12510</v>
      </c>
      <c r="F4479" s="2" t="s">
        <v>2847</v>
      </c>
    </row>
    <row r="4480" spans="1:6" x14ac:dyDescent="0.2">
      <c r="A4480" t="s">
        <v>12511</v>
      </c>
      <c r="B4480" s="2" t="s">
        <v>12512</v>
      </c>
      <c r="C4480" s="2" t="s">
        <v>12513</v>
      </c>
      <c r="D4480" s="2" t="s">
        <v>12514</v>
      </c>
      <c r="E4480" s="2" t="s">
        <v>12515</v>
      </c>
    </row>
    <row r="4481" spans="1:6" x14ac:dyDescent="0.2">
      <c r="A4481" t="s">
        <v>12516</v>
      </c>
      <c r="B4481" s="2" t="s">
        <v>1072</v>
      </c>
      <c r="C4481" s="2" t="s">
        <v>10286</v>
      </c>
      <c r="D4481" s="2" t="s">
        <v>3972</v>
      </c>
      <c r="E4481" s="2" t="s">
        <v>12517</v>
      </c>
      <c r="F4481" s="2" t="s">
        <v>2427</v>
      </c>
    </row>
    <row r="4482" spans="1:6" x14ac:dyDescent="0.2">
      <c r="A4482" t="s">
        <v>4893</v>
      </c>
      <c r="B4482" s="2" t="s">
        <v>1072</v>
      </c>
      <c r="C4482" s="2" t="s">
        <v>2020</v>
      </c>
      <c r="D4482" s="2" t="s">
        <v>2310</v>
      </c>
      <c r="E4482" s="2" t="s">
        <v>12518</v>
      </c>
      <c r="F4482" s="2" t="s">
        <v>5445</v>
      </c>
    </row>
    <row r="4483" spans="1:6" x14ac:dyDescent="0.2">
      <c r="A4483" t="s">
        <v>12519</v>
      </c>
      <c r="B4483" s="2" t="s">
        <v>1072</v>
      </c>
      <c r="C4483" s="2" t="s">
        <v>8567</v>
      </c>
      <c r="D4483" s="2" t="s">
        <v>12520</v>
      </c>
      <c r="E4483" s="2" t="s">
        <v>12521</v>
      </c>
      <c r="F4483" s="2" t="s">
        <v>1129</v>
      </c>
    </row>
    <row r="4484" spans="1:6" x14ac:dyDescent="0.2">
      <c r="A4484" t="s">
        <v>12522</v>
      </c>
      <c r="B4484" s="2" t="s">
        <v>1072</v>
      </c>
      <c r="C4484" s="2" t="s">
        <v>6486</v>
      </c>
      <c r="D4484" s="2" t="s">
        <v>11842</v>
      </c>
      <c r="E4484" s="2" t="s">
        <v>12523</v>
      </c>
      <c r="F4484" s="2" t="s">
        <v>2013</v>
      </c>
    </row>
    <row r="4485" spans="1:6" x14ac:dyDescent="0.2">
      <c r="A4485" t="s">
        <v>12524</v>
      </c>
      <c r="B4485" s="2" t="s">
        <v>1072</v>
      </c>
      <c r="C4485" s="2" t="s">
        <v>11012</v>
      </c>
      <c r="D4485" s="2" t="s">
        <v>7360</v>
      </c>
      <c r="E4485" s="2" t="s">
        <v>11555</v>
      </c>
      <c r="F4485" s="2" t="s">
        <v>2988</v>
      </c>
    </row>
    <row r="4486" spans="1:6" x14ac:dyDescent="0.2">
      <c r="A4486" t="s">
        <v>12525</v>
      </c>
      <c r="B4486" s="2" t="s">
        <v>1072</v>
      </c>
      <c r="C4486" s="2" t="s">
        <v>5270</v>
      </c>
      <c r="D4486" s="2" t="s">
        <v>8277</v>
      </c>
      <c r="E4486" s="2" t="s">
        <v>9921</v>
      </c>
      <c r="F4486" s="2" t="s">
        <v>2682</v>
      </c>
    </row>
    <row r="4487" spans="1:6" x14ac:dyDescent="0.2">
      <c r="A4487" t="s">
        <v>12526</v>
      </c>
      <c r="B4487" s="2" t="s">
        <v>1072</v>
      </c>
      <c r="C4487" s="2" t="s">
        <v>4660</v>
      </c>
      <c r="D4487" s="2" t="s">
        <v>7702</v>
      </c>
      <c r="E4487" s="2" t="s">
        <v>9016</v>
      </c>
      <c r="F4487" s="2" t="s">
        <v>6206</v>
      </c>
    </row>
    <row r="4488" spans="1:6" x14ac:dyDescent="0.2">
      <c r="A4488" t="s">
        <v>7473</v>
      </c>
      <c r="B4488" s="2" t="s">
        <v>1072</v>
      </c>
      <c r="C4488" s="2" t="s">
        <v>12527</v>
      </c>
      <c r="D4488" s="2" t="s">
        <v>11872</v>
      </c>
      <c r="E4488" s="2" t="s">
        <v>10890</v>
      </c>
      <c r="F4488" s="2" t="s">
        <v>2427</v>
      </c>
    </row>
    <row r="4489" spans="1:6" x14ac:dyDescent="0.2">
      <c r="A4489" t="s">
        <v>2769</v>
      </c>
      <c r="B4489" s="2" t="s">
        <v>1072</v>
      </c>
      <c r="C4489" s="2" t="s">
        <v>4840</v>
      </c>
      <c r="D4489" s="2" t="s">
        <v>10812</v>
      </c>
      <c r="E4489" s="2" t="s">
        <v>10724</v>
      </c>
      <c r="F4489" s="2" t="s">
        <v>1437</v>
      </c>
    </row>
    <row r="4490" spans="1:6" x14ac:dyDescent="0.2">
      <c r="A4490" t="s">
        <v>12528</v>
      </c>
      <c r="B4490" s="2" t="s">
        <v>1072</v>
      </c>
      <c r="C4490" s="2" t="s">
        <v>12491</v>
      </c>
      <c r="D4490" s="2" t="s">
        <v>3928</v>
      </c>
      <c r="E4490" s="2" t="s">
        <v>12529</v>
      </c>
      <c r="F4490" s="2" t="s">
        <v>3654</v>
      </c>
    </row>
    <row r="4491" spans="1:6" x14ac:dyDescent="0.2">
      <c r="A4491" t="s">
        <v>12530</v>
      </c>
      <c r="B4491" s="2" t="s">
        <v>12531</v>
      </c>
      <c r="C4491" s="2" t="s">
        <v>12532</v>
      </c>
      <c r="D4491" s="2" t="s">
        <v>6609</v>
      </c>
      <c r="E4491" s="2" t="s">
        <v>12533</v>
      </c>
    </row>
    <row r="4492" spans="1:6" x14ac:dyDescent="0.2">
      <c r="A4492" t="s">
        <v>12534</v>
      </c>
      <c r="B4492" s="2" t="s">
        <v>1072</v>
      </c>
      <c r="C4492" s="2" t="s">
        <v>2758</v>
      </c>
      <c r="D4492" s="2" t="s">
        <v>3430</v>
      </c>
      <c r="E4492" s="2" t="s">
        <v>3428</v>
      </c>
      <c r="F4492" s="2" t="s">
        <v>2393</v>
      </c>
    </row>
    <row r="4493" spans="1:6" x14ac:dyDescent="0.2">
      <c r="A4493" t="s">
        <v>5217</v>
      </c>
      <c r="B4493" s="2" t="s">
        <v>1072</v>
      </c>
      <c r="C4493" s="2" t="s">
        <v>4611</v>
      </c>
      <c r="D4493" s="2" t="s">
        <v>11998</v>
      </c>
      <c r="E4493" s="2" t="s">
        <v>10299</v>
      </c>
      <c r="F4493" s="2" t="s">
        <v>2963</v>
      </c>
    </row>
    <row r="4494" spans="1:6" x14ac:dyDescent="0.2">
      <c r="A4494" t="s">
        <v>11113</v>
      </c>
      <c r="B4494" s="2" t="s">
        <v>1072</v>
      </c>
      <c r="C4494" s="2" t="s">
        <v>6715</v>
      </c>
      <c r="D4494" s="2" t="s">
        <v>249</v>
      </c>
      <c r="E4494" s="2" t="s">
        <v>12535</v>
      </c>
      <c r="F4494" s="2" t="s">
        <v>2221</v>
      </c>
    </row>
    <row r="4495" spans="1:6" x14ac:dyDescent="0.2">
      <c r="A4495" t="s">
        <v>7602</v>
      </c>
      <c r="B4495" s="2" t="s">
        <v>1072</v>
      </c>
      <c r="C4495" s="2" t="s">
        <v>9616</v>
      </c>
      <c r="D4495" s="2" t="s">
        <v>2420</v>
      </c>
      <c r="E4495" s="2" t="s">
        <v>4014</v>
      </c>
      <c r="F4495" s="2" t="s">
        <v>7122</v>
      </c>
    </row>
    <row r="4496" spans="1:6" x14ac:dyDescent="0.2">
      <c r="A4496" t="s">
        <v>12536</v>
      </c>
      <c r="B4496" s="2" t="s">
        <v>12537</v>
      </c>
      <c r="C4496" s="2" t="s">
        <v>12538</v>
      </c>
      <c r="D4496" s="2" t="s">
        <v>12539</v>
      </c>
      <c r="E4496" s="2" t="s">
        <v>12540</v>
      </c>
    </row>
    <row r="4497" spans="1:6" x14ac:dyDescent="0.2">
      <c r="A4497" t="s">
        <v>12541</v>
      </c>
      <c r="B4497" s="2" t="s">
        <v>1072</v>
      </c>
      <c r="C4497" s="2" t="s">
        <v>10492</v>
      </c>
      <c r="D4497" s="2" t="s">
        <v>3020</v>
      </c>
      <c r="E4497" s="2" t="s">
        <v>7915</v>
      </c>
      <c r="F4497" s="2" t="s">
        <v>2809</v>
      </c>
    </row>
    <row r="4498" spans="1:6" x14ac:dyDescent="0.2">
      <c r="A4498" t="s">
        <v>12542</v>
      </c>
      <c r="B4498" s="2" t="s">
        <v>1072</v>
      </c>
      <c r="C4498" s="2" t="s">
        <v>7649</v>
      </c>
      <c r="D4498" s="2" t="s">
        <v>9255</v>
      </c>
      <c r="E4498" s="2" t="s">
        <v>12543</v>
      </c>
      <c r="F4498" s="2" t="s">
        <v>4079</v>
      </c>
    </row>
    <row r="4499" spans="1:6" x14ac:dyDescent="0.2">
      <c r="A4499" t="s">
        <v>12544</v>
      </c>
      <c r="B4499" s="2" t="s">
        <v>1072</v>
      </c>
      <c r="C4499" s="2" t="s">
        <v>11828</v>
      </c>
      <c r="D4499" s="2" t="s">
        <v>7206</v>
      </c>
      <c r="E4499" s="2" t="s">
        <v>12545</v>
      </c>
      <c r="F4499" s="2" t="s">
        <v>2881</v>
      </c>
    </row>
    <row r="4500" spans="1:6" x14ac:dyDescent="0.2">
      <c r="A4500" t="s">
        <v>12546</v>
      </c>
      <c r="B4500" s="2" t="s">
        <v>1072</v>
      </c>
      <c r="C4500" s="2" t="s">
        <v>12547</v>
      </c>
      <c r="D4500" s="2" t="s">
        <v>5760</v>
      </c>
      <c r="E4500" s="2" t="s">
        <v>9592</v>
      </c>
      <c r="F4500" s="2" t="s">
        <v>3016</v>
      </c>
    </row>
    <row r="4501" spans="1:6" x14ac:dyDescent="0.2">
      <c r="A4501" t="s">
        <v>12548</v>
      </c>
      <c r="B4501" s="2" t="s">
        <v>1072</v>
      </c>
      <c r="C4501" s="2" t="s">
        <v>5575</v>
      </c>
      <c r="D4501" s="2" t="s">
        <v>4643</v>
      </c>
      <c r="E4501" s="2" t="s">
        <v>12549</v>
      </c>
      <c r="F4501" s="2" t="s">
        <v>4689</v>
      </c>
    </row>
    <row r="4502" spans="1:6" x14ac:dyDescent="0.2">
      <c r="A4502" t="s">
        <v>12550</v>
      </c>
      <c r="B4502" s="2" t="s">
        <v>1072</v>
      </c>
      <c r="C4502" s="2" t="s">
        <v>5944</v>
      </c>
      <c r="D4502" s="2" t="s">
        <v>1665</v>
      </c>
      <c r="E4502" s="2" t="s">
        <v>12551</v>
      </c>
      <c r="F4502" s="2" t="s">
        <v>1124</v>
      </c>
    </row>
    <row r="4503" spans="1:6" x14ac:dyDescent="0.2">
      <c r="A4503" t="s">
        <v>12552</v>
      </c>
      <c r="B4503" s="2" t="s">
        <v>1072</v>
      </c>
      <c r="C4503" s="2" t="s">
        <v>5009</v>
      </c>
      <c r="D4503" s="2" t="s">
        <v>8508</v>
      </c>
      <c r="E4503" s="2" t="s">
        <v>9154</v>
      </c>
      <c r="F4503" s="2" t="s">
        <v>7414</v>
      </c>
    </row>
    <row r="4504" spans="1:6" x14ac:dyDescent="0.2">
      <c r="A4504" t="s">
        <v>12553</v>
      </c>
      <c r="B4504" s="2" t="s">
        <v>1072</v>
      </c>
      <c r="C4504" s="2" t="s">
        <v>8651</v>
      </c>
      <c r="D4504" s="2" t="s">
        <v>3522</v>
      </c>
      <c r="E4504" s="2" t="s">
        <v>12554</v>
      </c>
      <c r="F4504" s="2" t="s">
        <v>2106</v>
      </c>
    </row>
    <row r="4505" spans="1:6" x14ac:dyDescent="0.2">
      <c r="A4505" t="s">
        <v>12555</v>
      </c>
      <c r="B4505" s="2" t="s">
        <v>1072</v>
      </c>
      <c r="C4505" s="2" t="s">
        <v>28</v>
      </c>
      <c r="D4505" s="2" t="s">
        <v>10140</v>
      </c>
      <c r="E4505" s="2" t="s">
        <v>12556</v>
      </c>
      <c r="F4505" s="2" t="s">
        <v>5117</v>
      </c>
    </row>
    <row r="4506" spans="1:6" x14ac:dyDescent="0.2">
      <c r="A4506" t="s">
        <v>12557</v>
      </c>
      <c r="B4506" s="2" t="s">
        <v>1072</v>
      </c>
      <c r="C4506" s="2" t="s">
        <v>7404</v>
      </c>
      <c r="D4506" s="2" t="s">
        <v>6052</v>
      </c>
      <c r="E4506" s="2" t="s">
        <v>1421</v>
      </c>
      <c r="F4506" s="2" t="s">
        <v>3538</v>
      </c>
    </row>
    <row r="4507" spans="1:6" x14ac:dyDescent="0.2">
      <c r="A4507" t="s">
        <v>12558</v>
      </c>
      <c r="B4507" s="2" t="s">
        <v>1072</v>
      </c>
      <c r="C4507" s="2" t="s">
        <v>3137</v>
      </c>
      <c r="D4507" s="2" t="s">
        <v>3381</v>
      </c>
      <c r="E4507" s="2" t="s">
        <v>5389</v>
      </c>
      <c r="F4507" s="2" t="s">
        <v>4783</v>
      </c>
    </row>
    <row r="4508" spans="1:6" x14ac:dyDescent="0.2">
      <c r="A4508" t="s">
        <v>12559</v>
      </c>
      <c r="B4508" s="2" t="s">
        <v>1072</v>
      </c>
      <c r="C4508" s="2" t="s">
        <v>1658</v>
      </c>
      <c r="D4508" s="2" t="s">
        <v>3111</v>
      </c>
      <c r="E4508" s="2" t="s">
        <v>5415</v>
      </c>
      <c r="F4508" s="2" t="s">
        <v>11261</v>
      </c>
    </row>
    <row r="4509" spans="1:6" x14ac:dyDescent="0.2">
      <c r="A4509" t="s">
        <v>12560</v>
      </c>
      <c r="B4509" s="2" t="s">
        <v>12561</v>
      </c>
      <c r="C4509" s="2" t="s">
        <v>12562</v>
      </c>
      <c r="D4509" s="2" t="s">
        <v>12563</v>
      </c>
      <c r="E4509" s="2" t="s">
        <v>12564</v>
      </c>
    </row>
    <row r="4510" spans="1:6" x14ac:dyDescent="0.2">
      <c r="A4510" t="s">
        <v>12565</v>
      </c>
      <c r="B4510" s="2" t="s">
        <v>1072</v>
      </c>
      <c r="C4510" s="2" t="s">
        <v>2096</v>
      </c>
      <c r="D4510" s="2" t="s">
        <v>3733</v>
      </c>
      <c r="E4510" s="2" t="s">
        <v>12566</v>
      </c>
      <c r="F4510" s="2" t="s">
        <v>6681</v>
      </c>
    </row>
    <row r="4511" spans="1:6" x14ac:dyDescent="0.2">
      <c r="A4511" t="s">
        <v>12567</v>
      </c>
      <c r="B4511" s="2" t="s">
        <v>1072</v>
      </c>
      <c r="C4511" s="2" t="s">
        <v>4644</v>
      </c>
      <c r="D4511" s="2" t="s">
        <v>1029</v>
      </c>
      <c r="E4511" s="2" t="s">
        <v>12568</v>
      </c>
      <c r="F4511" s="2" t="s">
        <v>7463</v>
      </c>
    </row>
    <row r="4512" spans="1:6" x14ac:dyDescent="0.2">
      <c r="A4512" t="s">
        <v>11597</v>
      </c>
      <c r="B4512" s="2" t="s">
        <v>1072</v>
      </c>
      <c r="C4512" s="2" t="s">
        <v>12569</v>
      </c>
      <c r="D4512" s="2" t="s">
        <v>369</v>
      </c>
      <c r="E4512" s="2" t="s">
        <v>11336</v>
      </c>
      <c r="F4512" s="2" t="s">
        <v>5126</v>
      </c>
    </row>
    <row r="4513" spans="1:6" x14ac:dyDescent="0.2">
      <c r="A4513" t="s">
        <v>12570</v>
      </c>
      <c r="B4513" s="2" t="s">
        <v>1072</v>
      </c>
      <c r="C4513" s="2" t="s">
        <v>10653</v>
      </c>
      <c r="D4513" s="2" t="s">
        <v>12571</v>
      </c>
      <c r="E4513" s="2" t="s">
        <v>12572</v>
      </c>
      <c r="F4513" s="2" t="s">
        <v>2394</v>
      </c>
    </row>
    <row r="4514" spans="1:6" x14ac:dyDescent="0.2">
      <c r="A4514" t="s">
        <v>11564</v>
      </c>
      <c r="B4514" s="2" t="s">
        <v>1072</v>
      </c>
      <c r="C4514" s="2" t="s">
        <v>4182</v>
      </c>
      <c r="D4514" s="2" t="s">
        <v>1980</v>
      </c>
      <c r="E4514" s="2" t="s">
        <v>3581</v>
      </c>
      <c r="F4514" s="2" t="s">
        <v>3301</v>
      </c>
    </row>
    <row r="4515" spans="1:6" x14ac:dyDescent="0.2">
      <c r="A4515" t="s">
        <v>12573</v>
      </c>
      <c r="B4515" s="2" t="s">
        <v>12574</v>
      </c>
      <c r="C4515" s="2" t="s">
        <v>12575</v>
      </c>
      <c r="D4515" s="2" t="s">
        <v>12576</v>
      </c>
      <c r="E4515" s="2" t="s">
        <v>12577</v>
      </c>
    </row>
    <row r="4516" spans="1:6" x14ac:dyDescent="0.2">
      <c r="A4516" t="s">
        <v>12578</v>
      </c>
      <c r="B4516" s="2" t="s">
        <v>1072</v>
      </c>
      <c r="C4516" s="2" t="s">
        <v>12579</v>
      </c>
      <c r="D4516" s="2" t="s">
        <v>4271</v>
      </c>
      <c r="E4516" s="2" t="s">
        <v>12580</v>
      </c>
      <c r="F4516" s="2" t="s">
        <v>1199</v>
      </c>
    </row>
    <row r="4517" spans="1:6" x14ac:dyDescent="0.2">
      <c r="A4517" t="s">
        <v>9115</v>
      </c>
      <c r="B4517" s="2" t="s">
        <v>1072</v>
      </c>
      <c r="C4517" s="2" t="s">
        <v>9707</v>
      </c>
      <c r="D4517" s="2" t="s">
        <v>12581</v>
      </c>
      <c r="E4517" s="2" t="s">
        <v>11836</v>
      </c>
      <c r="F4517" s="2" t="s">
        <v>3732</v>
      </c>
    </row>
    <row r="4518" spans="1:6" x14ac:dyDescent="0.2">
      <c r="A4518" t="s">
        <v>12582</v>
      </c>
      <c r="B4518" s="2" t="s">
        <v>1072</v>
      </c>
      <c r="C4518" s="2" t="s">
        <v>3845</v>
      </c>
      <c r="D4518" s="2" t="s">
        <v>1201</v>
      </c>
      <c r="E4518" s="2" t="s">
        <v>6490</v>
      </c>
      <c r="F4518" s="2" t="s">
        <v>3761</v>
      </c>
    </row>
    <row r="4519" spans="1:6" x14ac:dyDescent="0.2">
      <c r="A4519" t="s">
        <v>12583</v>
      </c>
      <c r="B4519" s="2" t="s">
        <v>1072</v>
      </c>
      <c r="C4519" s="2" t="s">
        <v>3923</v>
      </c>
      <c r="D4519" s="2" t="s">
        <v>9502</v>
      </c>
      <c r="E4519" s="2" t="s">
        <v>12584</v>
      </c>
      <c r="F4519" s="2" t="s">
        <v>8387</v>
      </c>
    </row>
    <row r="4520" spans="1:6" x14ac:dyDescent="0.2">
      <c r="A4520" t="s">
        <v>12585</v>
      </c>
      <c r="B4520" s="2" t="s">
        <v>1072</v>
      </c>
      <c r="C4520" s="2" t="s">
        <v>2171</v>
      </c>
      <c r="D4520" s="2" t="s">
        <v>167</v>
      </c>
      <c r="E4520" s="2" t="s">
        <v>12586</v>
      </c>
      <c r="F4520" s="2" t="s">
        <v>2515</v>
      </c>
    </row>
    <row r="4521" spans="1:6" x14ac:dyDescent="0.2">
      <c r="A4521" t="s">
        <v>12587</v>
      </c>
      <c r="B4521" s="2" t="s">
        <v>1072</v>
      </c>
      <c r="C4521" s="2" t="s">
        <v>6732</v>
      </c>
      <c r="D4521" s="2" t="s">
        <v>1875</v>
      </c>
      <c r="E4521" s="2" t="s">
        <v>6592</v>
      </c>
      <c r="F4521" s="2" t="s">
        <v>10339</v>
      </c>
    </row>
    <row r="4522" spans="1:6" x14ac:dyDescent="0.2">
      <c r="A4522" t="s">
        <v>12588</v>
      </c>
      <c r="B4522" s="2" t="s">
        <v>12589</v>
      </c>
      <c r="C4522" s="2" t="s">
        <v>12590</v>
      </c>
      <c r="D4522" s="2" t="s">
        <v>12591</v>
      </c>
      <c r="E4522" s="2" t="s">
        <v>12592</v>
      </c>
    </row>
    <row r="4523" spans="1:6" x14ac:dyDescent="0.2">
      <c r="A4523" t="s">
        <v>12593</v>
      </c>
      <c r="B4523" s="2" t="s">
        <v>1072</v>
      </c>
      <c r="C4523" s="2" t="s">
        <v>6362</v>
      </c>
      <c r="D4523" s="2" t="s">
        <v>11642</v>
      </c>
      <c r="E4523" s="2" t="s">
        <v>2209</v>
      </c>
      <c r="F4523" s="2" t="s">
        <v>12594</v>
      </c>
    </row>
    <row r="4524" spans="1:6" x14ac:dyDescent="0.2">
      <c r="A4524" t="s">
        <v>12595</v>
      </c>
      <c r="B4524" s="2" t="s">
        <v>1072</v>
      </c>
      <c r="C4524" s="2" t="s">
        <v>7103</v>
      </c>
      <c r="D4524" s="2" t="s">
        <v>1121</v>
      </c>
      <c r="E4524" s="2" t="s">
        <v>8428</v>
      </c>
      <c r="F4524" s="2" t="s">
        <v>7493</v>
      </c>
    </row>
    <row r="4525" spans="1:6" x14ac:dyDescent="0.2">
      <c r="A4525" t="s">
        <v>12596</v>
      </c>
      <c r="B4525" s="2" t="s">
        <v>1072</v>
      </c>
      <c r="C4525" s="2" t="s">
        <v>12450</v>
      </c>
      <c r="D4525" s="2" t="s">
        <v>2305</v>
      </c>
      <c r="E4525" s="2" t="s">
        <v>12597</v>
      </c>
      <c r="F4525" s="2" t="s">
        <v>3161</v>
      </c>
    </row>
    <row r="4526" spans="1:6" x14ac:dyDescent="0.2">
      <c r="A4526" t="s">
        <v>12598</v>
      </c>
      <c r="B4526" s="2" t="s">
        <v>1072</v>
      </c>
      <c r="C4526" s="2" t="s">
        <v>4141</v>
      </c>
      <c r="D4526" s="2" t="s">
        <v>9318</v>
      </c>
      <c r="E4526" s="2" t="s">
        <v>1899</v>
      </c>
      <c r="F4526" s="2" t="s">
        <v>1239</v>
      </c>
    </row>
    <row r="4527" spans="1:6" x14ac:dyDescent="0.2">
      <c r="A4527" t="s">
        <v>1415</v>
      </c>
      <c r="B4527" s="2" t="s">
        <v>1072</v>
      </c>
      <c r="C4527" s="2" t="s">
        <v>4350</v>
      </c>
      <c r="D4527" s="2" t="s">
        <v>6312</v>
      </c>
      <c r="E4527" s="2" t="s">
        <v>8106</v>
      </c>
      <c r="F4527" s="2" t="s">
        <v>11343</v>
      </c>
    </row>
    <row r="4528" spans="1:6" x14ac:dyDescent="0.2">
      <c r="A4528" t="s">
        <v>12599</v>
      </c>
      <c r="B4528" s="2" t="s">
        <v>1072</v>
      </c>
      <c r="C4528" s="2" t="s">
        <v>3181</v>
      </c>
      <c r="D4528" s="2" t="s">
        <v>7529</v>
      </c>
      <c r="E4528" s="2" t="s">
        <v>1218</v>
      </c>
      <c r="F4528" s="2" t="s">
        <v>5024</v>
      </c>
    </row>
    <row r="4529" spans="1:6" x14ac:dyDescent="0.2">
      <c r="A4529" t="s">
        <v>12600</v>
      </c>
      <c r="B4529" s="2" t="s">
        <v>1072</v>
      </c>
      <c r="C4529" s="2" t="s">
        <v>7130</v>
      </c>
      <c r="D4529" s="2" t="s">
        <v>12000</v>
      </c>
      <c r="E4529" s="2" t="s">
        <v>12601</v>
      </c>
      <c r="F4529" s="2" t="s">
        <v>64</v>
      </c>
    </row>
    <row r="4530" spans="1:6" x14ac:dyDescent="0.2">
      <c r="A4530" t="s">
        <v>12602</v>
      </c>
      <c r="B4530" s="2" t="s">
        <v>1072</v>
      </c>
      <c r="C4530" s="2" t="s">
        <v>12603</v>
      </c>
      <c r="D4530" s="2" t="s">
        <v>1965</v>
      </c>
      <c r="E4530" s="2" t="s">
        <v>1900</v>
      </c>
      <c r="F4530" s="2" t="s">
        <v>5780</v>
      </c>
    </row>
    <row r="4531" spans="1:6" x14ac:dyDescent="0.2">
      <c r="A4531" t="s">
        <v>12604</v>
      </c>
      <c r="B4531" s="2" t="s">
        <v>1072</v>
      </c>
      <c r="C4531" s="2" t="s">
        <v>5071</v>
      </c>
      <c r="D4531" s="2" t="s">
        <v>4177</v>
      </c>
      <c r="E4531" s="2" t="s">
        <v>6723</v>
      </c>
      <c r="F4531" s="2" t="s">
        <v>3303</v>
      </c>
    </row>
    <row r="4532" spans="1:6" x14ac:dyDescent="0.2">
      <c r="A4532" t="s">
        <v>12605</v>
      </c>
      <c r="B4532" s="2" t="s">
        <v>1072</v>
      </c>
      <c r="C4532" s="2" t="s">
        <v>3093</v>
      </c>
      <c r="D4532" s="2" t="s">
        <v>8387</v>
      </c>
      <c r="E4532" s="2" t="s">
        <v>8913</v>
      </c>
      <c r="F4532" s="2" t="s">
        <v>6681</v>
      </c>
    </row>
    <row r="4533" spans="1:6" x14ac:dyDescent="0.2">
      <c r="A4533" t="s">
        <v>8601</v>
      </c>
      <c r="B4533" s="2" t="s">
        <v>1072</v>
      </c>
      <c r="C4533" s="2" t="s">
        <v>1201</v>
      </c>
      <c r="D4533" s="2" t="s">
        <v>4894</v>
      </c>
      <c r="E4533" s="2" t="s">
        <v>8436</v>
      </c>
      <c r="F4533" s="2" t="s">
        <v>2426</v>
      </c>
    </row>
    <row r="4534" spans="1:6" x14ac:dyDescent="0.2">
      <c r="A4534" t="s">
        <v>8805</v>
      </c>
      <c r="B4534" s="2" t="s">
        <v>1072</v>
      </c>
      <c r="C4534" s="2" t="s">
        <v>5002</v>
      </c>
      <c r="D4534" s="2" t="s">
        <v>2899</v>
      </c>
      <c r="E4534" s="2" t="s">
        <v>5836</v>
      </c>
      <c r="F4534" s="2" t="s">
        <v>5178</v>
      </c>
    </row>
    <row r="4535" spans="1:6" x14ac:dyDescent="0.2">
      <c r="A4535" t="s">
        <v>12606</v>
      </c>
      <c r="B4535" s="2" t="s">
        <v>12607</v>
      </c>
      <c r="C4535" s="2" t="s">
        <v>12608</v>
      </c>
      <c r="D4535" s="2" t="s">
        <v>12609</v>
      </c>
      <c r="E4535" s="2" t="s">
        <v>12610</v>
      </c>
    </row>
    <row r="4536" spans="1:6" x14ac:dyDescent="0.2">
      <c r="A4536" t="s">
        <v>12611</v>
      </c>
      <c r="B4536" s="2" t="s">
        <v>1072</v>
      </c>
      <c r="C4536" s="2" t="s">
        <v>3561</v>
      </c>
      <c r="D4536" s="2" t="s">
        <v>2402</v>
      </c>
      <c r="E4536" s="2" t="s">
        <v>11985</v>
      </c>
      <c r="F4536" s="2" t="s">
        <v>5177</v>
      </c>
    </row>
    <row r="4537" spans="1:6" x14ac:dyDescent="0.2">
      <c r="A4537" t="s">
        <v>12612</v>
      </c>
      <c r="B4537" s="2" t="s">
        <v>1072</v>
      </c>
      <c r="C4537" s="2" t="s">
        <v>5799</v>
      </c>
      <c r="D4537" s="2" t="s">
        <v>7345</v>
      </c>
      <c r="E4537" s="2" t="s">
        <v>12613</v>
      </c>
      <c r="F4537" s="2" t="s">
        <v>8020</v>
      </c>
    </row>
    <row r="4538" spans="1:6" x14ac:dyDescent="0.2">
      <c r="A4538" t="s">
        <v>12614</v>
      </c>
      <c r="B4538" s="2" t="s">
        <v>1072</v>
      </c>
      <c r="C4538" s="2" t="s">
        <v>11372</v>
      </c>
      <c r="D4538" s="2" t="s">
        <v>12259</v>
      </c>
      <c r="E4538" s="2" t="s">
        <v>7071</v>
      </c>
      <c r="F4538" s="2" t="s">
        <v>1609</v>
      </c>
    </row>
    <row r="4539" spans="1:6" x14ac:dyDescent="0.2">
      <c r="A4539" t="s">
        <v>12615</v>
      </c>
      <c r="B4539" s="2" t="s">
        <v>1072</v>
      </c>
      <c r="C4539" s="2" t="s">
        <v>1122</v>
      </c>
      <c r="D4539" s="2" t="s">
        <v>6564</v>
      </c>
      <c r="E4539" s="2" t="s">
        <v>12616</v>
      </c>
      <c r="F4539" s="2" t="s">
        <v>4550</v>
      </c>
    </row>
    <row r="4540" spans="1:6" x14ac:dyDescent="0.2">
      <c r="A4540" t="s">
        <v>11920</v>
      </c>
      <c r="B4540" s="2" t="s">
        <v>1072</v>
      </c>
      <c r="C4540" s="2" t="s">
        <v>11338</v>
      </c>
      <c r="D4540" s="2" t="s">
        <v>10511</v>
      </c>
      <c r="E4540" s="2" t="s">
        <v>10386</v>
      </c>
      <c r="F4540" s="2" t="s">
        <v>2422</v>
      </c>
    </row>
    <row r="4541" spans="1:6" x14ac:dyDescent="0.2">
      <c r="A4541" t="s">
        <v>12617</v>
      </c>
      <c r="B4541" s="2" t="s">
        <v>1072</v>
      </c>
      <c r="C4541" s="2" t="s">
        <v>9707</v>
      </c>
      <c r="D4541" s="2" t="s">
        <v>9385</v>
      </c>
      <c r="E4541" s="2" t="s">
        <v>8666</v>
      </c>
      <c r="F4541" s="2" t="s">
        <v>7747</v>
      </c>
    </row>
    <row r="4542" spans="1:6" x14ac:dyDescent="0.2">
      <c r="A4542" t="s">
        <v>12618</v>
      </c>
      <c r="B4542" s="2" t="s">
        <v>1072</v>
      </c>
      <c r="C4542" s="2" t="s">
        <v>9415</v>
      </c>
      <c r="D4542" s="2" t="s">
        <v>5277</v>
      </c>
      <c r="E4542" s="2" t="s">
        <v>9177</v>
      </c>
      <c r="F4542" s="2" t="s">
        <v>2088</v>
      </c>
    </row>
    <row r="4543" spans="1:6" x14ac:dyDescent="0.2">
      <c r="A4543" t="s">
        <v>11383</v>
      </c>
      <c r="B4543" s="2" t="s">
        <v>1072</v>
      </c>
      <c r="C4543" s="2" t="s">
        <v>10007</v>
      </c>
      <c r="D4543" s="2" t="s">
        <v>6564</v>
      </c>
      <c r="E4543" s="2" t="s">
        <v>11943</v>
      </c>
      <c r="F4543" s="2" t="s">
        <v>6890</v>
      </c>
    </row>
    <row r="4544" spans="1:6" x14ac:dyDescent="0.2">
      <c r="A4544" t="s">
        <v>12619</v>
      </c>
      <c r="B4544" s="2" t="s">
        <v>1072</v>
      </c>
      <c r="C4544" s="2" t="s">
        <v>10396</v>
      </c>
      <c r="D4544" s="2" t="s">
        <v>10532</v>
      </c>
      <c r="E4544" s="2" t="s">
        <v>11371</v>
      </c>
      <c r="F4544" s="2" t="s">
        <v>6323</v>
      </c>
    </row>
    <row r="4545" spans="1:6" x14ac:dyDescent="0.2">
      <c r="A4545" t="s">
        <v>12620</v>
      </c>
      <c r="B4545" s="2" t="s">
        <v>1072</v>
      </c>
      <c r="C4545" s="2" t="s">
        <v>9147</v>
      </c>
      <c r="D4545" s="2" t="s">
        <v>11431</v>
      </c>
      <c r="E4545" s="2" t="s">
        <v>4597</v>
      </c>
      <c r="F4545" s="2" t="s">
        <v>3322</v>
      </c>
    </row>
    <row r="4546" spans="1:6" x14ac:dyDescent="0.2">
      <c r="A4546" t="s">
        <v>12621</v>
      </c>
      <c r="B4546" s="2" t="s">
        <v>1072</v>
      </c>
      <c r="C4546" s="2" t="s">
        <v>69</v>
      </c>
      <c r="D4546" s="2" t="s">
        <v>9257</v>
      </c>
      <c r="E4546" s="2" t="s">
        <v>12622</v>
      </c>
      <c r="F4546" s="2" t="s">
        <v>7310</v>
      </c>
    </row>
    <row r="4547" spans="1:6" x14ac:dyDescent="0.2">
      <c r="A4547" t="s">
        <v>12623</v>
      </c>
      <c r="B4547" s="2" t="s">
        <v>12624</v>
      </c>
      <c r="C4547" s="2" t="s">
        <v>12625</v>
      </c>
      <c r="D4547" s="2" t="s">
        <v>12626</v>
      </c>
      <c r="E4547" s="2" t="s">
        <v>12627</v>
      </c>
    </row>
    <row r="4548" spans="1:6" x14ac:dyDescent="0.2">
      <c r="A4548" t="s">
        <v>12628</v>
      </c>
      <c r="B4548" s="2" t="s">
        <v>1072</v>
      </c>
      <c r="C4548" s="2" t="s">
        <v>9091</v>
      </c>
      <c r="D4548" s="2" t="s">
        <v>12629</v>
      </c>
      <c r="E4548" s="2" t="s">
        <v>9539</v>
      </c>
      <c r="F4548" s="2" t="s">
        <v>7834</v>
      </c>
    </row>
    <row r="4549" spans="1:6" x14ac:dyDescent="0.2">
      <c r="A4549" t="s">
        <v>12630</v>
      </c>
      <c r="B4549" s="2" t="s">
        <v>1072</v>
      </c>
      <c r="C4549" s="2" t="s">
        <v>255</v>
      </c>
      <c r="D4549" s="2" t="s">
        <v>5208</v>
      </c>
      <c r="E4549" s="2" t="s">
        <v>12631</v>
      </c>
      <c r="F4549" s="2" t="s">
        <v>2299</v>
      </c>
    </row>
    <row r="4550" spans="1:6" x14ac:dyDescent="0.2">
      <c r="A4550" t="s">
        <v>12632</v>
      </c>
      <c r="B4550" s="2" t="s">
        <v>1072</v>
      </c>
      <c r="C4550" s="2" t="s">
        <v>6635</v>
      </c>
      <c r="D4550" s="2" t="s">
        <v>11716</v>
      </c>
      <c r="E4550" s="2" t="s">
        <v>8516</v>
      </c>
      <c r="F4550" s="2" t="s">
        <v>2981</v>
      </c>
    </row>
    <row r="4551" spans="1:6" x14ac:dyDescent="0.2">
      <c r="A4551" t="s">
        <v>12633</v>
      </c>
      <c r="B4551" s="2" t="s">
        <v>1072</v>
      </c>
      <c r="C4551" s="2" t="s">
        <v>409</v>
      </c>
      <c r="D4551" s="2" t="s">
        <v>5140</v>
      </c>
      <c r="E4551" s="2" t="s">
        <v>11270</v>
      </c>
      <c r="F4551" s="2" t="s">
        <v>5150</v>
      </c>
    </row>
    <row r="4552" spans="1:6" x14ac:dyDescent="0.2">
      <c r="A4552" t="s">
        <v>12634</v>
      </c>
      <c r="B4552" s="2" t="s">
        <v>1072</v>
      </c>
      <c r="C4552" s="2" t="s">
        <v>6514</v>
      </c>
      <c r="D4552" s="2" t="s">
        <v>12635</v>
      </c>
      <c r="E4552" s="2" t="s">
        <v>7253</v>
      </c>
      <c r="F4552" s="2" t="s">
        <v>3049</v>
      </c>
    </row>
    <row r="4553" spans="1:6" x14ac:dyDescent="0.2">
      <c r="A4553" t="s">
        <v>12636</v>
      </c>
      <c r="B4553" s="2" t="s">
        <v>1072</v>
      </c>
      <c r="C4553" s="2" t="s">
        <v>3341</v>
      </c>
      <c r="D4553" s="2" t="s">
        <v>9384</v>
      </c>
      <c r="E4553" s="2" t="s">
        <v>12637</v>
      </c>
      <c r="F4553" s="2" t="s">
        <v>7119</v>
      </c>
    </row>
    <row r="4554" spans="1:6" x14ac:dyDescent="0.2">
      <c r="A4554" t="s">
        <v>12638</v>
      </c>
      <c r="B4554" s="2" t="s">
        <v>1072</v>
      </c>
      <c r="C4554" s="2" t="s">
        <v>11031</v>
      </c>
      <c r="D4554" s="2" t="s">
        <v>7234</v>
      </c>
      <c r="E4554" s="2" t="s">
        <v>98</v>
      </c>
      <c r="F4554" s="2" t="s">
        <v>3299</v>
      </c>
    </row>
    <row r="4555" spans="1:6" x14ac:dyDescent="0.2">
      <c r="A4555" t="s">
        <v>4313</v>
      </c>
      <c r="B4555" s="2" t="s">
        <v>1072</v>
      </c>
      <c r="C4555" s="2" t="s">
        <v>7500</v>
      </c>
      <c r="D4555" s="2" t="s">
        <v>246</v>
      </c>
      <c r="E4555" s="2" t="s">
        <v>10541</v>
      </c>
      <c r="F4555" s="2" t="s">
        <v>3314</v>
      </c>
    </row>
    <row r="4556" spans="1:6" x14ac:dyDescent="0.2">
      <c r="A4556" t="s">
        <v>12639</v>
      </c>
      <c r="B4556" s="2" t="s">
        <v>12640</v>
      </c>
      <c r="C4556" s="2" t="s">
        <v>12641</v>
      </c>
      <c r="D4556" s="2" t="s">
        <v>12642</v>
      </c>
      <c r="E4556" s="2" t="s">
        <v>12643</v>
      </c>
    </row>
    <row r="4557" spans="1:6" x14ac:dyDescent="0.2">
      <c r="A4557" t="s">
        <v>12644</v>
      </c>
      <c r="B4557" s="2" t="s">
        <v>1072</v>
      </c>
      <c r="C4557" s="2" t="s">
        <v>8681</v>
      </c>
      <c r="D4557" s="2" t="s">
        <v>4495</v>
      </c>
      <c r="E4557" s="2" t="s">
        <v>8172</v>
      </c>
      <c r="F4557" s="2" t="s">
        <v>2788</v>
      </c>
    </row>
    <row r="4558" spans="1:6" x14ac:dyDescent="0.2">
      <c r="A4558" t="s">
        <v>12645</v>
      </c>
      <c r="B4558" s="2" t="s">
        <v>1072</v>
      </c>
      <c r="C4558" s="2" t="s">
        <v>12491</v>
      </c>
      <c r="D4558" s="2" t="s">
        <v>7543</v>
      </c>
      <c r="E4558" s="2" t="s">
        <v>3891</v>
      </c>
      <c r="F4558" s="2" t="s">
        <v>6987</v>
      </c>
    </row>
    <row r="4559" spans="1:6" x14ac:dyDescent="0.2">
      <c r="A4559" t="s">
        <v>12646</v>
      </c>
      <c r="B4559" s="2" t="s">
        <v>1072</v>
      </c>
      <c r="C4559" s="2" t="s">
        <v>3474</v>
      </c>
      <c r="D4559" s="2" t="s">
        <v>3281</v>
      </c>
      <c r="E4559" s="2" t="s">
        <v>12647</v>
      </c>
      <c r="F4559" s="2" t="s">
        <v>5144</v>
      </c>
    </row>
    <row r="4560" spans="1:6" x14ac:dyDescent="0.2">
      <c r="A4560" t="s">
        <v>12648</v>
      </c>
      <c r="B4560" s="2" t="s">
        <v>1072</v>
      </c>
      <c r="C4560" s="2" t="s">
        <v>1895</v>
      </c>
      <c r="D4560" s="2" t="s">
        <v>8621</v>
      </c>
      <c r="E4560" s="2" t="s">
        <v>12649</v>
      </c>
      <c r="F4560" s="2" t="s">
        <v>4062</v>
      </c>
    </row>
    <row r="4561" spans="1:6" x14ac:dyDescent="0.2">
      <c r="A4561" t="s">
        <v>11733</v>
      </c>
      <c r="B4561" s="2" t="s">
        <v>1072</v>
      </c>
      <c r="C4561" s="2" t="s">
        <v>3459</v>
      </c>
      <c r="D4561" s="2" t="s">
        <v>6895</v>
      </c>
      <c r="E4561" s="2" t="s">
        <v>12650</v>
      </c>
      <c r="F4561" s="2" t="s">
        <v>2684</v>
      </c>
    </row>
    <row r="4562" spans="1:6" x14ac:dyDescent="0.2">
      <c r="A4562" t="s">
        <v>12226</v>
      </c>
      <c r="B4562" s="2" t="s">
        <v>1072</v>
      </c>
      <c r="C4562" s="2" t="s">
        <v>5015</v>
      </c>
      <c r="D4562" s="2" t="s">
        <v>4279</v>
      </c>
      <c r="E4562" s="2" t="s">
        <v>11192</v>
      </c>
      <c r="F4562" s="2" t="s">
        <v>2632</v>
      </c>
    </row>
    <row r="4563" spans="1:6" x14ac:dyDescent="0.2">
      <c r="A4563" t="s">
        <v>12651</v>
      </c>
      <c r="B4563" s="2" t="s">
        <v>1072</v>
      </c>
      <c r="C4563" s="2" t="s">
        <v>6384</v>
      </c>
      <c r="D4563" s="2" t="s">
        <v>61</v>
      </c>
      <c r="E4563" s="2" t="s">
        <v>11079</v>
      </c>
      <c r="F4563" s="2" t="s">
        <v>3664</v>
      </c>
    </row>
    <row r="4564" spans="1:6" x14ac:dyDescent="0.2">
      <c r="A4564" t="s">
        <v>12652</v>
      </c>
      <c r="B4564" s="2" t="s">
        <v>1072</v>
      </c>
      <c r="C4564" s="2" t="s">
        <v>8078</v>
      </c>
      <c r="D4564" s="2" t="s">
        <v>6214</v>
      </c>
      <c r="E4564" s="2" t="s">
        <v>11765</v>
      </c>
      <c r="F4564" s="2" t="s">
        <v>3350</v>
      </c>
    </row>
    <row r="4565" spans="1:6" x14ac:dyDescent="0.2">
      <c r="A4565" t="s">
        <v>12653</v>
      </c>
      <c r="B4565" s="2" t="s">
        <v>12654</v>
      </c>
      <c r="C4565" s="2" t="s">
        <v>12643</v>
      </c>
      <c r="D4565" s="2" t="s">
        <v>12655</v>
      </c>
      <c r="E4565" s="2" t="s">
        <v>12656</v>
      </c>
    </row>
    <row r="4566" spans="1:6" x14ac:dyDescent="0.2">
      <c r="A4566" t="s">
        <v>12657</v>
      </c>
      <c r="B4566" s="2" t="s">
        <v>1072</v>
      </c>
      <c r="C4566" s="2" t="s">
        <v>6188</v>
      </c>
      <c r="D4566" s="2" t="s">
        <v>3478</v>
      </c>
      <c r="E4566" s="2" t="s">
        <v>8224</v>
      </c>
      <c r="F4566" s="2" t="s">
        <v>2540</v>
      </c>
    </row>
    <row r="4567" spans="1:6" x14ac:dyDescent="0.2">
      <c r="A4567" t="s">
        <v>12658</v>
      </c>
      <c r="B4567" s="2" t="s">
        <v>1072</v>
      </c>
      <c r="C4567" s="2" t="s">
        <v>1126</v>
      </c>
      <c r="D4567" s="2" t="s">
        <v>8221</v>
      </c>
      <c r="E4567" s="2" t="s">
        <v>12659</v>
      </c>
      <c r="F4567" s="2" t="s">
        <v>4853</v>
      </c>
    </row>
    <row r="4568" spans="1:6" x14ac:dyDescent="0.2">
      <c r="A4568" t="s">
        <v>12660</v>
      </c>
      <c r="B4568" s="2" t="s">
        <v>1072</v>
      </c>
      <c r="C4568" s="2" t="s">
        <v>3791</v>
      </c>
      <c r="D4568" s="2" t="s">
        <v>5990</v>
      </c>
      <c r="E4568" s="2" t="s">
        <v>10534</v>
      </c>
      <c r="F4568" s="2" t="s">
        <v>1724</v>
      </c>
    </row>
    <row r="4569" spans="1:6" x14ac:dyDescent="0.2">
      <c r="A4569" t="s">
        <v>12661</v>
      </c>
      <c r="B4569" s="2" t="s">
        <v>1072</v>
      </c>
      <c r="C4569" s="2" t="s">
        <v>9127</v>
      </c>
      <c r="D4569" s="2" t="s">
        <v>1820</v>
      </c>
      <c r="E4569" s="2" t="s">
        <v>8109</v>
      </c>
      <c r="F4569" s="2" t="s">
        <v>3008</v>
      </c>
    </row>
    <row r="4570" spans="1:6" x14ac:dyDescent="0.2">
      <c r="A4570" t="s">
        <v>12662</v>
      </c>
      <c r="B4570" s="2" t="s">
        <v>12663</v>
      </c>
      <c r="C4570" s="2" t="s">
        <v>12333</v>
      </c>
      <c r="D4570" s="2" t="s">
        <v>12664</v>
      </c>
      <c r="E4570" s="2" t="s">
        <v>10797</v>
      </c>
    </row>
    <row r="4571" spans="1:6" x14ac:dyDescent="0.2">
      <c r="A4571" t="s">
        <v>12665</v>
      </c>
      <c r="B4571" s="2" t="s">
        <v>1072</v>
      </c>
      <c r="C4571" s="2" t="s">
        <v>2222</v>
      </c>
      <c r="D4571" s="2" t="s">
        <v>3608</v>
      </c>
      <c r="E4571" s="2" t="s">
        <v>12666</v>
      </c>
      <c r="F4571" s="2" t="s">
        <v>6182</v>
      </c>
    </row>
    <row r="4572" spans="1:6" x14ac:dyDescent="0.2">
      <c r="A4572" t="s">
        <v>11512</v>
      </c>
      <c r="B4572" s="2" t="s">
        <v>1072</v>
      </c>
      <c r="C4572" s="2" t="s">
        <v>5160</v>
      </c>
      <c r="D4572" s="2" t="s">
        <v>5827</v>
      </c>
      <c r="E4572" s="2" t="s">
        <v>4714</v>
      </c>
      <c r="F4572" s="2" t="s">
        <v>3461</v>
      </c>
    </row>
    <row r="4573" spans="1:6" x14ac:dyDescent="0.2">
      <c r="A4573" t="s">
        <v>12667</v>
      </c>
      <c r="B4573" s="2" t="s">
        <v>1072</v>
      </c>
      <c r="C4573" s="2" t="s">
        <v>10453</v>
      </c>
      <c r="D4573" s="2" t="s">
        <v>4063</v>
      </c>
      <c r="E4573" s="2" t="s">
        <v>8861</v>
      </c>
      <c r="F4573" s="2" t="s">
        <v>4444</v>
      </c>
    </row>
    <row r="4574" spans="1:6" x14ac:dyDescent="0.2">
      <c r="A4574" t="s">
        <v>12668</v>
      </c>
      <c r="B4574" s="2" t="s">
        <v>1072</v>
      </c>
      <c r="C4574" s="2" t="s">
        <v>2019</v>
      </c>
      <c r="D4574" s="2" t="s">
        <v>6545</v>
      </c>
      <c r="E4574" s="2" t="s">
        <v>7522</v>
      </c>
      <c r="F4574" s="2" t="s">
        <v>3303</v>
      </c>
    </row>
    <row r="4575" spans="1:6" x14ac:dyDescent="0.2">
      <c r="A4575" t="s">
        <v>12669</v>
      </c>
      <c r="B4575" s="2" t="s">
        <v>1072</v>
      </c>
      <c r="C4575" s="2" t="s">
        <v>10833</v>
      </c>
      <c r="D4575" s="2" t="s">
        <v>7560</v>
      </c>
      <c r="E4575" s="2" t="s">
        <v>12670</v>
      </c>
      <c r="F4575" s="2" t="s">
        <v>7454</v>
      </c>
    </row>
    <row r="4576" spans="1:6" x14ac:dyDescent="0.2">
      <c r="A4576" t="s">
        <v>12671</v>
      </c>
      <c r="B4576" s="2" t="s">
        <v>12672</v>
      </c>
      <c r="C4576" s="2" t="s">
        <v>6203</v>
      </c>
      <c r="D4576" s="2" t="s">
        <v>12673</v>
      </c>
      <c r="E4576" s="2" t="s">
        <v>5013</v>
      </c>
    </row>
    <row r="4577" spans="1:6" x14ac:dyDescent="0.2">
      <c r="A4577" t="s">
        <v>12674</v>
      </c>
      <c r="B4577" s="2" t="s">
        <v>1072</v>
      </c>
      <c r="C4577" s="2" t="s">
        <v>1083</v>
      </c>
      <c r="D4577" s="2" t="s">
        <v>1083</v>
      </c>
      <c r="E4577" s="2" t="s">
        <v>1083</v>
      </c>
      <c r="F4577" s="2" t="s">
        <v>2270</v>
      </c>
    </row>
    <row r="4578" spans="1:6" x14ac:dyDescent="0.2">
      <c r="A4578" t="s">
        <v>12675</v>
      </c>
      <c r="B4578" s="2" t="s">
        <v>1072</v>
      </c>
      <c r="C4578" s="2" t="s">
        <v>6533</v>
      </c>
      <c r="D4578" s="2" t="s">
        <v>3585</v>
      </c>
      <c r="E4578" s="2" t="s">
        <v>12579</v>
      </c>
      <c r="F4578" s="2" t="s">
        <v>12676</v>
      </c>
    </row>
    <row r="4579" spans="1:6" x14ac:dyDescent="0.2">
      <c r="A4579" t="s">
        <v>12677</v>
      </c>
      <c r="B4579" s="2" t="s">
        <v>1072</v>
      </c>
      <c r="C4579" s="2" t="s">
        <v>11165</v>
      </c>
      <c r="D4579" s="2" t="s">
        <v>3992</v>
      </c>
      <c r="E4579" s="2" t="s">
        <v>12678</v>
      </c>
      <c r="F4579" s="2" t="s">
        <v>2277</v>
      </c>
    </row>
    <row r="4580" spans="1:6" x14ac:dyDescent="0.2">
      <c r="A4580" t="s">
        <v>12679</v>
      </c>
      <c r="B4580" s="2" t="s">
        <v>1072</v>
      </c>
      <c r="C4580" s="2" t="s">
        <v>9147</v>
      </c>
      <c r="D4580" s="2" t="s">
        <v>6178</v>
      </c>
      <c r="E4580" s="2" t="s">
        <v>2141</v>
      </c>
      <c r="F4580" s="2" t="s">
        <v>1686</v>
      </c>
    </row>
    <row r="4581" spans="1:6" x14ac:dyDescent="0.2">
      <c r="A4581" t="s">
        <v>12680</v>
      </c>
      <c r="B4581" s="2" t="s">
        <v>1072</v>
      </c>
      <c r="C4581" s="2" t="s">
        <v>6536</v>
      </c>
      <c r="D4581" s="2" t="s">
        <v>6751</v>
      </c>
      <c r="E4581" s="2" t="s">
        <v>4199</v>
      </c>
      <c r="F4581" s="2" t="s">
        <v>8450</v>
      </c>
    </row>
    <row r="4582" spans="1:6" x14ac:dyDescent="0.2">
      <c r="A4582" t="s">
        <v>12681</v>
      </c>
      <c r="B4582" s="2" t="s">
        <v>12682</v>
      </c>
      <c r="C4582" s="2" t="s">
        <v>12683</v>
      </c>
      <c r="D4582" s="2" t="s">
        <v>12684</v>
      </c>
      <c r="E4582" s="2" t="s">
        <v>12685</v>
      </c>
    </row>
    <row r="4583" spans="1:6" x14ac:dyDescent="0.2">
      <c r="A4583" t="s">
        <v>12254</v>
      </c>
      <c r="B4583" s="2" t="s">
        <v>1072</v>
      </c>
      <c r="C4583" s="2" t="s">
        <v>12686</v>
      </c>
      <c r="D4583" s="2" t="s">
        <v>5483</v>
      </c>
      <c r="E4583" s="2" t="s">
        <v>3349</v>
      </c>
      <c r="F4583" s="2" t="s">
        <v>2487</v>
      </c>
    </row>
    <row r="4584" spans="1:6" x14ac:dyDescent="0.2">
      <c r="A4584" t="s">
        <v>12687</v>
      </c>
      <c r="B4584" s="2" t="s">
        <v>1072</v>
      </c>
      <c r="C4584" s="2" t="s">
        <v>7341</v>
      </c>
      <c r="D4584" s="2" t="s">
        <v>7618</v>
      </c>
      <c r="E4584" s="2" t="s">
        <v>10269</v>
      </c>
      <c r="F4584" s="2" t="s">
        <v>4043</v>
      </c>
    </row>
    <row r="4585" spans="1:6" x14ac:dyDescent="0.2">
      <c r="A4585" t="s">
        <v>4255</v>
      </c>
      <c r="B4585" s="2" t="s">
        <v>1072</v>
      </c>
      <c r="C4585" s="2" t="s">
        <v>5415</v>
      </c>
      <c r="D4585" s="2" t="s">
        <v>9544</v>
      </c>
      <c r="E4585" s="2" t="s">
        <v>12688</v>
      </c>
      <c r="F4585" s="2" t="s">
        <v>2219</v>
      </c>
    </row>
    <row r="4586" spans="1:6" x14ac:dyDescent="0.2">
      <c r="A4586" t="s">
        <v>12689</v>
      </c>
      <c r="B4586" s="2" t="s">
        <v>1072</v>
      </c>
      <c r="C4586" s="2" t="s">
        <v>7181</v>
      </c>
      <c r="D4586" s="2" t="s">
        <v>12690</v>
      </c>
      <c r="E4586" s="2" t="s">
        <v>12691</v>
      </c>
      <c r="F4586" s="2" t="s">
        <v>4355</v>
      </c>
    </row>
    <row r="4587" spans="1:6" x14ac:dyDescent="0.2">
      <c r="A4587" t="s">
        <v>12692</v>
      </c>
      <c r="B4587" s="2" t="s">
        <v>12693</v>
      </c>
      <c r="C4587" s="2" t="s">
        <v>12694</v>
      </c>
      <c r="D4587" s="2" t="s">
        <v>12695</v>
      </c>
      <c r="E4587" s="2" t="s">
        <v>11387</v>
      </c>
    </row>
    <row r="4588" spans="1:6" x14ac:dyDescent="0.2">
      <c r="A4588" t="s">
        <v>12696</v>
      </c>
      <c r="B4588" s="2" t="s">
        <v>1072</v>
      </c>
      <c r="C4588" s="2" t="s">
        <v>6458</v>
      </c>
      <c r="D4588" s="2" t="s">
        <v>12697</v>
      </c>
      <c r="E4588" s="2" t="s">
        <v>12698</v>
      </c>
      <c r="F4588" s="2" t="s">
        <v>12087</v>
      </c>
    </row>
    <row r="4589" spans="1:6" x14ac:dyDescent="0.2">
      <c r="A4589" t="s">
        <v>12254</v>
      </c>
      <c r="B4589" s="2" t="s">
        <v>1072</v>
      </c>
      <c r="C4589" s="2" t="s">
        <v>10103</v>
      </c>
      <c r="D4589" s="2" t="s">
        <v>4442</v>
      </c>
      <c r="E4589" s="2" t="s">
        <v>12699</v>
      </c>
      <c r="F4589" s="2" t="s">
        <v>2373</v>
      </c>
    </row>
    <row r="4590" spans="1:6" x14ac:dyDescent="0.2">
      <c r="A4590" t="s">
        <v>12700</v>
      </c>
      <c r="B4590" s="2" t="s">
        <v>1072</v>
      </c>
      <c r="C4590" s="2" t="s">
        <v>6516</v>
      </c>
      <c r="D4590" s="2" t="s">
        <v>3850</v>
      </c>
      <c r="E4590" s="2" t="s">
        <v>12701</v>
      </c>
      <c r="F4590" s="2" t="s">
        <v>4066</v>
      </c>
    </row>
    <row r="4591" spans="1:6" x14ac:dyDescent="0.2">
      <c r="A4591" t="s">
        <v>12702</v>
      </c>
      <c r="B4591" s="2" t="s">
        <v>12703</v>
      </c>
      <c r="C4591" s="2" t="s">
        <v>12704</v>
      </c>
      <c r="D4591" s="2" t="s">
        <v>12705</v>
      </c>
      <c r="E4591" s="2" t="s">
        <v>12706</v>
      </c>
    </row>
    <row r="4592" spans="1:6" x14ac:dyDescent="0.2">
      <c r="A4592" t="s">
        <v>12707</v>
      </c>
      <c r="B4592" s="2" t="s">
        <v>1072</v>
      </c>
      <c r="C4592" s="2" t="s">
        <v>3161</v>
      </c>
      <c r="D4592" s="2" t="s">
        <v>2417</v>
      </c>
      <c r="E4592" s="2" t="s">
        <v>4545</v>
      </c>
      <c r="F4592" s="2" t="s">
        <v>5351</v>
      </c>
    </row>
    <row r="4593" spans="1:6" x14ac:dyDescent="0.2">
      <c r="A4593" t="s">
        <v>11466</v>
      </c>
      <c r="B4593" s="2" t="s">
        <v>1072</v>
      </c>
      <c r="C4593" s="2" t="s">
        <v>8852</v>
      </c>
      <c r="D4593" s="2" t="s">
        <v>2987</v>
      </c>
      <c r="E4593" s="2" t="s">
        <v>12708</v>
      </c>
      <c r="F4593" s="2" t="s">
        <v>2309</v>
      </c>
    </row>
    <row r="4594" spans="1:6" x14ac:dyDescent="0.2">
      <c r="A4594" t="s">
        <v>7977</v>
      </c>
      <c r="B4594" s="2" t="s">
        <v>1072</v>
      </c>
      <c r="C4594" s="2" t="s">
        <v>11908</v>
      </c>
      <c r="D4594" s="2" t="s">
        <v>8618</v>
      </c>
      <c r="E4594" s="2" t="s">
        <v>12709</v>
      </c>
      <c r="F4594" s="2" t="s">
        <v>9803</v>
      </c>
    </row>
    <row r="4595" spans="1:6" x14ac:dyDescent="0.2">
      <c r="A4595" t="s">
        <v>4849</v>
      </c>
      <c r="B4595" s="2" t="s">
        <v>1072</v>
      </c>
      <c r="C4595" s="2" t="s">
        <v>9364</v>
      </c>
      <c r="D4595" s="2" t="s">
        <v>3711</v>
      </c>
      <c r="E4595" s="2" t="s">
        <v>1511</v>
      </c>
      <c r="F4595" s="2" t="s">
        <v>2774</v>
      </c>
    </row>
    <row r="4596" spans="1:6" x14ac:dyDescent="0.2">
      <c r="A4596" t="s">
        <v>12710</v>
      </c>
      <c r="B4596" s="2" t="s">
        <v>12711</v>
      </c>
      <c r="C4596" s="2" t="s">
        <v>12712</v>
      </c>
      <c r="D4596" s="2" t="s">
        <v>12713</v>
      </c>
      <c r="E4596" s="2" t="s">
        <v>12714</v>
      </c>
    </row>
    <row r="4597" spans="1:6" x14ac:dyDescent="0.2">
      <c r="A4597" t="s">
        <v>12100</v>
      </c>
      <c r="B4597" s="2" t="s">
        <v>1072</v>
      </c>
      <c r="C4597" s="2" t="s">
        <v>4486</v>
      </c>
      <c r="D4597" s="2" t="s">
        <v>12715</v>
      </c>
      <c r="E4597" s="2" t="s">
        <v>2768</v>
      </c>
      <c r="F4597" s="2" t="s">
        <v>6757</v>
      </c>
    </row>
    <row r="4598" spans="1:6" x14ac:dyDescent="0.2">
      <c r="A4598" t="s">
        <v>5019</v>
      </c>
      <c r="B4598" s="2" t="s">
        <v>1072</v>
      </c>
      <c r="C4598" s="2" t="s">
        <v>8358</v>
      </c>
      <c r="D4598" s="2" t="s">
        <v>2431</v>
      </c>
      <c r="E4598" s="2" t="s">
        <v>511</v>
      </c>
      <c r="F4598" s="2" t="s">
        <v>2311</v>
      </c>
    </row>
    <row r="4599" spans="1:6" x14ac:dyDescent="0.2">
      <c r="A4599" t="s">
        <v>8484</v>
      </c>
      <c r="B4599" s="2" t="s">
        <v>1072</v>
      </c>
      <c r="C4599" s="2" t="s">
        <v>4393</v>
      </c>
      <c r="D4599" s="2" t="s">
        <v>5838</v>
      </c>
      <c r="E4599" s="2" t="s">
        <v>12716</v>
      </c>
      <c r="F4599" s="2" t="s">
        <v>7112</v>
      </c>
    </row>
    <row r="4600" spans="1:6" x14ac:dyDescent="0.2">
      <c r="A4600" t="s">
        <v>12717</v>
      </c>
      <c r="B4600" s="2" t="s">
        <v>1072</v>
      </c>
      <c r="C4600" s="2" t="s">
        <v>6667</v>
      </c>
      <c r="D4600" s="2" t="s">
        <v>7102</v>
      </c>
      <c r="E4600" s="2" t="s">
        <v>1320</v>
      </c>
      <c r="F4600" s="2" t="s">
        <v>12718</v>
      </c>
    </row>
    <row r="4601" spans="1:6" x14ac:dyDescent="0.2">
      <c r="A4601" t="s">
        <v>8593</v>
      </c>
      <c r="B4601" s="2" t="s">
        <v>1072</v>
      </c>
      <c r="C4601" s="2" t="s">
        <v>5780</v>
      </c>
      <c r="D4601" s="2" t="s">
        <v>6983</v>
      </c>
      <c r="E4601" s="2" t="s">
        <v>8652</v>
      </c>
      <c r="F4601" s="2" t="s">
        <v>3292</v>
      </c>
    </row>
    <row r="4602" spans="1:6" x14ac:dyDescent="0.2">
      <c r="A4602" t="s">
        <v>12719</v>
      </c>
      <c r="B4602" s="2" t="s">
        <v>12720</v>
      </c>
      <c r="C4602" s="2" t="s">
        <v>12721</v>
      </c>
      <c r="D4602" s="2" t="s">
        <v>12722</v>
      </c>
      <c r="E4602" s="2" t="s">
        <v>12723</v>
      </c>
    </row>
    <row r="4603" spans="1:6" x14ac:dyDescent="0.2">
      <c r="A4603" t="s">
        <v>4893</v>
      </c>
      <c r="B4603" s="2" t="s">
        <v>1072</v>
      </c>
      <c r="C4603" s="2" t="s">
        <v>9091</v>
      </c>
      <c r="D4603" s="2" t="s">
        <v>5729</v>
      </c>
      <c r="E4603" s="2" t="s">
        <v>10754</v>
      </c>
      <c r="F4603" s="2" t="s">
        <v>6693</v>
      </c>
    </row>
    <row r="4604" spans="1:6" x14ac:dyDescent="0.2">
      <c r="A4604" t="s">
        <v>12724</v>
      </c>
      <c r="B4604" s="2" t="s">
        <v>1072</v>
      </c>
      <c r="C4604" s="2" t="s">
        <v>11204</v>
      </c>
      <c r="D4604" s="2" t="s">
        <v>2083</v>
      </c>
      <c r="E4604" s="2" t="s">
        <v>5511</v>
      </c>
      <c r="F4604" s="2" t="s">
        <v>6413</v>
      </c>
    </row>
    <row r="4605" spans="1:6" x14ac:dyDescent="0.2">
      <c r="A4605" t="s">
        <v>4270</v>
      </c>
      <c r="B4605" s="2" t="s">
        <v>1072</v>
      </c>
      <c r="C4605" s="2" t="s">
        <v>4545</v>
      </c>
      <c r="D4605" s="2" t="s">
        <v>6338</v>
      </c>
      <c r="E4605" s="2" t="s">
        <v>3192</v>
      </c>
      <c r="F4605" s="2" t="s">
        <v>10496</v>
      </c>
    </row>
    <row r="4606" spans="1:6" x14ac:dyDescent="0.2">
      <c r="A4606" t="s">
        <v>12725</v>
      </c>
      <c r="B4606" s="2" t="s">
        <v>6277</v>
      </c>
      <c r="C4606" s="2" t="s">
        <v>12726</v>
      </c>
      <c r="D4606" s="2" t="s">
        <v>12727</v>
      </c>
      <c r="E4606" s="2" t="s">
        <v>12728</v>
      </c>
    </row>
    <row r="4607" spans="1:6" x14ac:dyDescent="0.2">
      <c r="A4607" t="s">
        <v>12729</v>
      </c>
      <c r="B4607" s="2" t="s">
        <v>1072</v>
      </c>
      <c r="C4607" s="2" t="s">
        <v>6277</v>
      </c>
      <c r="D4607" s="2" t="s">
        <v>12726</v>
      </c>
      <c r="E4607" s="2" t="s">
        <v>12727</v>
      </c>
      <c r="F4607" s="2" t="s">
        <v>12728</v>
      </c>
    </row>
    <row r="4608" spans="1:6" x14ac:dyDescent="0.2">
      <c r="A4608" t="s">
        <v>8928</v>
      </c>
      <c r="B4608" s="2" t="s">
        <v>7115</v>
      </c>
      <c r="C4608" s="2" t="s">
        <v>2054</v>
      </c>
      <c r="D4608" s="2" t="s">
        <v>12730</v>
      </c>
      <c r="E4608" s="2" t="s">
        <v>5298</v>
      </c>
    </row>
    <row r="4609" spans="1:6" x14ac:dyDescent="0.2">
      <c r="A4609" t="s">
        <v>7977</v>
      </c>
      <c r="B4609" s="2" t="s">
        <v>1072</v>
      </c>
      <c r="C4609" s="2" t="s">
        <v>7115</v>
      </c>
      <c r="D4609" s="2" t="s">
        <v>2054</v>
      </c>
      <c r="E4609" s="2" t="s">
        <v>12730</v>
      </c>
      <c r="F4609" s="2" t="s">
        <v>5298</v>
      </c>
    </row>
    <row r="4610" spans="1:6" x14ac:dyDescent="0.2">
      <c r="A4610" t="s">
        <v>12731</v>
      </c>
      <c r="B4610" s="2" t="s">
        <v>7001</v>
      </c>
      <c r="C4610" s="2" t="s">
        <v>6018</v>
      </c>
      <c r="D4610" s="2" t="s">
        <v>12732</v>
      </c>
      <c r="E4610" s="2" t="s">
        <v>4856</v>
      </c>
    </row>
    <row r="4611" spans="1:6" x14ac:dyDescent="0.2">
      <c r="A4611" t="s">
        <v>5072</v>
      </c>
      <c r="B4611" s="2" t="s">
        <v>1072</v>
      </c>
      <c r="C4611" s="2" t="s">
        <v>7001</v>
      </c>
      <c r="D4611" s="2" t="s">
        <v>6018</v>
      </c>
      <c r="E4611" s="2" t="s">
        <v>12732</v>
      </c>
      <c r="F4611" s="2" t="s">
        <v>4856</v>
      </c>
    </row>
    <row r="4612" spans="1:6" x14ac:dyDescent="0.2">
      <c r="A4612" t="s">
        <v>12733</v>
      </c>
      <c r="B4612" s="2" t="s">
        <v>12734</v>
      </c>
      <c r="C4612" s="2" t="s">
        <v>12735</v>
      </c>
      <c r="D4612" s="2" t="s">
        <v>7848</v>
      </c>
      <c r="E4612" s="2" t="s">
        <v>8057</v>
      </c>
    </row>
    <row r="4613" spans="1:6" x14ac:dyDescent="0.2">
      <c r="A4613" t="s">
        <v>11718</v>
      </c>
      <c r="B4613" s="2" t="s">
        <v>1072</v>
      </c>
      <c r="C4613" s="2" t="s">
        <v>12734</v>
      </c>
      <c r="D4613" s="2" t="s">
        <v>12735</v>
      </c>
      <c r="E4613" s="2" t="s">
        <v>7848</v>
      </c>
      <c r="F4613" s="2" t="s">
        <v>8057</v>
      </c>
    </row>
    <row r="4614" spans="1:6" x14ac:dyDescent="0.2">
      <c r="A4614" t="s">
        <v>7426</v>
      </c>
      <c r="B4614" s="2" t="s">
        <v>12736</v>
      </c>
      <c r="C4614" s="2" t="s">
        <v>12737</v>
      </c>
      <c r="D4614" s="2" t="s">
        <v>12738</v>
      </c>
      <c r="E4614" s="2" t="s">
        <v>12739</v>
      </c>
    </row>
    <row r="4615" spans="1:6" x14ac:dyDescent="0.2">
      <c r="A4615" t="s">
        <v>5182</v>
      </c>
      <c r="B4615" s="2" t="s">
        <v>1072</v>
      </c>
      <c r="C4615" s="2" t="s">
        <v>12736</v>
      </c>
      <c r="D4615" s="2" t="s">
        <v>12737</v>
      </c>
      <c r="E4615" s="2" t="s">
        <v>12738</v>
      </c>
      <c r="F4615" s="2" t="s">
        <v>12739</v>
      </c>
    </row>
    <row r="4616" spans="1:6" x14ac:dyDescent="0.2">
      <c r="A4616" t="s">
        <v>12740</v>
      </c>
      <c r="B4616" s="2" t="s">
        <v>6694</v>
      </c>
      <c r="C4616" s="2" t="s">
        <v>12741</v>
      </c>
      <c r="D4616" s="2" t="s">
        <v>12742</v>
      </c>
      <c r="E4616" s="2" t="s">
        <v>9518</v>
      </c>
    </row>
    <row r="4617" spans="1:6" x14ac:dyDescent="0.2">
      <c r="A4617" t="s">
        <v>12743</v>
      </c>
      <c r="B4617" s="2" t="s">
        <v>1072</v>
      </c>
      <c r="C4617" s="2" t="s">
        <v>6694</v>
      </c>
      <c r="D4617" s="2" t="s">
        <v>12741</v>
      </c>
      <c r="E4617" s="2" t="s">
        <v>12742</v>
      </c>
      <c r="F4617" s="2" t="s">
        <v>9518</v>
      </c>
    </row>
    <row r="4618" spans="1:6" x14ac:dyDescent="0.2">
      <c r="A4618" t="s">
        <v>12744</v>
      </c>
      <c r="B4618" s="2" t="s">
        <v>6301</v>
      </c>
      <c r="C4618" s="2" t="s">
        <v>11063</v>
      </c>
      <c r="D4618" s="2" t="s">
        <v>12745</v>
      </c>
      <c r="E4618" s="2" t="s">
        <v>6435</v>
      </c>
    </row>
    <row r="4619" spans="1:6" x14ac:dyDescent="0.2">
      <c r="A4619" t="s">
        <v>12217</v>
      </c>
      <c r="B4619" s="2" t="s">
        <v>1072</v>
      </c>
      <c r="C4619" s="2" t="s">
        <v>6301</v>
      </c>
      <c r="D4619" s="2" t="s">
        <v>11063</v>
      </c>
      <c r="E4619" s="2" t="s">
        <v>12745</v>
      </c>
      <c r="F4619" s="2" t="s">
        <v>6435</v>
      </c>
    </row>
    <row r="4620" spans="1:6" x14ac:dyDescent="0.2">
      <c r="A4620" t="s">
        <v>12746</v>
      </c>
      <c r="B4620" s="2" t="s">
        <v>374</v>
      </c>
      <c r="C4620" s="2" t="s">
        <v>9545</v>
      </c>
      <c r="D4620" s="2" t="s">
        <v>12747</v>
      </c>
      <c r="E4620" s="2" t="s">
        <v>6596</v>
      </c>
    </row>
    <row r="4621" spans="1:6" x14ac:dyDescent="0.2">
      <c r="A4621" t="s">
        <v>11440</v>
      </c>
      <c r="B4621" s="2" t="s">
        <v>1072</v>
      </c>
      <c r="C4621" s="2" t="s">
        <v>374</v>
      </c>
      <c r="D4621" s="2" t="s">
        <v>9545</v>
      </c>
      <c r="E4621" s="2" t="s">
        <v>12747</v>
      </c>
      <c r="F4621" s="2" t="s">
        <v>6596</v>
      </c>
    </row>
    <row r="4622" spans="1:6" x14ac:dyDescent="0.2">
      <c r="A4622" t="s">
        <v>12748</v>
      </c>
      <c r="B4622" s="2" t="s">
        <v>12749</v>
      </c>
      <c r="C4622" s="2" t="s">
        <v>7263</v>
      </c>
      <c r="D4622" s="2" t="s">
        <v>12750</v>
      </c>
      <c r="E4622" s="2" t="s">
        <v>68</v>
      </c>
    </row>
    <row r="4623" spans="1:6" x14ac:dyDescent="0.2">
      <c r="A4623" t="s">
        <v>12751</v>
      </c>
      <c r="B4623" s="2" t="s">
        <v>1072</v>
      </c>
      <c r="C4623" s="2" t="s">
        <v>12749</v>
      </c>
      <c r="D4623" s="2" t="s">
        <v>7263</v>
      </c>
      <c r="E4623" s="2" t="s">
        <v>12750</v>
      </c>
      <c r="F4623" s="2" t="s">
        <v>68</v>
      </c>
    </row>
    <row r="4624" spans="1:6" x14ac:dyDescent="0.2">
      <c r="A4624" t="s">
        <v>12752</v>
      </c>
      <c r="B4624" s="2" t="s">
        <v>12753</v>
      </c>
      <c r="C4624" s="2" t="s">
        <v>12754</v>
      </c>
      <c r="D4624" s="2" t="s">
        <v>12755</v>
      </c>
      <c r="E4624" s="2" t="s">
        <v>12756</v>
      </c>
    </row>
    <row r="4625" spans="1:6" x14ac:dyDescent="0.2">
      <c r="A4625" t="s">
        <v>12757</v>
      </c>
      <c r="B4625" s="2" t="s">
        <v>1072</v>
      </c>
      <c r="C4625" s="2" t="s">
        <v>12753</v>
      </c>
      <c r="D4625" s="2" t="s">
        <v>12754</v>
      </c>
      <c r="E4625" s="2" t="s">
        <v>12755</v>
      </c>
      <c r="F4625" s="2" t="s">
        <v>12756</v>
      </c>
    </row>
    <row r="4626" spans="1:6" x14ac:dyDescent="0.2">
      <c r="A4626" t="s">
        <v>12758</v>
      </c>
      <c r="B4626" s="2" t="s">
        <v>1099</v>
      </c>
      <c r="C4626" s="2" t="s">
        <v>2887</v>
      </c>
      <c r="D4626" s="2" t="s">
        <v>5560</v>
      </c>
      <c r="E4626" s="2" t="s">
        <v>172</v>
      </c>
    </row>
    <row r="4627" spans="1:6" x14ac:dyDescent="0.2">
      <c r="A4627" t="s">
        <v>12100</v>
      </c>
      <c r="B4627" s="2" t="s">
        <v>1072</v>
      </c>
      <c r="C4627" s="2" t="s">
        <v>4752</v>
      </c>
      <c r="D4627" s="2" t="s">
        <v>12759</v>
      </c>
      <c r="E4627" s="2" t="s">
        <v>2279</v>
      </c>
      <c r="F4627" s="2" t="s">
        <v>4169</v>
      </c>
    </row>
    <row r="4628" spans="1:6" x14ac:dyDescent="0.2">
      <c r="A4628" t="s">
        <v>8484</v>
      </c>
      <c r="B4628" s="2" t="s">
        <v>1072</v>
      </c>
      <c r="C4628" s="2" t="s">
        <v>4257</v>
      </c>
      <c r="D4628" s="2" t="s">
        <v>2443</v>
      </c>
      <c r="E4628" s="2" t="s">
        <v>7163</v>
      </c>
      <c r="F4628" s="2" t="s">
        <v>2223</v>
      </c>
    </row>
    <row r="4629" spans="1:6" x14ac:dyDescent="0.2">
      <c r="A4629" t="s">
        <v>12760</v>
      </c>
      <c r="B4629" s="2" t="s">
        <v>12761</v>
      </c>
      <c r="C4629" s="2" t="s">
        <v>4173</v>
      </c>
      <c r="D4629" s="2" t="s">
        <v>12762</v>
      </c>
      <c r="E4629" s="2" t="s">
        <v>3621</v>
      </c>
    </row>
    <row r="4630" spans="1:6" x14ac:dyDescent="0.2">
      <c r="A4630" t="s">
        <v>12707</v>
      </c>
      <c r="B4630" s="2" t="s">
        <v>1072</v>
      </c>
      <c r="C4630" s="2" t="s">
        <v>12761</v>
      </c>
      <c r="D4630" s="2" t="s">
        <v>4173</v>
      </c>
      <c r="E4630" s="2" t="s">
        <v>12762</v>
      </c>
      <c r="F4630" s="2" t="s">
        <v>3621</v>
      </c>
    </row>
    <row r="4631" spans="1:6" x14ac:dyDescent="0.2">
      <c r="A4631" t="s">
        <v>12290</v>
      </c>
      <c r="B4631" s="2" t="s">
        <v>5423</v>
      </c>
      <c r="C4631" s="2" t="s">
        <v>3370</v>
      </c>
      <c r="D4631" s="2" t="s">
        <v>222</v>
      </c>
      <c r="E4631" s="2" t="s">
        <v>4552</v>
      </c>
    </row>
    <row r="4632" spans="1:6" x14ac:dyDescent="0.2">
      <c r="A4632" t="s">
        <v>12254</v>
      </c>
      <c r="B4632" s="2" t="s">
        <v>1072</v>
      </c>
      <c r="C4632" s="2" t="s">
        <v>5423</v>
      </c>
      <c r="D4632" s="2" t="s">
        <v>3370</v>
      </c>
      <c r="E4632" s="2" t="s">
        <v>222</v>
      </c>
      <c r="F4632" s="2" t="s">
        <v>4552</v>
      </c>
    </row>
    <row r="4633" spans="1:6" x14ac:dyDescent="0.2">
      <c r="A4633" t="s">
        <v>12763</v>
      </c>
      <c r="B4633" s="2" t="s">
        <v>2981</v>
      </c>
      <c r="C4633" s="2" t="s">
        <v>2077</v>
      </c>
      <c r="D4633" s="2" t="s">
        <v>565</v>
      </c>
      <c r="E4633" s="2" t="s">
        <v>6479</v>
      </c>
    </row>
    <row r="4634" spans="1:6" x14ac:dyDescent="0.2">
      <c r="A4634" t="s">
        <v>12674</v>
      </c>
      <c r="B4634" s="2" t="s">
        <v>1072</v>
      </c>
      <c r="C4634" s="2" t="s">
        <v>2981</v>
      </c>
      <c r="D4634" s="2" t="s">
        <v>2077</v>
      </c>
      <c r="E4634" s="2" t="s">
        <v>565</v>
      </c>
      <c r="F4634" s="2" t="s">
        <v>6479</v>
      </c>
    </row>
    <row r="4635" spans="1:6" x14ac:dyDescent="0.2">
      <c r="A4635" t="s">
        <v>12764</v>
      </c>
      <c r="B4635" s="2" t="s">
        <v>4426</v>
      </c>
      <c r="C4635" s="2" t="s">
        <v>6069</v>
      </c>
      <c r="D4635" s="2" t="s">
        <v>6209</v>
      </c>
      <c r="E4635" s="2" t="s">
        <v>2935</v>
      </c>
    </row>
    <row r="4636" spans="1:6" x14ac:dyDescent="0.2">
      <c r="A4636" t="s">
        <v>12665</v>
      </c>
      <c r="B4636" s="2" t="s">
        <v>1072</v>
      </c>
      <c r="C4636" s="2" t="s">
        <v>2777</v>
      </c>
      <c r="D4636" s="2" t="s">
        <v>6840</v>
      </c>
      <c r="E4636" s="2" t="s">
        <v>3125</v>
      </c>
      <c r="F4636" s="2" t="s">
        <v>12765</v>
      </c>
    </row>
    <row r="4637" spans="1:6" x14ac:dyDescent="0.2">
      <c r="A4637" t="s">
        <v>12667</v>
      </c>
      <c r="B4637" s="2" t="s">
        <v>1072</v>
      </c>
      <c r="C4637" s="2" t="s">
        <v>3305</v>
      </c>
      <c r="D4637" s="2" t="s">
        <v>5073</v>
      </c>
      <c r="E4637" s="2" t="s">
        <v>4172</v>
      </c>
      <c r="F4637" s="2" t="s">
        <v>3628</v>
      </c>
    </row>
    <row r="4638" spans="1:6" x14ac:dyDescent="0.2">
      <c r="A4638" t="s">
        <v>12766</v>
      </c>
      <c r="B4638" s="2" t="s">
        <v>12767</v>
      </c>
      <c r="C4638" s="2" t="s">
        <v>12768</v>
      </c>
      <c r="D4638" s="2" t="s">
        <v>12769</v>
      </c>
      <c r="E4638" s="2" t="s">
        <v>7904</v>
      </c>
    </row>
    <row r="4639" spans="1:6" x14ac:dyDescent="0.2">
      <c r="A4639" t="s">
        <v>12657</v>
      </c>
      <c r="B4639" s="2" t="s">
        <v>1072</v>
      </c>
      <c r="C4639" s="2" t="s">
        <v>9772</v>
      </c>
      <c r="D4639" s="2" t="s">
        <v>8473</v>
      </c>
      <c r="E4639" s="2" t="s">
        <v>12770</v>
      </c>
      <c r="F4639" s="2" t="s">
        <v>4055</v>
      </c>
    </row>
    <row r="4640" spans="1:6" x14ac:dyDescent="0.2">
      <c r="A4640" t="s">
        <v>12661</v>
      </c>
      <c r="B4640" s="2" t="s">
        <v>1072</v>
      </c>
      <c r="C4640" s="2" t="s">
        <v>6850</v>
      </c>
      <c r="D4640" s="2" t="s">
        <v>4680</v>
      </c>
      <c r="E4640" s="2" t="s">
        <v>11336</v>
      </c>
      <c r="F4640" s="2" t="s">
        <v>8429</v>
      </c>
    </row>
    <row r="4641" spans="1:6" x14ac:dyDescent="0.2">
      <c r="A4641" t="s">
        <v>12771</v>
      </c>
      <c r="B4641" s="2" t="s">
        <v>11107</v>
      </c>
      <c r="C4641" s="2" t="s">
        <v>8221</v>
      </c>
      <c r="D4641" s="2" t="s">
        <v>1915</v>
      </c>
      <c r="E4641" s="2" t="s">
        <v>10943</v>
      </c>
    </row>
    <row r="4642" spans="1:6" x14ac:dyDescent="0.2">
      <c r="A4642" t="s">
        <v>12644</v>
      </c>
      <c r="B4642" s="2" t="s">
        <v>1072</v>
      </c>
      <c r="C4642" s="2" t="s">
        <v>1627</v>
      </c>
      <c r="D4642" s="2" t="s">
        <v>10528</v>
      </c>
      <c r="E4642" s="2" t="s">
        <v>7782</v>
      </c>
      <c r="F4642" s="2" t="s">
        <v>8180</v>
      </c>
    </row>
    <row r="4643" spans="1:6" x14ac:dyDescent="0.2">
      <c r="A4643" t="s">
        <v>12226</v>
      </c>
      <c r="B4643" s="2" t="s">
        <v>1072</v>
      </c>
      <c r="C4643" s="2" t="s">
        <v>3038</v>
      </c>
      <c r="D4643" s="2" t="s">
        <v>4063</v>
      </c>
      <c r="E4643" s="2" t="s">
        <v>7206</v>
      </c>
      <c r="F4643" s="2" t="s">
        <v>3011</v>
      </c>
    </row>
    <row r="4644" spans="1:6" x14ac:dyDescent="0.2">
      <c r="A4644" t="s">
        <v>12772</v>
      </c>
      <c r="B4644" s="2" t="s">
        <v>27</v>
      </c>
      <c r="C4644" s="2" t="s">
        <v>9160</v>
      </c>
      <c r="D4644" s="2" t="s">
        <v>12773</v>
      </c>
      <c r="E4644" s="2" t="s">
        <v>1199</v>
      </c>
    </row>
    <row r="4645" spans="1:6" x14ac:dyDescent="0.2">
      <c r="A4645" t="s">
        <v>12628</v>
      </c>
      <c r="B4645" s="2" t="s">
        <v>1072</v>
      </c>
      <c r="C4645" s="2" t="s">
        <v>27</v>
      </c>
      <c r="D4645" s="2" t="s">
        <v>9160</v>
      </c>
      <c r="E4645" s="2" t="s">
        <v>12773</v>
      </c>
      <c r="F4645" s="2" t="s">
        <v>1199</v>
      </c>
    </row>
    <row r="4646" spans="1:6" x14ac:dyDescent="0.2">
      <c r="A4646" t="s">
        <v>12774</v>
      </c>
      <c r="B4646" s="2" t="s">
        <v>6975</v>
      </c>
      <c r="C4646" s="2" t="s">
        <v>4653</v>
      </c>
      <c r="D4646" s="2" t="s">
        <v>9904</v>
      </c>
      <c r="E4646" s="2" t="s">
        <v>9233</v>
      </c>
    </row>
    <row r="4647" spans="1:6" x14ac:dyDescent="0.2">
      <c r="A4647" t="s">
        <v>12621</v>
      </c>
      <c r="B4647" s="2" t="s">
        <v>1072</v>
      </c>
      <c r="C4647" s="2" t="s">
        <v>6975</v>
      </c>
      <c r="D4647" s="2" t="s">
        <v>4653</v>
      </c>
      <c r="E4647" s="2" t="s">
        <v>9904</v>
      </c>
      <c r="F4647" s="2" t="s">
        <v>9233</v>
      </c>
    </row>
    <row r="4648" spans="1:6" x14ac:dyDescent="0.2">
      <c r="A4648" t="s">
        <v>12775</v>
      </c>
      <c r="B4648" s="2" t="s">
        <v>3245</v>
      </c>
      <c r="C4648" s="2" t="s">
        <v>9858</v>
      </c>
      <c r="D4648" s="2" t="s">
        <v>11102</v>
      </c>
      <c r="E4648" s="2" t="s">
        <v>4741</v>
      </c>
    </row>
    <row r="4649" spans="1:6" x14ac:dyDescent="0.2">
      <c r="A4649" t="s">
        <v>12593</v>
      </c>
      <c r="B4649" s="2" t="s">
        <v>1072</v>
      </c>
      <c r="C4649" s="2" t="s">
        <v>3245</v>
      </c>
      <c r="D4649" s="2" t="s">
        <v>9858</v>
      </c>
      <c r="E4649" s="2" t="s">
        <v>11102</v>
      </c>
      <c r="F4649" s="2" t="s">
        <v>4741</v>
      </c>
    </row>
    <row r="4650" spans="1:6" x14ac:dyDescent="0.2">
      <c r="A4650" t="s">
        <v>12776</v>
      </c>
      <c r="B4650" s="2" t="s">
        <v>5557</v>
      </c>
      <c r="C4650" s="2" t="s">
        <v>49</v>
      </c>
      <c r="D4650" s="2" t="s">
        <v>8115</v>
      </c>
      <c r="E4650" s="2" t="s">
        <v>3536</v>
      </c>
    </row>
    <row r="4651" spans="1:6" x14ac:dyDescent="0.2">
      <c r="A4651" t="s">
        <v>12578</v>
      </c>
      <c r="B4651" s="2" t="s">
        <v>1072</v>
      </c>
      <c r="C4651" s="2" t="s">
        <v>5557</v>
      </c>
      <c r="D4651" s="2" t="s">
        <v>49</v>
      </c>
      <c r="E4651" s="2" t="s">
        <v>8115</v>
      </c>
      <c r="F4651" s="2" t="s">
        <v>3536</v>
      </c>
    </row>
    <row r="4652" spans="1:6" x14ac:dyDescent="0.2">
      <c r="A4652" t="s">
        <v>12777</v>
      </c>
      <c r="B4652" s="2" t="s">
        <v>4837</v>
      </c>
      <c r="C4652" s="2" t="s">
        <v>7431</v>
      </c>
      <c r="D4652" s="2" t="s">
        <v>12778</v>
      </c>
      <c r="E4652" s="2" t="s">
        <v>8757</v>
      </c>
    </row>
    <row r="4653" spans="1:6" x14ac:dyDescent="0.2">
      <c r="A4653" t="s">
        <v>12570</v>
      </c>
      <c r="B4653" s="2" t="s">
        <v>1072</v>
      </c>
      <c r="C4653" s="2" t="s">
        <v>4837</v>
      </c>
      <c r="D4653" s="2" t="s">
        <v>7431</v>
      </c>
      <c r="E4653" s="2" t="s">
        <v>12778</v>
      </c>
      <c r="F4653" s="2" t="s">
        <v>8757</v>
      </c>
    </row>
    <row r="4654" spans="1:6" x14ac:dyDescent="0.2">
      <c r="A4654" t="s">
        <v>12779</v>
      </c>
      <c r="B4654" s="2" t="s">
        <v>11649</v>
      </c>
      <c r="C4654" s="2" t="s">
        <v>8621</v>
      </c>
      <c r="D4654" s="2" t="s">
        <v>5929</v>
      </c>
      <c r="E4654" s="2" t="s">
        <v>2904</v>
      </c>
    </row>
    <row r="4655" spans="1:6" x14ac:dyDescent="0.2">
      <c r="A4655" t="s">
        <v>12534</v>
      </c>
      <c r="B4655" s="2" t="s">
        <v>1072</v>
      </c>
      <c r="C4655" s="2" t="s">
        <v>3966</v>
      </c>
      <c r="D4655" s="2" t="s">
        <v>226</v>
      </c>
      <c r="E4655" s="2" t="s">
        <v>10433</v>
      </c>
      <c r="F4655" s="2" t="s">
        <v>3096</v>
      </c>
    </row>
    <row r="4656" spans="1:6" x14ac:dyDescent="0.2">
      <c r="A4656" t="s">
        <v>7602</v>
      </c>
      <c r="B4656" s="2" t="s">
        <v>1072</v>
      </c>
      <c r="C4656" s="2" t="s">
        <v>4120</v>
      </c>
      <c r="D4656" s="2" t="s">
        <v>2659</v>
      </c>
      <c r="E4656" s="2" t="s">
        <v>7102</v>
      </c>
      <c r="F4656" s="2" t="s">
        <v>2675</v>
      </c>
    </row>
    <row r="4657" spans="1:6" x14ac:dyDescent="0.2">
      <c r="A4657" t="s">
        <v>12780</v>
      </c>
      <c r="B4657" s="2" t="s">
        <v>2145</v>
      </c>
      <c r="C4657" s="2" t="s">
        <v>8831</v>
      </c>
      <c r="D4657" s="2" t="s">
        <v>12781</v>
      </c>
      <c r="E4657" s="2" t="s">
        <v>8235</v>
      </c>
    </row>
    <row r="4658" spans="1:6" x14ac:dyDescent="0.2">
      <c r="A4658" t="s">
        <v>12502</v>
      </c>
      <c r="B4658" s="2" t="s">
        <v>1072</v>
      </c>
      <c r="C4658" s="2" t="s">
        <v>2145</v>
      </c>
      <c r="D4658" s="2" t="s">
        <v>8831</v>
      </c>
      <c r="E4658" s="2" t="s">
        <v>12781</v>
      </c>
      <c r="F4658" s="2" t="s">
        <v>8235</v>
      </c>
    </row>
    <row r="4659" spans="1:6" x14ac:dyDescent="0.2">
      <c r="A4659" t="s">
        <v>12782</v>
      </c>
      <c r="B4659" s="2" t="s">
        <v>2112</v>
      </c>
      <c r="C4659" s="2" t="s">
        <v>3018</v>
      </c>
      <c r="D4659" s="2" t="s">
        <v>12783</v>
      </c>
      <c r="E4659" s="2" t="s">
        <v>1519</v>
      </c>
    </row>
    <row r="4660" spans="1:6" x14ac:dyDescent="0.2">
      <c r="A4660" t="s">
        <v>12490</v>
      </c>
      <c r="B4660" s="2" t="s">
        <v>1072</v>
      </c>
      <c r="C4660" s="2" t="s">
        <v>2112</v>
      </c>
      <c r="D4660" s="2" t="s">
        <v>3018</v>
      </c>
      <c r="E4660" s="2" t="s">
        <v>12783</v>
      </c>
      <c r="F4660" s="2" t="s">
        <v>1519</v>
      </c>
    </row>
    <row r="4661" spans="1:6" x14ac:dyDescent="0.2">
      <c r="A4661" t="s">
        <v>12784</v>
      </c>
      <c r="B4661" s="2" t="s">
        <v>9696</v>
      </c>
      <c r="C4661" s="2" t="s">
        <v>6581</v>
      </c>
      <c r="D4661" s="2" t="s">
        <v>7762</v>
      </c>
      <c r="E4661" s="2" t="s">
        <v>1688</v>
      </c>
    </row>
    <row r="4662" spans="1:6" x14ac:dyDescent="0.2">
      <c r="A4662" t="s">
        <v>12464</v>
      </c>
      <c r="B4662" s="2" t="s">
        <v>1072</v>
      </c>
      <c r="C4662" s="2" t="s">
        <v>10443</v>
      </c>
      <c r="D4662" s="2" t="s">
        <v>5109</v>
      </c>
      <c r="E4662" s="2" t="s">
        <v>8130</v>
      </c>
      <c r="F4662" s="2" t="s">
        <v>12492</v>
      </c>
    </row>
    <row r="4663" spans="1:6" x14ac:dyDescent="0.2">
      <c r="A4663" t="s">
        <v>10473</v>
      </c>
      <c r="B4663" s="2" t="s">
        <v>1072</v>
      </c>
      <c r="C4663" s="2" t="s">
        <v>12785</v>
      </c>
      <c r="D4663" s="2" t="s">
        <v>4694</v>
      </c>
      <c r="E4663" s="2" t="s">
        <v>12786</v>
      </c>
      <c r="F4663" s="2" t="s">
        <v>2809</v>
      </c>
    </row>
    <row r="4664" spans="1:6" x14ac:dyDescent="0.2">
      <c r="A4664" t="s">
        <v>12787</v>
      </c>
      <c r="B4664" s="2" t="s">
        <v>4782</v>
      </c>
      <c r="C4664" s="2" t="s">
        <v>12788</v>
      </c>
      <c r="D4664" s="2" t="s">
        <v>12789</v>
      </c>
      <c r="E4664" s="2" t="s">
        <v>7573</v>
      </c>
    </row>
    <row r="4665" spans="1:6" x14ac:dyDescent="0.2">
      <c r="A4665" t="s">
        <v>12462</v>
      </c>
      <c r="B4665" s="2" t="s">
        <v>1072</v>
      </c>
      <c r="C4665" s="2" t="s">
        <v>4782</v>
      </c>
      <c r="D4665" s="2" t="s">
        <v>12788</v>
      </c>
      <c r="E4665" s="2" t="s">
        <v>12789</v>
      </c>
      <c r="F4665" s="2" t="s">
        <v>7573</v>
      </c>
    </row>
    <row r="4666" spans="1:6" x14ac:dyDescent="0.2">
      <c r="A4666" t="s">
        <v>12790</v>
      </c>
      <c r="B4666" s="2" t="s">
        <v>2932</v>
      </c>
      <c r="C4666" s="2" t="s">
        <v>12791</v>
      </c>
      <c r="D4666" s="2" t="s">
        <v>5207</v>
      </c>
      <c r="E4666" s="2" t="s">
        <v>3477</v>
      </c>
    </row>
    <row r="4667" spans="1:6" x14ac:dyDescent="0.2">
      <c r="A4667" t="s">
        <v>12445</v>
      </c>
      <c r="B4667" s="2" t="s">
        <v>1072</v>
      </c>
      <c r="C4667" s="2" t="s">
        <v>2932</v>
      </c>
      <c r="D4667" s="2" t="s">
        <v>12791</v>
      </c>
      <c r="E4667" s="2" t="s">
        <v>5207</v>
      </c>
      <c r="F4667" s="2" t="s">
        <v>3477</v>
      </c>
    </row>
    <row r="4668" spans="1:6" x14ac:dyDescent="0.2">
      <c r="A4668" t="s">
        <v>12792</v>
      </c>
      <c r="B4668" s="2" t="s">
        <v>8155</v>
      </c>
      <c r="C4668" s="2" t="s">
        <v>66</v>
      </c>
      <c r="D4668" s="2" t="s">
        <v>7460</v>
      </c>
      <c r="E4668" s="2" t="s">
        <v>6423</v>
      </c>
    </row>
    <row r="4669" spans="1:6" x14ac:dyDescent="0.2">
      <c r="A4669" t="s">
        <v>12414</v>
      </c>
      <c r="B4669" s="2" t="s">
        <v>1072</v>
      </c>
      <c r="C4669" s="2" t="s">
        <v>1204</v>
      </c>
      <c r="D4669" s="2" t="s">
        <v>4104</v>
      </c>
      <c r="E4669" s="2" t="s">
        <v>5142</v>
      </c>
      <c r="F4669" s="2" t="s">
        <v>12793</v>
      </c>
    </row>
    <row r="4670" spans="1:6" x14ac:dyDescent="0.2">
      <c r="A4670" t="s">
        <v>11564</v>
      </c>
      <c r="B4670" s="2" t="s">
        <v>1072</v>
      </c>
      <c r="C4670" s="2" t="s">
        <v>6976</v>
      </c>
      <c r="D4670" s="2" t="s">
        <v>12794</v>
      </c>
      <c r="E4670" s="2" t="s">
        <v>5021</v>
      </c>
      <c r="F4670" s="2" t="s">
        <v>3335</v>
      </c>
    </row>
    <row r="4671" spans="1:6" x14ac:dyDescent="0.2">
      <c r="A4671" t="s">
        <v>12795</v>
      </c>
      <c r="B4671" s="2" t="s">
        <v>7025</v>
      </c>
      <c r="C4671" s="2" t="s">
        <v>2930</v>
      </c>
      <c r="D4671" s="2" t="s">
        <v>8441</v>
      </c>
      <c r="E4671" s="2" t="s">
        <v>2326</v>
      </c>
    </row>
    <row r="4672" spans="1:6" x14ac:dyDescent="0.2">
      <c r="A4672" t="s">
        <v>8655</v>
      </c>
      <c r="B4672" s="2" t="s">
        <v>1072</v>
      </c>
      <c r="C4672" s="2" t="s">
        <v>6125</v>
      </c>
      <c r="D4672" s="2" t="s">
        <v>3651</v>
      </c>
      <c r="E4672" s="2" t="s">
        <v>3706</v>
      </c>
      <c r="F4672" s="2" t="s">
        <v>5175</v>
      </c>
    </row>
    <row r="4673" spans="1:6" x14ac:dyDescent="0.2">
      <c r="A4673" t="s">
        <v>12419</v>
      </c>
      <c r="B4673" s="2" t="s">
        <v>1072</v>
      </c>
      <c r="C4673" s="2" t="s">
        <v>3584</v>
      </c>
      <c r="D4673" s="2" t="s">
        <v>3001</v>
      </c>
      <c r="E4673" s="2" t="s">
        <v>2635</v>
      </c>
      <c r="F4673" s="2" t="s">
        <v>5129</v>
      </c>
    </row>
    <row r="4674" spans="1:6" x14ac:dyDescent="0.2">
      <c r="A4674" t="s">
        <v>12796</v>
      </c>
      <c r="B4674" s="2" t="s">
        <v>2728</v>
      </c>
      <c r="C4674" s="2" t="s">
        <v>1142</v>
      </c>
      <c r="D4674" s="2" t="s">
        <v>3372</v>
      </c>
      <c r="E4674" s="2" t="s">
        <v>12797</v>
      </c>
    </row>
    <row r="4675" spans="1:6" x14ac:dyDescent="0.2">
      <c r="A4675" t="s">
        <v>9721</v>
      </c>
      <c r="B4675" s="2" t="s">
        <v>1072</v>
      </c>
      <c r="C4675" s="2" t="s">
        <v>2728</v>
      </c>
      <c r="D4675" s="2" t="s">
        <v>1142</v>
      </c>
      <c r="E4675" s="2" t="s">
        <v>3372</v>
      </c>
      <c r="F4675" s="2" t="s">
        <v>12797</v>
      </c>
    </row>
    <row r="4676" spans="1:6" x14ac:dyDescent="0.2">
      <c r="A4676" t="s">
        <v>12798</v>
      </c>
      <c r="B4676" s="2" t="s">
        <v>5060</v>
      </c>
      <c r="C4676" s="2" t="s">
        <v>11397</v>
      </c>
      <c r="D4676" s="2" t="s">
        <v>4576</v>
      </c>
      <c r="E4676" s="2" t="s">
        <v>2736</v>
      </c>
    </row>
    <row r="4677" spans="1:6" x14ac:dyDescent="0.2">
      <c r="A4677" t="s">
        <v>12404</v>
      </c>
      <c r="B4677" s="2" t="s">
        <v>1072</v>
      </c>
      <c r="C4677" s="2" t="s">
        <v>12799</v>
      </c>
      <c r="D4677" s="2" t="s">
        <v>12800</v>
      </c>
      <c r="E4677" s="2" t="s">
        <v>10642</v>
      </c>
      <c r="F4677" s="2" t="s">
        <v>12801</v>
      </c>
    </row>
    <row r="4678" spans="1:6" x14ac:dyDescent="0.2">
      <c r="A4678" t="s">
        <v>11564</v>
      </c>
      <c r="B4678" s="2" t="s">
        <v>1072</v>
      </c>
      <c r="C4678" s="2" t="s">
        <v>4621</v>
      </c>
      <c r="D4678" s="2" t="s">
        <v>12802</v>
      </c>
      <c r="E4678" s="2" t="s">
        <v>2738</v>
      </c>
      <c r="F4678" s="2" t="s">
        <v>12803</v>
      </c>
    </row>
    <row r="4679" spans="1:6" x14ac:dyDescent="0.2">
      <c r="A4679" t="s">
        <v>12804</v>
      </c>
      <c r="B4679" s="2" t="s">
        <v>2418</v>
      </c>
      <c r="C4679" s="2" t="s">
        <v>6366</v>
      </c>
      <c r="D4679" s="2" t="s">
        <v>11641</v>
      </c>
      <c r="E4679" s="2" t="s">
        <v>4420</v>
      </c>
    </row>
    <row r="4680" spans="1:6" x14ac:dyDescent="0.2">
      <c r="A4680" t="s">
        <v>12397</v>
      </c>
      <c r="B4680" s="2" t="s">
        <v>1072</v>
      </c>
      <c r="C4680" s="2" t="s">
        <v>6987</v>
      </c>
      <c r="D4680" s="2" t="s">
        <v>11964</v>
      </c>
      <c r="E4680" s="2" t="s">
        <v>7402</v>
      </c>
      <c r="F4680" s="2" t="s">
        <v>3011</v>
      </c>
    </row>
    <row r="4681" spans="1:6" x14ac:dyDescent="0.2">
      <c r="A4681" t="s">
        <v>12402</v>
      </c>
      <c r="B4681" s="2" t="s">
        <v>1072</v>
      </c>
      <c r="C4681" s="2" t="s">
        <v>12805</v>
      </c>
      <c r="D4681" s="2" t="s">
        <v>3774</v>
      </c>
      <c r="E4681" s="2" t="s">
        <v>2355</v>
      </c>
      <c r="F4681" s="2" t="s">
        <v>3686</v>
      </c>
    </row>
    <row r="4682" spans="1:6" x14ac:dyDescent="0.2">
      <c r="A4682" t="s">
        <v>12806</v>
      </c>
      <c r="B4682" s="2" t="s">
        <v>7027</v>
      </c>
      <c r="C4682" s="2" t="s">
        <v>5074</v>
      </c>
      <c r="D4682" s="2" t="s">
        <v>6894</v>
      </c>
      <c r="E4682" s="2" t="s">
        <v>4149</v>
      </c>
    </row>
    <row r="4683" spans="1:6" x14ac:dyDescent="0.2">
      <c r="A4683" t="s">
        <v>12380</v>
      </c>
      <c r="B4683" s="2" t="s">
        <v>1072</v>
      </c>
      <c r="C4683" s="2" t="s">
        <v>7027</v>
      </c>
      <c r="D4683" s="2" t="s">
        <v>5074</v>
      </c>
      <c r="E4683" s="2" t="s">
        <v>6894</v>
      </c>
      <c r="F4683" s="2" t="s">
        <v>4149</v>
      </c>
    </row>
    <row r="4684" spans="1:6" x14ac:dyDescent="0.2">
      <c r="A4684" t="s">
        <v>12807</v>
      </c>
      <c r="B4684" s="2" t="s">
        <v>2772</v>
      </c>
      <c r="C4684" s="2" t="s">
        <v>4851</v>
      </c>
      <c r="D4684" s="2" t="s">
        <v>8003</v>
      </c>
      <c r="E4684" s="2" t="s">
        <v>2321</v>
      </c>
    </row>
    <row r="4685" spans="1:6" x14ac:dyDescent="0.2">
      <c r="A4685" t="s">
        <v>12808</v>
      </c>
      <c r="B4685" s="2" t="s">
        <v>1072</v>
      </c>
      <c r="C4685" s="2" t="s">
        <v>2772</v>
      </c>
      <c r="D4685" s="2" t="s">
        <v>4851</v>
      </c>
      <c r="E4685" s="2" t="s">
        <v>8003</v>
      </c>
      <c r="F4685" s="2" t="s">
        <v>2321</v>
      </c>
    </row>
    <row r="4686" spans="1:6" x14ac:dyDescent="0.2">
      <c r="A4686" t="s">
        <v>12809</v>
      </c>
      <c r="B4686" s="2" t="s">
        <v>3315</v>
      </c>
      <c r="C4686" s="2" t="s">
        <v>4112</v>
      </c>
      <c r="D4686" s="2" t="s">
        <v>12058</v>
      </c>
      <c r="E4686" s="2" t="s">
        <v>7005</v>
      </c>
    </row>
    <row r="4687" spans="1:6" x14ac:dyDescent="0.2">
      <c r="A4687" t="s">
        <v>12373</v>
      </c>
      <c r="B4687" s="2" t="s">
        <v>1072</v>
      </c>
      <c r="C4687" s="2" t="s">
        <v>3315</v>
      </c>
      <c r="D4687" s="2" t="s">
        <v>4112</v>
      </c>
      <c r="E4687" s="2" t="s">
        <v>12058</v>
      </c>
      <c r="F4687" s="2" t="s">
        <v>7005</v>
      </c>
    </row>
    <row r="4688" spans="1:6" x14ac:dyDescent="0.2">
      <c r="A4688" t="s">
        <v>12810</v>
      </c>
      <c r="B4688" s="2" t="s">
        <v>7261</v>
      </c>
      <c r="C4688" s="2" t="s">
        <v>4295</v>
      </c>
      <c r="D4688" s="2" t="s">
        <v>12811</v>
      </c>
      <c r="E4688" s="2" t="s">
        <v>5145</v>
      </c>
    </row>
    <row r="4689" spans="1:6" x14ac:dyDescent="0.2">
      <c r="A4689" t="s">
        <v>12336</v>
      </c>
      <c r="B4689" s="2" t="s">
        <v>1072</v>
      </c>
      <c r="C4689" s="2" t="s">
        <v>7261</v>
      </c>
      <c r="D4689" s="2" t="s">
        <v>4295</v>
      </c>
      <c r="E4689" s="2" t="s">
        <v>12811</v>
      </c>
      <c r="F4689" s="2" t="s">
        <v>5145</v>
      </c>
    </row>
    <row r="4690" spans="1:6" x14ac:dyDescent="0.2">
      <c r="A4690" t="s">
        <v>12812</v>
      </c>
      <c r="B4690" s="2" t="s">
        <v>12813</v>
      </c>
      <c r="C4690" s="2" t="s">
        <v>12814</v>
      </c>
      <c r="D4690" s="2" t="s">
        <v>12815</v>
      </c>
      <c r="E4690" s="2" t="s">
        <v>12816</v>
      </c>
    </row>
    <row r="4691" spans="1:6" x14ac:dyDescent="0.2">
      <c r="A4691" t="s">
        <v>12412</v>
      </c>
      <c r="B4691" s="2" t="s">
        <v>1072</v>
      </c>
      <c r="C4691" s="2" t="s">
        <v>12817</v>
      </c>
      <c r="D4691" s="2" t="s">
        <v>12818</v>
      </c>
      <c r="E4691" s="2" t="s">
        <v>12819</v>
      </c>
      <c r="F4691" s="2" t="s">
        <v>12820</v>
      </c>
    </row>
    <row r="4692" spans="1:6" x14ac:dyDescent="0.2">
      <c r="A4692" t="s">
        <v>10162</v>
      </c>
      <c r="B4692" s="2" t="s">
        <v>1072</v>
      </c>
      <c r="C4692" s="2" t="s">
        <v>12821</v>
      </c>
      <c r="D4692" s="2" t="s">
        <v>12822</v>
      </c>
      <c r="E4692" s="2" t="s">
        <v>12823</v>
      </c>
      <c r="F4692" s="2" t="s">
        <v>6911</v>
      </c>
    </row>
    <row r="4693" spans="1:6" x14ac:dyDescent="0.2">
      <c r="A4693" t="s">
        <v>12422</v>
      </c>
      <c r="B4693" s="2" t="s">
        <v>1072</v>
      </c>
      <c r="C4693" s="2" t="s">
        <v>3916</v>
      </c>
      <c r="D4693" s="2" t="s">
        <v>2900</v>
      </c>
      <c r="E4693" s="2" t="s">
        <v>8493</v>
      </c>
      <c r="F4693" s="2" t="s">
        <v>3005</v>
      </c>
    </row>
    <row r="4694" spans="1:6" x14ac:dyDescent="0.2">
      <c r="A4694" t="s">
        <v>12824</v>
      </c>
      <c r="B4694" s="2" t="s">
        <v>12825</v>
      </c>
      <c r="C4694" s="2" t="s">
        <v>12826</v>
      </c>
      <c r="D4694" s="2" t="s">
        <v>12827</v>
      </c>
      <c r="E4694" s="2" t="s">
        <v>12828</v>
      </c>
    </row>
    <row r="4695" spans="1:6" x14ac:dyDescent="0.2">
      <c r="A4695" t="s">
        <v>12516</v>
      </c>
      <c r="B4695" s="2" t="s">
        <v>1072</v>
      </c>
      <c r="C4695" s="2" t="s">
        <v>9328</v>
      </c>
      <c r="D4695" s="2" t="s">
        <v>12829</v>
      </c>
      <c r="E4695" s="2" t="s">
        <v>12830</v>
      </c>
      <c r="F4695" s="2" t="s">
        <v>576</v>
      </c>
    </row>
    <row r="4696" spans="1:6" x14ac:dyDescent="0.2">
      <c r="A4696" t="s">
        <v>4893</v>
      </c>
      <c r="B4696" s="2" t="s">
        <v>1072</v>
      </c>
      <c r="C4696" s="2" t="s">
        <v>12831</v>
      </c>
      <c r="D4696" s="2" t="s">
        <v>12832</v>
      </c>
      <c r="E4696" s="2" t="s">
        <v>12833</v>
      </c>
      <c r="F4696" s="2" t="s">
        <v>12834</v>
      </c>
    </row>
    <row r="4697" spans="1:6" x14ac:dyDescent="0.2">
      <c r="A4697" t="s">
        <v>12524</v>
      </c>
      <c r="B4697" s="2" t="s">
        <v>1072</v>
      </c>
      <c r="C4697" s="2" t="s">
        <v>9593</v>
      </c>
      <c r="D4697" s="2" t="s">
        <v>12835</v>
      </c>
      <c r="E4697" s="2" t="s">
        <v>3017</v>
      </c>
      <c r="F4697" s="2" t="s">
        <v>5302</v>
      </c>
    </row>
    <row r="4698" spans="1:6" x14ac:dyDescent="0.2">
      <c r="A4698" t="s">
        <v>12836</v>
      </c>
      <c r="B4698" s="2" t="s">
        <v>11767</v>
      </c>
      <c r="C4698" s="2" t="s">
        <v>5089</v>
      </c>
      <c r="D4698" s="2" t="s">
        <v>12837</v>
      </c>
      <c r="E4698" s="2" t="s">
        <v>7513</v>
      </c>
    </row>
    <row r="4699" spans="1:6" x14ac:dyDescent="0.2">
      <c r="A4699" t="s">
        <v>12541</v>
      </c>
      <c r="B4699" s="2" t="s">
        <v>1072</v>
      </c>
      <c r="C4699" s="2" t="s">
        <v>11767</v>
      </c>
      <c r="D4699" s="2" t="s">
        <v>5089</v>
      </c>
      <c r="E4699" s="2" t="s">
        <v>12837</v>
      </c>
      <c r="F4699" s="2" t="s">
        <v>7513</v>
      </c>
    </row>
    <row r="4700" spans="1:6" x14ac:dyDescent="0.2">
      <c r="A4700" t="s">
        <v>12838</v>
      </c>
      <c r="B4700" s="2" t="s">
        <v>12839</v>
      </c>
      <c r="C4700" s="2" t="s">
        <v>12840</v>
      </c>
      <c r="D4700" s="2" t="s">
        <v>12841</v>
      </c>
      <c r="E4700" s="2" t="s">
        <v>12842</v>
      </c>
    </row>
    <row r="4701" spans="1:6" x14ac:dyDescent="0.2">
      <c r="A4701" t="s">
        <v>4893</v>
      </c>
      <c r="B4701" s="2" t="s">
        <v>1072</v>
      </c>
      <c r="C4701" s="2" t="s">
        <v>12839</v>
      </c>
      <c r="D4701" s="2" t="s">
        <v>12840</v>
      </c>
      <c r="E4701" s="2" t="s">
        <v>12841</v>
      </c>
      <c r="F4701" s="2" t="s">
        <v>12842</v>
      </c>
    </row>
    <row r="4702" spans="1:6" x14ac:dyDescent="0.2">
      <c r="A4702" t="s">
        <v>12843</v>
      </c>
      <c r="B4702" s="2" t="s">
        <v>1072</v>
      </c>
      <c r="C4702" s="2" t="s">
        <v>12844</v>
      </c>
      <c r="D4702" s="2" t="s">
        <v>12845</v>
      </c>
      <c r="E4702" s="2" t="s">
        <v>12846</v>
      </c>
      <c r="F4702" s="2" t="s">
        <v>12847</v>
      </c>
    </row>
    <row r="4703" spans="1:6" x14ac:dyDescent="0.2">
      <c r="A4703" t="s">
        <v>12848</v>
      </c>
      <c r="B4703" s="2" t="s">
        <v>12849</v>
      </c>
      <c r="C4703" s="2" t="s">
        <v>12850</v>
      </c>
      <c r="D4703" s="2" t="s">
        <v>12851</v>
      </c>
      <c r="E4703" s="2" t="s">
        <v>12852</v>
      </c>
    </row>
    <row r="4704" spans="1:6" x14ac:dyDescent="0.2">
      <c r="A4704" t="s">
        <v>12853</v>
      </c>
      <c r="B4704" s="2" t="s">
        <v>1072</v>
      </c>
      <c r="C4704" s="2" t="s">
        <v>4351</v>
      </c>
      <c r="D4704" s="2" t="s">
        <v>1647</v>
      </c>
      <c r="E4704" s="2" t="s">
        <v>1275</v>
      </c>
      <c r="F4704" s="2" t="s">
        <v>12854</v>
      </c>
    </row>
    <row r="4705" spans="1:6" x14ac:dyDescent="0.2">
      <c r="A4705" t="s">
        <v>12855</v>
      </c>
      <c r="B4705" s="2" t="s">
        <v>1072</v>
      </c>
      <c r="C4705" s="2" t="s">
        <v>4419</v>
      </c>
      <c r="D4705" s="2" t="s">
        <v>12856</v>
      </c>
      <c r="E4705" s="2" t="s">
        <v>12421</v>
      </c>
      <c r="F4705" s="2" t="s">
        <v>2374</v>
      </c>
    </row>
    <row r="4706" spans="1:6" x14ac:dyDescent="0.2">
      <c r="A4706" t="s">
        <v>3927</v>
      </c>
      <c r="B4706" s="2" t="s">
        <v>1072</v>
      </c>
      <c r="C4706" s="2" t="s">
        <v>12857</v>
      </c>
      <c r="D4706" s="2" t="s">
        <v>9566</v>
      </c>
      <c r="E4706" s="2" t="s">
        <v>4614</v>
      </c>
      <c r="F4706" s="2" t="s">
        <v>12858</v>
      </c>
    </row>
    <row r="4707" spans="1:6" x14ac:dyDescent="0.2">
      <c r="A4707" t="s">
        <v>12859</v>
      </c>
      <c r="B4707" s="2" t="s">
        <v>1072</v>
      </c>
      <c r="C4707" s="2" t="s">
        <v>12860</v>
      </c>
      <c r="D4707" s="2" t="s">
        <v>12861</v>
      </c>
      <c r="E4707" s="2" t="s">
        <v>4185</v>
      </c>
      <c r="F4707" s="2" t="s">
        <v>7958</v>
      </c>
    </row>
    <row r="4708" spans="1:6" x14ac:dyDescent="0.2">
      <c r="A4708" t="s">
        <v>8950</v>
      </c>
      <c r="B4708" s="2" t="s">
        <v>1072</v>
      </c>
      <c r="C4708" s="2" t="s">
        <v>2296</v>
      </c>
      <c r="D4708" s="2" t="s">
        <v>8390</v>
      </c>
      <c r="E4708" s="2" t="s">
        <v>12862</v>
      </c>
      <c r="F4708" s="2" t="s">
        <v>9335</v>
      </c>
    </row>
    <row r="4709" spans="1:6" x14ac:dyDescent="0.2">
      <c r="A4709" t="s">
        <v>12863</v>
      </c>
      <c r="B4709" s="2" t="s">
        <v>1072</v>
      </c>
      <c r="C4709" s="2" t="s">
        <v>8406</v>
      </c>
      <c r="D4709" s="2" t="s">
        <v>8198</v>
      </c>
      <c r="E4709" s="2" t="s">
        <v>12864</v>
      </c>
      <c r="F4709" s="2" t="s">
        <v>2587</v>
      </c>
    </row>
    <row r="4710" spans="1:6" x14ac:dyDescent="0.2">
      <c r="A4710" t="s">
        <v>12865</v>
      </c>
      <c r="B4710" s="2" t="s">
        <v>1072</v>
      </c>
      <c r="C4710" s="2" t="s">
        <v>8944</v>
      </c>
      <c r="D4710" s="2" t="s">
        <v>6690</v>
      </c>
      <c r="E4710" s="2" t="s">
        <v>12866</v>
      </c>
      <c r="F4710" s="2" t="s">
        <v>12867</v>
      </c>
    </row>
    <row r="4711" spans="1:6" x14ac:dyDescent="0.2">
      <c r="A4711" t="s">
        <v>12868</v>
      </c>
      <c r="B4711" s="2" t="s">
        <v>1072</v>
      </c>
      <c r="C4711" s="2" t="s">
        <v>12869</v>
      </c>
      <c r="D4711" s="2" t="s">
        <v>12870</v>
      </c>
      <c r="E4711" s="2" t="s">
        <v>12871</v>
      </c>
      <c r="F4711" s="2" t="s">
        <v>12872</v>
      </c>
    </row>
    <row r="4712" spans="1:6" x14ac:dyDescent="0.2">
      <c r="A4712" t="s">
        <v>12873</v>
      </c>
      <c r="B4712" s="2" t="s">
        <v>1072</v>
      </c>
      <c r="C4712" s="2" t="s">
        <v>6132</v>
      </c>
      <c r="D4712" s="2" t="s">
        <v>5836</v>
      </c>
      <c r="E4712" s="2" t="s">
        <v>10051</v>
      </c>
      <c r="F4712" s="2" t="s">
        <v>10896</v>
      </c>
    </row>
    <row r="4713" spans="1:6" x14ac:dyDescent="0.2">
      <c r="A4713" t="s">
        <v>7288</v>
      </c>
      <c r="B4713" s="2" t="s">
        <v>1072</v>
      </c>
      <c r="C4713" s="2" t="s">
        <v>3055</v>
      </c>
      <c r="D4713" s="2" t="s">
        <v>2397</v>
      </c>
      <c r="E4713" s="2" t="s">
        <v>12874</v>
      </c>
      <c r="F4713" s="2" t="s">
        <v>8255</v>
      </c>
    </row>
    <row r="4714" spans="1:6" x14ac:dyDescent="0.2">
      <c r="A4714" t="s">
        <v>12875</v>
      </c>
      <c r="B4714" s="2" t="s">
        <v>1072</v>
      </c>
      <c r="C4714" s="2" t="s">
        <v>2684</v>
      </c>
      <c r="D4714" s="2" t="s">
        <v>6977</v>
      </c>
      <c r="E4714" s="2" t="s">
        <v>2723</v>
      </c>
      <c r="F4714" s="2" t="s">
        <v>1368</v>
      </c>
    </row>
    <row r="4715" spans="1:6" x14ac:dyDescent="0.2">
      <c r="A4715" t="s">
        <v>12876</v>
      </c>
      <c r="B4715" s="2" t="s">
        <v>1072</v>
      </c>
      <c r="C4715" s="2" t="s">
        <v>12877</v>
      </c>
      <c r="D4715" s="2" t="s">
        <v>12878</v>
      </c>
      <c r="E4715" s="2" t="s">
        <v>12879</v>
      </c>
      <c r="F4715" s="2" t="s">
        <v>11847</v>
      </c>
    </row>
    <row r="4716" spans="1:6" x14ac:dyDescent="0.2">
      <c r="A4716" t="s">
        <v>12880</v>
      </c>
      <c r="B4716" s="2" t="s">
        <v>1072</v>
      </c>
      <c r="C4716" s="2" t="s">
        <v>12881</v>
      </c>
      <c r="D4716" s="2" t="s">
        <v>12882</v>
      </c>
      <c r="E4716" s="2" t="s">
        <v>12883</v>
      </c>
      <c r="F4716" s="2" t="s">
        <v>7804</v>
      </c>
    </row>
    <row r="4717" spans="1:6" x14ac:dyDescent="0.2">
      <c r="A4717" t="s">
        <v>10156</v>
      </c>
      <c r="B4717" s="2" t="s">
        <v>1072</v>
      </c>
      <c r="C4717" s="2" t="s">
        <v>12884</v>
      </c>
      <c r="D4717" s="2" t="s">
        <v>12885</v>
      </c>
      <c r="E4717" s="2" t="s">
        <v>650</v>
      </c>
      <c r="F4717" s="2" t="s">
        <v>11640</v>
      </c>
    </row>
    <row r="4718" spans="1:6" x14ac:dyDescent="0.2">
      <c r="A4718" t="s">
        <v>12636</v>
      </c>
      <c r="B4718" s="2" t="s">
        <v>1072</v>
      </c>
      <c r="C4718" s="2" t="s">
        <v>9858</v>
      </c>
      <c r="D4718" s="2" t="s">
        <v>12886</v>
      </c>
      <c r="E4718" s="2" t="s">
        <v>12887</v>
      </c>
      <c r="F4718" s="2" t="s">
        <v>5144</v>
      </c>
    </row>
    <row r="4719" spans="1:6" x14ac:dyDescent="0.2">
      <c r="A4719" t="s">
        <v>12888</v>
      </c>
      <c r="B4719" s="2" t="s">
        <v>1072</v>
      </c>
      <c r="C4719" s="2" t="s">
        <v>5816</v>
      </c>
      <c r="D4719" s="2" t="s">
        <v>7261</v>
      </c>
      <c r="E4719" s="2" t="s">
        <v>12889</v>
      </c>
      <c r="F4719" s="2" t="s">
        <v>4638</v>
      </c>
    </row>
    <row r="4720" spans="1:6" x14ac:dyDescent="0.2">
      <c r="A4720" t="s">
        <v>12890</v>
      </c>
      <c r="B4720" s="2" t="s">
        <v>1072</v>
      </c>
      <c r="C4720" s="2" t="s">
        <v>11104</v>
      </c>
      <c r="D4720" s="2" t="s">
        <v>1521</v>
      </c>
      <c r="E4720" s="2" t="s">
        <v>12891</v>
      </c>
      <c r="F4720" s="2" t="s">
        <v>12892</v>
      </c>
    </row>
    <row r="4721" spans="1:6" x14ac:dyDescent="0.2">
      <c r="A4721" t="s">
        <v>5070</v>
      </c>
      <c r="B4721" s="2" t="s">
        <v>1072</v>
      </c>
      <c r="C4721" s="2" t="s">
        <v>9570</v>
      </c>
      <c r="D4721" s="2" t="s">
        <v>8145</v>
      </c>
      <c r="E4721" s="2" t="s">
        <v>12893</v>
      </c>
      <c r="F4721" s="2" t="s">
        <v>1658</v>
      </c>
    </row>
    <row r="4722" spans="1:6" x14ac:dyDescent="0.2">
      <c r="A4722" t="s">
        <v>12894</v>
      </c>
      <c r="B4722" s="2" t="s">
        <v>1072</v>
      </c>
      <c r="C4722" s="2" t="s">
        <v>5039</v>
      </c>
      <c r="D4722" s="2" t="s">
        <v>8545</v>
      </c>
      <c r="E4722" s="2" t="s">
        <v>12895</v>
      </c>
      <c r="F4722" s="2" t="s">
        <v>1305</v>
      </c>
    </row>
    <row r="4723" spans="1:6" x14ac:dyDescent="0.2">
      <c r="A4723" t="s">
        <v>12896</v>
      </c>
      <c r="B4723" s="2" t="s">
        <v>12897</v>
      </c>
      <c r="C4723" s="2" t="s">
        <v>12898</v>
      </c>
      <c r="D4723" s="2" t="s">
        <v>12899</v>
      </c>
      <c r="E4723" s="2" t="s">
        <v>12900</v>
      </c>
    </row>
    <row r="4724" spans="1:6" x14ac:dyDescent="0.2">
      <c r="A4724" t="s">
        <v>12901</v>
      </c>
      <c r="B4724" s="2" t="s">
        <v>1072</v>
      </c>
      <c r="C4724" s="2" t="s">
        <v>9918</v>
      </c>
      <c r="D4724" s="2" t="s">
        <v>9415</v>
      </c>
      <c r="E4724" s="2" t="s">
        <v>10080</v>
      </c>
      <c r="F4724" s="2" t="s">
        <v>1880</v>
      </c>
    </row>
    <row r="4725" spans="1:6" x14ac:dyDescent="0.2">
      <c r="A4725" t="s">
        <v>12902</v>
      </c>
      <c r="B4725" s="2" t="s">
        <v>1072</v>
      </c>
      <c r="C4725" s="2" t="s">
        <v>12903</v>
      </c>
      <c r="D4725" s="2" t="s">
        <v>9687</v>
      </c>
      <c r="E4725" s="2" t="s">
        <v>12904</v>
      </c>
      <c r="F4725" s="2" t="s">
        <v>4036</v>
      </c>
    </row>
    <row r="4726" spans="1:6" x14ac:dyDescent="0.2">
      <c r="A4726" t="s">
        <v>12905</v>
      </c>
      <c r="B4726" s="2" t="s">
        <v>1072</v>
      </c>
      <c r="C4726" s="2" t="s">
        <v>8156</v>
      </c>
      <c r="D4726" s="2" t="s">
        <v>12906</v>
      </c>
      <c r="E4726" s="2" t="s">
        <v>12907</v>
      </c>
      <c r="F4726" s="2" t="s">
        <v>4037</v>
      </c>
    </row>
    <row r="4727" spans="1:6" x14ac:dyDescent="0.2">
      <c r="A4727" t="s">
        <v>11408</v>
      </c>
      <c r="B4727" s="2" t="s">
        <v>1072</v>
      </c>
      <c r="C4727" s="2" t="s">
        <v>2272</v>
      </c>
      <c r="D4727" s="2" t="s">
        <v>12908</v>
      </c>
      <c r="E4727" s="2" t="s">
        <v>10669</v>
      </c>
      <c r="F4727" s="2" t="s">
        <v>9615</v>
      </c>
    </row>
    <row r="4728" spans="1:6" x14ac:dyDescent="0.2">
      <c r="A4728" t="s">
        <v>12909</v>
      </c>
      <c r="B4728" s="2" t="s">
        <v>1072</v>
      </c>
      <c r="C4728" s="2" t="s">
        <v>6888</v>
      </c>
      <c r="D4728" s="2" t="s">
        <v>4485</v>
      </c>
      <c r="E4728" s="2" t="s">
        <v>5800</v>
      </c>
      <c r="F4728" s="2" t="s">
        <v>3624</v>
      </c>
    </row>
    <row r="4729" spans="1:6" x14ac:dyDescent="0.2">
      <c r="A4729" t="s">
        <v>12519</v>
      </c>
      <c r="B4729" s="2" t="s">
        <v>1072</v>
      </c>
      <c r="C4729" s="2" t="s">
        <v>4815</v>
      </c>
      <c r="D4729" s="2" t="s">
        <v>3573</v>
      </c>
      <c r="E4729" s="2" t="s">
        <v>12789</v>
      </c>
      <c r="F4729" s="2" t="s">
        <v>6331</v>
      </c>
    </row>
    <row r="4730" spans="1:6" x14ac:dyDescent="0.2">
      <c r="A4730" t="s">
        <v>12910</v>
      </c>
      <c r="B4730" s="2" t="s">
        <v>1072</v>
      </c>
      <c r="C4730" s="2" t="s">
        <v>4156</v>
      </c>
      <c r="D4730" s="2" t="s">
        <v>2443</v>
      </c>
      <c r="E4730" s="2" t="s">
        <v>7125</v>
      </c>
      <c r="F4730" s="2" t="s">
        <v>4033</v>
      </c>
    </row>
    <row r="4731" spans="1:6" x14ac:dyDescent="0.2">
      <c r="A4731" t="s">
        <v>12911</v>
      </c>
      <c r="B4731" s="2" t="s">
        <v>308</v>
      </c>
      <c r="C4731" s="2" t="s">
        <v>12912</v>
      </c>
      <c r="D4731" s="2" t="s">
        <v>12913</v>
      </c>
      <c r="E4731" s="2" t="s">
        <v>12914</v>
      </c>
    </row>
    <row r="4732" spans="1:6" x14ac:dyDescent="0.2">
      <c r="A4732" t="s">
        <v>12915</v>
      </c>
      <c r="B4732" s="2" t="s">
        <v>1072</v>
      </c>
      <c r="C4732" s="2" t="s">
        <v>7640</v>
      </c>
      <c r="D4732" s="2" t="s">
        <v>4012</v>
      </c>
      <c r="E4732" s="2" t="s">
        <v>12874</v>
      </c>
      <c r="F4732" s="2" t="s">
        <v>3162</v>
      </c>
    </row>
    <row r="4733" spans="1:6" x14ac:dyDescent="0.2">
      <c r="A4733" t="s">
        <v>12916</v>
      </c>
      <c r="B4733" s="2" t="s">
        <v>1072</v>
      </c>
      <c r="C4733" s="2" t="s">
        <v>12917</v>
      </c>
      <c r="D4733" s="2" t="s">
        <v>10418</v>
      </c>
      <c r="E4733" s="2" t="s">
        <v>12918</v>
      </c>
      <c r="F4733" s="2" t="s">
        <v>3304</v>
      </c>
    </row>
    <row r="4734" spans="1:6" x14ac:dyDescent="0.2">
      <c r="A4734" t="s">
        <v>12919</v>
      </c>
      <c r="B4734" s="2" t="s">
        <v>1072</v>
      </c>
      <c r="C4734" s="2" t="s">
        <v>8356</v>
      </c>
      <c r="D4734" s="2" t="s">
        <v>6833</v>
      </c>
      <c r="E4734" s="2" t="s">
        <v>12543</v>
      </c>
      <c r="F4734" s="2" t="s">
        <v>2977</v>
      </c>
    </row>
    <row r="4735" spans="1:6" x14ac:dyDescent="0.2">
      <c r="A4735" t="s">
        <v>12920</v>
      </c>
      <c r="B4735" s="2" t="s">
        <v>1072</v>
      </c>
      <c r="C4735" s="2" t="s">
        <v>221</v>
      </c>
      <c r="D4735" s="2" t="s">
        <v>6739</v>
      </c>
      <c r="E4735" s="2" t="s">
        <v>12364</v>
      </c>
      <c r="F4735" s="2" t="s">
        <v>10775</v>
      </c>
    </row>
    <row r="4736" spans="1:6" x14ac:dyDescent="0.2">
      <c r="A4736" t="s">
        <v>12921</v>
      </c>
      <c r="B4736" s="2" t="s">
        <v>1072</v>
      </c>
      <c r="C4736" s="2" t="s">
        <v>9855</v>
      </c>
      <c r="D4736" s="2" t="s">
        <v>9578</v>
      </c>
      <c r="E4736" s="2" t="s">
        <v>12922</v>
      </c>
      <c r="F4736" s="2" t="s">
        <v>1239</v>
      </c>
    </row>
    <row r="4737" spans="1:6" x14ac:dyDescent="0.2">
      <c r="A4737" t="s">
        <v>9863</v>
      </c>
      <c r="B4737" s="2" t="s">
        <v>1072</v>
      </c>
      <c r="C4737" s="2" t="s">
        <v>3172</v>
      </c>
      <c r="D4737" s="2" t="s">
        <v>10302</v>
      </c>
      <c r="E4737" s="2" t="s">
        <v>8832</v>
      </c>
      <c r="F4737" s="2" t="s">
        <v>2575</v>
      </c>
    </row>
    <row r="4738" spans="1:6" x14ac:dyDescent="0.2">
      <c r="A4738" t="s">
        <v>12923</v>
      </c>
      <c r="B4738" s="2" t="s">
        <v>1072</v>
      </c>
      <c r="C4738" s="2" t="s">
        <v>5016</v>
      </c>
      <c r="D4738" s="2" t="s">
        <v>6605</v>
      </c>
      <c r="E4738" s="2" t="s">
        <v>12924</v>
      </c>
      <c r="F4738" s="2" t="s">
        <v>2909</v>
      </c>
    </row>
    <row r="4739" spans="1:6" x14ac:dyDescent="0.2">
      <c r="A4739" t="s">
        <v>12925</v>
      </c>
      <c r="B4739" s="2" t="s">
        <v>1072</v>
      </c>
      <c r="C4739" s="2" t="s">
        <v>9584</v>
      </c>
      <c r="D4739" s="2" t="s">
        <v>12926</v>
      </c>
      <c r="E4739" s="2" t="s">
        <v>3108</v>
      </c>
      <c r="F4739" s="2" t="s">
        <v>9267</v>
      </c>
    </row>
    <row r="4740" spans="1:6" x14ac:dyDescent="0.2">
      <c r="A4740" t="s">
        <v>12927</v>
      </c>
      <c r="B4740" s="2" t="s">
        <v>12928</v>
      </c>
      <c r="C4740" s="2" t="s">
        <v>12929</v>
      </c>
      <c r="D4740" s="2" t="s">
        <v>12930</v>
      </c>
      <c r="E4740" s="2" t="s">
        <v>12931</v>
      </c>
    </row>
    <row r="4741" spans="1:6" x14ac:dyDescent="0.2">
      <c r="A4741" t="s">
        <v>12932</v>
      </c>
      <c r="B4741" s="2" t="s">
        <v>1072</v>
      </c>
      <c r="C4741" s="2" t="s">
        <v>5039</v>
      </c>
      <c r="D4741" s="2" t="s">
        <v>12933</v>
      </c>
      <c r="E4741" s="2" t="s">
        <v>12089</v>
      </c>
      <c r="F4741" s="2" t="s">
        <v>3987</v>
      </c>
    </row>
    <row r="4742" spans="1:6" x14ac:dyDescent="0.2">
      <c r="A4742" t="s">
        <v>12934</v>
      </c>
      <c r="B4742" s="2" t="s">
        <v>1072</v>
      </c>
      <c r="C4742" s="2" t="s">
        <v>12935</v>
      </c>
      <c r="D4742" s="2" t="s">
        <v>12936</v>
      </c>
      <c r="E4742" s="2" t="s">
        <v>12937</v>
      </c>
      <c r="F4742" s="2" t="s">
        <v>11334</v>
      </c>
    </row>
    <row r="4743" spans="1:6" x14ac:dyDescent="0.2">
      <c r="A4743" t="s">
        <v>12938</v>
      </c>
      <c r="B4743" s="2" t="s">
        <v>1072</v>
      </c>
      <c r="C4743" s="2" t="s">
        <v>5452</v>
      </c>
      <c r="D4743" s="2" t="s">
        <v>12939</v>
      </c>
      <c r="E4743" s="2" t="s">
        <v>12940</v>
      </c>
      <c r="F4743" s="2" t="s">
        <v>2171</v>
      </c>
    </row>
    <row r="4744" spans="1:6" x14ac:dyDescent="0.2">
      <c r="A4744" t="s">
        <v>12941</v>
      </c>
      <c r="B4744" s="2" t="s">
        <v>1072</v>
      </c>
      <c r="C4744" s="2" t="s">
        <v>351</v>
      </c>
      <c r="D4744" s="2" t="s">
        <v>3836</v>
      </c>
      <c r="E4744" s="2" t="s">
        <v>8023</v>
      </c>
      <c r="F4744" s="2" t="s">
        <v>6405</v>
      </c>
    </row>
    <row r="4745" spans="1:6" x14ac:dyDescent="0.2">
      <c r="A4745" t="s">
        <v>12942</v>
      </c>
      <c r="B4745" s="2" t="s">
        <v>1072</v>
      </c>
      <c r="C4745" s="2" t="s">
        <v>11470</v>
      </c>
      <c r="D4745" s="2" t="s">
        <v>1941</v>
      </c>
      <c r="E4745" s="2" t="s">
        <v>12943</v>
      </c>
      <c r="F4745" s="2" t="s">
        <v>3519</v>
      </c>
    </row>
    <row r="4746" spans="1:6" x14ac:dyDescent="0.2">
      <c r="A4746" t="s">
        <v>12944</v>
      </c>
      <c r="B4746" s="2" t="s">
        <v>1072</v>
      </c>
      <c r="C4746" s="2" t="s">
        <v>2953</v>
      </c>
      <c r="D4746" s="2" t="s">
        <v>2313</v>
      </c>
      <c r="E4746" s="2" t="s">
        <v>8007</v>
      </c>
      <c r="F4746" s="2" t="s">
        <v>4503</v>
      </c>
    </row>
    <row r="4747" spans="1:6" x14ac:dyDescent="0.2">
      <c r="A4747" t="s">
        <v>12945</v>
      </c>
      <c r="B4747" s="2" t="s">
        <v>1072</v>
      </c>
      <c r="C4747" s="2" t="s">
        <v>3467</v>
      </c>
      <c r="D4747" s="2" t="s">
        <v>10812</v>
      </c>
      <c r="E4747" s="2" t="s">
        <v>12946</v>
      </c>
      <c r="F4747" s="2" t="s">
        <v>2806</v>
      </c>
    </row>
    <row r="4748" spans="1:6" x14ac:dyDescent="0.2">
      <c r="A4748" t="s">
        <v>12947</v>
      </c>
      <c r="B4748" s="2" t="s">
        <v>1072</v>
      </c>
      <c r="C4748" s="2" t="s">
        <v>12948</v>
      </c>
      <c r="D4748" s="2" t="s">
        <v>8985</v>
      </c>
      <c r="E4748" s="2" t="s">
        <v>12949</v>
      </c>
      <c r="F4748" s="2" t="s">
        <v>1975</v>
      </c>
    </row>
    <row r="4749" spans="1:6" x14ac:dyDescent="0.2">
      <c r="A4749" t="s">
        <v>12950</v>
      </c>
      <c r="B4749" s="2" t="s">
        <v>1072</v>
      </c>
      <c r="C4749" s="2" t="s">
        <v>3886</v>
      </c>
      <c r="D4749" s="2" t="s">
        <v>4178</v>
      </c>
      <c r="E4749" s="2" t="s">
        <v>9550</v>
      </c>
      <c r="F4749" s="2" t="s">
        <v>2412</v>
      </c>
    </row>
    <row r="4750" spans="1:6" x14ac:dyDescent="0.2">
      <c r="A4750" t="s">
        <v>12951</v>
      </c>
      <c r="B4750" s="2" t="s">
        <v>12952</v>
      </c>
      <c r="C4750" s="2" t="s">
        <v>1847</v>
      </c>
      <c r="D4750" s="2" t="s">
        <v>12953</v>
      </c>
      <c r="E4750" s="2" t="s">
        <v>12954</v>
      </c>
    </row>
    <row r="4751" spans="1:6" x14ac:dyDescent="0.2">
      <c r="A4751" t="s">
        <v>11564</v>
      </c>
      <c r="B4751" s="2" t="s">
        <v>1072</v>
      </c>
      <c r="C4751" s="2" t="s">
        <v>4160</v>
      </c>
      <c r="D4751" s="2" t="s">
        <v>4022</v>
      </c>
      <c r="E4751" s="2" t="s">
        <v>9465</v>
      </c>
      <c r="F4751" s="2" t="s">
        <v>6125</v>
      </c>
    </row>
    <row r="4752" spans="1:6" x14ac:dyDescent="0.2">
      <c r="A4752" t="s">
        <v>12955</v>
      </c>
      <c r="B4752" s="2" t="s">
        <v>1072</v>
      </c>
      <c r="C4752" s="2" t="s">
        <v>7432</v>
      </c>
      <c r="D4752" s="2" t="s">
        <v>12956</v>
      </c>
      <c r="E4752" s="2" t="s">
        <v>12957</v>
      </c>
      <c r="F4752" s="2" t="s">
        <v>3169</v>
      </c>
    </row>
    <row r="4753" spans="1:6" x14ac:dyDescent="0.2">
      <c r="A4753" t="s">
        <v>12958</v>
      </c>
      <c r="B4753" s="2" t="s">
        <v>1072</v>
      </c>
      <c r="C4753" s="2" t="s">
        <v>227</v>
      </c>
      <c r="D4753" s="2" t="s">
        <v>11005</v>
      </c>
      <c r="E4753" s="2" t="s">
        <v>4602</v>
      </c>
      <c r="F4753" s="2" t="s">
        <v>7372</v>
      </c>
    </row>
    <row r="4754" spans="1:6" x14ac:dyDescent="0.2">
      <c r="A4754" t="s">
        <v>12959</v>
      </c>
      <c r="B4754" s="2" t="s">
        <v>1072</v>
      </c>
      <c r="C4754" s="2" t="s">
        <v>4233</v>
      </c>
      <c r="D4754" s="2" t="s">
        <v>12529</v>
      </c>
      <c r="E4754" s="2" t="s">
        <v>12960</v>
      </c>
      <c r="F4754" s="2" t="s">
        <v>7543</v>
      </c>
    </row>
    <row r="4755" spans="1:6" x14ac:dyDescent="0.2">
      <c r="A4755" t="s">
        <v>12961</v>
      </c>
      <c r="B4755" s="2" t="s">
        <v>1072</v>
      </c>
      <c r="C4755" s="2" t="s">
        <v>2867</v>
      </c>
      <c r="D4755" s="2" t="s">
        <v>10671</v>
      </c>
      <c r="E4755" s="2" t="s">
        <v>3970</v>
      </c>
      <c r="F4755" s="2" t="s">
        <v>4066</v>
      </c>
    </row>
    <row r="4756" spans="1:6" x14ac:dyDescent="0.2">
      <c r="A4756" t="s">
        <v>8276</v>
      </c>
      <c r="B4756" s="2" t="s">
        <v>1072</v>
      </c>
      <c r="C4756" s="2" t="s">
        <v>9246</v>
      </c>
      <c r="D4756" s="2" t="s">
        <v>4099</v>
      </c>
      <c r="E4756" s="2" t="s">
        <v>12962</v>
      </c>
      <c r="F4756" s="2" t="s">
        <v>4172</v>
      </c>
    </row>
    <row r="4757" spans="1:6" x14ac:dyDescent="0.2">
      <c r="A4757" t="s">
        <v>12963</v>
      </c>
      <c r="B4757" s="2" t="s">
        <v>12964</v>
      </c>
      <c r="C4757" s="2" t="s">
        <v>12965</v>
      </c>
      <c r="D4757" s="2" t="s">
        <v>12966</v>
      </c>
      <c r="E4757" s="2" t="s">
        <v>4117</v>
      </c>
    </row>
    <row r="4758" spans="1:6" x14ac:dyDescent="0.2">
      <c r="A4758" t="s">
        <v>12967</v>
      </c>
      <c r="B4758" s="2" t="s">
        <v>1072</v>
      </c>
      <c r="C4758" s="2" t="s">
        <v>10936</v>
      </c>
      <c r="D4758" s="2" t="s">
        <v>12968</v>
      </c>
      <c r="E4758" s="2" t="s">
        <v>12969</v>
      </c>
      <c r="F4758" s="2" t="s">
        <v>316</v>
      </c>
    </row>
    <row r="4759" spans="1:6" x14ac:dyDescent="0.2">
      <c r="A4759" t="s">
        <v>12599</v>
      </c>
      <c r="B4759" s="2" t="s">
        <v>1072</v>
      </c>
      <c r="C4759" s="2" t="s">
        <v>6962</v>
      </c>
      <c r="D4759" s="2" t="s">
        <v>4507</v>
      </c>
      <c r="E4759" s="2" t="s">
        <v>12970</v>
      </c>
      <c r="F4759" s="2" t="s">
        <v>1692</v>
      </c>
    </row>
    <row r="4760" spans="1:6" x14ac:dyDescent="0.2">
      <c r="A4760" t="s">
        <v>12971</v>
      </c>
      <c r="B4760" s="2" t="s">
        <v>1072</v>
      </c>
      <c r="C4760" s="2" t="s">
        <v>4597</v>
      </c>
      <c r="D4760" s="2" t="s">
        <v>10635</v>
      </c>
      <c r="E4760" s="2" t="s">
        <v>12972</v>
      </c>
      <c r="F4760" s="2" t="s">
        <v>2766</v>
      </c>
    </row>
    <row r="4761" spans="1:6" x14ac:dyDescent="0.2">
      <c r="A4761" t="s">
        <v>12973</v>
      </c>
      <c r="B4761" s="2" t="s">
        <v>1072</v>
      </c>
      <c r="C4761" s="2" t="s">
        <v>12177</v>
      </c>
      <c r="D4761" s="2" t="s">
        <v>8457</v>
      </c>
      <c r="E4761" s="2" t="s">
        <v>12974</v>
      </c>
      <c r="F4761" s="2" t="s">
        <v>1958</v>
      </c>
    </row>
    <row r="4762" spans="1:6" x14ac:dyDescent="0.2">
      <c r="A4762" t="s">
        <v>12975</v>
      </c>
      <c r="B4762" s="2" t="s">
        <v>1072</v>
      </c>
      <c r="C4762" s="2" t="s">
        <v>8343</v>
      </c>
      <c r="D4762" s="2" t="s">
        <v>2587</v>
      </c>
      <c r="E4762" s="2" t="s">
        <v>7949</v>
      </c>
      <c r="F4762" s="2" t="s">
        <v>4164</v>
      </c>
    </row>
    <row r="4763" spans="1:6" x14ac:dyDescent="0.2">
      <c r="A4763" t="s">
        <v>12976</v>
      </c>
      <c r="B4763" s="2" t="s">
        <v>1072</v>
      </c>
      <c r="C4763" s="2" t="s">
        <v>5593</v>
      </c>
      <c r="D4763" s="2" t="s">
        <v>2895</v>
      </c>
      <c r="E4763" s="2" t="s">
        <v>12977</v>
      </c>
      <c r="F4763" s="2" t="s">
        <v>4864</v>
      </c>
    </row>
    <row r="4764" spans="1:6" x14ac:dyDescent="0.2">
      <c r="A4764" t="s">
        <v>12978</v>
      </c>
      <c r="B4764" s="2" t="s">
        <v>1072</v>
      </c>
      <c r="C4764" s="2" t="s">
        <v>7277</v>
      </c>
      <c r="D4764" s="2" t="s">
        <v>1716</v>
      </c>
      <c r="E4764" s="2" t="s">
        <v>4715</v>
      </c>
      <c r="F4764" s="2" t="s">
        <v>3085</v>
      </c>
    </row>
    <row r="4765" spans="1:6" x14ac:dyDescent="0.2">
      <c r="A4765" t="s">
        <v>10857</v>
      </c>
      <c r="B4765" s="2" t="s">
        <v>1072</v>
      </c>
      <c r="C4765" s="2" t="s">
        <v>7771</v>
      </c>
      <c r="D4765" s="2" t="s">
        <v>12979</v>
      </c>
      <c r="E4765" s="2" t="s">
        <v>12980</v>
      </c>
      <c r="F4765" s="2" t="s">
        <v>4841</v>
      </c>
    </row>
    <row r="4766" spans="1:6" x14ac:dyDescent="0.2">
      <c r="A4766" t="s">
        <v>12981</v>
      </c>
      <c r="B4766" s="2" t="s">
        <v>1072</v>
      </c>
      <c r="C4766" s="2" t="s">
        <v>3340</v>
      </c>
      <c r="D4766" s="2" t="s">
        <v>9388</v>
      </c>
      <c r="E4766" s="2" t="s">
        <v>12982</v>
      </c>
      <c r="F4766" s="2" t="s">
        <v>2590</v>
      </c>
    </row>
    <row r="4767" spans="1:6" x14ac:dyDescent="0.2">
      <c r="A4767" t="s">
        <v>12983</v>
      </c>
      <c r="B4767" s="2" t="s">
        <v>1072</v>
      </c>
      <c r="C4767" s="2" t="s">
        <v>12984</v>
      </c>
      <c r="D4767" s="2" t="s">
        <v>9558</v>
      </c>
      <c r="E4767" s="2" t="s">
        <v>12985</v>
      </c>
      <c r="F4767" s="2" t="s">
        <v>5780</v>
      </c>
    </row>
    <row r="4768" spans="1:6" x14ac:dyDescent="0.2">
      <c r="A4768" t="s">
        <v>12986</v>
      </c>
      <c r="B4768" s="2" t="s">
        <v>1072</v>
      </c>
      <c r="C4768" s="2" t="s">
        <v>1903</v>
      </c>
      <c r="D4768" s="2" t="s">
        <v>11165</v>
      </c>
      <c r="E4768" s="2" t="s">
        <v>4021</v>
      </c>
      <c r="F4768" s="2" t="s">
        <v>3557</v>
      </c>
    </row>
    <row r="4769" spans="1:6" x14ac:dyDescent="0.2">
      <c r="A4769" t="s">
        <v>12987</v>
      </c>
      <c r="B4769" s="2" t="s">
        <v>12988</v>
      </c>
      <c r="C4769" s="2" t="s">
        <v>12989</v>
      </c>
      <c r="D4769" s="2" t="s">
        <v>12990</v>
      </c>
      <c r="E4769" s="2" t="s">
        <v>10068</v>
      </c>
    </row>
    <row r="4770" spans="1:6" x14ac:dyDescent="0.2">
      <c r="A4770" t="s">
        <v>12991</v>
      </c>
      <c r="B4770" s="2" t="s">
        <v>1072</v>
      </c>
      <c r="C4770" s="2" t="s">
        <v>9518</v>
      </c>
      <c r="D4770" s="2" t="s">
        <v>6888</v>
      </c>
      <c r="E4770" s="2" t="s">
        <v>2123</v>
      </c>
      <c r="F4770" s="2" t="s">
        <v>4662</v>
      </c>
    </row>
    <row r="4771" spans="1:6" x14ac:dyDescent="0.2">
      <c r="A4771" t="s">
        <v>10258</v>
      </c>
      <c r="B4771" s="2" t="s">
        <v>1072</v>
      </c>
      <c r="C4771" s="2" t="s">
        <v>6142</v>
      </c>
      <c r="D4771" s="2" t="s">
        <v>10635</v>
      </c>
      <c r="E4771" s="2" t="s">
        <v>12992</v>
      </c>
      <c r="F4771" s="2" t="s">
        <v>6602</v>
      </c>
    </row>
    <row r="4772" spans="1:6" x14ac:dyDescent="0.2">
      <c r="A4772" t="s">
        <v>12615</v>
      </c>
      <c r="B4772" s="2" t="s">
        <v>1072</v>
      </c>
      <c r="C4772" s="2" t="s">
        <v>12112</v>
      </c>
      <c r="D4772" s="2" t="s">
        <v>1292</v>
      </c>
      <c r="E4772" s="2" t="s">
        <v>5203</v>
      </c>
      <c r="F4772" s="2" t="s">
        <v>6469</v>
      </c>
    </row>
    <row r="4773" spans="1:6" x14ac:dyDescent="0.2">
      <c r="A4773" t="s">
        <v>12993</v>
      </c>
      <c r="B4773" s="2" t="s">
        <v>1072</v>
      </c>
      <c r="C4773" s="2" t="s">
        <v>9746</v>
      </c>
      <c r="D4773" s="2" t="s">
        <v>1692</v>
      </c>
      <c r="E4773" s="2" t="s">
        <v>3637</v>
      </c>
      <c r="F4773" s="2" t="s">
        <v>2564</v>
      </c>
    </row>
    <row r="4774" spans="1:6" x14ac:dyDescent="0.2">
      <c r="A4774" t="s">
        <v>12994</v>
      </c>
      <c r="B4774" s="2" t="s">
        <v>12995</v>
      </c>
      <c r="C4774" s="2" t="s">
        <v>12996</v>
      </c>
      <c r="D4774" s="2" t="s">
        <v>1118</v>
      </c>
      <c r="E4774" s="2" t="s">
        <v>12997</v>
      </c>
    </row>
    <row r="4775" spans="1:6" x14ac:dyDescent="0.2">
      <c r="A4775" t="s">
        <v>12998</v>
      </c>
      <c r="B4775" s="2" t="s">
        <v>1072</v>
      </c>
      <c r="C4775" s="2" t="s">
        <v>3231</v>
      </c>
      <c r="D4775" s="2" t="s">
        <v>2000</v>
      </c>
      <c r="E4775" s="2" t="s">
        <v>1977</v>
      </c>
      <c r="F4775" s="2" t="s">
        <v>1687</v>
      </c>
    </row>
    <row r="4776" spans="1:6" x14ac:dyDescent="0.2">
      <c r="A4776" t="s">
        <v>8423</v>
      </c>
      <c r="B4776" s="2" t="s">
        <v>1072</v>
      </c>
      <c r="C4776" s="2" t="s">
        <v>8592</v>
      </c>
      <c r="D4776" s="2" t="s">
        <v>12999</v>
      </c>
      <c r="E4776" s="2" t="s">
        <v>13000</v>
      </c>
      <c r="F4776" s="2" t="s">
        <v>4853</v>
      </c>
    </row>
    <row r="4777" spans="1:6" x14ac:dyDescent="0.2">
      <c r="A4777" t="s">
        <v>13001</v>
      </c>
      <c r="B4777" s="2" t="s">
        <v>1072</v>
      </c>
      <c r="C4777" s="2" t="s">
        <v>11606</v>
      </c>
      <c r="D4777" s="2" t="s">
        <v>9592</v>
      </c>
      <c r="E4777" s="2" t="s">
        <v>13002</v>
      </c>
      <c r="F4777" s="2" t="s">
        <v>7553</v>
      </c>
    </row>
    <row r="4778" spans="1:6" x14ac:dyDescent="0.2">
      <c r="A4778" t="s">
        <v>13003</v>
      </c>
      <c r="B4778" s="2" t="s">
        <v>13004</v>
      </c>
      <c r="C4778" s="2" t="s">
        <v>13005</v>
      </c>
      <c r="D4778" s="2" t="s">
        <v>13006</v>
      </c>
      <c r="E4778" s="2" t="s">
        <v>5495</v>
      </c>
    </row>
    <row r="4779" spans="1:6" x14ac:dyDescent="0.2">
      <c r="A4779" t="s">
        <v>13007</v>
      </c>
      <c r="B4779" s="2" t="s">
        <v>1072</v>
      </c>
      <c r="C4779" s="2" t="s">
        <v>3528</v>
      </c>
      <c r="D4779" s="2" t="s">
        <v>7501</v>
      </c>
      <c r="E4779" s="2" t="s">
        <v>4755</v>
      </c>
      <c r="F4779" s="2" t="s">
        <v>3094</v>
      </c>
    </row>
    <row r="4780" spans="1:6" x14ac:dyDescent="0.2">
      <c r="A4780" t="s">
        <v>5128</v>
      </c>
      <c r="B4780" s="2" t="s">
        <v>1072</v>
      </c>
      <c r="C4780" s="2" t="s">
        <v>11166</v>
      </c>
      <c r="D4780" s="2" t="s">
        <v>4546</v>
      </c>
      <c r="E4780" s="2" t="s">
        <v>13008</v>
      </c>
      <c r="F4780" s="2" t="s">
        <v>3529</v>
      </c>
    </row>
    <row r="4781" spans="1:6" x14ac:dyDescent="0.2">
      <c r="A4781" t="s">
        <v>13009</v>
      </c>
      <c r="B4781" s="2" t="s">
        <v>1072</v>
      </c>
      <c r="C4781" s="2" t="s">
        <v>7172</v>
      </c>
      <c r="D4781" s="2" t="s">
        <v>4160</v>
      </c>
      <c r="E4781" s="2" t="s">
        <v>13010</v>
      </c>
      <c r="F4781" s="2" t="s">
        <v>3017</v>
      </c>
    </row>
    <row r="4782" spans="1:6" x14ac:dyDescent="0.2">
      <c r="A4782" t="s">
        <v>13011</v>
      </c>
      <c r="B4782" s="2" t="s">
        <v>1072</v>
      </c>
      <c r="C4782" s="2" t="s">
        <v>1688</v>
      </c>
      <c r="D4782" s="2" t="s">
        <v>2444</v>
      </c>
      <c r="E4782" s="2" t="s">
        <v>11202</v>
      </c>
      <c r="F4782" s="2" t="s">
        <v>42</v>
      </c>
    </row>
    <row r="4783" spans="1:6" x14ac:dyDescent="0.2">
      <c r="A4783" t="s">
        <v>11320</v>
      </c>
      <c r="B4783" s="2" t="s">
        <v>1072</v>
      </c>
      <c r="C4783" s="2" t="s">
        <v>4596</v>
      </c>
      <c r="D4783" s="2" t="s">
        <v>5629</v>
      </c>
      <c r="E4783" s="2" t="s">
        <v>13012</v>
      </c>
      <c r="F4783" s="2" t="s">
        <v>5074</v>
      </c>
    </row>
    <row r="4784" spans="1:6" x14ac:dyDescent="0.2">
      <c r="A4784" t="s">
        <v>13013</v>
      </c>
      <c r="B4784" s="2" t="s">
        <v>13014</v>
      </c>
      <c r="C4784" s="2" t="s">
        <v>13015</v>
      </c>
      <c r="D4784" s="2" t="s">
        <v>13016</v>
      </c>
      <c r="E4784" s="2" t="s">
        <v>4367</v>
      </c>
    </row>
    <row r="4785" spans="1:6" x14ac:dyDescent="0.2">
      <c r="A4785" t="s">
        <v>13017</v>
      </c>
      <c r="B4785" s="2" t="s">
        <v>1072</v>
      </c>
      <c r="C4785" s="2" t="s">
        <v>8457</v>
      </c>
      <c r="D4785" s="2" t="s">
        <v>3911</v>
      </c>
      <c r="E4785" s="2" t="s">
        <v>8499</v>
      </c>
      <c r="F4785" s="2" t="s">
        <v>4853</v>
      </c>
    </row>
    <row r="4786" spans="1:6" x14ac:dyDescent="0.2">
      <c r="A4786" t="s">
        <v>13018</v>
      </c>
      <c r="B4786" s="2" t="s">
        <v>1072</v>
      </c>
      <c r="C4786" s="2" t="s">
        <v>9405</v>
      </c>
      <c r="D4786" s="2" t="s">
        <v>7959</v>
      </c>
      <c r="E4786" s="2" t="s">
        <v>13019</v>
      </c>
      <c r="F4786" s="2" t="s">
        <v>8207</v>
      </c>
    </row>
    <row r="4787" spans="1:6" x14ac:dyDescent="0.2">
      <c r="A4787" t="s">
        <v>13020</v>
      </c>
      <c r="B4787" s="2" t="s">
        <v>1072</v>
      </c>
      <c r="C4787" s="2" t="s">
        <v>8600</v>
      </c>
      <c r="D4787" s="2" t="s">
        <v>13021</v>
      </c>
      <c r="E4787" s="2" t="s">
        <v>12972</v>
      </c>
      <c r="F4787" s="2" t="s">
        <v>4971</v>
      </c>
    </row>
    <row r="4788" spans="1:6" x14ac:dyDescent="0.2">
      <c r="A4788" t="s">
        <v>13022</v>
      </c>
      <c r="B4788" s="2" t="s">
        <v>1072</v>
      </c>
      <c r="C4788" s="2" t="s">
        <v>11149</v>
      </c>
      <c r="D4788" s="2" t="s">
        <v>7267</v>
      </c>
      <c r="E4788" s="2" t="s">
        <v>10737</v>
      </c>
      <c r="F4788" s="2" t="s">
        <v>5294</v>
      </c>
    </row>
    <row r="4789" spans="1:6" x14ac:dyDescent="0.2">
      <c r="A4789" t="s">
        <v>13023</v>
      </c>
      <c r="B4789" s="2" t="s">
        <v>1072</v>
      </c>
      <c r="C4789" s="2" t="s">
        <v>5349</v>
      </c>
      <c r="D4789" s="2" t="s">
        <v>13024</v>
      </c>
      <c r="E4789" s="2" t="s">
        <v>4808</v>
      </c>
      <c r="F4789" s="2" t="s">
        <v>2394</v>
      </c>
    </row>
    <row r="4790" spans="1:6" x14ac:dyDescent="0.2">
      <c r="A4790" t="s">
        <v>13025</v>
      </c>
      <c r="B4790" s="2" t="s">
        <v>13026</v>
      </c>
      <c r="C4790" s="2" t="s">
        <v>13027</v>
      </c>
      <c r="D4790" s="2" t="s">
        <v>13028</v>
      </c>
      <c r="E4790" s="2" t="s">
        <v>13029</v>
      </c>
    </row>
    <row r="4791" spans="1:6" x14ac:dyDescent="0.2">
      <c r="A4791" t="s">
        <v>13030</v>
      </c>
      <c r="B4791" s="2" t="s">
        <v>1072</v>
      </c>
      <c r="C4791" s="2" t="s">
        <v>13031</v>
      </c>
      <c r="D4791" s="2" t="s">
        <v>13032</v>
      </c>
      <c r="E4791" s="2" t="s">
        <v>3237</v>
      </c>
      <c r="F4791" s="2" t="s">
        <v>5334</v>
      </c>
    </row>
    <row r="4792" spans="1:6" x14ac:dyDescent="0.2">
      <c r="A4792" t="s">
        <v>13033</v>
      </c>
      <c r="B4792" s="2" t="s">
        <v>1072</v>
      </c>
      <c r="C4792" s="2" t="s">
        <v>9538</v>
      </c>
      <c r="D4792" s="2" t="s">
        <v>13034</v>
      </c>
      <c r="E4792" s="2" t="s">
        <v>13035</v>
      </c>
      <c r="F4792" s="2" t="s">
        <v>11917</v>
      </c>
    </row>
    <row r="4793" spans="1:6" x14ac:dyDescent="0.2">
      <c r="A4793" t="s">
        <v>13036</v>
      </c>
      <c r="B4793" s="2" t="s">
        <v>1072</v>
      </c>
      <c r="C4793" s="2" t="s">
        <v>4048</v>
      </c>
      <c r="D4793" s="2" t="s">
        <v>1882</v>
      </c>
      <c r="E4793" s="2" t="s">
        <v>13037</v>
      </c>
      <c r="F4793" s="2" t="s">
        <v>6215</v>
      </c>
    </row>
    <row r="4794" spans="1:6" x14ac:dyDescent="0.2">
      <c r="A4794" t="s">
        <v>13038</v>
      </c>
      <c r="B4794" s="2" t="s">
        <v>1072</v>
      </c>
      <c r="C4794" s="2" t="s">
        <v>10304</v>
      </c>
      <c r="D4794" s="2" t="s">
        <v>11429</v>
      </c>
      <c r="E4794" s="2" t="s">
        <v>13039</v>
      </c>
      <c r="F4794" s="2" t="s">
        <v>11101</v>
      </c>
    </row>
    <row r="4795" spans="1:6" x14ac:dyDescent="0.2">
      <c r="A4795" t="s">
        <v>13040</v>
      </c>
      <c r="B4795" s="2" t="s">
        <v>1072</v>
      </c>
      <c r="C4795" s="2" t="s">
        <v>13041</v>
      </c>
      <c r="D4795" s="2" t="s">
        <v>7649</v>
      </c>
      <c r="E4795" s="2" t="s">
        <v>8564</v>
      </c>
      <c r="F4795" s="2" t="s">
        <v>3751</v>
      </c>
    </row>
    <row r="4796" spans="1:6" x14ac:dyDescent="0.2">
      <c r="A4796" t="s">
        <v>13042</v>
      </c>
      <c r="B4796" s="2" t="s">
        <v>1072</v>
      </c>
      <c r="C4796" s="2" t="s">
        <v>9745</v>
      </c>
      <c r="D4796" s="2" t="s">
        <v>12556</v>
      </c>
      <c r="E4796" s="2" t="s">
        <v>13043</v>
      </c>
      <c r="F4796" s="2" t="s">
        <v>13044</v>
      </c>
    </row>
    <row r="4797" spans="1:6" x14ac:dyDescent="0.2">
      <c r="A4797" t="s">
        <v>13045</v>
      </c>
      <c r="B4797" s="2" t="s">
        <v>1072</v>
      </c>
      <c r="C4797" s="2" t="s">
        <v>10531</v>
      </c>
      <c r="D4797" s="2" t="s">
        <v>3658</v>
      </c>
      <c r="E4797" s="2" t="s">
        <v>9623</v>
      </c>
      <c r="F4797" s="2" t="s">
        <v>1614</v>
      </c>
    </row>
    <row r="4798" spans="1:6" x14ac:dyDescent="0.2">
      <c r="A4798" t="s">
        <v>13046</v>
      </c>
      <c r="B4798" s="2" t="s">
        <v>1072</v>
      </c>
      <c r="C4798" s="2" t="s">
        <v>9254</v>
      </c>
      <c r="D4798" s="2" t="s">
        <v>8538</v>
      </c>
      <c r="E4798" s="2" t="s">
        <v>13047</v>
      </c>
      <c r="F4798" s="2" t="s">
        <v>1875</v>
      </c>
    </row>
    <row r="4799" spans="1:6" x14ac:dyDescent="0.2">
      <c r="A4799" t="s">
        <v>13048</v>
      </c>
      <c r="B4799" s="2" t="s">
        <v>1072</v>
      </c>
      <c r="C4799" s="2" t="s">
        <v>4930</v>
      </c>
      <c r="D4799" s="2" t="s">
        <v>3175</v>
      </c>
      <c r="E4799" s="2" t="s">
        <v>10976</v>
      </c>
      <c r="F4799" s="2" t="s">
        <v>3454</v>
      </c>
    </row>
    <row r="4800" spans="1:6" x14ac:dyDescent="0.2">
      <c r="A4800" t="s">
        <v>4239</v>
      </c>
      <c r="B4800" s="2" t="s">
        <v>1072</v>
      </c>
      <c r="C4800" s="2" t="s">
        <v>12477</v>
      </c>
      <c r="D4800" s="2" t="s">
        <v>11101</v>
      </c>
      <c r="E4800" s="2" t="s">
        <v>8413</v>
      </c>
      <c r="F4800" s="2" t="s">
        <v>3645</v>
      </c>
    </row>
    <row r="4801" spans="1:6" x14ac:dyDescent="0.2">
      <c r="A4801" t="s">
        <v>13049</v>
      </c>
      <c r="B4801" s="2" t="s">
        <v>1072</v>
      </c>
      <c r="C4801" s="2" t="s">
        <v>13050</v>
      </c>
      <c r="D4801" s="2" t="s">
        <v>1143</v>
      </c>
      <c r="E4801" s="2" t="s">
        <v>9602</v>
      </c>
      <c r="F4801" s="2" t="s">
        <v>6027</v>
      </c>
    </row>
    <row r="4802" spans="1:6" x14ac:dyDescent="0.2">
      <c r="A4802" t="s">
        <v>12859</v>
      </c>
      <c r="B4802" s="2" t="s">
        <v>1072</v>
      </c>
      <c r="C4802" s="2" t="s">
        <v>8487</v>
      </c>
      <c r="D4802" s="2" t="s">
        <v>2408</v>
      </c>
      <c r="E4802" s="2" t="s">
        <v>13051</v>
      </c>
      <c r="F4802" s="2" t="s">
        <v>2661</v>
      </c>
    </row>
    <row r="4803" spans="1:6" x14ac:dyDescent="0.2">
      <c r="A4803" t="s">
        <v>10730</v>
      </c>
      <c r="B4803" s="2" t="s">
        <v>1072</v>
      </c>
      <c r="C4803" s="2" t="s">
        <v>6677</v>
      </c>
      <c r="D4803" s="2" t="s">
        <v>13052</v>
      </c>
      <c r="E4803" s="2" t="s">
        <v>13053</v>
      </c>
      <c r="F4803" s="2" t="s">
        <v>4112</v>
      </c>
    </row>
    <row r="4804" spans="1:6" x14ac:dyDescent="0.2">
      <c r="A4804" t="s">
        <v>13054</v>
      </c>
      <c r="B4804" s="2" t="s">
        <v>13055</v>
      </c>
      <c r="C4804" s="2" t="s">
        <v>13056</v>
      </c>
      <c r="D4804" s="2" t="s">
        <v>13057</v>
      </c>
      <c r="E4804" s="2" t="s">
        <v>13058</v>
      </c>
    </row>
    <row r="4805" spans="1:6" x14ac:dyDescent="0.2">
      <c r="A4805" t="s">
        <v>9771</v>
      </c>
      <c r="B4805" s="2" t="s">
        <v>1072</v>
      </c>
      <c r="C4805" s="2" t="s">
        <v>3455</v>
      </c>
      <c r="D4805" s="2" t="s">
        <v>249</v>
      </c>
      <c r="E4805" s="2" t="s">
        <v>6305</v>
      </c>
      <c r="F4805" s="2" t="s">
        <v>3651</v>
      </c>
    </row>
    <row r="4806" spans="1:6" x14ac:dyDescent="0.2">
      <c r="A4806" t="s">
        <v>9258</v>
      </c>
      <c r="B4806" s="2" t="s">
        <v>1072</v>
      </c>
      <c r="C4806" s="2" t="s">
        <v>3176</v>
      </c>
      <c r="D4806" s="2" t="s">
        <v>13059</v>
      </c>
      <c r="E4806" s="2" t="s">
        <v>13060</v>
      </c>
      <c r="F4806" s="2" t="s">
        <v>10947</v>
      </c>
    </row>
    <row r="4807" spans="1:6" x14ac:dyDescent="0.2">
      <c r="A4807" t="s">
        <v>13061</v>
      </c>
      <c r="B4807" s="2" t="s">
        <v>1072</v>
      </c>
      <c r="C4807" s="2" t="s">
        <v>13062</v>
      </c>
      <c r="D4807" s="2" t="s">
        <v>8722</v>
      </c>
      <c r="E4807" s="2" t="s">
        <v>13063</v>
      </c>
      <c r="F4807" s="2" t="s">
        <v>6951</v>
      </c>
    </row>
    <row r="4808" spans="1:6" x14ac:dyDescent="0.2">
      <c r="A4808" t="s">
        <v>13064</v>
      </c>
      <c r="B4808" s="2" t="s">
        <v>1072</v>
      </c>
      <c r="C4808" s="2" t="s">
        <v>7770</v>
      </c>
      <c r="D4808" s="2" t="s">
        <v>9000</v>
      </c>
      <c r="E4808" s="2" t="s">
        <v>5788</v>
      </c>
      <c r="F4808" s="2" t="s">
        <v>5124</v>
      </c>
    </row>
    <row r="4809" spans="1:6" x14ac:dyDescent="0.2">
      <c r="A4809" t="s">
        <v>11597</v>
      </c>
      <c r="B4809" s="2" t="s">
        <v>1072</v>
      </c>
      <c r="C4809" s="2" t="s">
        <v>13065</v>
      </c>
      <c r="D4809" s="2" t="s">
        <v>1021</v>
      </c>
      <c r="E4809" s="2" t="s">
        <v>468</v>
      </c>
      <c r="F4809" s="2" t="s">
        <v>1510</v>
      </c>
    </row>
    <row r="4810" spans="1:6" x14ac:dyDescent="0.2">
      <c r="A4810" t="s">
        <v>13066</v>
      </c>
      <c r="B4810" s="2" t="s">
        <v>1072</v>
      </c>
      <c r="C4810" s="2" t="s">
        <v>5376</v>
      </c>
      <c r="D4810" s="2" t="s">
        <v>8856</v>
      </c>
      <c r="E4810" s="2" t="s">
        <v>11719</v>
      </c>
      <c r="F4810" s="2" t="s">
        <v>6417</v>
      </c>
    </row>
    <row r="4811" spans="1:6" x14ac:dyDescent="0.2">
      <c r="A4811" t="s">
        <v>13067</v>
      </c>
      <c r="B4811" s="2" t="s">
        <v>1072</v>
      </c>
      <c r="C4811" s="2" t="s">
        <v>13068</v>
      </c>
      <c r="D4811" s="2" t="s">
        <v>13069</v>
      </c>
      <c r="E4811" s="2" t="s">
        <v>13070</v>
      </c>
      <c r="F4811" s="2" t="s">
        <v>4041</v>
      </c>
    </row>
    <row r="4812" spans="1:6" x14ac:dyDescent="0.2">
      <c r="A4812" t="s">
        <v>10792</v>
      </c>
      <c r="B4812" s="2" t="s">
        <v>1072</v>
      </c>
      <c r="C4812" s="2" t="s">
        <v>13071</v>
      </c>
      <c r="D4812" s="2" t="s">
        <v>9298</v>
      </c>
      <c r="E4812" s="2" t="s">
        <v>13072</v>
      </c>
      <c r="F4812" s="2" t="s">
        <v>2076</v>
      </c>
    </row>
    <row r="4813" spans="1:6" x14ac:dyDescent="0.2">
      <c r="A4813" t="s">
        <v>13073</v>
      </c>
      <c r="B4813" s="2" t="s">
        <v>1072</v>
      </c>
      <c r="C4813" s="2" t="s">
        <v>3745</v>
      </c>
      <c r="D4813" s="2" t="s">
        <v>12486</v>
      </c>
      <c r="E4813" s="2" t="s">
        <v>6388</v>
      </c>
      <c r="F4813" s="2" t="s">
        <v>3298</v>
      </c>
    </row>
    <row r="4814" spans="1:6" x14ac:dyDescent="0.2">
      <c r="A4814" t="s">
        <v>13074</v>
      </c>
      <c r="B4814" s="2" t="s">
        <v>1072</v>
      </c>
      <c r="C4814" s="2" t="s">
        <v>4381</v>
      </c>
      <c r="D4814" s="2" t="s">
        <v>10741</v>
      </c>
      <c r="E4814" s="2" t="s">
        <v>11365</v>
      </c>
      <c r="F4814" s="2" t="s">
        <v>6801</v>
      </c>
    </row>
    <row r="4815" spans="1:6" x14ac:dyDescent="0.2">
      <c r="A4815" t="s">
        <v>13075</v>
      </c>
      <c r="B4815" s="2" t="s">
        <v>1072</v>
      </c>
      <c r="C4815" s="2" t="s">
        <v>13076</v>
      </c>
      <c r="D4815" s="2" t="s">
        <v>10959</v>
      </c>
      <c r="E4815" s="2" t="s">
        <v>13077</v>
      </c>
      <c r="F4815" s="2" t="s">
        <v>2478</v>
      </c>
    </row>
    <row r="4816" spans="1:6" x14ac:dyDescent="0.2">
      <c r="A4816" t="s">
        <v>12217</v>
      </c>
      <c r="B4816" s="2" t="s">
        <v>1072</v>
      </c>
      <c r="C4816" s="2" t="s">
        <v>7414</v>
      </c>
      <c r="D4816" s="2" t="s">
        <v>2088</v>
      </c>
      <c r="E4816" s="2" t="s">
        <v>9344</v>
      </c>
      <c r="F4816" s="2" t="s">
        <v>2420</v>
      </c>
    </row>
    <row r="4817" spans="1:6" x14ac:dyDescent="0.2">
      <c r="A4817" t="s">
        <v>7717</v>
      </c>
      <c r="B4817" s="2" t="s">
        <v>1072</v>
      </c>
      <c r="C4817" s="2" t="s">
        <v>1665</v>
      </c>
      <c r="D4817" s="2" t="s">
        <v>3325</v>
      </c>
      <c r="E4817" s="2" t="s">
        <v>10138</v>
      </c>
      <c r="F4817" s="2" t="s">
        <v>8383</v>
      </c>
    </row>
    <row r="4818" spans="1:6" x14ac:dyDescent="0.2">
      <c r="A4818" t="s">
        <v>13078</v>
      </c>
      <c r="B4818" s="2" t="s">
        <v>13079</v>
      </c>
      <c r="C4818" s="2" t="s">
        <v>13080</v>
      </c>
      <c r="D4818" s="2" t="s">
        <v>13081</v>
      </c>
      <c r="E4818" s="2" t="s">
        <v>9325</v>
      </c>
    </row>
    <row r="4819" spans="1:6" x14ac:dyDescent="0.2">
      <c r="A4819" t="s">
        <v>13082</v>
      </c>
      <c r="B4819" s="2" t="s">
        <v>1072</v>
      </c>
      <c r="C4819" s="2" t="s">
        <v>2817</v>
      </c>
      <c r="D4819" s="2" t="s">
        <v>9355</v>
      </c>
      <c r="E4819" s="2" t="s">
        <v>6521</v>
      </c>
      <c r="F4819" s="2" t="s">
        <v>8020</v>
      </c>
    </row>
    <row r="4820" spans="1:6" x14ac:dyDescent="0.2">
      <c r="A4820" t="s">
        <v>13083</v>
      </c>
      <c r="B4820" s="2" t="s">
        <v>1072</v>
      </c>
      <c r="C4820" s="2" t="s">
        <v>13084</v>
      </c>
      <c r="D4820" s="2" t="s">
        <v>2917</v>
      </c>
      <c r="E4820" s="2" t="s">
        <v>13085</v>
      </c>
      <c r="F4820" s="2" t="s">
        <v>5313</v>
      </c>
    </row>
    <row r="4821" spans="1:6" x14ac:dyDescent="0.2">
      <c r="A4821" t="s">
        <v>7717</v>
      </c>
      <c r="B4821" s="2" t="s">
        <v>1072</v>
      </c>
      <c r="C4821" s="2" t="s">
        <v>12622</v>
      </c>
      <c r="D4821" s="2" t="s">
        <v>13086</v>
      </c>
      <c r="E4821" s="2" t="s">
        <v>13087</v>
      </c>
      <c r="F4821" s="2" t="s">
        <v>8825</v>
      </c>
    </row>
    <row r="4822" spans="1:6" x14ac:dyDescent="0.2">
      <c r="A4822" t="s">
        <v>13088</v>
      </c>
      <c r="B4822" s="2" t="s">
        <v>1072</v>
      </c>
      <c r="C4822" s="2" t="s">
        <v>8183</v>
      </c>
      <c r="D4822" s="2" t="s">
        <v>13089</v>
      </c>
      <c r="E4822" s="2" t="s">
        <v>13090</v>
      </c>
      <c r="F4822" s="2" t="s">
        <v>9772</v>
      </c>
    </row>
    <row r="4823" spans="1:6" x14ac:dyDescent="0.2">
      <c r="A4823" t="s">
        <v>13091</v>
      </c>
      <c r="B4823" s="2" t="s">
        <v>1072</v>
      </c>
      <c r="C4823" s="2" t="s">
        <v>2596</v>
      </c>
      <c r="D4823" s="2" t="s">
        <v>8635</v>
      </c>
      <c r="E4823" s="2" t="s">
        <v>7184</v>
      </c>
      <c r="F4823" s="2" t="s">
        <v>4690</v>
      </c>
    </row>
    <row r="4824" spans="1:6" x14ac:dyDescent="0.2">
      <c r="A4824" t="s">
        <v>10530</v>
      </c>
      <c r="B4824" s="2" t="s">
        <v>1072</v>
      </c>
      <c r="C4824" s="2" t="s">
        <v>2779</v>
      </c>
      <c r="D4824" s="2" t="s">
        <v>4548</v>
      </c>
      <c r="E4824" s="2" t="s">
        <v>12924</v>
      </c>
      <c r="F4824" s="2" t="s">
        <v>8878</v>
      </c>
    </row>
    <row r="4825" spans="1:6" x14ac:dyDescent="0.2">
      <c r="A4825" t="s">
        <v>11456</v>
      </c>
      <c r="B4825" s="2" t="s">
        <v>1072</v>
      </c>
      <c r="C4825" s="2" t="s">
        <v>6870</v>
      </c>
      <c r="D4825" s="2" t="s">
        <v>13092</v>
      </c>
      <c r="E4825" s="2" t="s">
        <v>9070</v>
      </c>
      <c r="F4825" s="2" t="s">
        <v>9127</v>
      </c>
    </row>
    <row r="4826" spans="1:6" x14ac:dyDescent="0.2">
      <c r="A4826" t="s">
        <v>13093</v>
      </c>
      <c r="B4826" s="2" t="s">
        <v>13094</v>
      </c>
      <c r="C4826" s="2" t="s">
        <v>13095</v>
      </c>
      <c r="D4826" s="2" t="s">
        <v>13096</v>
      </c>
      <c r="E4826" s="2" t="s">
        <v>13097</v>
      </c>
    </row>
    <row r="4827" spans="1:6" x14ac:dyDescent="0.2">
      <c r="A4827" t="s">
        <v>13098</v>
      </c>
      <c r="B4827" s="2" t="s">
        <v>1072</v>
      </c>
      <c r="C4827" s="2" t="s">
        <v>3837</v>
      </c>
      <c r="D4827" s="2" t="s">
        <v>9279</v>
      </c>
      <c r="E4827" s="2" t="s">
        <v>13099</v>
      </c>
      <c r="F4827" s="2" t="s">
        <v>5630</v>
      </c>
    </row>
    <row r="4828" spans="1:6" x14ac:dyDescent="0.2">
      <c r="A4828" t="s">
        <v>13100</v>
      </c>
      <c r="B4828" s="2" t="s">
        <v>1072</v>
      </c>
      <c r="C4828" s="2" t="s">
        <v>13101</v>
      </c>
      <c r="D4828" s="2" t="s">
        <v>7225</v>
      </c>
      <c r="E4828" s="2" t="s">
        <v>5655</v>
      </c>
      <c r="F4828" s="2" t="s">
        <v>7944</v>
      </c>
    </row>
    <row r="4829" spans="1:6" x14ac:dyDescent="0.2">
      <c r="A4829" t="s">
        <v>13102</v>
      </c>
      <c r="B4829" s="2" t="s">
        <v>1072</v>
      </c>
      <c r="C4829" s="2" t="s">
        <v>13103</v>
      </c>
      <c r="D4829" s="2" t="s">
        <v>13104</v>
      </c>
      <c r="E4829" s="2" t="s">
        <v>13105</v>
      </c>
      <c r="F4829" s="2" t="s">
        <v>8384</v>
      </c>
    </row>
    <row r="4830" spans="1:6" x14ac:dyDescent="0.2">
      <c r="A4830" t="s">
        <v>13106</v>
      </c>
      <c r="B4830" s="2" t="s">
        <v>1072</v>
      </c>
      <c r="C4830" s="2" t="s">
        <v>13107</v>
      </c>
      <c r="D4830" s="2" t="s">
        <v>13108</v>
      </c>
      <c r="E4830" s="2" t="s">
        <v>13109</v>
      </c>
      <c r="F4830" s="2" t="s">
        <v>11788</v>
      </c>
    </row>
    <row r="4831" spans="1:6" x14ac:dyDescent="0.2">
      <c r="A4831" t="s">
        <v>9679</v>
      </c>
      <c r="B4831" s="2" t="s">
        <v>1072</v>
      </c>
      <c r="C4831" s="2" t="s">
        <v>9673</v>
      </c>
      <c r="D4831" s="2" t="s">
        <v>13110</v>
      </c>
      <c r="E4831" s="2" t="s">
        <v>13111</v>
      </c>
      <c r="F4831" s="2" t="s">
        <v>4243</v>
      </c>
    </row>
    <row r="4832" spans="1:6" x14ac:dyDescent="0.2">
      <c r="A4832" t="s">
        <v>12367</v>
      </c>
      <c r="B4832" s="2" t="s">
        <v>1072</v>
      </c>
      <c r="C4832" s="2" t="s">
        <v>13112</v>
      </c>
      <c r="D4832" s="2" t="s">
        <v>7006</v>
      </c>
      <c r="E4832" s="2" t="s">
        <v>13113</v>
      </c>
      <c r="F4832" s="2" t="s">
        <v>7315</v>
      </c>
    </row>
    <row r="4833" spans="1:6" x14ac:dyDescent="0.2">
      <c r="A4833" t="s">
        <v>13114</v>
      </c>
      <c r="B4833" s="2" t="s">
        <v>1072</v>
      </c>
      <c r="C4833" s="2" t="s">
        <v>13115</v>
      </c>
      <c r="D4833" s="2" t="s">
        <v>13116</v>
      </c>
      <c r="E4833" s="2" t="s">
        <v>7828</v>
      </c>
      <c r="F4833" s="2" t="s">
        <v>4415</v>
      </c>
    </row>
    <row r="4834" spans="1:6" x14ac:dyDescent="0.2">
      <c r="A4834" t="s">
        <v>13117</v>
      </c>
      <c r="B4834" s="2" t="s">
        <v>1072</v>
      </c>
      <c r="C4834" s="2" t="s">
        <v>7360</v>
      </c>
      <c r="D4834" s="2" t="s">
        <v>7009</v>
      </c>
      <c r="E4834" s="2" t="s">
        <v>12685</v>
      </c>
      <c r="F4834" s="2" t="s">
        <v>2674</v>
      </c>
    </row>
    <row r="4835" spans="1:6" x14ac:dyDescent="0.2">
      <c r="A4835" t="s">
        <v>8276</v>
      </c>
      <c r="B4835" s="2" t="s">
        <v>1072</v>
      </c>
      <c r="C4835" s="2" t="s">
        <v>11458</v>
      </c>
      <c r="D4835" s="2" t="s">
        <v>3382</v>
      </c>
      <c r="E4835" s="2" t="s">
        <v>13118</v>
      </c>
      <c r="F4835" s="2" t="s">
        <v>3010</v>
      </c>
    </row>
    <row r="4836" spans="1:6" x14ac:dyDescent="0.2">
      <c r="A4836" t="s">
        <v>13119</v>
      </c>
      <c r="B4836" s="2" t="s">
        <v>1072</v>
      </c>
      <c r="C4836" s="2" t="s">
        <v>6470</v>
      </c>
      <c r="D4836" s="2" t="s">
        <v>3328</v>
      </c>
      <c r="E4836" s="2" t="s">
        <v>3189</v>
      </c>
      <c r="F4836" s="2" t="s">
        <v>4662</v>
      </c>
    </row>
    <row r="4837" spans="1:6" x14ac:dyDescent="0.2">
      <c r="A4837" t="s">
        <v>13120</v>
      </c>
      <c r="B4837" s="2" t="s">
        <v>13121</v>
      </c>
      <c r="C4837" s="2" t="s">
        <v>13122</v>
      </c>
      <c r="D4837" s="2" t="s">
        <v>9621</v>
      </c>
      <c r="E4837" s="2" t="s">
        <v>13123</v>
      </c>
    </row>
    <row r="4838" spans="1:6" x14ac:dyDescent="0.2">
      <c r="A4838" t="s">
        <v>13124</v>
      </c>
      <c r="B4838" s="2" t="s">
        <v>1072</v>
      </c>
      <c r="C4838" s="2" t="s">
        <v>13125</v>
      </c>
      <c r="D4838" s="2" t="s">
        <v>5728</v>
      </c>
      <c r="E4838" s="2" t="s">
        <v>11825</v>
      </c>
      <c r="F4838" s="2" t="s">
        <v>8724</v>
      </c>
    </row>
    <row r="4839" spans="1:6" x14ac:dyDescent="0.2">
      <c r="A4839" t="s">
        <v>13126</v>
      </c>
      <c r="B4839" s="2" t="s">
        <v>1072</v>
      </c>
      <c r="C4839" s="2" t="s">
        <v>13127</v>
      </c>
      <c r="D4839" s="2" t="s">
        <v>11075</v>
      </c>
      <c r="E4839" s="2" t="s">
        <v>5249</v>
      </c>
      <c r="F4839" s="2" t="s">
        <v>3017</v>
      </c>
    </row>
    <row r="4840" spans="1:6" x14ac:dyDescent="0.2">
      <c r="A4840" t="s">
        <v>12254</v>
      </c>
      <c r="B4840" s="2" t="s">
        <v>1072</v>
      </c>
      <c r="C4840" s="2" t="s">
        <v>8917</v>
      </c>
      <c r="D4840" s="2" t="s">
        <v>9693</v>
      </c>
      <c r="E4840" s="2" t="s">
        <v>11419</v>
      </c>
      <c r="F4840" s="2" t="s">
        <v>8163</v>
      </c>
    </row>
    <row r="4841" spans="1:6" x14ac:dyDescent="0.2">
      <c r="A4841" t="s">
        <v>13128</v>
      </c>
      <c r="B4841" s="2" t="s">
        <v>1072</v>
      </c>
      <c r="C4841" s="2" t="s">
        <v>10305</v>
      </c>
      <c r="D4841" s="2" t="s">
        <v>2426</v>
      </c>
      <c r="E4841" s="2" t="s">
        <v>2643</v>
      </c>
      <c r="F4841" s="2" t="s">
        <v>5527</v>
      </c>
    </row>
    <row r="4842" spans="1:6" x14ac:dyDescent="0.2">
      <c r="A4842" t="s">
        <v>13129</v>
      </c>
      <c r="B4842" s="2" t="s">
        <v>1072</v>
      </c>
      <c r="C4842" s="2" t="s">
        <v>8695</v>
      </c>
      <c r="D4842" s="2" t="s">
        <v>4094</v>
      </c>
      <c r="E4842" s="2" t="s">
        <v>5564</v>
      </c>
      <c r="F4842" s="2" t="s">
        <v>3106</v>
      </c>
    </row>
    <row r="4843" spans="1:6" x14ac:dyDescent="0.2">
      <c r="A4843" t="s">
        <v>13130</v>
      </c>
      <c r="B4843" s="2" t="s">
        <v>13131</v>
      </c>
      <c r="C4843" s="2" t="s">
        <v>13132</v>
      </c>
      <c r="D4843" s="2" t="s">
        <v>13133</v>
      </c>
      <c r="E4843" s="2" t="s">
        <v>1421</v>
      </c>
    </row>
    <row r="4844" spans="1:6" x14ac:dyDescent="0.2">
      <c r="A4844" t="s">
        <v>7334</v>
      </c>
      <c r="B4844" s="2" t="s">
        <v>1072</v>
      </c>
      <c r="C4844" s="2" t="s">
        <v>3627</v>
      </c>
      <c r="D4844" s="2" t="s">
        <v>13134</v>
      </c>
      <c r="E4844" s="2" t="s">
        <v>10704</v>
      </c>
      <c r="F4844" s="2" t="s">
        <v>7415</v>
      </c>
    </row>
    <row r="4845" spans="1:6" x14ac:dyDescent="0.2">
      <c r="A4845" t="s">
        <v>13135</v>
      </c>
      <c r="B4845" s="2" t="s">
        <v>1072</v>
      </c>
      <c r="C4845" s="2" t="s">
        <v>3764</v>
      </c>
      <c r="D4845" s="2" t="s">
        <v>11651</v>
      </c>
      <c r="E4845" s="2" t="s">
        <v>10506</v>
      </c>
      <c r="F4845" s="2" t="s">
        <v>3568</v>
      </c>
    </row>
    <row r="4846" spans="1:6" x14ac:dyDescent="0.2">
      <c r="A4846" t="s">
        <v>7288</v>
      </c>
      <c r="B4846" s="2" t="s">
        <v>1072</v>
      </c>
      <c r="C4846" s="2" t="s">
        <v>4271</v>
      </c>
      <c r="D4846" s="2" t="s">
        <v>2157</v>
      </c>
      <c r="E4846" s="2" t="s">
        <v>13136</v>
      </c>
      <c r="F4846" s="2" t="s">
        <v>6917</v>
      </c>
    </row>
    <row r="4847" spans="1:6" x14ac:dyDescent="0.2">
      <c r="A4847" t="s">
        <v>13137</v>
      </c>
      <c r="B4847" s="2" t="s">
        <v>1072</v>
      </c>
      <c r="C4847" s="2" t="s">
        <v>11833</v>
      </c>
      <c r="D4847" s="2" t="s">
        <v>7522</v>
      </c>
      <c r="E4847" s="2" t="s">
        <v>13138</v>
      </c>
      <c r="F4847" s="2" t="s">
        <v>10426</v>
      </c>
    </row>
    <row r="4848" spans="1:6" x14ac:dyDescent="0.2">
      <c r="A4848" t="s">
        <v>13139</v>
      </c>
      <c r="B4848" s="2" t="s">
        <v>13140</v>
      </c>
      <c r="C4848" s="2" t="s">
        <v>13141</v>
      </c>
      <c r="D4848" s="2" t="s">
        <v>13142</v>
      </c>
      <c r="E4848" s="2" t="s">
        <v>13143</v>
      </c>
    </row>
    <row r="4849" spans="1:6" x14ac:dyDescent="0.2">
      <c r="A4849" t="s">
        <v>13011</v>
      </c>
      <c r="B4849" s="2" t="s">
        <v>1072</v>
      </c>
      <c r="C4849" s="2" t="s">
        <v>10455</v>
      </c>
      <c r="D4849" s="2" t="s">
        <v>10356</v>
      </c>
      <c r="E4849" s="2" t="s">
        <v>13144</v>
      </c>
      <c r="F4849" s="2" t="s">
        <v>1510</v>
      </c>
    </row>
    <row r="4850" spans="1:6" x14ac:dyDescent="0.2">
      <c r="A4850" t="s">
        <v>13145</v>
      </c>
      <c r="B4850" s="2" t="s">
        <v>1072</v>
      </c>
      <c r="C4850" s="2" t="s">
        <v>8487</v>
      </c>
      <c r="D4850" s="2" t="s">
        <v>3047</v>
      </c>
      <c r="E4850" s="2" t="s">
        <v>9762</v>
      </c>
      <c r="F4850" s="2" t="s">
        <v>8635</v>
      </c>
    </row>
    <row r="4851" spans="1:6" x14ac:dyDescent="0.2">
      <c r="A4851" t="s">
        <v>13146</v>
      </c>
      <c r="B4851" s="2" t="s">
        <v>1072</v>
      </c>
      <c r="C4851" s="2" t="s">
        <v>6025</v>
      </c>
      <c r="D4851" s="2" t="s">
        <v>2953</v>
      </c>
      <c r="E4851" s="2" t="s">
        <v>9181</v>
      </c>
      <c r="F4851" s="2" t="s">
        <v>3609</v>
      </c>
    </row>
    <row r="4852" spans="1:6" x14ac:dyDescent="0.2">
      <c r="A4852" t="s">
        <v>11597</v>
      </c>
      <c r="B4852" s="2" t="s">
        <v>1072</v>
      </c>
      <c r="C4852" s="2" t="s">
        <v>6689</v>
      </c>
      <c r="D4852" s="2" t="s">
        <v>8456</v>
      </c>
      <c r="E4852" s="2" t="s">
        <v>13147</v>
      </c>
      <c r="F4852" s="2" t="s">
        <v>4741</v>
      </c>
    </row>
    <row r="4853" spans="1:6" x14ac:dyDescent="0.2">
      <c r="A4853" t="s">
        <v>13148</v>
      </c>
      <c r="B4853" s="2" t="s">
        <v>13149</v>
      </c>
      <c r="C4853" s="2" t="s">
        <v>13150</v>
      </c>
      <c r="D4853" s="2" t="s">
        <v>1954</v>
      </c>
      <c r="E4853" s="2" t="s">
        <v>13151</v>
      </c>
    </row>
    <row r="4854" spans="1:6" x14ac:dyDescent="0.2">
      <c r="A4854" t="s">
        <v>10965</v>
      </c>
      <c r="B4854" s="2" t="s">
        <v>1072</v>
      </c>
      <c r="C4854" s="2" t="s">
        <v>2767</v>
      </c>
      <c r="D4854" s="2" t="s">
        <v>4092</v>
      </c>
      <c r="E4854" s="2" t="s">
        <v>13152</v>
      </c>
      <c r="F4854" s="2" t="s">
        <v>13153</v>
      </c>
    </row>
    <row r="4855" spans="1:6" x14ac:dyDescent="0.2">
      <c r="A4855" t="s">
        <v>13154</v>
      </c>
      <c r="B4855" s="2" t="s">
        <v>1072</v>
      </c>
      <c r="C4855" s="2" t="s">
        <v>13155</v>
      </c>
      <c r="D4855" s="2" t="s">
        <v>8866</v>
      </c>
      <c r="E4855" s="2" t="s">
        <v>13147</v>
      </c>
      <c r="F4855" s="2" t="s">
        <v>6882</v>
      </c>
    </row>
    <row r="4856" spans="1:6" x14ac:dyDescent="0.2">
      <c r="A4856" t="s">
        <v>13156</v>
      </c>
      <c r="B4856" s="2" t="s">
        <v>1072</v>
      </c>
      <c r="C4856" s="2" t="s">
        <v>13157</v>
      </c>
      <c r="D4856" s="2" t="s">
        <v>5899</v>
      </c>
      <c r="E4856" s="2" t="s">
        <v>13158</v>
      </c>
      <c r="F4856" s="2" t="s">
        <v>13159</v>
      </c>
    </row>
    <row r="4857" spans="1:6" x14ac:dyDescent="0.2">
      <c r="A4857" t="s">
        <v>13160</v>
      </c>
      <c r="B4857" s="2" t="s">
        <v>13161</v>
      </c>
      <c r="C4857" s="2" t="s">
        <v>13162</v>
      </c>
      <c r="D4857" s="2" t="s">
        <v>13163</v>
      </c>
      <c r="E4857" s="2" t="s">
        <v>9481</v>
      </c>
    </row>
    <row r="4858" spans="1:6" x14ac:dyDescent="0.2">
      <c r="A4858" t="s">
        <v>13164</v>
      </c>
      <c r="B4858" s="2" t="s">
        <v>1072</v>
      </c>
      <c r="C4858" s="2" t="s">
        <v>3172</v>
      </c>
      <c r="D4858" s="2" t="s">
        <v>12569</v>
      </c>
      <c r="E4858" s="2" t="s">
        <v>7546</v>
      </c>
      <c r="F4858" s="2" t="s">
        <v>5148</v>
      </c>
    </row>
    <row r="4859" spans="1:6" x14ac:dyDescent="0.2">
      <c r="A4859" t="s">
        <v>13165</v>
      </c>
      <c r="B4859" s="2" t="s">
        <v>1072</v>
      </c>
      <c r="C4859" s="2" t="s">
        <v>6373</v>
      </c>
      <c r="D4859" s="2" t="s">
        <v>6665</v>
      </c>
      <c r="E4859" s="2" t="s">
        <v>6010</v>
      </c>
      <c r="F4859" s="2" t="s">
        <v>3350</v>
      </c>
    </row>
    <row r="4860" spans="1:6" x14ac:dyDescent="0.2">
      <c r="A4860" t="s">
        <v>13166</v>
      </c>
      <c r="B4860" s="2" t="s">
        <v>1072</v>
      </c>
      <c r="C4860" s="2" t="s">
        <v>7102</v>
      </c>
      <c r="D4860" s="2" t="s">
        <v>4109</v>
      </c>
      <c r="E4860" s="2" t="s">
        <v>5946</v>
      </c>
      <c r="F4860" s="2" t="s">
        <v>13167</v>
      </c>
    </row>
    <row r="4861" spans="1:6" x14ac:dyDescent="0.2">
      <c r="A4861" t="s">
        <v>10935</v>
      </c>
      <c r="B4861" s="2" t="s">
        <v>1072</v>
      </c>
      <c r="C4861" s="2" t="s">
        <v>3909</v>
      </c>
      <c r="D4861" s="2" t="s">
        <v>3243</v>
      </c>
      <c r="E4861" s="2" t="s">
        <v>13168</v>
      </c>
      <c r="F4861" s="2" t="s">
        <v>13169</v>
      </c>
    </row>
    <row r="4862" spans="1:6" x14ac:dyDescent="0.2">
      <c r="A4862" t="s">
        <v>13170</v>
      </c>
      <c r="B4862" s="2" t="s">
        <v>13171</v>
      </c>
      <c r="C4862" s="2" t="s">
        <v>13172</v>
      </c>
      <c r="D4862" s="2" t="s">
        <v>13173</v>
      </c>
      <c r="E4862" s="2" t="s">
        <v>4376</v>
      </c>
    </row>
    <row r="4863" spans="1:6" x14ac:dyDescent="0.2">
      <c r="A4863" t="s">
        <v>13174</v>
      </c>
      <c r="B4863" s="2" t="s">
        <v>1072</v>
      </c>
      <c r="C4863" s="2" t="s">
        <v>11065</v>
      </c>
      <c r="D4863" s="2" t="s">
        <v>4831</v>
      </c>
      <c r="E4863" s="2" t="s">
        <v>13175</v>
      </c>
      <c r="F4863" s="2" t="s">
        <v>8025</v>
      </c>
    </row>
    <row r="4864" spans="1:6" x14ac:dyDescent="0.2">
      <c r="A4864" t="s">
        <v>13176</v>
      </c>
      <c r="B4864" s="2" t="s">
        <v>1072</v>
      </c>
      <c r="C4864" s="2" t="s">
        <v>2867</v>
      </c>
      <c r="D4864" s="2" t="s">
        <v>13177</v>
      </c>
      <c r="E4864" s="2" t="s">
        <v>7900</v>
      </c>
      <c r="F4864" s="2" t="s">
        <v>7454</v>
      </c>
    </row>
    <row r="4865" spans="1:6" x14ac:dyDescent="0.2">
      <c r="A4865" t="s">
        <v>13178</v>
      </c>
      <c r="B4865" s="2" t="s">
        <v>1072</v>
      </c>
      <c r="C4865" s="2" t="s">
        <v>350</v>
      </c>
      <c r="D4865" s="2" t="s">
        <v>4326</v>
      </c>
      <c r="E4865" s="2" t="s">
        <v>6195</v>
      </c>
      <c r="F4865" s="2" t="s">
        <v>4716</v>
      </c>
    </row>
    <row r="4866" spans="1:6" x14ac:dyDescent="0.2">
      <c r="A4866" t="s">
        <v>13179</v>
      </c>
      <c r="B4866" s="2" t="s">
        <v>6763</v>
      </c>
      <c r="C4866" s="2" t="s">
        <v>11107</v>
      </c>
      <c r="D4866" s="2" t="s">
        <v>13180</v>
      </c>
      <c r="E4866" s="2" t="s">
        <v>6738</v>
      </c>
    </row>
    <row r="4867" spans="1:6" x14ac:dyDescent="0.2">
      <c r="A4867" t="s">
        <v>7783</v>
      </c>
      <c r="B4867" s="2" t="s">
        <v>1072</v>
      </c>
      <c r="C4867" s="2" t="s">
        <v>6763</v>
      </c>
      <c r="D4867" s="2" t="s">
        <v>11107</v>
      </c>
      <c r="E4867" s="2" t="s">
        <v>13180</v>
      </c>
      <c r="F4867" s="2" t="s">
        <v>6738</v>
      </c>
    </row>
    <row r="4868" spans="1:6" x14ac:dyDescent="0.2">
      <c r="A4868" t="s">
        <v>13181</v>
      </c>
      <c r="B4868" s="2" t="s">
        <v>11815</v>
      </c>
      <c r="C4868" s="2" t="s">
        <v>9187</v>
      </c>
      <c r="D4868" s="2" t="s">
        <v>13182</v>
      </c>
      <c r="E4868" s="2" t="s">
        <v>11649</v>
      </c>
    </row>
    <row r="4869" spans="1:6" x14ac:dyDescent="0.2">
      <c r="A4869" t="s">
        <v>12509</v>
      </c>
      <c r="B4869" s="2" t="s">
        <v>1072</v>
      </c>
      <c r="C4869" s="2" t="s">
        <v>11201</v>
      </c>
      <c r="D4869" s="2" t="s">
        <v>6806</v>
      </c>
      <c r="E4869" s="2" t="s">
        <v>9342</v>
      </c>
      <c r="F4869" s="2" t="s">
        <v>13183</v>
      </c>
    </row>
    <row r="4870" spans="1:6" x14ac:dyDescent="0.2">
      <c r="A4870" t="s">
        <v>13009</v>
      </c>
      <c r="B4870" s="2" t="s">
        <v>1072</v>
      </c>
      <c r="C4870" s="2" t="s">
        <v>3433</v>
      </c>
      <c r="D4870" s="2" t="s">
        <v>8820</v>
      </c>
      <c r="E4870" s="2" t="s">
        <v>13184</v>
      </c>
      <c r="F4870" s="2" t="s">
        <v>13185</v>
      </c>
    </row>
    <row r="4871" spans="1:6" x14ac:dyDescent="0.2">
      <c r="A4871" t="s">
        <v>13186</v>
      </c>
      <c r="B4871" s="2" t="s">
        <v>13187</v>
      </c>
      <c r="C4871" s="2" t="s">
        <v>11019</v>
      </c>
      <c r="D4871" s="2" t="s">
        <v>13188</v>
      </c>
      <c r="E4871" s="2" t="s">
        <v>13189</v>
      </c>
    </row>
    <row r="4872" spans="1:6" x14ac:dyDescent="0.2">
      <c r="A4872" t="s">
        <v>12945</v>
      </c>
      <c r="B4872" s="2" t="s">
        <v>1072</v>
      </c>
      <c r="C4872" s="2" t="s">
        <v>13187</v>
      </c>
      <c r="D4872" s="2" t="s">
        <v>11019</v>
      </c>
      <c r="E4872" s="2" t="s">
        <v>13188</v>
      </c>
      <c r="F4872" s="2" t="s">
        <v>13189</v>
      </c>
    </row>
    <row r="4873" spans="1:6" x14ac:dyDescent="0.2">
      <c r="A4873" t="s">
        <v>13190</v>
      </c>
      <c r="B4873" s="2" t="s">
        <v>13191</v>
      </c>
      <c r="C4873" s="2" t="s">
        <v>10145</v>
      </c>
      <c r="D4873" s="2" t="s">
        <v>5154</v>
      </c>
      <c r="E4873" s="2" t="s">
        <v>6069</v>
      </c>
    </row>
    <row r="4874" spans="1:6" x14ac:dyDescent="0.2">
      <c r="A4874" t="s">
        <v>13038</v>
      </c>
      <c r="B4874" s="2" t="s">
        <v>1072</v>
      </c>
      <c r="C4874" s="2" t="s">
        <v>13191</v>
      </c>
      <c r="D4874" s="2" t="s">
        <v>10145</v>
      </c>
      <c r="E4874" s="2" t="s">
        <v>5154</v>
      </c>
      <c r="F4874" s="2" t="s">
        <v>6069</v>
      </c>
    </row>
    <row r="4875" spans="1:6" x14ac:dyDescent="0.2">
      <c r="A4875" t="s">
        <v>13192</v>
      </c>
      <c r="B4875" s="2" t="s">
        <v>5650</v>
      </c>
      <c r="C4875" s="2" t="s">
        <v>97</v>
      </c>
      <c r="D4875" s="2" t="s">
        <v>10747</v>
      </c>
      <c r="E4875" s="2" t="s">
        <v>10342</v>
      </c>
    </row>
    <row r="4876" spans="1:6" x14ac:dyDescent="0.2">
      <c r="A4876" t="s">
        <v>13193</v>
      </c>
      <c r="B4876" s="2" t="s">
        <v>1072</v>
      </c>
      <c r="C4876" s="2" t="s">
        <v>5650</v>
      </c>
      <c r="D4876" s="2" t="s">
        <v>97</v>
      </c>
      <c r="E4876" s="2" t="s">
        <v>10747</v>
      </c>
      <c r="F4876" s="2" t="s">
        <v>10342</v>
      </c>
    </row>
    <row r="4877" spans="1:6" x14ac:dyDescent="0.2">
      <c r="A4877" t="s">
        <v>13194</v>
      </c>
      <c r="B4877" s="2" t="s">
        <v>9839</v>
      </c>
      <c r="C4877" s="2" t="s">
        <v>10810</v>
      </c>
      <c r="D4877" s="2" t="s">
        <v>13195</v>
      </c>
      <c r="E4877" s="2" t="s">
        <v>7740</v>
      </c>
    </row>
    <row r="4878" spans="1:6" x14ac:dyDescent="0.2">
      <c r="A4878" t="s">
        <v>13196</v>
      </c>
      <c r="B4878" s="2" t="s">
        <v>1072</v>
      </c>
      <c r="C4878" s="2" t="s">
        <v>9839</v>
      </c>
      <c r="D4878" s="2" t="s">
        <v>10810</v>
      </c>
      <c r="E4878" s="2" t="s">
        <v>13195</v>
      </c>
      <c r="F4878" s="2" t="s">
        <v>7740</v>
      </c>
    </row>
    <row r="4879" spans="1:6" x14ac:dyDescent="0.2">
      <c r="A4879" t="s">
        <v>13197</v>
      </c>
      <c r="B4879" s="2" t="s">
        <v>136</v>
      </c>
      <c r="C4879" s="2" t="s">
        <v>13198</v>
      </c>
      <c r="D4879" s="2" t="s">
        <v>1377</v>
      </c>
      <c r="E4879" s="2" t="s">
        <v>2901</v>
      </c>
    </row>
    <row r="4880" spans="1:6" x14ac:dyDescent="0.2">
      <c r="A4880" t="s">
        <v>4954</v>
      </c>
      <c r="B4880" s="2" t="s">
        <v>1072</v>
      </c>
      <c r="C4880" s="2" t="s">
        <v>136</v>
      </c>
      <c r="D4880" s="2" t="s">
        <v>13198</v>
      </c>
      <c r="E4880" s="2" t="s">
        <v>1377</v>
      </c>
      <c r="F4880" s="2" t="s">
        <v>2901</v>
      </c>
    </row>
    <row r="4881" spans="1:6" x14ac:dyDescent="0.2">
      <c r="A4881" t="s">
        <v>13199</v>
      </c>
      <c r="B4881" s="2" t="s">
        <v>11573</v>
      </c>
      <c r="C4881" s="2" t="s">
        <v>13200</v>
      </c>
      <c r="D4881" s="2" t="s">
        <v>13201</v>
      </c>
      <c r="E4881" s="2" t="s">
        <v>2616</v>
      </c>
    </row>
    <row r="4882" spans="1:6" x14ac:dyDescent="0.2">
      <c r="A4882" t="s">
        <v>13202</v>
      </c>
      <c r="B4882" s="2" t="s">
        <v>1072</v>
      </c>
      <c r="C4882" s="2" t="s">
        <v>11573</v>
      </c>
      <c r="D4882" s="2" t="s">
        <v>13200</v>
      </c>
      <c r="E4882" s="2" t="s">
        <v>13201</v>
      </c>
      <c r="F4882" s="2" t="s">
        <v>2616</v>
      </c>
    </row>
    <row r="4883" spans="1:6" x14ac:dyDescent="0.2">
      <c r="A4883" t="s">
        <v>13203</v>
      </c>
      <c r="B4883" s="2" t="s">
        <v>1916</v>
      </c>
      <c r="C4883" s="2" t="s">
        <v>9999</v>
      </c>
      <c r="D4883" s="2" t="s">
        <v>5691</v>
      </c>
      <c r="E4883" s="2" t="s">
        <v>1239</v>
      </c>
    </row>
    <row r="4884" spans="1:6" x14ac:dyDescent="0.2">
      <c r="A4884" t="s">
        <v>13023</v>
      </c>
      <c r="B4884" s="2" t="s">
        <v>1072</v>
      </c>
      <c r="C4884" s="2" t="s">
        <v>1916</v>
      </c>
      <c r="D4884" s="2" t="s">
        <v>9999</v>
      </c>
      <c r="E4884" s="2" t="s">
        <v>5691</v>
      </c>
      <c r="F4884" s="2" t="s">
        <v>1239</v>
      </c>
    </row>
    <row r="4885" spans="1:6" x14ac:dyDescent="0.2">
      <c r="A4885" t="s">
        <v>13204</v>
      </c>
      <c r="B4885" s="2" t="s">
        <v>10704</v>
      </c>
      <c r="C4885" s="2" t="s">
        <v>8853</v>
      </c>
      <c r="D4885" s="2" t="s">
        <v>13205</v>
      </c>
      <c r="E4885" s="2" t="s">
        <v>4741</v>
      </c>
    </row>
    <row r="4886" spans="1:6" x14ac:dyDescent="0.2">
      <c r="A4886" t="s">
        <v>10162</v>
      </c>
      <c r="B4886" s="2" t="s">
        <v>1072</v>
      </c>
      <c r="C4886" s="2" t="s">
        <v>10704</v>
      </c>
      <c r="D4886" s="2" t="s">
        <v>8853</v>
      </c>
      <c r="E4886" s="2" t="s">
        <v>13205</v>
      </c>
      <c r="F4886" s="2" t="s">
        <v>4741</v>
      </c>
    </row>
    <row r="4887" spans="1:6" x14ac:dyDescent="0.2">
      <c r="A4887" t="s">
        <v>13204</v>
      </c>
      <c r="B4887" s="2" t="s">
        <v>9546</v>
      </c>
      <c r="C4887" s="2" t="s">
        <v>13206</v>
      </c>
      <c r="D4887" s="2" t="s">
        <v>13207</v>
      </c>
      <c r="E4887" s="2" t="s">
        <v>11630</v>
      </c>
    </row>
    <row r="4888" spans="1:6" x14ac:dyDescent="0.2">
      <c r="A4888" t="s">
        <v>10162</v>
      </c>
      <c r="B4888" s="2" t="s">
        <v>1072</v>
      </c>
      <c r="C4888" s="2" t="s">
        <v>9546</v>
      </c>
      <c r="D4888" s="2" t="s">
        <v>13206</v>
      </c>
      <c r="E4888" s="2" t="s">
        <v>13207</v>
      </c>
      <c r="F4888" s="2" t="s">
        <v>11630</v>
      </c>
    </row>
    <row r="4889" spans="1:6" x14ac:dyDescent="0.2">
      <c r="A4889" t="s">
        <v>13208</v>
      </c>
      <c r="B4889" s="2" t="s">
        <v>9808</v>
      </c>
      <c r="C4889" s="2" t="s">
        <v>11392</v>
      </c>
      <c r="D4889" s="2" t="s">
        <v>13209</v>
      </c>
      <c r="E4889" s="2" t="s">
        <v>9459</v>
      </c>
    </row>
    <row r="4890" spans="1:6" x14ac:dyDescent="0.2">
      <c r="A4890" t="s">
        <v>12902</v>
      </c>
      <c r="B4890" s="2" t="s">
        <v>1072</v>
      </c>
      <c r="C4890" s="2" t="s">
        <v>9808</v>
      </c>
      <c r="D4890" s="2" t="s">
        <v>11392</v>
      </c>
      <c r="E4890" s="2" t="s">
        <v>13209</v>
      </c>
      <c r="F4890" s="2" t="s">
        <v>9459</v>
      </c>
    </row>
    <row r="4891" spans="1:6" x14ac:dyDescent="0.2">
      <c r="A4891" t="s">
        <v>13210</v>
      </c>
      <c r="B4891" s="2" t="s">
        <v>10379</v>
      </c>
      <c r="C4891" s="2" t="s">
        <v>2847</v>
      </c>
      <c r="D4891" s="2" t="s">
        <v>374</v>
      </c>
      <c r="E4891" s="2" t="s">
        <v>10380</v>
      </c>
    </row>
    <row r="4892" spans="1:6" x14ac:dyDescent="0.2">
      <c r="A4892" t="s">
        <v>13135</v>
      </c>
      <c r="B4892" s="2" t="s">
        <v>1072</v>
      </c>
      <c r="C4892" s="2" t="s">
        <v>10379</v>
      </c>
      <c r="D4892" s="2" t="s">
        <v>2847</v>
      </c>
      <c r="E4892" s="2" t="s">
        <v>374</v>
      </c>
      <c r="F4892" s="2" t="s">
        <v>10380</v>
      </c>
    </row>
    <row r="4893" spans="1:6" x14ac:dyDescent="0.2">
      <c r="A4893" t="s">
        <v>13211</v>
      </c>
      <c r="B4893" s="2" t="s">
        <v>4543</v>
      </c>
      <c r="C4893" s="2" t="s">
        <v>4996</v>
      </c>
      <c r="D4893" s="2" t="s">
        <v>5510</v>
      </c>
      <c r="E4893" s="2" t="s">
        <v>13212</v>
      </c>
    </row>
    <row r="4894" spans="1:6" x14ac:dyDescent="0.2">
      <c r="A4894" t="s">
        <v>13098</v>
      </c>
      <c r="B4894" s="2" t="s">
        <v>1072</v>
      </c>
      <c r="C4894" s="2" t="s">
        <v>4543</v>
      </c>
      <c r="D4894" s="2" t="s">
        <v>4996</v>
      </c>
      <c r="E4894" s="2" t="s">
        <v>5510</v>
      </c>
      <c r="F4894" s="2" t="s">
        <v>13212</v>
      </c>
    </row>
    <row r="4895" spans="1:6" x14ac:dyDescent="0.2">
      <c r="A4895" t="s">
        <v>13213</v>
      </c>
      <c r="B4895" s="2" t="s">
        <v>13214</v>
      </c>
      <c r="C4895" s="2" t="s">
        <v>6811</v>
      </c>
      <c r="D4895" s="2" t="s">
        <v>7623</v>
      </c>
      <c r="E4895" s="2" t="s">
        <v>9421</v>
      </c>
    </row>
    <row r="4896" spans="1:6" x14ac:dyDescent="0.2">
      <c r="A4896" t="s">
        <v>13083</v>
      </c>
      <c r="B4896" s="2" t="s">
        <v>1072</v>
      </c>
      <c r="C4896" s="2" t="s">
        <v>8048</v>
      </c>
      <c r="D4896" s="2" t="s">
        <v>13215</v>
      </c>
      <c r="E4896" s="2" t="s">
        <v>13216</v>
      </c>
      <c r="F4896" s="2" t="s">
        <v>12785</v>
      </c>
    </row>
    <row r="4897" spans="1:6" x14ac:dyDescent="0.2">
      <c r="A4897" t="s">
        <v>10530</v>
      </c>
      <c r="B4897" s="2" t="s">
        <v>1072</v>
      </c>
      <c r="C4897" s="2" t="s">
        <v>3306</v>
      </c>
      <c r="D4897" s="2" t="s">
        <v>7325</v>
      </c>
      <c r="E4897" s="2" t="s">
        <v>4998</v>
      </c>
      <c r="F4897" s="2" t="s">
        <v>3308</v>
      </c>
    </row>
    <row r="4898" spans="1:6" x14ac:dyDescent="0.2">
      <c r="A4898" t="s">
        <v>13217</v>
      </c>
      <c r="B4898" s="2" t="s">
        <v>13206</v>
      </c>
      <c r="C4898" s="2" t="s">
        <v>13218</v>
      </c>
      <c r="D4898" s="2" t="s">
        <v>13219</v>
      </c>
      <c r="E4898" s="2" t="s">
        <v>7058</v>
      </c>
    </row>
    <row r="4899" spans="1:6" x14ac:dyDescent="0.2">
      <c r="A4899" t="s">
        <v>13082</v>
      </c>
      <c r="B4899" s="2" t="s">
        <v>1072</v>
      </c>
      <c r="C4899" s="2" t="s">
        <v>4563</v>
      </c>
      <c r="D4899" s="2" t="s">
        <v>7163</v>
      </c>
      <c r="E4899" s="2" t="s">
        <v>1256</v>
      </c>
      <c r="F4899" s="2" t="s">
        <v>5313</v>
      </c>
    </row>
    <row r="4900" spans="1:6" x14ac:dyDescent="0.2">
      <c r="A4900" t="s">
        <v>10530</v>
      </c>
      <c r="B4900" s="2" t="s">
        <v>1072</v>
      </c>
      <c r="C4900" s="2" t="s">
        <v>3329</v>
      </c>
      <c r="D4900" s="2" t="s">
        <v>2929</v>
      </c>
      <c r="E4900" s="2" t="s">
        <v>13220</v>
      </c>
      <c r="F4900" s="2" t="s">
        <v>2505</v>
      </c>
    </row>
    <row r="4901" spans="1:6" x14ac:dyDescent="0.2">
      <c r="A4901" t="s">
        <v>13221</v>
      </c>
      <c r="B4901" s="2" t="s">
        <v>5053</v>
      </c>
      <c r="C4901" s="2" t="s">
        <v>6763</v>
      </c>
      <c r="D4901" s="2" t="s">
        <v>13222</v>
      </c>
      <c r="E4901" s="2" t="s">
        <v>7800</v>
      </c>
    </row>
    <row r="4902" spans="1:6" x14ac:dyDescent="0.2">
      <c r="A4902" t="s">
        <v>9771</v>
      </c>
      <c r="B4902" s="2" t="s">
        <v>1072</v>
      </c>
      <c r="C4902" s="2" t="s">
        <v>5053</v>
      </c>
      <c r="D4902" s="2" t="s">
        <v>6763</v>
      </c>
      <c r="E4902" s="2" t="s">
        <v>13222</v>
      </c>
      <c r="F4902" s="2" t="s">
        <v>7800</v>
      </c>
    </row>
    <row r="4903" spans="1:6" x14ac:dyDescent="0.2">
      <c r="A4903" t="s">
        <v>13223</v>
      </c>
      <c r="B4903" s="2" t="s">
        <v>13224</v>
      </c>
      <c r="C4903" s="2" t="s">
        <v>5601</v>
      </c>
      <c r="D4903" s="2" t="s">
        <v>13225</v>
      </c>
      <c r="E4903" s="2" t="s">
        <v>3284</v>
      </c>
    </row>
    <row r="4904" spans="1:6" x14ac:dyDescent="0.2">
      <c r="A4904" t="s">
        <v>13030</v>
      </c>
      <c r="B4904" s="2" t="s">
        <v>1072</v>
      </c>
      <c r="C4904" s="2" t="s">
        <v>11349</v>
      </c>
      <c r="D4904" s="2" t="s">
        <v>8674</v>
      </c>
      <c r="E4904" s="2" t="s">
        <v>13226</v>
      </c>
      <c r="F4904" s="2" t="s">
        <v>13227</v>
      </c>
    </row>
    <row r="4905" spans="1:6" x14ac:dyDescent="0.2">
      <c r="A4905" t="s">
        <v>13033</v>
      </c>
      <c r="B4905" s="2" t="s">
        <v>1072</v>
      </c>
      <c r="C4905" s="2" t="s">
        <v>12676</v>
      </c>
      <c r="D4905" s="2" t="s">
        <v>6955</v>
      </c>
      <c r="E4905" s="2" t="s">
        <v>7456</v>
      </c>
      <c r="F4905" s="2" t="s">
        <v>2742</v>
      </c>
    </row>
    <row r="4906" spans="1:6" x14ac:dyDescent="0.2">
      <c r="A4906" t="s">
        <v>13228</v>
      </c>
      <c r="B4906" s="2" t="s">
        <v>3874</v>
      </c>
      <c r="C4906" s="2" t="s">
        <v>2804</v>
      </c>
      <c r="D4906" s="2" t="s">
        <v>13229</v>
      </c>
      <c r="E4906" s="2" t="s">
        <v>13230</v>
      </c>
    </row>
    <row r="4907" spans="1:6" x14ac:dyDescent="0.2">
      <c r="A4907" t="s">
        <v>13023</v>
      </c>
      <c r="B4907" s="2" t="s">
        <v>1072</v>
      </c>
      <c r="C4907" s="2" t="s">
        <v>3874</v>
      </c>
      <c r="D4907" s="2" t="s">
        <v>2804</v>
      </c>
      <c r="E4907" s="2" t="s">
        <v>13229</v>
      </c>
      <c r="F4907" s="2" t="s">
        <v>13230</v>
      </c>
    </row>
    <row r="4908" spans="1:6" x14ac:dyDescent="0.2">
      <c r="A4908" t="s">
        <v>13231</v>
      </c>
      <c r="B4908" s="2" t="s">
        <v>1291</v>
      </c>
      <c r="C4908" s="2" t="s">
        <v>1291</v>
      </c>
      <c r="D4908" s="2" t="s">
        <v>12467</v>
      </c>
      <c r="E4908" s="2" t="s">
        <v>5107</v>
      </c>
    </row>
    <row r="4909" spans="1:6" x14ac:dyDescent="0.2">
      <c r="A4909" t="s">
        <v>13007</v>
      </c>
      <c r="B4909" s="2" t="s">
        <v>1072</v>
      </c>
      <c r="C4909" s="2" t="s">
        <v>1291</v>
      </c>
      <c r="D4909" s="2" t="s">
        <v>1291</v>
      </c>
      <c r="E4909" s="2" t="s">
        <v>12467</v>
      </c>
      <c r="F4909" s="2" t="s">
        <v>5107</v>
      </c>
    </row>
    <row r="4910" spans="1:6" x14ac:dyDescent="0.2">
      <c r="A4910" t="s">
        <v>13232</v>
      </c>
      <c r="B4910" s="2" t="s">
        <v>7465</v>
      </c>
      <c r="C4910" s="2" t="s">
        <v>6532</v>
      </c>
      <c r="D4910" s="2" t="s">
        <v>13233</v>
      </c>
      <c r="E4910" s="2" t="s">
        <v>9587</v>
      </c>
    </row>
    <row r="4911" spans="1:6" x14ac:dyDescent="0.2">
      <c r="A4911" t="s">
        <v>12998</v>
      </c>
      <c r="B4911" s="2" t="s">
        <v>1072</v>
      </c>
      <c r="C4911" s="2" t="s">
        <v>7465</v>
      </c>
      <c r="D4911" s="2" t="s">
        <v>6532</v>
      </c>
      <c r="E4911" s="2" t="s">
        <v>13233</v>
      </c>
      <c r="F4911" s="2" t="s">
        <v>9587</v>
      </c>
    </row>
    <row r="4912" spans="1:6" x14ac:dyDescent="0.2">
      <c r="A4912" t="s">
        <v>13234</v>
      </c>
      <c r="B4912" s="2" t="s">
        <v>13235</v>
      </c>
      <c r="C4912" s="2" t="s">
        <v>10377</v>
      </c>
      <c r="D4912" s="2" t="s">
        <v>5884</v>
      </c>
      <c r="E4912" s="2" t="s">
        <v>6545</v>
      </c>
    </row>
    <row r="4913" spans="1:6" x14ac:dyDescent="0.2">
      <c r="A4913" t="s">
        <v>12991</v>
      </c>
      <c r="B4913" s="2" t="s">
        <v>1072</v>
      </c>
      <c r="C4913" s="2" t="s">
        <v>13235</v>
      </c>
      <c r="D4913" s="2" t="s">
        <v>10377</v>
      </c>
      <c r="E4913" s="2" t="s">
        <v>5884</v>
      </c>
      <c r="F4913" s="2" t="s">
        <v>6545</v>
      </c>
    </row>
    <row r="4914" spans="1:6" x14ac:dyDescent="0.2">
      <c r="A4914" t="s">
        <v>13236</v>
      </c>
      <c r="B4914" s="2" t="s">
        <v>8396</v>
      </c>
      <c r="C4914" s="2" t="s">
        <v>13237</v>
      </c>
      <c r="D4914" s="2" t="s">
        <v>5729</v>
      </c>
      <c r="E4914" s="2" t="s">
        <v>10117</v>
      </c>
    </row>
    <row r="4915" spans="1:6" x14ac:dyDescent="0.2">
      <c r="A4915" t="s">
        <v>12967</v>
      </c>
      <c r="B4915" s="2" t="s">
        <v>1072</v>
      </c>
      <c r="C4915" s="2" t="s">
        <v>8396</v>
      </c>
      <c r="D4915" s="2" t="s">
        <v>13237</v>
      </c>
      <c r="E4915" s="2" t="s">
        <v>5729</v>
      </c>
      <c r="F4915" s="2" t="s">
        <v>10117</v>
      </c>
    </row>
    <row r="4916" spans="1:6" x14ac:dyDescent="0.2">
      <c r="A4916" t="s">
        <v>13238</v>
      </c>
      <c r="B4916" s="2" t="s">
        <v>13239</v>
      </c>
      <c r="C4916" s="2" t="s">
        <v>62</v>
      </c>
      <c r="D4916" s="2" t="s">
        <v>13240</v>
      </c>
      <c r="E4916" s="2" t="s">
        <v>6403</v>
      </c>
    </row>
    <row r="4917" spans="1:6" x14ac:dyDescent="0.2">
      <c r="A4917" t="s">
        <v>12599</v>
      </c>
      <c r="B4917" s="2" t="s">
        <v>1072</v>
      </c>
      <c r="C4917" s="2" t="s">
        <v>13239</v>
      </c>
      <c r="D4917" s="2" t="s">
        <v>62</v>
      </c>
      <c r="E4917" s="2" t="s">
        <v>13240</v>
      </c>
      <c r="F4917" s="2" t="s">
        <v>6403</v>
      </c>
    </row>
    <row r="4918" spans="1:6" x14ac:dyDescent="0.2">
      <c r="A4918" t="s">
        <v>13241</v>
      </c>
      <c r="B4918" s="2" t="s">
        <v>2159</v>
      </c>
      <c r="C4918" s="2" t="s">
        <v>9038</v>
      </c>
      <c r="D4918" s="2" t="s">
        <v>3720</v>
      </c>
      <c r="E4918" s="2" t="s">
        <v>3849</v>
      </c>
    </row>
    <row r="4919" spans="1:6" x14ac:dyDescent="0.2">
      <c r="A4919" t="s">
        <v>12976</v>
      </c>
      <c r="B4919" s="2" t="s">
        <v>1072</v>
      </c>
      <c r="C4919" s="2" t="s">
        <v>2159</v>
      </c>
      <c r="D4919" s="2" t="s">
        <v>9038</v>
      </c>
      <c r="E4919" s="2" t="s">
        <v>3720</v>
      </c>
      <c r="F4919" s="2" t="s">
        <v>3849</v>
      </c>
    </row>
    <row r="4920" spans="1:6" x14ac:dyDescent="0.2">
      <c r="A4920" t="s">
        <v>13242</v>
      </c>
      <c r="B4920" s="2" t="s">
        <v>7256</v>
      </c>
      <c r="C4920" s="2" t="s">
        <v>4135</v>
      </c>
      <c r="D4920" s="2" t="s">
        <v>8008</v>
      </c>
      <c r="E4920" s="2" t="s">
        <v>4171</v>
      </c>
    </row>
    <row r="4921" spans="1:6" x14ac:dyDescent="0.2">
      <c r="A4921" t="s">
        <v>11564</v>
      </c>
      <c r="B4921" s="2" t="s">
        <v>1072</v>
      </c>
      <c r="C4921" s="2" t="s">
        <v>7256</v>
      </c>
      <c r="D4921" s="2" t="s">
        <v>4135</v>
      </c>
      <c r="E4921" s="2" t="s">
        <v>8008</v>
      </c>
      <c r="F4921" s="2" t="s">
        <v>4171</v>
      </c>
    </row>
    <row r="4922" spans="1:6" x14ac:dyDescent="0.2">
      <c r="A4922" t="s">
        <v>13243</v>
      </c>
      <c r="B4922" s="2" t="s">
        <v>4012</v>
      </c>
      <c r="C4922" s="2" t="s">
        <v>167</v>
      </c>
      <c r="D4922" s="2" t="s">
        <v>3176</v>
      </c>
      <c r="E4922" s="2" t="s">
        <v>7210</v>
      </c>
    </row>
    <row r="4923" spans="1:6" x14ac:dyDescent="0.2">
      <c r="A4923" t="s">
        <v>13244</v>
      </c>
      <c r="B4923" s="2" t="s">
        <v>1072</v>
      </c>
      <c r="C4923" s="2" t="s">
        <v>4012</v>
      </c>
      <c r="D4923" s="2" t="s">
        <v>167</v>
      </c>
      <c r="E4923" s="2" t="s">
        <v>3176</v>
      </c>
      <c r="F4923" s="2" t="s">
        <v>7210</v>
      </c>
    </row>
    <row r="4924" spans="1:6" x14ac:dyDescent="0.2">
      <c r="A4924" t="s">
        <v>13245</v>
      </c>
      <c r="B4924" s="2" t="s">
        <v>1099</v>
      </c>
      <c r="C4924" s="2" t="s">
        <v>13246</v>
      </c>
      <c r="D4924" s="2" t="s">
        <v>8670</v>
      </c>
      <c r="E4924" s="2" t="s">
        <v>8145</v>
      </c>
    </row>
    <row r="4925" spans="1:6" x14ac:dyDescent="0.2">
      <c r="A4925" t="s">
        <v>12934</v>
      </c>
      <c r="B4925" s="2" t="s">
        <v>1072</v>
      </c>
      <c r="C4925" s="2" t="s">
        <v>1099</v>
      </c>
      <c r="D4925" s="2" t="s">
        <v>13246</v>
      </c>
      <c r="E4925" s="2" t="s">
        <v>8670</v>
      </c>
      <c r="F4925" s="2" t="s">
        <v>8145</v>
      </c>
    </row>
    <row r="4926" spans="1:6" x14ac:dyDescent="0.2">
      <c r="A4926" t="s">
        <v>13247</v>
      </c>
      <c r="B4926" s="2" t="s">
        <v>13085</v>
      </c>
      <c r="C4926" s="2" t="s">
        <v>1229</v>
      </c>
      <c r="D4926" s="2" t="s">
        <v>12832</v>
      </c>
      <c r="E4926" s="2" t="s">
        <v>8764</v>
      </c>
    </row>
    <row r="4927" spans="1:6" x14ac:dyDescent="0.2">
      <c r="A4927" t="s">
        <v>12950</v>
      </c>
      <c r="B4927" s="2" t="s">
        <v>1072</v>
      </c>
      <c r="C4927" s="2" t="s">
        <v>13085</v>
      </c>
      <c r="D4927" s="2" t="s">
        <v>1229</v>
      </c>
      <c r="E4927" s="2" t="s">
        <v>12832</v>
      </c>
      <c r="F4927" s="2" t="s">
        <v>8764</v>
      </c>
    </row>
    <row r="4928" spans="1:6" x14ac:dyDescent="0.2">
      <c r="A4928" t="s">
        <v>13248</v>
      </c>
      <c r="B4928" s="2" t="s">
        <v>8102</v>
      </c>
      <c r="C4928" s="2" t="s">
        <v>13249</v>
      </c>
      <c r="D4928" s="2" t="s">
        <v>12543</v>
      </c>
      <c r="E4928" s="2" t="s">
        <v>8378</v>
      </c>
    </row>
    <row r="4929" spans="1:6" x14ac:dyDescent="0.2">
      <c r="A4929" t="s">
        <v>12916</v>
      </c>
      <c r="B4929" s="2" t="s">
        <v>1072</v>
      </c>
      <c r="C4929" s="2" t="s">
        <v>1663</v>
      </c>
      <c r="D4929" s="2" t="s">
        <v>11075</v>
      </c>
      <c r="E4929" s="2" t="s">
        <v>12783</v>
      </c>
      <c r="F4929" s="2" t="s">
        <v>2111</v>
      </c>
    </row>
    <row r="4930" spans="1:6" x14ac:dyDescent="0.2">
      <c r="A4930" t="s">
        <v>12923</v>
      </c>
      <c r="B4930" s="2" t="s">
        <v>1072</v>
      </c>
      <c r="C4930" s="2" t="s">
        <v>3142</v>
      </c>
      <c r="D4930" s="2" t="s">
        <v>4894</v>
      </c>
      <c r="E4930" s="2" t="s">
        <v>7261</v>
      </c>
      <c r="F4930" s="2" t="s">
        <v>5584</v>
      </c>
    </row>
    <row r="4931" spans="1:6" x14ac:dyDescent="0.2">
      <c r="A4931" t="s">
        <v>13250</v>
      </c>
      <c r="B4931" s="2" t="s">
        <v>13251</v>
      </c>
      <c r="C4931" s="2" t="s">
        <v>13252</v>
      </c>
      <c r="D4931" s="2" t="s">
        <v>11499</v>
      </c>
      <c r="E4931" s="2" t="s">
        <v>1705</v>
      </c>
    </row>
    <row r="4932" spans="1:6" x14ac:dyDescent="0.2">
      <c r="A4932" t="s">
        <v>12915</v>
      </c>
      <c r="B4932" s="2" t="s">
        <v>1072</v>
      </c>
      <c r="C4932" s="2" t="s">
        <v>2970</v>
      </c>
      <c r="D4932" s="2" t="s">
        <v>2278</v>
      </c>
      <c r="E4932" s="2" t="s">
        <v>3681</v>
      </c>
      <c r="F4932" s="2" t="s">
        <v>6760</v>
      </c>
    </row>
    <row r="4933" spans="1:6" x14ac:dyDescent="0.2">
      <c r="A4933" t="s">
        <v>12925</v>
      </c>
      <c r="B4933" s="2" t="s">
        <v>1072</v>
      </c>
      <c r="C4933" s="2" t="s">
        <v>7039</v>
      </c>
      <c r="D4933" s="2" t="s">
        <v>10137</v>
      </c>
      <c r="E4933" s="2" t="s">
        <v>11349</v>
      </c>
      <c r="F4933" s="2" t="s">
        <v>2806</v>
      </c>
    </row>
    <row r="4934" spans="1:6" x14ac:dyDescent="0.2">
      <c r="A4934" t="s">
        <v>13253</v>
      </c>
      <c r="B4934" s="2" t="s">
        <v>3141</v>
      </c>
      <c r="C4934" s="2" t="s">
        <v>8681</v>
      </c>
      <c r="D4934" s="2" t="s">
        <v>4024</v>
      </c>
      <c r="E4934" s="2" t="s">
        <v>7400</v>
      </c>
    </row>
    <row r="4935" spans="1:6" x14ac:dyDescent="0.2">
      <c r="A4935" t="s">
        <v>12909</v>
      </c>
      <c r="B4935" s="2" t="s">
        <v>1072</v>
      </c>
      <c r="C4935" s="2" t="s">
        <v>3141</v>
      </c>
      <c r="D4935" s="2" t="s">
        <v>8681</v>
      </c>
      <c r="E4935" s="2" t="s">
        <v>4024</v>
      </c>
      <c r="F4935" s="2" t="s">
        <v>7400</v>
      </c>
    </row>
    <row r="4936" spans="1:6" x14ac:dyDescent="0.2">
      <c r="A4936" t="s">
        <v>13254</v>
      </c>
      <c r="B4936" s="2" t="s">
        <v>2782</v>
      </c>
      <c r="C4936" s="2" t="s">
        <v>8066</v>
      </c>
      <c r="D4936" s="2" t="s">
        <v>6400</v>
      </c>
      <c r="E4936" s="2" t="s">
        <v>2613</v>
      </c>
    </row>
    <row r="4937" spans="1:6" x14ac:dyDescent="0.2">
      <c r="A4937" t="s">
        <v>12910</v>
      </c>
      <c r="B4937" s="2" t="s">
        <v>1072</v>
      </c>
      <c r="C4937" s="2" t="s">
        <v>2782</v>
      </c>
      <c r="D4937" s="2" t="s">
        <v>8066</v>
      </c>
      <c r="E4937" s="2" t="s">
        <v>6400</v>
      </c>
      <c r="F4937" s="2" t="s">
        <v>2613</v>
      </c>
    </row>
    <row r="4938" spans="1:6" x14ac:dyDescent="0.2">
      <c r="A4938" t="s">
        <v>13255</v>
      </c>
      <c r="B4938" s="2" t="s">
        <v>5016</v>
      </c>
      <c r="C4938" s="2" t="s">
        <v>5316</v>
      </c>
      <c r="D4938" s="2" t="s">
        <v>8068</v>
      </c>
      <c r="E4938" s="2" t="s">
        <v>13256</v>
      </c>
    </row>
    <row r="4939" spans="1:6" x14ac:dyDescent="0.2">
      <c r="A4939" t="s">
        <v>11408</v>
      </c>
      <c r="B4939" s="2" t="s">
        <v>1072</v>
      </c>
      <c r="C4939" s="2" t="s">
        <v>5016</v>
      </c>
      <c r="D4939" s="2" t="s">
        <v>5316</v>
      </c>
      <c r="E4939" s="2" t="s">
        <v>8068</v>
      </c>
      <c r="F4939" s="2" t="s">
        <v>13256</v>
      </c>
    </row>
    <row r="4940" spans="1:6" x14ac:dyDescent="0.2">
      <c r="A4940" t="s">
        <v>13257</v>
      </c>
      <c r="B4940" s="2" t="s">
        <v>4089</v>
      </c>
      <c r="C4940" s="2" t="s">
        <v>3907</v>
      </c>
      <c r="D4940" s="2" t="s">
        <v>853</v>
      </c>
      <c r="E4940" s="2" t="s">
        <v>12144</v>
      </c>
    </row>
    <row r="4941" spans="1:6" x14ac:dyDescent="0.2">
      <c r="A4941" t="s">
        <v>12901</v>
      </c>
      <c r="B4941" s="2" t="s">
        <v>1072</v>
      </c>
      <c r="C4941" s="2" t="s">
        <v>1624</v>
      </c>
      <c r="D4941" s="2" t="s">
        <v>7414</v>
      </c>
      <c r="E4941" s="2" t="s">
        <v>5801</v>
      </c>
      <c r="F4941" s="2" t="s">
        <v>7434</v>
      </c>
    </row>
    <row r="4942" spans="1:6" x14ac:dyDescent="0.2">
      <c r="A4942" t="s">
        <v>12519</v>
      </c>
      <c r="B4942" s="2" t="s">
        <v>1072</v>
      </c>
      <c r="C4942" s="2" t="s">
        <v>7668</v>
      </c>
      <c r="D4942" s="2" t="s">
        <v>9520</v>
      </c>
      <c r="E4942" s="2" t="s">
        <v>2060</v>
      </c>
      <c r="F4942" s="2" t="s">
        <v>6715</v>
      </c>
    </row>
    <row r="4943" spans="1:6" x14ac:dyDescent="0.2">
      <c r="A4943" t="s">
        <v>6589</v>
      </c>
      <c r="B4943" s="2" t="s">
        <v>13258</v>
      </c>
      <c r="C4943" s="2" t="s">
        <v>13259</v>
      </c>
      <c r="D4943" s="2" t="s">
        <v>13260</v>
      </c>
      <c r="E4943" s="2" t="s">
        <v>13261</v>
      </c>
    </row>
    <row r="4944" spans="1:6" x14ac:dyDescent="0.2">
      <c r="A4944" t="s">
        <v>3927</v>
      </c>
      <c r="B4944" s="2" t="s">
        <v>1072</v>
      </c>
      <c r="C4944" s="2" t="s">
        <v>882</v>
      </c>
      <c r="D4944" s="2" t="s">
        <v>217</v>
      </c>
      <c r="E4944" s="2" t="s">
        <v>13262</v>
      </c>
      <c r="F4944" s="2" t="s">
        <v>13263</v>
      </c>
    </row>
    <row r="4945" spans="1:6" x14ac:dyDescent="0.2">
      <c r="A4945" t="s">
        <v>12868</v>
      </c>
      <c r="B4945" s="2" t="s">
        <v>1072</v>
      </c>
      <c r="C4945" s="2" t="s">
        <v>6620</v>
      </c>
      <c r="D4945" s="2" t="s">
        <v>5754</v>
      </c>
      <c r="E4945" s="2" t="s">
        <v>13264</v>
      </c>
      <c r="F4945" s="2" t="s">
        <v>6398</v>
      </c>
    </row>
    <row r="4946" spans="1:6" x14ac:dyDescent="0.2">
      <c r="A4946" t="s">
        <v>12880</v>
      </c>
      <c r="B4946" s="2" t="s">
        <v>1072</v>
      </c>
      <c r="C4946" s="2" t="s">
        <v>9435</v>
      </c>
      <c r="D4946" s="2" t="s">
        <v>6955</v>
      </c>
      <c r="E4946" s="2" t="s">
        <v>4688</v>
      </c>
      <c r="F4946" s="2" t="s">
        <v>7089</v>
      </c>
    </row>
    <row r="4947" spans="1:6" x14ac:dyDescent="0.2">
      <c r="A4947" t="s">
        <v>12890</v>
      </c>
      <c r="B4947" s="2" t="s">
        <v>1072</v>
      </c>
      <c r="C4947" s="2" t="s">
        <v>10661</v>
      </c>
      <c r="D4947" s="2" t="s">
        <v>3002</v>
      </c>
      <c r="E4947" s="2" t="s">
        <v>13076</v>
      </c>
      <c r="F4947" s="2" t="s">
        <v>3955</v>
      </c>
    </row>
    <row r="4948" spans="1:6" x14ac:dyDescent="0.2">
      <c r="A4948" t="s">
        <v>13265</v>
      </c>
      <c r="B4948" s="2" t="s">
        <v>13266</v>
      </c>
      <c r="C4948" s="2" t="s">
        <v>13267</v>
      </c>
      <c r="D4948" s="2" t="s">
        <v>13268</v>
      </c>
      <c r="E4948" s="2" t="s">
        <v>13269</v>
      </c>
    </row>
    <row r="4949" spans="1:6" x14ac:dyDescent="0.2">
      <c r="A4949" t="s">
        <v>12863</v>
      </c>
      <c r="B4949" s="2" t="s">
        <v>1072</v>
      </c>
      <c r="C4949" s="2" t="s">
        <v>4831</v>
      </c>
      <c r="D4949" s="2" t="s">
        <v>13270</v>
      </c>
      <c r="E4949" s="2" t="s">
        <v>12333</v>
      </c>
      <c r="F4949" s="2" t="s">
        <v>6855</v>
      </c>
    </row>
    <row r="4950" spans="1:6" x14ac:dyDescent="0.2">
      <c r="A4950" t="s">
        <v>7288</v>
      </c>
      <c r="B4950" s="2" t="s">
        <v>1072</v>
      </c>
      <c r="C4950" s="2" t="s">
        <v>13271</v>
      </c>
      <c r="D4950" s="2" t="s">
        <v>4882</v>
      </c>
      <c r="E4950" s="2" t="s">
        <v>6853</v>
      </c>
      <c r="F4950" s="2" t="s">
        <v>13272</v>
      </c>
    </row>
    <row r="4951" spans="1:6" x14ac:dyDescent="0.2">
      <c r="A4951" t="s">
        <v>12875</v>
      </c>
      <c r="B4951" s="2" t="s">
        <v>1072</v>
      </c>
      <c r="C4951" s="2" t="s">
        <v>13273</v>
      </c>
      <c r="D4951" s="2" t="s">
        <v>13274</v>
      </c>
      <c r="E4951" s="2" t="s">
        <v>13275</v>
      </c>
      <c r="F4951" s="2" t="s">
        <v>5842</v>
      </c>
    </row>
    <row r="4952" spans="1:6" x14ac:dyDescent="0.2">
      <c r="A4952" t="s">
        <v>12876</v>
      </c>
      <c r="B4952" s="2" t="s">
        <v>1072</v>
      </c>
      <c r="C4952" s="2" t="s">
        <v>5329</v>
      </c>
      <c r="D4952" s="2" t="s">
        <v>5330</v>
      </c>
      <c r="E4952" s="2" t="s">
        <v>4512</v>
      </c>
      <c r="F4952" s="2" t="s">
        <v>3179</v>
      </c>
    </row>
    <row r="4953" spans="1:6" x14ac:dyDescent="0.2">
      <c r="A4953" t="s">
        <v>13276</v>
      </c>
      <c r="B4953" s="2" t="s">
        <v>9985</v>
      </c>
      <c r="C4953" s="2" t="s">
        <v>9046</v>
      </c>
      <c r="D4953" s="2" t="s">
        <v>13037</v>
      </c>
      <c r="E4953" s="2" t="s">
        <v>7267</v>
      </c>
    </row>
    <row r="4954" spans="1:6" x14ac:dyDescent="0.2">
      <c r="A4954" t="s">
        <v>12888</v>
      </c>
      <c r="B4954" s="2" t="s">
        <v>1072</v>
      </c>
      <c r="C4954" s="2" t="s">
        <v>6870</v>
      </c>
      <c r="D4954" s="2" t="s">
        <v>2905</v>
      </c>
      <c r="E4954" s="2" t="s">
        <v>7390</v>
      </c>
      <c r="F4954" s="2" t="s">
        <v>4565</v>
      </c>
    </row>
    <row r="4955" spans="1:6" x14ac:dyDescent="0.2">
      <c r="A4955" t="s">
        <v>12890</v>
      </c>
      <c r="B4955" s="2" t="s">
        <v>1072</v>
      </c>
      <c r="C4955" s="2" t="s">
        <v>3157</v>
      </c>
      <c r="D4955" s="2" t="s">
        <v>13277</v>
      </c>
      <c r="E4955" s="2" t="s">
        <v>11850</v>
      </c>
      <c r="F4955" s="2" t="s">
        <v>13278</v>
      </c>
    </row>
    <row r="4956" spans="1:6" x14ac:dyDescent="0.2">
      <c r="A4956" t="s">
        <v>13279</v>
      </c>
      <c r="B4956" s="2" t="s">
        <v>13280</v>
      </c>
      <c r="C4956" s="2" t="s">
        <v>13218</v>
      </c>
      <c r="D4956" s="2" t="s">
        <v>13281</v>
      </c>
      <c r="E4956" s="2" t="s">
        <v>4009</v>
      </c>
    </row>
    <row r="4957" spans="1:6" x14ac:dyDescent="0.2">
      <c r="A4957" t="s">
        <v>8950</v>
      </c>
      <c r="B4957" s="2" t="s">
        <v>1072</v>
      </c>
      <c r="C4957" s="2" t="s">
        <v>13280</v>
      </c>
      <c r="D4957" s="2" t="s">
        <v>13218</v>
      </c>
      <c r="E4957" s="2" t="s">
        <v>13281</v>
      </c>
      <c r="F4957" s="2" t="s">
        <v>4009</v>
      </c>
    </row>
    <row r="4958" spans="1:6" x14ac:dyDescent="0.2">
      <c r="A4958" t="s">
        <v>13282</v>
      </c>
      <c r="B4958" s="2" t="s">
        <v>10661</v>
      </c>
      <c r="C4958" s="2" t="s">
        <v>4670</v>
      </c>
      <c r="D4958" s="2" t="s">
        <v>10810</v>
      </c>
      <c r="E4958" s="2" t="s">
        <v>6905</v>
      </c>
    </row>
    <row r="4959" spans="1:6" x14ac:dyDescent="0.2">
      <c r="A4959" t="s">
        <v>12853</v>
      </c>
      <c r="B4959" s="2" t="s">
        <v>1072</v>
      </c>
      <c r="C4959" s="2" t="s">
        <v>11271</v>
      </c>
      <c r="D4959" s="2" t="s">
        <v>13283</v>
      </c>
      <c r="E4959" s="2" t="s">
        <v>7401</v>
      </c>
      <c r="F4959" s="2" t="s">
        <v>2484</v>
      </c>
    </row>
    <row r="4960" spans="1:6" x14ac:dyDescent="0.2">
      <c r="A4960" t="s">
        <v>5070</v>
      </c>
      <c r="B4960" s="2" t="s">
        <v>1072</v>
      </c>
      <c r="C4960" s="2" t="s">
        <v>6310</v>
      </c>
      <c r="D4960" s="2" t="s">
        <v>3263</v>
      </c>
      <c r="E4960" s="2" t="s">
        <v>11715</v>
      </c>
      <c r="F4960" s="2" t="s">
        <v>2673</v>
      </c>
    </row>
    <row r="4961" spans="1:6" x14ac:dyDescent="0.2">
      <c r="A4961" t="s">
        <v>13284</v>
      </c>
      <c r="B4961" s="2" t="s">
        <v>2080</v>
      </c>
      <c r="C4961" s="2" t="s">
        <v>6962</v>
      </c>
      <c r="D4961" s="2" t="s">
        <v>5383</v>
      </c>
      <c r="E4961" s="2" t="s">
        <v>12690</v>
      </c>
    </row>
    <row r="4962" spans="1:6" x14ac:dyDescent="0.2">
      <c r="A4962" t="s">
        <v>12636</v>
      </c>
      <c r="B4962" s="2" t="s">
        <v>1072</v>
      </c>
      <c r="C4962" s="2" t="s">
        <v>2080</v>
      </c>
      <c r="D4962" s="2" t="s">
        <v>6962</v>
      </c>
      <c r="E4962" s="2" t="s">
        <v>5383</v>
      </c>
      <c r="F4962" s="2" t="s">
        <v>12690</v>
      </c>
    </row>
    <row r="4963" spans="1:6" x14ac:dyDescent="0.2">
      <c r="A4963" t="s">
        <v>13285</v>
      </c>
      <c r="B4963" s="2" t="s">
        <v>13286</v>
      </c>
      <c r="C4963" s="2" t="s">
        <v>13287</v>
      </c>
      <c r="D4963" s="2" t="s">
        <v>13288</v>
      </c>
      <c r="E4963" s="2" t="s">
        <v>13289</v>
      </c>
    </row>
    <row r="4964" spans="1:6" x14ac:dyDescent="0.2">
      <c r="A4964" t="s">
        <v>13290</v>
      </c>
      <c r="B4964" s="2" t="s">
        <v>1072</v>
      </c>
      <c r="C4964" s="2" t="s">
        <v>13286</v>
      </c>
      <c r="D4964" s="2" t="s">
        <v>13287</v>
      </c>
      <c r="E4964" s="2" t="s">
        <v>13288</v>
      </c>
      <c r="F4964" s="2" t="s">
        <v>13289</v>
      </c>
    </row>
    <row r="4965" spans="1:6" x14ac:dyDescent="0.2">
      <c r="A4965" t="s">
        <v>13291</v>
      </c>
      <c r="B4965" s="2" t="s">
        <v>1072</v>
      </c>
      <c r="C4965" s="2" t="s">
        <v>13292</v>
      </c>
      <c r="D4965" s="2" t="s">
        <v>13293</v>
      </c>
      <c r="E4965" s="2" t="s">
        <v>13294</v>
      </c>
      <c r="F4965" s="2" t="s">
        <v>13295</v>
      </c>
    </row>
    <row r="4966" spans="1:6" x14ac:dyDescent="0.2">
      <c r="A4966" t="s">
        <v>13296</v>
      </c>
      <c r="B4966" s="2" t="s">
        <v>13297</v>
      </c>
      <c r="C4966" s="2" t="s">
        <v>13298</v>
      </c>
      <c r="D4966" s="2" t="s">
        <v>13299</v>
      </c>
      <c r="E4966" s="2" t="s">
        <v>13300</v>
      </c>
    </row>
    <row r="4967" spans="1:6" x14ac:dyDescent="0.2">
      <c r="A4967" t="s">
        <v>10226</v>
      </c>
      <c r="B4967" s="2" t="s">
        <v>1072</v>
      </c>
      <c r="C4967" s="2" t="s">
        <v>13301</v>
      </c>
      <c r="D4967" s="2" t="s">
        <v>2158</v>
      </c>
      <c r="E4967" s="2" t="s">
        <v>13302</v>
      </c>
      <c r="F4967" s="2" t="s">
        <v>13303</v>
      </c>
    </row>
    <row r="4968" spans="1:6" x14ac:dyDescent="0.2">
      <c r="A4968" t="s">
        <v>13304</v>
      </c>
      <c r="B4968" s="2" t="s">
        <v>1072</v>
      </c>
      <c r="C4968" s="2" t="s">
        <v>4281</v>
      </c>
      <c r="D4968" s="2" t="s">
        <v>3672</v>
      </c>
      <c r="E4968" s="2" t="s">
        <v>1759</v>
      </c>
      <c r="F4968" s="2" t="s">
        <v>2313</v>
      </c>
    </row>
    <row r="4969" spans="1:6" x14ac:dyDescent="0.2">
      <c r="A4969" t="s">
        <v>13305</v>
      </c>
      <c r="B4969" s="2" t="s">
        <v>1072</v>
      </c>
      <c r="C4969" s="2" t="s">
        <v>8241</v>
      </c>
      <c r="D4969" s="2" t="s">
        <v>4332</v>
      </c>
      <c r="E4969" s="2" t="s">
        <v>5675</v>
      </c>
      <c r="F4969" s="2" t="s">
        <v>13306</v>
      </c>
    </row>
    <row r="4970" spans="1:6" x14ac:dyDescent="0.2">
      <c r="A4970" t="s">
        <v>13307</v>
      </c>
      <c r="B4970" s="2" t="s">
        <v>1072</v>
      </c>
      <c r="C4970" s="2" t="s">
        <v>3986</v>
      </c>
      <c r="D4970" s="2" t="s">
        <v>10022</v>
      </c>
      <c r="E4970" s="2" t="s">
        <v>4965</v>
      </c>
      <c r="F4970" s="2" t="s">
        <v>3250</v>
      </c>
    </row>
    <row r="4971" spans="1:6" x14ac:dyDescent="0.2">
      <c r="A4971" t="s">
        <v>13308</v>
      </c>
      <c r="B4971" s="2" t="s">
        <v>1072</v>
      </c>
      <c r="C4971" s="2" t="s">
        <v>13309</v>
      </c>
      <c r="D4971" s="2" t="s">
        <v>13310</v>
      </c>
      <c r="E4971" s="2" t="s">
        <v>9393</v>
      </c>
      <c r="F4971" s="2" t="s">
        <v>3190</v>
      </c>
    </row>
    <row r="4972" spans="1:6" x14ac:dyDescent="0.2">
      <c r="A4972" t="s">
        <v>13311</v>
      </c>
      <c r="B4972" s="2" t="s">
        <v>1072</v>
      </c>
      <c r="C4972" s="2" t="s">
        <v>10272</v>
      </c>
      <c r="D4972" s="2" t="s">
        <v>6234</v>
      </c>
      <c r="E4972" s="2" t="s">
        <v>1770</v>
      </c>
      <c r="F4972" s="2" t="s">
        <v>7348</v>
      </c>
    </row>
    <row r="4973" spans="1:6" x14ac:dyDescent="0.2">
      <c r="A4973" t="s">
        <v>7272</v>
      </c>
      <c r="B4973" s="2" t="s">
        <v>1072</v>
      </c>
      <c r="C4973" s="2" t="s">
        <v>3091</v>
      </c>
      <c r="D4973" s="2" t="s">
        <v>8246</v>
      </c>
      <c r="E4973" s="2" t="s">
        <v>8182</v>
      </c>
      <c r="F4973" s="2" t="s">
        <v>12239</v>
      </c>
    </row>
    <row r="4974" spans="1:6" x14ac:dyDescent="0.2">
      <c r="A4974" t="s">
        <v>13312</v>
      </c>
      <c r="B4974" s="2" t="s">
        <v>1072</v>
      </c>
      <c r="C4974" s="2" t="s">
        <v>4569</v>
      </c>
      <c r="D4974" s="2" t="s">
        <v>3789</v>
      </c>
      <c r="E4974" s="2" t="s">
        <v>13313</v>
      </c>
      <c r="F4974" s="2" t="s">
        <v>5524</v>
      </c>
    </row>
    <row r="4975" spans="1:6" x14ac:dyDescent="0.2">
      <c r="A4975" t="s">
        <v>13314</v>
      </c>
      <c r="B4975" s="2" t="s">
        <v>1072</v>
      </c>
      <c r="C4975" s="2" t="s">
        <v>5472</v>
      </c>
      <c r="D4975" s="2" t="s">
        <v>1144</v>
      </c>
      <c r="E4975" s="2" t="s">
        <v>4680</v>
      </c>
      <c r="F4975" s="2" t="s">
        <v>2280</v>
      </c>
    </row>
    <row r="4976" spans="1:6" x14ac:dyDescent="0.2">
      <c r="A4976" t="s">
        <v>13315</v>
      </c>
      <c r="B4976" s="2" t="s">
        <v>5543</v>
      </c>
      <c r="C4976" s="2" t="s">
        <v>13316</v>
      </c>
      <c r="D4976" s="2" t="s">
        <v>13317</v>
      </c>
      <c r="E4976" s="2" t="s">
        <v>8194</v>
      </c>
    </row>
    <row r="4977" spans="1:6" x14ac:dyDescent="0.2">
      <c r="A4977" t="s">
        <v>13318</v>
      </c>
      <c r="B4977" s="2" t="s">
        <v>1072</v>
      </c>
      <c r="C4977" s="2" t="s">
        <v>2536</v>
      </c>
      <c r="D4977" s="2" t="s">
        <v>2523</v>
      </c>
      <c r="E4977" s="2" t="s">
        <v>6364</v>
      </c>
      <c r="F4977" s="2" t="s">
        <v>2979</v>
      </c>
    </row>
    <row r="4978" spans="1:6" x14ac:dyDescent="0.2">
      <c r="A4978" t="s">
        <v>12086</v>
      </c>
      <c r="B4978" s="2" t="s">
        <v>1072</v>
      </c>
      <c r="C4978" s="2" t="s">
        <v>8149</v>
      </c>
      <c r="D4978" s="2" t="s">
        <v>6331</v>
      </c>
      <c r="E4978" s="2" t="s">
        <v>12479</v>
      </c>
      <c r="F4978" s="2" t="s">
        <v>7164</v>
      </c>
    </row>
    <row r="4979" spans="1:6" x14ac:dyDescent="0.2">
      <c r="A4979" t="s">
        <v>13319</v>
      </c>
      <c r="B4979" s="2" t="s">
        <v>1072</v>
      </c>
      <c r="C4979" s="2" t="s">
        <v>3991</v>
      </c>
      <c r="D4979" s="2" t="s">
        <v>2346</v>
      </c>
      <c r="E4979" s="2" t="s">
        <v>5638</v>
      </c>
      <c r="F4979" s="2" t="s">
        <v>7085</v>
      </c>
    </row>
    <row r="4980" spans="1:6" x14ac:dyDescent="0.2">
      <c r="A4980" t="s">
        <v>13320</v>
      </c>
      <c r="B4980" s="2" t="s">
        <v>13321</v>
      </c>
      <c r="C4980" s="2" t="s">
        <v>13322</v>
      </c>
      <c r="D4980" s="2" t="s">
        <v>13323</v>
      </c>
      <c r="E4980" s="2" t="s">
        <v>13324</v>
      </c>
    </row>
    <row r="4981" spans="1:6" x14ac:dyDescent="0.2">
      <c r="A4981" t="s">
        <v>13325</v>
      </c>
      <c r="B4981" s="2" t="s">
        <v>1072</v>
      </c>
      <c r="C4981" s="2" t="s">
        <v>6732</v>
      </c>
      <c r="D4981" s="2" t="s">
        <v>4477</v>
      </c>
      <c r="E4981" s="2" t="s">
        <v>6028</v>
      </c>
      <c r="F4981" s="2" t="s">
        <v>6373</v>
      </c>
    </row>
    <row r="4982" spans="1:6" x14ac:dyDescent="0.2">
      <c r="A4982" t="s">
        <v>13326</v>
      </c>
      <c r="B4982" s="2" t="s">
        <v>1072</v>
      </c>
      <c r="C4982" s="2" t="s">
        <v>9823</v>
      </c>
      <c r="D4982" s="2" t="s">
        <v>12228</v>
      </c>
      <c r="E4982" s="2" t="s">
        <v>13327</v>
      </c>
      <c r="F4982" s="2" t="s">
        <v>7146</v>
      </c>
    </row>
    <row r="4983" spans="1:6" x14ac:dyDescent="0.2">
      <c r="A4983" t="s">
        <v>4708</v>
      </c>
      <c r="B4983" s="2" t="s">
        <v>1072</v>
      </c>
      <c r="C4983" s="2" t="s">
        <v>2394</v>
      </c>
      <c r="D4983" s="2" t="s">
        <v>2573</v>
      </c>
      <c r="E4983" s="2" t="s">
        <v>3178</v>
      </c>
      <c r="F4983" s="2" t="s">
        <v>5114</v>
      </c>
    </row>
    <row r="4984" spans="1:6" x14ac:dyDescent="0.2">
      <c r="A4984" t="s">
        <v>13328</v>
      </c>
      <c r="B4984" s="2" t="s">
        <v>1072</v>
      </c>
      <c r="C4984" s="2" t="s">
        <v>7058</v>
      </c>
      <c r="D4984" s="2" t="s">
        <v>3090</v>
      </c>
      <c r="E4984" s="2" t="s">
        <v>11692</v>
      </c>
      <c r="F4984" s="2" t="s">
        <v>4147</v>
      </c>
    </row>
    <row r="4985" spans="1:6" x14ac:dyDescent="0.2">
      <c r="A4985" t="s">
        <v>13329</v>
      </c>
      <c r="B4985" s="2" t="s">
        <v>1072</v>
      </c>
      <c r="C4985" s="2" t="s">
        <v>3729</v>
      </c>
      <c r="D4985" s="2" t="s">
        <v>10200</v>
      </c>
      <c r="E4985" s="2" t="s">
        <v>13330</v>
      </c>
      <c r="F4985" s="2" t="s">
        <v>7135</v>
      </c>
    </row>
    <row r="4986" spans="1:6" x14ac:dyDescent="0.2">
      <c r="A4986" t="s">
        <v>13114</v>
      </c>
      <c r="B4986" s="2" t="s">
        <v>1072</v>
      </c>
      <c r="C4986" s="2" t="s">
        <v>8816</v>
      </c>
      <c r="D4986" s="2" t="s">
        <v>13331</v>
      </c>
      <c r="E4986" s="2" t="s">
        <v>7649</v>
      </c>
      <c r="F4986" s="2" t="s">
        <v>9776</v>
      </c>
    </row>
    <row r="4987" spans="1:6" x14ac:dyDescent="0.2">
      <c r="A4987" t="s">
        <v>13332</v>
      </c>
      <c r="B4987" s="2" t="s">
        <v>1072</v>
      </c>
      <c r="C4987" s="2" t="s">
        <v>4463</v>
      </c>
      <c r="D4987" s="2" t="s">
        <v>1703</v>
      </c>
      <c r="E4987" s="2" t="s">
        <v>5652</v>
      </c>
      <c r="F4987" s="2" t="s">
        <v>2734</v>
      </c>
    </row>
    <row r="4988" spans="1:6" x14ac:dyDescent="0.2">
      <c r="A4988" t="s">
        <v>13333</v>
      </c>
      <c r="B4988" s="2" t="s">
        <v>13334</v>
      </c>
      <c r="C4988" s="2" t="s">
        <v>13335</v>
      </c>
      <c r="D4988" s="2" t="s">
        <v>13336</v>
      </c>
      <c r="E4988" s="2" t="s">
        <v>13337</v>
      </c>
    </row>
    <row r="4989" spans="1:6" x14ac:dyDescent="0.2">
      <c r="A4989" t="s">
        <v>13338</v>
      </c>
      <c r="B4989" s="2" t="s">
        <v>1072</v>
      </c>
      <c r="C4989" s="2" t="s">
        <v>7317</v>
      </c>
      <c r="D4989" s="2" t="s">
        <v>9209</v>
      </c>
      <c r="E4989" s="2" t="s">
        <v>3410</v>
      </c>
      <c r="F4989" s="2" t="s">
        <v>4670</v>
      </c>
    </row>
    <row r="4990" spans="1:6" x14ac:dyDescent="0.2">
      <c r="A4990" t="s">
        <v>13339</v>
      </c>
      <c r="B4990" s="2" t="s">
        <v>1072</v>
      </c>
      <c r="C4990" s="2" t="s">
        <v>6750</v>
      </c>
      <c r="D4990" s="2" t="s">
        <v>3163</v>
      </c>
      <c r="E4990" s="2" t="s">
        <v>12829</v>
      </c>
      <c r="F4990" s="2" t="s">
        <v>4191</v>
      </c>
    </row>
    <row r="4991" spans="1:6" x14ac:dyDescent="0.2">
      <c r="A4991" t="s">
        <v>13340</v>
      </c>
      <c r="B4991" s="2" t="s">
        <v>1072</v>
      </c>
      <c r="C4991" s="2" t="s">
        <v>3332</v>
      </c>
      <c r="D4991" s="2" t="s">
        <v>7454</v>
      </c>
      <c r="E4991" s="2" t="s">
        <v>10422</v>
      </c>
      <c r="F4991" s="2" t="s">
        <v>2430</v>
      </c>
    </row>
    <row r="4992" spans="1:6" x14ac:dyDescent="0.2">
      <c r="A4992" t="s">
        <v>13341</v>
      </c>
      <c r="B4992" s="2" t="s">
        <v>1072</v>
      </c>
      <c r="C4992" s="2" t="s">
        <v>3378</v>
      </c>
      <c r="D4992" s="2" t="s">
        <v>10707</v>
      </c>
      <c r="E4992" s="2" t="s">
        <v>11228</v>
      </c>
      <c r="F4992" s="2" t="s">
        <v>4051</v>
      </c>
    </row>
    <row r="4993" spans="1:6" x14ac:dyDescent="0.2">
      <c r="A4993" t="s">
        <v>13342</v>
      </c>
      <c r="B4993" s="2" t="s">
        <v>1072</v>
      </c>
      <c r="C4993" s="2" t="s">
        <v>5746</v>
      </c>
      <c r="D4993" s="2" t="s">
        <v>9166</v>
      </c>
      <c r="E4993" s="2" t="s">
        <v>13343</v>
      </c>
      <c r="F4993" s="2" t="s">
        <v>7740</v>
      </c>
    </row>
    <row r="4994" spans="1:6" x14ac:dyDescent="0.2">
      <c r="A4994" t="s">
        <v>13344</v>
      </c>
      <c r="B4994" s="2" t="s">
        <v>1072</v>
      </c>
      <c r="C4994" s="2" t="s">
        <v>4078</v>
      </c>
      <c r="D4994" s="2" t="s">
        <v>7572</v>
      </c>
      <c r="E4994" s="2" t="s">
        <v>13345</v>
      </c>
      <c r="F4994" s="2" t="s">
        <v>8270</v>
      </c>
    </row>
    <row r="4995" spans="1:6" x14ac:dyDescent="0.2">
      <c r="A4995" t="s">
        <v>13346</v>
      </c>
      <c r="B4995" s="2" t="s">
        <v>13347</v>
      </c>
      <c r="C4995" s="2" t="s">
        <v>13348</v>
      </c>
      <c r="D4995" s="2" t="s">
        <v>13349</v>
      </c>
      <c r="E4995" s="2" t="s">
        <v>13350</v>
      </c>
    </row>
    <row r="4996" spans="1:6" x14ac:dyDescent="0.2">
      <c r="A4996" t="s">
        <v>13351</v>
      </c>
      <c r="B4996" s="2" t="s">
        <v>1072</v>
      </c>
      <c r="C4996" s="2" t="s">
        <v>9333</v>
      </c>
      <c r="D4996" s="2" t="s">
        <v>3981</v>
      </c>
      <c r="E4996" s="2" t="s">
        <v>2580</v>
      </c>
      <c r="F4996" s="2" t="s">
        <v>7511</v>
      </c>
    </row>
    <row r="4997" spans="1:6" x14ac:dyDescent="0.2">
      <c r="A4997" t="s">
        <v>13352</v>
      </c>
      <c r="B4997" s="2" t="s">
        <v>1072</v>
      </c>
      <c r="C4997" s="2" t="s">
        <v>4752</v>
      </c>
      <c r="D4997" s="2" t="s">
        <v>6695</v>
      </c>
      <c r="E4997" s="2" t="s">
        <v>4531</v>
      </c>
      <c r="F4997" s="2" t="s">
        <v>8605</v>
      </c>
    </row>
    <row r="4998" spans="1:6" x14ac:dyDescent="0.2">
      <c r="A4998" t="s">
        <v>7288</v>
      </c>
      <c r="B4998" s="2" t="s">
        <v>1072</v>
      </c>
      <c r="C4998" s="2" t="s">
        <v>7313</v>
      </c>
      <c r="D4998" s="2" t="s">
        <v>7543</v>
      </c>
      <c r="E4998" s="2" t="s">
        <v>13309</v>
      </c>
      <c r="F4998" s="2" t="s">
        <v>57</v>
      </c>
    </row>
    <row r="4999" spans="1:6" x14ac:dyDescent="0.2">
      <c r="A4999" t="s">
        <v>12375</v>
      </c>
      <c r="B4999" s="2" t="s">
        <v>1072</v>
      </c>
      <c r="C4999" s="2" t="s">
        <v>1214</v>
      </c>
      <c r="D4999" s="2" t="s">
        <v>3093</v>
      </c>
      <c r="E4999" s="2" t="s">
        <v>13353</v>
      </c>
      <c r="F4999" s="2" t="s">
        <v>5280</v>
      </c>
    </row>
    <row r="5000" spans="1:6" x14ac:dyDescent="0.2">
      <c r="A5000" t="s">
        <v>13038</v>
      </c>
      <c r="B5000" s="2" t="s">
        <v>1072</v>
      </c>
      <c r="C5000" s="2" t="s">
        <v>13354</v>
      </c>
      <c r="D5000" s="2" t="s">
        <v>8504</v>
      </c>
      <c r="E5000" s="2" t="s">
        <v>13355</v>
      </c>
      <c r="F5000" s="2" t="s">
        <v>3285</v>
      </c>
    </row>
    <row r="5001" spans="1:6" x14ac:dyDescent="0.2">
      <c r="A5001" t="s">
        <v>13356</v>
      </c>
      <c r="B5001" s="2" t="s">
        <v>1072</v>
      </c>
      <c r="C5001" s="2" t="s">
        <v>8690</v>
      </c>
      <c r="D5001" s="2" t="s">
        <v>3796</v>
      </c>
      <c r="E5001" s="2" t="s">
        <v>12566</v>
      </c>
      <c r="F5001" s="2" t="s">
        <v>13357</v>
      </c>
    </row>
    <row r="5002" spans="1:6" x14ac:dyDescent="0.2">
      <c r="A5002" t="s">
        <v>13358</v>
      </c>
      <c r="B5002" s="2" t="s">
        <v>1072</v>
      </c>
      <c r="C5002" s="2" t="s">
        <v>9821</v>
      </c>
      <c r="D5002" s="2" t="s">
        <v>4230</v>
      </c>
      <c r="E5002" s="2" t="s">
        <v>13359</v>
      </c>
      <c r="F5002" s="2" t="s">
        <v>4858</v>
      </c>
    </row>
    <row r="5003" spans="1:6" x14ac:dyDescent="0.2">
      <c r="A5003" t="s">
        <v>5719</v>
      </c>
      <c r="B5003" s="2" t="s">
        <v>1072</v>
      </c>
      <c r="C5003" s="2" t="s">
        <v>13360</v>
      </c>
      <c r="D5003" s="2" t="s">
        <v>6847</v>
      </c>
      <c r="E5003" s="2" t="s">
        <v>13361</v>
      </c>
      <c r="F5003" s="2" t="s">
        <v>7774</v>
      </c>
    </row>
    <row r="5004" spans="1:6" x14ac:dyDescent="0.2">
      <c r="A5004" t="s">
        <v>13362</v>
      </c>
      <c r="B5004" s="2" t="s">
        <v>1072</v>
      </c>
      <c r="C5004" s="2" t="s">
        <v>7836</v>
      </c>
      <c r="D5004" s="2" t="s">
        <v>32</v>
      </c>
      <c r="E5004" s="2" t="s">
        <v>10959</v>
      </c>
      <c r="F5004" s="2" t="s">
        <v>4955</v>
      </c>
    </row>
    <row r="5005" spans="1:6" x14ac:dyDescent="0.2">
      <c r="A5005" t="s">
        <v>13363</v>
      </c>
      <c r="B5005" s="2" t="s">
        <v>1072</v>
      </c>
      <c r="C5005" s="2" t="s">
        <v>2638</v>
      </c>
      <c r="D5005" s="2" t="s">
        <v>9454</v>
      </c>
      <c r="E5005" s="2" t="s">
        <v>3491</v>
      </c>
      <c r="F5005" s="2" t="s">
        <v>4143</v>
      </c>
    </row>
    <row r="5006" spans="1:6" x14ac:dyDescent="0.2">
      <c r="A5006" t="s">
        <v>13364</v>
      </c>
      <c r="B5006" s="2" t="s">
        <v>13365</v>
      </c>
      <c r="C5006" s="2" t="s">
        <v>3948</v>
      </c>
      <c r="D5006" s="2" t="s">
        <v>13366</v>
      </c>
      <c r="E5006" s="2" t="s">
        <v>2272</v>
      </c>
    </row>
    <row r="5007" spans="1:6" x14ac:dyDescent="0.2">
      <c r="A5007" t="s">
        <v>13367</v>
      </c>
      <c r="B5007" s="2" t="s">
        <v>1072</v>
      </c>
      <c r="C5007" s="2" t="s">
        <v>5329</v>
      </c>
      <c r="D5007" s="2" t="s">
        <v>5330</v>
      </c>
      <c r="E5007" s="2" t="s">
        <v>4512</v>
      </c>
      <c r="F5007" s="2" t="s">
        <v>2394</v>
      </c>
    </row>
    <row r="5008" spans="1:6" x14ac:dyDescent="0.2">
      <c r="A5008" t="s">
        <v>13368</v>
      </c>
      <c r="B5008" s="2" t="s">
        <v>1072</v>
      </c>
      <c r="C5008" s="2" t="s">
        <v>9441</v>
      </c>
      <c r="D5008" s="2" t="s">
        <v>8724</v>
      </c>
      <c r="E5008" s="2" t="s">
        <v>4007</v>
      </c>
      <c r="F5008" s="2" t="s">
        <v>3420</v>
      </c>
    </row>
    <row r="5009" spans="1:6" x14ac:dyDescent="0.2">
      <c r="A5009" t="s">
        <v>13369</v>
      </c>
      <c r="B5009" s="2" t="s">
        <v>1072</v>
      </c>
      <c r="C5009" s="2" t="s">
        <v>6987</v>
      </c>
      <c r="D5009" s="2" t="s">
        <v>4175</v>
      </c>
      <c r="E5009" s="2" t="s">
        <v>8838</v>
      </c>
      <c r="F5009" s="2" t="s">
        <v>13370</v>
      </c>
    </row>
    <row r="5010" spans="1:6" x14ac:dyDescent="0.2">
      <c r="A5010" t="s">
        <v>13371</v>
      </c>
      <c r="B5010" s="2" t="s">
        <v>1072</v>
      </c>
      <c r="C5010" s="2" t="s">
        <v>4506</v>
      </c>
      <c r="D5010" s="2" t="s">
        <v>2217</v>
      </c>
      <c r="E5010" s="2" t="s">
        <v>4596</v>
      </c>
      <c r="F5010" s="2" t="s">
        <v>13372</v>
      </c>
    </row>
    <row r="5011" spans="1:6" x14ac:dyDescent="0.2">
      <c r="A5011" t="s">
        <v>13373</v>
      </c>
      <c r="B5011" s="2" t="s">
        <v>1072</v>
      </c>
      <c r="C5011" s="2" t="s">
        <v>2599</v>
      </c>
      <c r="D5011" s="2" t="s">
        <v>10381</v>
      </c>
      <c r="E5011" s="2" t="s">
        <v>3916</v>
      </c>
      <c r="F5011" s="2" t="s">
        <v>4204</v>
      </c>
    </row>
    <row r="5012" spans="1:6" x14ac:dyDescent="0.2">
      <c r="A5012" t="s">
        <v>13374</v>
      </c>
      <c r="B5012" s="2" t="s">
        <v>13375</v>
      </c>
      <c r="C5012" s="2" t="s">
        <v>13376</v>
      </c>
      <c r="D5012" s="2" t="s">
        <v>13377</v>
      </c>
      <c r="E5012" s="2" t="s">
        <v>7732</v>
      </c>
    </row>
    <row r="5013" spans="1:6" x14ac:dyDescent="0.2">
      <c r="A5013" t="s">
        <v>3927</v>
      </c>
      <c r="B5013" s="2" t="s">
        <v>1072</v>
      </c>
      <c r="C5013" s="2" t="s">
        <v>5301</v>
      </c>
      <c r="D5013" s="2" t="s">
        <v>13378</v>
      </c>
      <c r="E5013" s="2" t="s">
        <v>8473</v>
      </c>
      <c r="F5013" s="2" t="s">
        <v>8447</v>
      </c>
    </row>
    <row r="5014" spans="1:6" x14ac:dyDescent="0.2">
      <c r="A5014" t="s">
        <v>4313</v>
      </c>
      <c r="B5014" s="2" t="s">
        <v>1072</v>
      </c>
      <c r="C5014" s="2" t="s">
        <v>5018</v>
      </c>
      <c r="D5014" s="2" t="s">
        <v>6487</v>
      </c>
      <c r="E5014" s="2" t="s">
        <v>2975</v>
      </c>
      <c r="F5014" s="2" t="s">
        <v>3531</v>
      </c>
    </row>
    <row r="5015" spans="1:6" x14ac:dyDescent="0.2">
      <c r="A5015" t="s">
        <v>13379</v>
      </c>
      <c r="B5015" s="2" t="s">
        <v>1072</v>
      </c>
      <c r="C5015" s="2" t="s">
        <v>10284</v>
      </c>
      <c r="D5015" s="2" t="s">
        <v>99</v>
      </c>
      <c r="E5015" s="2" t="s">
        <v>13380</v>
      </c>
      <c r="F5015" s="2" t="s">
        <v>49</v>
      </c>
    </row>
    <row r="5016" spans="1:6" x14ac:dyDescent="0.2">
      <c r="A5016" t="s">
        <v>13381</v>
      </c>
      <c r="B5016" s="2" t="s">
        <v>1072</v>
      </c>
      <c r="C5016" s="2" t="s">
        <v>10410</v>
      </c>
      <c r="D5016" s="2" t="s">
        <v>2903</v>
      </c>
      <c r="E5016" s="2" t="s">
        <v>5195</v>
      </c>
      <c r="F5016" s="2" t="s">
        <v>3737</v>
      </c>
    </row>
    <row r="5017" spans="1:6" x14ac:dyDescent="0.2">
      <c r="A5017" t="s">
        <v>13382</v>
      </c>
      <c r="B5017" s="2" t="s">
        <v>1072</v>
      </c>
      <c r="C5017" s="2" t="s">
        <v>13383</v>
      </c>
      <c r="D5017" s="2" t="s">
        <v>2111</v>
      </c>
      <c r="E5017" s="2" t="s">
        <v>5648</v>
      </c>
      <c r="F5017" s="2" t="s">
        <v>3724</v>
      </c>
    </row>
    <row r="5018" spans="1:6" x14ac:dyDescent="0.2">
      <c r="A5018" t="s">
        <v>13384</v>
      </c>
      <c r="B5018" s="2" t="s">
        <v>1072</v>
      </c>
      <c r="C5018" s="2" t="s">
        <v>11881</v>
      </c>
      <c r="D5018" s="2" t="s">
        <v>2768</v>
      </c>
      <c r="E5018" s="2" t="s">
        <v>4572</v>
      </c>
      <c r="F5018" s="2" t="s">
        <v>5174</v>
      </c>
    </row>
    <row r="5019" spans="1:6" x14ac:dyDescent="0.2">
      <c r="A5019" t="s">
        <v>13385</v>
      </c>
      <c r="B5019" s="2" t="s">
        <v>13386</v>
      </c>
      <c r="C5019" s="2" t="s">
        <v>13387</v>
      </c>
      <c r="D5019" s="2" t="s">
        <v>473</v>
      </c>
      <c r="E5019" s="2" t="s">
        <v>13388</v>
      </c>
    </row>
    <row r="5020" spans="1:6" x14ac:dyDescent="0.2">
      <c r="A5020" t="s">
        <v>12947</v>
      </c>
      <c r="B5020" s="2" t="s">
        <v>1072</v>
      </c>
      <c r="C5020" s="2" t="s">
        <v>2720</v>
      </c>
      <c r="D5020" s="2" t="s">
        <v>1906</v>
      </c>
      <c r="E5020" s="2" t="s">
        <v>7929</v>
      </c>
      <c r="F5020" s="2" t="s">
        <v>2515</v>
      </c>
    </row>
    <row r="5021" spans="1:6" x14ac:dyDescent="0.2">
      <c r="A5021" t="s">
        <v>11224</v>
      </c>
      <c r="B5021" s="2" t="s">
        <v>1072</v>
      </c>
      <c r="C5021" s="2" t="s">
        <v>5285</v>
      </c>
      <c r="D5021" s="2" t="s">
        <v>7297</v>
      </c>
      <c r="E5021" s="2" t="s">
        <v>13389</v>
      </c>
      <c r="F5021" s="2" t="s">
        <v>11535</v>
      </c>
    </row>
    <row r="5022" spans="1:6" x14ac:dyDescent="0.2">
      <c r="A5022" t="s">
        <v>13390</v>
      </c>
      <c r="B5022" s="2" t="s">
        <v>1072</v>
      </c>
      <c r="C5022" s="2" t="s">
        <v>8155</v>
      </c>
      <c r="D5022" s="2" t="s">
        <v>12690</v>
      </c>
      <c r="E5022" s="2" t="s">
        <v>469</v>
      </c>
      <c r="F5022" s="2" t="s">
        <v>6479</v>
      </c>
    </row>
    <row r="5023" spans="1:6" x14ac:dyDescent="0.2">
      <c r="A5023" t="s">
        <v>13391</v>
      </c>
      <c r="B5023" s="2" t="s">
        <v>1072</v>
      </c>
      <c r="C5023" s="2" t="s">
        <v>3706</v>
      </c>
      <c r="D5023" s="2" t="s">
        <v>4793</v>
      </c>
      <c r="E5023" s="2" t="s">
        <v>3907</v>
      </c>
      <c r="F5023" s="2" t="s">
        <v>3334</v>
      </c>
    </row>
    <row r="5024" spans="1:6" x14ac:dyDescent="0.2">
      <c r="A5024" t="s">
        <v>5100</v>
      </c>
      <c r="B5024" s="2" t="s">
        <v>1072</v>
      </c>
      <c r="C5024" s="2" t="s">
        <v>9040</v>
      </c>
      <c r="D5024" s="2" t="s">
        <v>171</v>
      </c>
      <c r="E5024" s="2" t="s">
        <v>3416</v>
      </c>
      <c r="F5024" s="2" t="s">
        <v>2620</v>
      </c>
    </row>
    <row r="5025" spans="1:6" x14ac:dyDescent="0.2">
      <c r="A5025" t="s">
        <v>13392</v>
      </c>
      <c r="B5025" s="2" t="s">
        <v>1072</v>
      </c>
      <c r="C5025" s="2" t="s">
        <v>3033</v>
      </c>
      <c r="D5025" s="2" t="s">
        <v>4269</v>
      </c>
      <c r="E5025" s="2" t="s">
        <v>3956</v>
      </c>
      <c r="F5025" s="2" t="s">
        <v>2563</v>
      </c>
    </row>
    <row r="5026" spans="1:6" x14ac:dyDescent="0.2">
      <c r="A5026" t="s">
        <v>13393</v>
      </c>
      <c r="B5026" s="2" t="s">
        <v>13394</v>
      </c>
      <c r="C5026" s="2" t="s">
        <v>13395</v>
      </c>
      <c r="D5026" s="2" t="s">
        <v>13396</v>
      </c>
      <c r="E5026" s="2" t="s">
        <v>13397</v>
      </c>
    </row>
    <row r="5027" spans="1:6" x14ac:dyDescent="0.2">
      <c r="A5027" t="s">
        <v>13398</v>
      </c>
      <c r="B5027" s="2" t="s">
        <v>1072</v>
      </c>
      <c r="C5027" s="2" t="s">
        <v>10793</v>
      </c>
      <c r="D5027" s="2" t="s">
        <v>4130</v>
      </c>
      <c r="E5027" s="2" t="s">
        <v>1021</v>
      </c>
      <c r="F5027" s="2" t="s">
        <v>4148</v>
      </c>
    </row>
    <row r="5028" spans="1:6" x14ac:dyDescent="0.2">
      <c r="A5028" t="s">
        <v>6438</v>
      </c>
      <c r="B5028" s="2" t="s">
        <v>1072</v>
      </c>
      <c r="C5028" s="2" t="s">
        <v>13399</v>
      </c>
      <c r="D5028" s="2" t="s">
        <v>13400</v>
      </c>
      <c r="E5028" s="2" t="s">
        <v>13401</v>
      </c>
      <c r="F5028" s="2" t="s">
        <v>6786</v>
      </c>
    </row>
    <row r="5029" spans="1:6" x14ac:dyDescent="0.2">
      <c r="A5029" t="s">
        <v>13402</v>
      </c>
      <c r="B5029" s="2" t="s">
        <v>1072</v>
      </c>
      <c r="C5029" s="2" t="s">
        <v>6440</v>
      </c>
      <c r="D5029" s="2" t="s">
        <v>13403</v>
      </c>
      <c r="E5029" s="2" t="s">
        <v>13404</v>
      </c>
      <c r="F5029" s="2" t="s">
        <v>7756</v>
      </c>
    </row>
    <row r="5030" spans="1:6" x14ac:dyDescent="0.2">
      <c r="A5030" t="s">
        <v>13405</v>
      </c>
      <c r="B5030" s="2" t="s">
        <v>1072</v>
      </c>
      <c r="C5030" s="2" t="s">
        <v>4646</v>
      </c>
      <c r="D5030" s="2" t="s">
        <v>1983</v>
      </c>
      <c r="E5030" s="2" t="s">
        <v>7381</v>
      </c>
      <c r="F5030" s="2" t="s">
        <v>3624</v>
      </c>
    </row>
    <row r="5031" spans="1:6" x14ac:dyDescent="0.2">
      <c r="A5031" t="s">
        <v>13406</v>
      </c>
      <c r="B5031" s="2" t="s">
        <v>1072</v>
      </c>
      <c r="C5031" s="2" t="s">
        <v>1816</v>
      </c>
      <c r="D5031" s="2" t="s">
        <v>7643</v>
      </c>
      <c r="E5031" s="2" t="s">
        <v>13407</v>
      </c>
      <c r="F5031" s="2" t="s">
        <v>9105</v>
      </c>
    </row>
    <row r="5032" spans="1:6" x14ac:dyDescent="0.2">
      <c r="A5032" t="s">
        <v>13408</v>
      </c>
      <c r="B5032" s="2" t="s">
        <v>1072</v>
      </c>
      <c r="C5032" s="2" t="s">
        <v>8989</v>
      </c>
      <c r="D5032" s="2" t="s">
        <v>13409</v>
      </c>
      <c r="E5032" s="2" t="s">
        <v>13410</v>
      </c>
      <c r="F5032" s="2" t="s">
        <v>13411</v>
      </c>
    </row>
    <row r="5033" spans="1:6" x14ac:dyDescent="0.2">
      <c r="A5033" t="s">
        <v>13412</v>
      </c>
      <c r="B5033" s="2" t="s">
        <v>1072</v>
      </c>
      <c r="C5033" s="2" t="s">
        <v>1142</v>
      </c>
      <c r="D5033" s="2" t="s">
        <v>13237</v>
      </c>
      <c r="E5033" s="2" t="s">
        <v>11835</v>
      </c>
      <c r="F5033" s="2" t="s">
        <v>11993</v>
      </c>
    </row>
    <row r="5034" spans="1:6" x14ac:dyDescent="0.2">
      <c r="A5034" t="s">
        <v>13413</v>
      </c>
      <c r="B5034" s="2" t="s">
        <v>1072</v>
      </c>
      <c r="C5034" s="2" t="s">
        <v>6592</v>
      </c>
      <c r="D5034" s="2" t="s">
        <v>3220</v>
      </c>
      <c r="E5034" s="2" t="s">
        <v>13414</v>
      </c>
      <c r="F5034" s="2" t="s">
        <v>7383</v>
      </c>
    </row>
    <row r="5035" spans="1:6" x14ac:dyDescent="0.2">
      <c r="A5035" t="s">
        <v>9383</v>
      </c>
      <c r="B5035" s="2" t="s">
        <v>1072</v>
      </c>
      <c r="C5035" s="2" t="s">
        <v>13415</v>
      </c>
      <c r="D5035" s="2" t="s">
        <v>9195</v>
      </c>
      <c r="E5035" s="2" t="s">
        <v>13416</v>
      </c>
      <c r="F5035" s="2" t="s">
        <v>12346</v>
      </c>
    </row>
    <row r="5036" spans="1:6" x14ac:dyDescent="0.2">
      <c r="A5036" t="s">
        <v>13417</v>
      </c>
      <c r="B5036" s="2" t="s">
        <v>1072</v>
      </c>
      <c r="C5036" s="2" t="s">
        <v>4740</v>
      </c>
      <c r="D5036" s="2" t="s">
        <v>1801</v>
      </c>
      <c r="E5036" s="2" t="s">
        <v>13418</v>
      </c>
      <c r="F5036" s="2" t="s">
        <v>3681</v>
      </c>
    </row>
    <row r="5037" spans="1:6" x14ac:dyDescent="0.2">
      <c r="A5037" t="s">
        <v>13419</v>
      </c>
      <c r="B5037" s="2" t="s">
        <v>13420</v>
      </c>
      <c r="C5037" s="2" t="s">
        <v>1449</v>
      </c>
      <c r="D5037" s="2" t="s">
        <v>13421</v>
      </c>
      <c r="E5037" s="2" t="s">
        <v>13422</v>
      </c>
    </row>
    <row r="5038" spans="1:6" x14ac:dyDescent="0.2">
      <c r="A5038" t="s">
        <v>11409</v>
      </c>
      <c r="B5038" s="2" t="s">
        <v>1072</v>
      </c>
      <c r="C5038" s="2" t="s">
        <v>2153</v>
      </c>
      <c r="D5038" s="2" t="s">
        <v>13423</v>
      </c>
      <c r="E5038" s="2" t="s">
        <v>13000</v>
      </c>
      <c r="F5038" s="2" t="s">
        <v>9970</v>
      </c>
    </row>
    <row r="5039" spans="1:6" x14ac:dyDescent="0.2">
      <c r="A5039" t="s">
        <v>13424</v>
      </c>
      <c r="B5039" s="2" t="s">
        <v>1072</v>
      </c>
      <c r="C5039" s="2" t="s">
        <v>11612</v>
      </c>
      <c r="D5039" s="2" t="s">
        <v>6583</v>
      </c>
      <c r="E5039" s="2" t="s">
        <v>13425</v>
      </c>
      <c r="F5039" s="2" t="s">
        <v>5112</v>
      </c>
    </row>
    <row r="5040" spans="1:6" x14ac:dyDescent="0.2">
      <c r="A5040" t="s">
        <v>13426</v>
      </c>
      <c r="B5040" s="2" t="s">
        <v>1072</v>
      </c>
      <c r="C5040" s="2" t="s">
        <v>2321</v>
      </c>
      <c r="D5040" s="2" t="s">
        <v>32</v>
      </c>
      <c r="E5040" s="2" t="s">
        <v>13427</v>
      </c>
      <c r="F5040" s="2" t="s">
        <v>3549</v>
      </c>
    </row>
    <row r="5041" spans="1:6" x14ac:dyDescent="0.2">
      <c r="A5041" t="s">
        <v>13428</v>
      </c>
      <c r="B5041" s="2" t="s">
        <v>1072</v>
      </c>
      <c r="C5041" s="2" t="s">
        <v>5504</v>
      </c>
      <c r="D5041" s="2" t="s">
        <v>3052</v>
      </c>
      <c r="E5041" s="2" t="s">
        <v>13429</v>
      </c>
      <c r="F5041" s="2" t="s">
        <v>3018</v>
      </c>
    </row>
    <row r="5042" spans="1:6" x14ac:dyDescent="0.2">
      <c r="A5042" t="s">
        <v>13430</v>
      </c>
      <c r="B5042" s="2" t="s">
        <v>13431</v>
      </c>
      <c r="C5042" s="2" t="s">
        <v>13432</v>
      </c>
      <c r="D5042" s="2" t="s">
        <v>13433</v>
      </c>
      <c r="E5042" s="2" t="s">
        <v>13434</v>
      </c>
    </row>
    <row r="5043" spans="1:6" x14ac:dyDescent="0.2">
      <c r="A5043" t="s">
        <v>13435</v>
      </c>
      <c r="B5043" s="2" t="s">
        <v>1072</v>
      </c>
      <c r="C5043" s="2" t="s">
        <v>9150</v>
      </c>
      <c r="D5043" s="2" t="s">
        <v>9011</v>
      </c>
      <c r="E5043" s="2" t="s">
        <v>5523</v>
      </c>
      <c r="F5043" s="2" t="s">
        <v>4585</v>
      </c>
    </row>
    <row r="5044" spans="1:6" x14ac:dyDescent="0.2">
      <c r="A5044" t="s">
        <v>13436</v>
      </c>
      <c r="B5044" s="2" t="s">
        <v>1072</v>
      </c>
      <c r="C5044" s="2" t="s">
        <v>4290</v>
      </c>
      <c r="D5044" s="2" t="s">
        <v>6882</v>
      </c>
      <c r="E5044" s="2" t="s">
        <v>9310</v>
      </c>
      <c r="F5044" s="2" t="s">
        <v>8642</v>
      </c>
    </row>
    <row r="5045" spans="1:6" x14ac:dyDescent="0.2">
      <c r="A5045" t="s">
        <v>13437</v>
      </c>
      <c r="B5045" s="2" t="s">
        <v>1072</v>
      </c>
      <c r="C5045" s="2" t="s">
        <v>7025</v>
      </c>
      <c r="D5045" s="2" t="s">
        <v>8841</v>
      </c>
      <c r="E5045" s="2" t="s">
        <v>3143</v>
      </c>
      <c r="F5045" s="2" t="s">
        <v>3608</v>
      </c>
    </row>
    <row r="5046" spans="1:6" x14ac:dyDescent="0.2">
      <c r="A5046" t="s">
        <v>13438</v>
      </c>
      <c r="B5046" s="2" t="s">
        <v>1072</v>
      </c>
      <c r="C5046" s="2" t="s">
        <v>3733</v>
      </c>
      <c r="D5046" s="2" t="s">
        <v>5822</v>
      </c>
      <c r="E5046" s="2" t="s">
        <v>5201</v>
      </c>
      <c r="F5046" s="2" t="s">
        <v>1144</v>
      </c>
    </row>
    <row r="5047" spans="1:6" x14ac:dyDescent="0.2">
      <c r="A5047" t="s">
        <v>13439</v>
      </c>
      <c r="B5047" s="2" t="s">
        <v>1072</v>
      </c>
      <c r="C5047" s="2" t="s">
        <v>2695</v>
      </c>
      <c r="D5047" s="2" t="s">
        <v>3886</v>
      </c>
      <c r="E5047" s="2" t="s">
        <v>6537</v>
      </c>
      <c r="F5047" s="2" t="s">
        <v>3132</v>
      </c>
    </row>
    <row r="5048" spans="1:6" x14ac:dyDescent="0.2">
      <c r="A5048" t="s">
        <v>13440</v>
      </c>
      <c r="B5048" s="2" t="s">
        <v>13441</v>
      </c>
      <c r="C5048" s="2" t="s">
        <v>13442</v>
      </c>
      <c r="D5048" s="2" t="s">
        <v>13443</v>
      </c>
      <c r="E5048" s="2" t="s">
        <v>12869</v>
      </c>
    </row>
    <row r="5049" spans="1:6" x14ac:dyDescent="0.2">
      <c r="A5049" t="s">
        <v>13444</v>
      </c>
      <c r="B5049" s="2" t="s">
        <v>1072</v>
      </c>
      <c r="C5049" s="2" t="s">
        <v>11911</v>
      </c>
      <c r="D5049" s="2" t="s">
        <v>1570</v>
      </c>
      <c r="E5049" s="2" t="s">
        <v>11219</v>
      </c>
      <c r="F5049" s="2" t="s">
        <v>2654</v>
      </c>
    </row>
    <row r="5050" spans="1:6" x14ac:dyDescent="0.2">
      <c r="A5050" t="s">
        <v>13445</v>
      </c>
      <c r="B5050" s="2" t="s">
        <v>1072</v>
      </c>
      <c r="C5050" s="2" t="s">
        <v>6167</v>
      </c>
      <c r="D5050" s="2" t="s">
        <v>13446</v>
      </c>
      <c r="E5050" s="2" t="s">
        <v>13447</v>
      </c>
      <c r="F5050" s="2" t="s">
        <v>6705</v>
      </c>
    </row>
    <row r="5051" spans="1:6" x14ac:dyDescent="0.2">
      <c r="A5051" t="s">
        <v>13448</v>
      </c>
      <c r="B5051" s="2" t="s">
        <v>1072</v>
      </c>
      <c r="C5051" s="2" t="s">
        <v>3499</v>
      </c>
      <c r="D5051" s="2" t="s">
        <v>4512</v>
      </c>
      <c r="E5051" s="2" t="s">
        <v>13449</v>
      </c>
      <c r="F5051" s="2" t="s">
        <v>2394</v>
      </c>
    </row>
    <row r="5052" spans="1:6" x14ac:dyDescent="0.2">
      <c r="A5052" t="s">
        <v>13450</v>
      </c>
      <c r="B5052" s="2" t="s">
        <v>1072</v>
      </c>
      <c r="C5052" s="2" t="s">
        <v>7500</v>
      </c>
      <c r="D5052" s="2" t="s">
        <v>12122</v>
      </c>
      <c r="E5052" s="2" t="s">
        <v>10588</v>
      </c>
      <c r="F5052" s="2" t="s">
        <v>10996</v>
      </c>
    </row>
    <row r="5053" spans="1:6" x14ac:dyDescent="0.2">
      <c r="A5053" t="s">
        <v>13451</v>
      </c>
      <c r="B5053" s="2" t="s">
        <v>1072</v>
      </c>
      <c r="C5053" s="2" t="s">
        <v>10472</v>
      </c>
      <c r="D5053" s="2" t="s">
        <v>10707</v>
      </c>
      <c r="E5053" s="2" t="s">
        <v>10737</v>
      </c>
      <c r="F5053" s="2" t="s">
        <v>2519</v>
      </c>
    </row>
    <row r="5054" spans="1:6" x14ac:dyDescent="0.2">
      <c r="A5054" t="s">
        <v>13452</v>
      </c>
      <c r="B5054" s="2" t="s">
        <v>10010</v>
      </c>
      <c r="C5054" s="2" t="s">
        <v>11966</v>
      </c>
      <c r="D5054" s="2" t="s">
        <v>13453</v>
      </c>
      <c r="E5054" s="2" t="s">
        <v>13454</v>
      </c>
    </row>
    <row r="5055" spans="1:6" x14ac:dyDescent="0.2">
      <c r="A5055" t="s">
        <v>13445</v>
      </c>
      <c r="B5055" s="2" t="s">
        <v>1072</v>
      </c>
      <c r="C5055" s="2" t="s">
        <v>1083</v>
      </c>
      <c r="D5055" s="2" t="s">
        <v>1083</v>
      </c>
      <c r="E5055" s="2" t="s">
        <v>1083</v>
      </c>
      <c r="F5055" s="2" t="s">
        <v>2270</v>
      </c>
    </row>
    <row r="5056" spans="1:6" x14ac:dyDescent="0.2">
      <c r="A5056" t="s">
        <v>13455</v>
      </c>
      <c r="B5056" s="2" t="s">
        <v>1072</v>
      </c>
      <c r="C5056" s="2" t="s">
        <v>3574</v>
      </c>
      <c r="D5056" s="2" t="s">
        <v>13456</v>
      </c>
      <c r="E5056" s="2" t="s">
        <v>13414</v>
      </c>
      <c r="F5056" s="2" t="s">
        <v>1148</v>
      </c>
    </row>
    <row r="5057" spans="1:6" x14ac:dyDescent="0.2">
      <c r="A5057" t="s">
        <v>13457</v>
      </c>
      <c r="B5057" s="2" t="s">
        <v>1072</v>
      </c>
      <c r="C5057" s="2" t="s">
        <v>11154</v>
      </c>
      <c r="D5057" s="2" t="s">
        <v>13458</v>
      </c>
      <c r="E5057" s="2" t="s">
        <v>13459</v>
      </c>
      <c r="F5057" s="2" t="s">
        <v>12271</v>
      </c>
    </row>
    <row r="5058" spans="1:6" x14ac:dyDescent="0.2">
      <c r="A5058" t="s">
        <v>13460</v>
      </c>
      <c r="B5058" s="2" t="s">
        <v>1072</v>
      </c>
      <c r="C5058" s="2" t="s">
        <v>11018</v>
      </c>
      <c r="D5058" s="2" t="s">
        <v>13461</v>
      </c>
      <c r="E5058" s="2" t="s">
        <v>12820</v>
      </c>
      <c r="F5058" s="2" t="s">
        <v>2728</v>
      </c>
    </row>
    <row r="5059" spans="1:6" x14ac:dyDescent="0.2">
      <c r="A5059" t="s">
        <v>13462</v>
      </c>
      <c r="B5059" s="2" t="s">
        <v>1072</v>
      </c>
      <c r="C5059" s="2" t="s">
        <v>8387</v>
      </c>
      <c r="D5059" s="2" t="s">
        <v>2765</v>
      </c>
      <c r="E5059" s="2" t="s">
        <v>13463</v>
      </c>
      <c r="F5059" s="2" t="s">
        <v>4357</v>
      </c>
    </row>
    <row r="5060" spans="1:6" x14ac:dyDescent="0.2">
      <c r="A5060" t="s">
        <v>13464</v>
      </c>
      <c r="B5060" s="2" t="s">
        <v>13465</v>
      </c>
      <c r="C5060" s="2" t="s">
        <v>13466</v>
      </c>
      <c r="D5060" s="2" t="s">
        <v>13467</v>
      </c>
      <c r="E5060" s="2" t="s">
        <v>13468</v>
      </c>
    </row>
    <row r="5061" spans="1:6" x14ac:dyDescent="0.2">
      <c r="A5061" t="s">
        <v>11340</v>
      </c>
      <c r="B5061" s="2" t="s">
        <v>1072</v>
      </c>
      <c r="C5061" s="2" t="s">
        <v>2671</v>
      </c>
      <c r="D5061" s="2" t="s">
        <v>2776</v>
      </c>
      <c r="E5061" s="2" t="s">
        <v>8876</v>
      </c>
      <c r="F5061" s="2" t="s">
        <v>7102</v>
      </c>
    </row>
    <row r="5062" spans="1:6" x14ac:dyDescent="0.2">
      <c r="A5062" t="s">
        <v>13469</v>
      </c>
      <c r="B5062" s="2" t="s">
        <v>1072</v>
      </c>
      <c r="C5062" s="2" t="s">
        <v>5093</v>
      </c>
      <c r="D5062" s="2" t="s">
        <v>8163</v>
      </c>
      <c r="E5062" s="2" t="s">
        <v>3868</v>
      </c>
      <c r="F5062" s="2" t="s">
        <v>2732</v>
      </c>
    </row>
    <row r="5063" spans="1:6" x14ac:dyDescent="0.2">
      <c r="A5063" t="s">
        <v>13470</v>
      </c>
      <c r="B5063" s="2" t="s">
        <v>1072</v>
      </c>
      <c r="C5063" s="2" t="s">
        <v>8806</v>
      </c>
      <c r="D5063" s="2" t="s">
        <v>13471</v>
      </c>
      <c r="E5063" s="2" t="s">
        <v>13472</v>
      </c>
      <c r="F5063" s="2" t="s">
        <v>4083</v>
      </c>
    </row>
    <row r="5064" spans="1:6" x14ac:dyDescent="0.2">
      <c r="A5064" t="s">
        <v>13473</v>
      </c>
      <c r="B5064" s="2" t="s">
        <v>13474</v>
      </c>
      <c r="C5064" s="2" t="s">
        <v>13475</v>
      </c>
      <c r="D5064" s="2" t="s">
        <v>13476</v>
      </c>
      <c r="E5064" s="2" t="s">
        <v>3344</v>
      </c>
    </row>
    <row r="5065" spans="1:6" x14ac:dyDescent="0.2">
      <c r="A5065" t="s">
        <v>13448</v>
      </c>
      <c r="B5065" s="2" t="s">
        <v>1072</v>
      </c>
      <c r="C5065" s="2" t="s">
        <v>13474</v>
      </c>
      <c r="D5065" s="2" t="s">
        <v>13475</v>
      </c>
      <c r="E5065" s="2" t="s">
        <v>13476</v>
      </c>
      <c r="F5065" s="2" t="s">
        <v>3344</v>
      </c>
    </row>
    <row r="5066" spans="1:6" x14ac:dyDescent="0.2">
      <c r="A5066" t="s">
        <v>13477</v>
      </c>
      <c r="B5066" s="2" t="s">
        <v>9021</v>
      </c>
      <c r="C5066" s="2" t="s">
        <v>7021</v>
      </c>
      <c r="D5066" s="2" t="s">
        <v>13478</v>
      </c>
      <c r="E5066" s="2" t="s">
        <v>5087</v>
      </c>
    </row>
    <row r="5067" spans="1:6" x14ac:dyDescent="0.2">
      <c r="A5067" t="s">
        <v>13479</v>
      </c>
      <c r="B5067" s="2" t="s">
        <v>1072</v>
      </c>
      <c r="C5067" s="2" t="s">
        <v>9021</v>
      </c>
      <c r="D5067" s="2" t="s">
        <v>7021</v>
      </c>
      <c r="E5067" s="2" t="s">
        <v>13478</v>
      </c>
      <c r="F5067" s="2" t="s">
        <v>5087</v>
      </c>
    </row>
    <row r="5068" spans="1:6" x14ac:dyDescent="0.2">
      <c r="A5068" t="s">
        <v>13480</v>
      </c>
      <c r="B5068" s="2" t="s">
        <v>9102</v>
      </c>
      <c r="C5068" s="2" t="s">
        <v>13481</v>
      </c>
      <c r="D5068" s="2" t="s">
        <v>13482</v>
      </c>
      <c r="E5068" s="2" t="s">
        <v>10296</v>
      </c>
    </row>
    <row r="5069" spans="1:6" x14ac:dyDescent="0.2">
      <c r="A5069" t="s">
        <v>9854</v>
      </c>
      <c r="B5069" s="2" t="s">
        <v>1072</v>
      </c>
      <c r="C5069" s="2" t="s">
        <v>9102</v>
      </c>
      <c r="D5069" s="2" t="s">
        <v>13481</v>
      </c>
      <c r="E5069" s="2" t="s">
        <v>13482</v>
      </c>
      <c r="F5069" s="2" t="s">
        <v>10296</v>
      </c>
    </row>
    <row r="5070" spans="1:6" x14ac:dyDescent="0.2">
      <c r="A5070" t="s">
        <v>13483</v>
      </c>
      <c r="B5070" s="2" t="s">
        <v>9073</v>
      </c>
      <c r="C5070" s="2" t="s">
        <v>11519</v>
      </c>
      <c r="D5070" s="2" t="s">
        <v>13484</v>
      </c>
      <c r="E5070" s="2" t="s">
        <v>7412</v>
      </c>
    </row>
    <row r="5071" spans="1:6" x14ac:dyDescent="0.2">
      <c r="A5071" t="s">
        <v>13485</v>
      </c>
      <c r="B5071" s="2" t="s">
        <v>1072</v>
      </c>
      <c r="C5071" s="2" t="s">
        <v>9073</v>
      </c>
      <c r="D5071" s="2" t="s">
        <v>11519</v>
      </c>
      <c r="E5071" s="2" t="s">
        <v>13484</v>
      </c>
      <c r="F5071" s="2" t="s">
        <v>7412</v>
      </c>
    </row>
    <row r="5072" spans="1:6" x14ac:dyDescent="0.2">
      <c r="A5072" t="s">
        <v>13486</v>
      </c>
      <c r="B5072" s="2" t="s">
        <v>11330</v>
      </c>
      <c r="C5072" s="2" t="s">
        <v>13487</v>
      </c>
      <c r="D5072" s="2" t="s">
        <v>13488</v>
      </c>
      <c r="E5072" s="2" t="s">
        <v>3198</v>
      </c>
    </row>
    <row r="5073" spans="1:6" x14ac:dyDescent="0.2">
      <c r="A5073" t="s">
        <v>13489</v>
      </c>
      <c r="B5073" s="2" t="s">
        <v>1072</v>
      </c>
      <c r="C5073" s="2" t="s">
        <v>11330</v>
      </c>
      <c r="D5073" s="2" t="s">
        <v>13487</v>
      </c>
      <c r="E5073" s="2" t="s">
        <v>13488</v>
      </c>
      <c r="F5073" s="2" t="s">
        <v>3198</v>
      </c>
    </row>
    <row r="5074" spans="1:6" x14ac:dyDescent="0.2">
      <c r="A5074" t="s">
        <v>13490</v>
      </c>
      <c r="B5074" s="2" t="s">
        <v>12878</v>
      </c>
      <c r="C5074" s="2" t="s">
        <v>13301</v>
      </c>
      <c r="D5074" s="2" t="s">
        <v>4749</v>
      </c>
      <c r="E5074" s="2" t="s">
        <v>12893</v>
      </c>
    </row>
    <row r="5075" spans="1:6" x14ac:dyDescent="0.2">
      <c r="A5075" t="s">
        <v>13491</v>
      </c>
      <c r="B5075" s="2" t="s">
        <v>1072</v>
      </c>
      <c r="C5075" s="2" t="s">
        <v>12878</v>
      </c>
      <c r="D5075" s="2" t="s">
        <v>13301</v>
      </c>
      <c r="E5075" s="2" t="s">
        <v>4749</v>
      </c>
      <c r="F5075" s="2" t="s">
        <v>12893</v>
      </c>
    </row>
    <row r="5076" spans="1:6" x14ac:dyDescent="0.2">
      <c r="A5076" t="s">
        <v>13492</v>
      </c>
      <c r="B5076" s="2" t="s">
        <v>374</v>
      </c>
      <c r="C5076" s="2" t="s">
        <v>11985</v>
      </c>
      <c r="D5076" s="2" t="s">
        <v>13493</v>
      </c>
      <c r="E5076" s="2" t="s">
        <v>2478</v>
      </c>
    </row>
    <row r="5077" spans="1:6" x14ac:dyDescent="0.2">
      <c r="A5077" t="s">
        <v>4708</v>
      </c>
      <c r="B5077" s="2" t="s">
        <v>1072</v>
      </c>
      <c r="C5077" s="2" t="s">
        <v>374</v>
      </c>
      <c r="D5077" s="2" t="s">
        <v>11985</v>
      </c>
      <c r="E5077" s="2" t="s">
        <v>13493</v>
      </c>
      <c r="F5077" s="2" t="s">
        <v>2478</v>
      </c>
    </row>
    <row r="5078" spans="1:6" x14ac:dyDescent="0.2">
      <c r="A5078" t="s">
        <v>13494</v>
      </c>
      <c r="B5078" s="2" t="s">
        <v>8690</v>
      </c>
      <c r="C5078" s="2" t="s">
        <v>2733</v>
      </c>
      <c r="D5078" s="2" t="s">
        <v>9913</v>
      </c>
      <c r="E5078" s="2" t="s">
        <v>7143</v>
      </c>
    </row>
    <row r="5079" spans="1:6" x14ac:dyDescent="0.2">
      <c r="A5079" t="s">
        <v>11340</v>
      </c>
      <c r="B5079" s="2" t="s">
        <v>1072</v>
      </c>
      <c r="C5079" s="2" t="s">
        <v>8690</v>
      </c>
      <c r="D5079" s="2" t="s">
        <v>2733</v>
      </c>
      <c r="E5079" s="2" t="s">
        <v>9913</v>
      </c>
      <c r="F5079" s="2" t="s">
        <v>7143</v>
      </c>
    </row>
    <row r="5080" spans="1:6" x14ac:dyDescent="0.2">
      <c r="A5080" t="s">
        <v>13495</v>
      </c>
      <c r="B5080" s="2" t="s">
        <v>8223</v>
      </c>
      <c r="C5080" s="2" t="s">
        <v>5208</v>
      </c>
      <c r="D5080" s="2" t="s">
        <v>13496</v>
      </c>
      <c r="E5080" s="2" t="s">
        <v>1645</v>
      </c>
    </row>
    <row r="5081" spans="1:6" x14ac:dyDescent="0.2">
      <c r="A5081" t="s">
        <v>11409</v>
      </c>
      <c r="B5081" s="2" t="s">
        <v>1072</v>
      </c>
      <c r="C5081" s="2" t="s">
        <v>13497</v>
      </c>
      <c r="D5081" s="2" t="s">
        <v>8891</v>
      </c>
      <c r="E5081" s="2" t="s">
        <v>2548</v>
      </c>
      <c r="F5081" s="2" t="s">
        <v>13498</v>
      </c>
    </row>
    <row r="5082" spans="1:6" x14ac:dyDescent="0.2">
      <c r="A5082" t="s">
        <v>13424</v>
      </c>
      <c r="B5082" s="2" t="s">
        <v>1072</v>
      </c>
      <c r="C5082" s="2" t="s">
        <v>2501</v>
      </c>
      <c r="D5082" s="2" t="s">
        <v>10651</v>
      </c>
      <c r="E5082" s="2" t="s">
        <v>5139</v>
      </c>
      <c r="F5082" s="2" t="s">
        <v>7170</v>
      </c>
    </row>
    <row r="5083" spans="1:6" x14ac:dyDescent="0.2">
      <c r="A5083" t="s">
        <v>13426</v>
      </c>
      <c r="B5083" s="2" t="s">
        <v>1072</v>
      </c>
      <c r="C5083" s="2" t="s">
        <v>1959</v>
      </c>
      <c r="D5083" s="2" t="s">
        <v>9587</v>
      </c>
      <c r="E5083" s="2" t="s">
        <v>8230</v>
      </c>
      <c r="F5083" s="2" t="s">
        <v>172</v>
      </c>
    </row>
    <row r="5084" spans="1:6" x14ac:dyDescent="0.2">
      <c r="A5084" t="s">
        <v>13499</v>
      </c>
      <c r="B5084" s="2" t="s">
        <v>13500</v>
      </c>
      <c r="C5084" s="2" t="s">
        <v>13501</v>
      </c>
      <c r="D5084" s="2" t="s">
        <v>13502</v>
      </c>
      <c r="E5084" s="2" t="s">
        <v>9452</v>
      </c>
    </row>
    <row r="5085" spans="1:6" x14ac:dyDescent="0.2">
      <c r="A5085" t="s">
        <v>13398</v>
      </c>
      <c r="B5085" s="2" t="s">
        <v>1072</v>
      </c>
      <c r="C5085" s="2" t="s">
        <v>7720</v>
      </c>
      <c r="D5085" s="2" t="s">
        <v>252</v>
      </c>
      <c r="E5085" s="2" t="s">
        <v>13503</v>
      </c>
      <c r="F5085" s="2" t="s">
        <v>11268</v>
      </c>
    </row>
    <row r="5086" spans="1:6" x14ac:dyDescent="0.2">
      <c r="A5086" t="s">
        <v>13417</v>
      </c>
      <c r="B5086" s="2" t="s">
        <v>1072</v>
      </c>
      <c r="C5086" s="2" t="s">
        <v>2423</v>
      </c>
      <c r="D5086" s="2" t="s">
        <v>1719</v>
      </c>
      <c r="E5086" s="2" t="s">
        <v>4163</v>
      </c>
      <c r="F5086" s="2" t="s">
        <v>1694</v>
      </c>
    </row>
    <row r="5087" spans="1:6" x14ac:dyDescent="0.2">
      <c r="A5087" t="s">
        <v>13504</v>
      </c>
      <c r="B5087" s="2" t="s">
        <v>2496</v>
      </c>
      <c r="C5087" s="2" t="s">
        <v>6977</v>
      </c>
      <c r="D5087" s="2" t="s">
        <v>12785</v>
      </c>
      <c r="E5087" s="2" t="s">
        <v>13505</v>
      </c>
    </row>
    <row r="5088" spans="1:6" x14ac:dyDescent="0.2">
      <c r="A5088" t="s">
        <v>12947</v>
      </c>
      <c r="B5088" s="2" t="s">
        <v>1072</v>
      </c>
      <c r="C5088" s="2" t="s">
        <v>2496</v>
      </c>
      <c r="D5088" s="2" t="s">
        <v>6977</v>
      </c>
      <c r="E5088" s="2" t="s">
        <v>12785</v>
      </c>
      <c r="F5088" s="2" t="s">
        <v>13505</v>
      </c>
    </row>
    <row r="5089" spans="1:6" x14ac:dyDescent="0.2">
      <c r="A5089" t="s">
        <v>13506</v>
      </c>
      <c r="B5089" s="2" t="s">
        <v>4062</v>
      </c>
      <c r="C5089" s="2" t="s">
        <v>12229</v>
      </c>
      <c r="D5089" s="2" t="s">
        <v>5376</v>
      </c>
      <c r="E5089" s="2" t="s">
        <v>7837</v>
      </c>
    </row>
    <row r="5090" spans="1:6" x14ac:dyDescent="0.2">
      <c r="A5090" t="s">
        <v>3927</v>
      </c>
      <c r="B5090" s="2" t="s">
        <v>1072</v>
      </c>
      <c r="C5090" s="2" t="s">
        <v>4062</v>
      </c>
      <c r="D5090" s="2" t="s">
        <v>12229</v>
      </c>
      <c r="E5090" s="2" t="s">
        <v>5376</v>
      </c>
      <c r="F5090" s="2" t="s">
        <v>7837</v>
      </c>
    </row>
    <row r="5091" spans="1:6" x14ac:dyDescent="0.2">
      <c r="A5091" t="s">
        <v>13507</v>
      </c>
      <c r="B5091" s="2" t="s">
        <v>4519</v>
      </c>
      <c r="C5091" s="2" t="s">
        <v>13508</v>
      </c>
      <c r="D5091" s="2" t="s">
        <v>10379</v>
      </c>
      <c r="E5091" s="2" t="s">
        <v>1720</v>
      </c>
    </row>
    <row r="5092" spans="1:6" x14ac:dyDescent="0.2">
      <c r="A5092" t="s">
        <v>13367</v>
      </c>
      <c r="B5092" s="2" t="s">
        <v>1072</v>
      </c>
      <c r="C5092" s="2" t="s">
        <v>4519</v>
      </c>
      <c r="D5092" s="2" t="s">
        <v>13508</v>
      </c>
      <c r="E5092" s="2" t="s">
        <v>10379</v>
      </c>
      <c r="F5092" s="2" t="s">
        <v>1720</v>
      </c>
    </row>
    <row r="5093" spans="1:6" x14ac:dyDescent="0.2">
      <c r="A5093" t="s">
        <v>13509</v>
      </c>
      <c r="B5093" s="2" t="s">
        <v>8066</v>
      </c>
      <c r="C5093" s="2" t="s">
        <v>12594</v>
      </c>
      <c r="D5093" s="2" t="s">
        <v>11748</v>
      </c>
      <c r="E5093" s="2" t="s">
        <v>3928</v>
      </c>
    </row>
    <row r="5094" spans="1:6" x14ac:dyDescent="0.2">
      <c r="A5094" t="s">
        <v>13351</v>
      </c>
      <c r="B5094" s="2" t="s">
        <v>1072</v>
      </c>
      <c r="C5094" s="2" t="s">
        <v>8066</v>
      </c>
      <c r="D5094" s="2" t="s">
        <v>12594</v>
      </c>
      <c r="E5094" s="2" t="s">
        <v>11748</v>
      </c>
      <c r="F5094" s="2" t="s">
        <v>3928</v>
      </c>
    </row>
    <row r="5095" spans="1:6" x14ac:dyDescent="0.2">
      <c r="A5095" t="s">
        <v>13510</v>
      </c>
      <c r="B5095" s="2" t="s">
        <v>2903</v>
      </c>
      <c r="C5095" s="2" t="s">
        <v>4454</v>
      </c>
      <c r="D5095" s="2" t="s">
        <v>7103</v>
      </c>
      <c r="E5095" s="2" t="s">
        <v>2116</v>
      </c>
    </row>
    <row r="5096" spans="1:6" x14ac:dyDescent="0.2">
      <c r="A5096" t="s">
        <v>13338</v>
      </c>
      <c r="B5096" s="2" t="s">
        <v>1072</v>
      </c>
      <c r="C5096" s="2" t="s">
        <v>2903</v>
      </c>
      <c r="D5096" s="2" t="s">
        <v>4454</v>
      </c>
      <c r="E5096" s="2" t="s">
        <v>7103</v>
      </c>
      <c r="F5096" s="2" t="s">
        <v>2116</v>
      </c>
    </row>
    <row r="5097" spans="1:6" x14ac:dyDescent="0.2">
      <c r="A5097" t="s">
        <v>13511</v>
      </c>
      <c r="B5097" s="2" t="s">
        <v>6567</v>
      </c>
      <c r="C5097" s="2" t="s">
        <v>3610</v>
      </c>
      <c r="D5097" s="2" t="s">
        <v>2857</v>
      </c>
      <c r="E5097" s="2" t="s">
        <v>4560</v>
      </c>
    </row>
    <row r="5098" spans="1:6" x14ac:dyDescent="0.2">
      <c r="A5098" t="s">
        <v>13339</v>
      </c>
      <c r="B5098" s="2" t="s">
        <v>1072</v>
      </c>
      <c r="C5098" s="2" t="s">
        <v>6567</v>
      </c>
      <c r="D5098" s="2" t="s">
        <v>3610</v>
      </c>
      <c r="E5098" s="2" t="s">
        <v>2857</v>
      </c>
      <c r="F5098" s="2" t="s">
        <v>4560</v>
      </c>
    </row>
    <row r="5099" spans="1:6" x14ac:dyDescent="0.2">
      <c r="A5099" t="s">
        <v>13512</v>
      </c>
      <c r="B5099" s="2" t="s">
        <v>4018</v>
      </c>
      <c r="C5099" s="2" t="s">
        <v>4925</v>
      </c>
      <c r="D5099" s="2" t="s">
        <v>8308</v>
      </c>
      <c r="E5099" s="2" t="s">
        <v>11715</v>
      </c>
    </row>
    <row r="5100" spans="1:6" x14ac:dyDescent="0.2">
      <c r="A5100" t="s">
        <v>13325</v>
      </c>
      <c r="B5100" s="2" t="s">
        <v>1072</v>
      </c>
      <c r="C5100" s="2" t="s">
        <v>4018</v>
      </c>
      <c r="D5100" s="2" t="s">
        <v>4925</v>
      </c>
      <c r="E5100" s="2" t="s">
        <v>8308</v>
      </c>
      <c r="F5100" s="2" t="s">
        <v>11715</v>
      </c>
    </row>
    <row r="5101" spans="1:6" x14ac:dyDescent="0.2">
      <c r="A5101" t="s">
        <v>13513</v>
      </c>
      <c r="B5101" s="2" t="s">
        <v>5504</v>
      </c>
      <c r="C5101" s="2" t="s">
        <v>12984</v>
      </c>
      <c r="D5101" s="2" t="s">
        <v>6613</v>
      </c>
      <c r="E5101" s="2" t="s">
        <v>10968</v>
      </c>
    </row>
    <row r="5102" spans="1:6" x14ac:dyDescent="0.2">
      <c r="A5102" t="s">
        <v>13318</v>
      </c>
      <c r="B5102" s="2" t="s">
        <v>1072</v>
      </c>
      <c r="C5102" s="2" t="s">
        <v>5504</v>
      </c>
      <c r="D5102" s="2" t="s">
        <v>12984</v>
      </c>
      <c r="E5102" s="2" t="s">
        <v>6613</v>
      </c>
      <c r="F5102" s="2" t="s">
        <v>10968</v>
      </c>
    </row>
    <row r="5103" spans="1:6" x14ac:dyDescent="0.2">
      <c r="A5103" t="s">
        <v>13514</v>
      </c>
      <c r="B5103" s="2" t="s">
        <v>4109</v>
      </c>
      <c r="C5103" s="2" t="s">
        <v>5728</v>
      </c>
      <c r="D5103" s="2" t="s">
        <v>11640</v>
      </c>
      <c r="E5103" s="2" t="s">
        <v>7164</v>
      </c>
    </row>
    <row r="5104" spans="1:6" x14ac:dyDescent="0.2">
      <c r="A5104" t="s">
        <v>13308</v>
      </c>
      <c r="B5104" s="2" t="s">
        <v>1072</v>
      </c>
      <c r="C5104" s="2" t="s">
        <v>4109</v>
      </c>
      <c r="D5104" s="2" t="s">
        <v>5728</v>
      </c>
      <c r="E5104" s="2" t="s">
        <v>11640</v>
      </c>
      <c r="F5104" s="2" t="s">
        <v>7164</v>
      </c>
    </row>
    <row r="5105" spans="1:6" x14ac:dyDescent="0.2">
      <c r="A5105" t="s">
        <v>13515</v>
      </c>
      <c r="B5105" s="2" t="s">
        <v>9112</v>
      </c>
      <c r="C5105" s="2" t="s">
        <v>7826</v>
      </c>
      <c r="D5105" s="2" t="s">
        <v>12968</v>
      </c>
      <c r="E5105" s="2" t="s">
        <v>64</v>
      </c>
    </row>
    <row r="5106" spans="1:6" x14ac:dyDescent="0.2">
      <c r="A5106" t="s">
        <v>13516</v>
      </c>
      <c r="B5106" s="2" t="s">
        <v>1072</v>
      </c>
      <c r="C5106" s="2" t="s">
        <v>9112</v>
      </c>
      <c r="D5106" s="2" t="s">
        <v>7826</v>
      </c>
      <c r="E5106" s="2" t="s">
        <v>12968</v>
      </c>
      <c r="F5106" s="2" t="s">
        <v>64</v>
      </c>
    </row>
    <row r="5107" spans="1:6" x14ac:dyDescent="0.2">
      <c r="A5107" t="s">
        <v>13517</v>
      </c>
      <c r="B5107" s="2" t="s">
        <v>13518</v>
      </c>
      <c r="C5107" s="2" t="s">
        <v>13519</v>
      </c>
      <c r="D5107" s="2" t="s">
        <v>13520</v>
      </c>
      <c r="E5107" s="2" t="s">
        <v>13521</v>
      </c>
    </row>
    <row r="5108" spans="1:6" x14ac:dyDescent="0.2">
      <c r="A5108" t="s">
        <v>13522</v>
      </c>
      <c r="B5108" s="2" t="s">
        <v>1072</v>
      </c>
      <c r="C5108" s="2" t="s">
        <v>13518</v>
      </c>
      <c r="D5108" s="2" t="s">
        <v>13519</v>
      </c>
      <c r="E5108" s="2" t="s">
        <v>13520</v>
      </c>
      <c r="F5108" s="2" t="s">
        <v>13521</v>
      </c>
    </row>
    <row r="5109" spans="1:6" x14ac:dyDescent="0.2">
      <c r="A5109" t="s">
        <v>13523</v>
      </c>
      <c r="B5109" s="2" t="s">
        <v>1072</v>
      </c>
      <c r="C5109" s="2" t="s">
        <v>13524</v>
      </c>
      <c r="D5109" s="2" t="s">
        <v>13525</v>
      </c>
      <c r="E5109" s="2" t="s">
        <v>13526</v>
      </c>
      <c r="F5109" s="2" t="s">
        <v>13527</v>
      </c>
    </row>
    <row r="5110" spans="1:6" x14ac:dyDescent="0.2">
      <c r="A5110" t="s">
        <v>13528</v>
      </c>
      <c r="B5110" s="2" t="s">
        <v>13529</v>
      </c>
      <c r="C5110" s="2" t="s">
        <v>13530</v>
      </c>
      <c r="D5110" s="2" t="s">
        <v>13531</v>
      </c>
      <c r="E5110" s="2" t="s">
        <v>13532</v>
      </c>
    </row>
    <row r="5111" spans="1:6" x14ac:dyDescent="0.2">
      <c r="A5111" t="s">
        <v>4561</v>
      </c>
      <c r="B5111" s="2" t="s">
        <v>1072</v>
      </c>
      <c r="C5111" s="2" t="s">
        <v>13278</v>
      </c>
      <c r="D5111" s="2" t="s">
        <v>8649</v>
      </c>
      <c r="E5111" s="2" t="s">
        <v>13533</v>
      </c>
      <c r="F5111" s="2" t="s">
        <v>2573</v>
      </c>
    </row>
    <row r="5112" spans="1:6" x14ac:dyDescent="0.2">
      <c r="A5112" t="s">
        <v>13534</v>
      </c>
      <c r="B5112" s="2" t="s">
        <v>1072</v>
      </c>
      <c r="C5112" s="2" t="s">
        <v>5423</v>
      </c>
      <c r="D5112" s="2" t="s">
        <v>2502</v>
      </c>
      <c r="E5112" s="2" t="s">
        <v>6625</v>
      </c>
      <c r="F5112" s="2" t="s">
        <v>13256</v>
      </c>
    </row>
    <row r="5113" spans="1:6" x14ac:dyDescent="0.2">
      <c r="A5113" t="s">
        <v>13535</v>
      </c>
      <c r="B5113" s="2" t="s">
        <v>1072</v>
      </c>
      <c r="C5113" s="2" t="s">
        <v>2573</v>
      </c>
      <c r="D5113" s="2" t="s">
        <v>1083</v>
      </c>
      <c r="E5113" s="2" t="s">
        <v>2573</v>
      </c>
      <c r="F5113" s="2" t="s">
        <v>3178</v>
      </c>
    </row>
    <row r="5114" spans="1:6" x14ac:dyDescent="0.2">
      <c r="A5114" t="s">
        <v>13536</v>
      </c>
      <c r="B5114" s="2" t="s">
        <v>1072</v>
      </c>
      <c r="C5114" s="2" t="s">
        <v>7477</v>
      </c>
      <c r="D5114" s="2" t="s">
        <v>8420</v>
      </c>
      <c r="E5114" s="2" t="s">
        <v>12742</v>
      </c>
      <c r="F5114" s="2" t="s">
        <v>5215</v>
      </c>
    </row>
    <row r="5115" spans="1:6" x14ac:dyDescent="0.2">
      <c r="A5115" t="s">
        <v>13537</v>
      </c>
      <c r="B5115" s="2" t="s">
        <v>1072</v>
      </c>
      <c r="C5115" s="2" t="s">
        <v>1322</v>
      </c>
      <c r="D5115" s="2" t="s">
        <v>13127</v>
      </c>
      <c r="E5115" s="2" t="s">
        <v>7339</v>
      </c>
      <c r="F5115" s="2" t="s">
        <v>3550</v>
      </c>
    </row>
    <row r="5116" spans="1:6" x14ac:dyDescent="0.2">
      <c r="A5116" t="s">
        <v>11582</v>
      </c>
      <c r="B5116" s="2" t="s">
        <v>1072</v>
      </c>
      <c r="C5116" s="2" t="s">
        <v>13538</v>
      </c>
      <c r="D5116" s="2" t="s">
        <v>7870</v>
      </c>
      <c r="E5116" s="2" t="s">
        <v>5862</v>
      </c>
      <c r="F5116" s="2" t="s">
        <v>2019</v>
      </c>
    </row>
    <row r="5117" spans="1:6" x14ac:dyDescent="0.2">
      <c r="A5117" t="s">
        <v>13539</v>
      </c>
      <c r="B5117" s="2" t="s">
        <v>1072</v>
      </c>
      <c r="C5117" s="2" t="s">
        <v>3072</v>
      </c>
      <c r="D5117" s="2" t="s">
        <v>511</v>
      </c>
      <c r="E5117" s="2" t="s">
        <v>13540</v>
      </c>
      <c r="F5117" s="2" t="s">
        <v>7932</v>
      </c>
    </row>
    <row r="5118" spans="1:6" x14ac:dyDescent="0.2">
      <c r="A5118" t="s">
        <v>13541</v>
      </c>
      <c r="B5118" s="2" t="s">
        <v>1072</v>
      </c>
      <c r="C5118" s="2" t="s">
        <v>8687</v>
      </c>
      <c r="D5118" s="2" t="s">
        <v>3803</v>
      </c>
      <c r="E5118" s="2" t="s">
        <v>13542</v>
      </c>
      <c r="F5118" s="2" t="s">
        <v>2771</v>
      </c>
    </row>
    <row r="5119" spans="1:6" x14ac:dyDescent="0.2">
      <c r="A5119" t="s">
        <v>13543</v>
      </c>
      <c r="B5119" s="2" t="s">
        <v>1072</v>
      </c>
      <c r="C5119" s="2" t="s">
        <v>11429</v>
      </c>
      <c r="D5119" s="2" t="s">
        <v>13544</v>
      </c>
      <c r="E5119" s="2" t="s">
        <v>13545</v>
      </c>
      <c r="F5119" s="2" t="s">
        <v>1896</v>
      </c>
    </row>
    <row r="5120" spans="1:6" x14ac:dyDescent="0.2">
      <c r="A5120" t="s">
        <v>13546</v>
      </c>
      <c r="B5120" s="2" t="s">
        <v>1072</v>
      </c>
      <c r="C5120" s="2" t="s">
        <v>10873</v>
      </c>
      <c r="D5120" s="2" t="s">
        <v>13547</v>
      </c>
      <c r="E5120" s="2" t="s">
        <v>10711</v>
      </c>
      <c r="F5120" s="2" t="s">
        <v>9421</v>
      </c>
    </row>
    <row r="5121" spans="1:6" x14ac:dyDescent="0.2">
      <c r="A5121" t="s">
        <v>12902</v>
      </c>
      <c r="B5121" s="2" t="s">
        <v>1072</v>
      </c>
      <c r="C5121" s="2" t="s">
        <v>6224</v>
      </c>
      <c r="D5121" s="2" t="s">
        <v>6224</v>
      </c>
      <c r="E5121" s="2" t="s">
        <v>13548</v>
      </c>
      <c r="F5121" s="2" t="s">
        <v>3684</v>
      </c>
    </row>
    <row r="5122" spans="1:6" x14ac:dyDescent="0.2">
      <c r="A5122" t="s">
        <v>13549</v>
      </c>
      <c r="B5122" s="2" t="s">
        <v>1072</v>
      </c>
      <c r="C5122" s="2" t="s">
        <v>3661</v>
      </c>
      <c r="D5122" s="2" t="s">
        <v>9090</v>
      </c>
      <c r="E5122" s="2" t="s">
        <v>11032</v>
      </c>
      <c r="F5122" s="2" t="s">
        <v>2100</v>
      </c>
    </row>
    <row r="5123" spans="1:6" x14ac:dyDescent="0.2">
      <c r="A5123" t="s">
        <v>13550</v>
      </c>
      <c r="B5123" s="2" t="s">
        <v>1072</v>
      </c>
      <c r="C5123" s="2" t="s">
        <v>7143</v>
      </c>
      <c r="D5123" s="2" t="s">
        <v>2654</v>
      </c>
      <c r="E5123" s="2" t="s">
        <v>10188</v>
      </c>
      <c r="F5123" s="2" t="s">
        <v>13551</v>
      </c>
    </row>
    <row r="5124" spans="1:6" x14ac:dyDescent="0.2">
      <c r="A5124" t="s">
        <v>13552</v>
      </c>
      <c r="B5124" s="2" t="s">
        <v>13553</v>
      </c>
      <c r="C5124" s="2" t="s">
        <v>13554</v>
      </c>
      <c r="D5124" s="2" t="s">
        <v>13555</v>
      </c>
      <c r="E5124" s="2" t="s">
        <v>13556</v>
      </c>
    </row>
    <row r="5125" spans="1:6" x14ac:dyDescent="0.2">
      <c r="A5125" t="s">
        <v>13557</v>
      </c>
      <c r="B5125" s="2" t="s">
        <v>1072</v>
      </c>
      <c r="C5125" s="2" t="s">
        <v>2666</v>
      </c>
      <c r="D5125" s="2" t="s">
        <v>4956</v>
      </c>
      <c r="E5125" s="2" t="s">
        <v>6073</v>
      </c>
      <c r="F5125" s="2" t="s">
        <v>4786</v>
      </c>
    </row>
    <row r="5126" spans="1:6" x14ac:dyDescent="0.2">
      <c r="A5126" t="s">
        <v>13558</v>
      </c>
      <c r="B5126" s="2" t="s">
        <v>1072</v>
      </c>
      <c r="C5126" s="2" t="s">
        <v>7770</v>
      </c>
      <c r="D5126" s="2" t="s">
        <v>1665</v>
      </c>
      <c r="E5126" s="2" t="s">
        <v>13559</v>
      </c>
      <c r="F5126" s="2" t="s">
        <v>4785</v>
      </c>
    </row>
    <row r="5127" spans="1:6" x14ac:dyDescent="0.2">
      <c r="A5127" t="s">
        <v>13560</v>
      </c>
      <c r="B5127" s="2" t="s">
        <v>1072</v>
      </c>
      <c r="C5127" s="2" t="s">
        <v>6666</v>
      </c>
      <c r="D5127" s="2" t="s">
        <v>9180</v>
      </c>
      <c r="E5127" s="2" t="s">
        <v>6950</v>
      </c>
      <c r="F5127" s="2" t="s">
        <v>166</v>
      </c>
    </row>
    <row r="5128" spans="1:6" x14ac:dyDescent="0.2">
      <c r="A5128" t="s">
        <v>13561</v>
      </c>
      <c r="B5128" s="2" t="s">
        <v>1072</v>
      </c>
      <c r="C5128" s="2" t="s">
        <v>4737</v>
      </c>
      <c r="D5128" s="2" t="s">
        <v>9803</v>
      </c>
      <c r="E5128" s="2" t="s">
        <v>4183</v>
      </c>
      <c r="F5128" s="2" t="s">
        <v>2089</v>
      </c>
    </row>
    <row r="5129" spans="1:6" x14ac:dyDescent="0.2">
      <c r="A5129" t="s">
        <v>11582</v>
      </c>
      <c r="B5129" s="2" t="s">
        <v>1072</v>
      </c>
      <c r="C5129" s="2" t="s">
        <v>8417</v>
      </c>
      <c r="D5129" s="2" t="s">
        <v>261</v>
      </c>
      <c r="E5129" s="2" t="s">
        <v>11770</v>
      </c>
      <c r="F5129" s="2" t="s">
        <v>2779</v>
      </c>
    </row>
    <row r="5130" spans="1:6" x14ac:dyDescent="0.2">
      <c r="A5130" t="s">
        <v>13562</v>
      </c>
      <c r="B5130" s="2" t="s">
        <v>1072</v>
      </c>
      <c r="C5130" s="2" t="s">
        <v>13563</v>
      </c>
      <c r="D5130" s="2" t="s">
        <v>9696</v>
      </c>
      <c r="E5130" s="2" t="s">
        <v>10948</v>
      </c>
      <c r="F5130" s="2" t="s">
        <v>4014</v>
      </c>
    </row>
    <row r="5131" spans="1:6" x14ac:dyDescent="0.2">
      <c r="A5131" t="s">
        <v>13564</v>
      </c>
      <c r="B5131" s="2" t="s">
        <v>1072</v>
      </c>
      <c r="C5131" s="2" t="s">
        <v>6005</v>
      </c>
      <c r="D5131" s="2" t="s">
        <v>11090</v>
      </c>
      <c r="E5131" s="2" t="s">
        <v>10405</v>
      </c>
      <c r="F5131" s="2" t="s">
        <v>4177</v>
      </c>
    </row>
    <row r="5132" spans="1:6" x14ac:dyDescent="0.2">
      <c r="A5132" t="s">
        <v>12636</v>
      </c>
      <c r="B5132" s="2" t="s">
        <v>1072</v>
      </c>
      <c r="C5132" s="2" t="s">
        <v>2723</v>
      </c>
      <c r="D5132" s="2" t="s">
        <v>3727</v>
      </c>
      <c r="E5132" s="2" t="s">
        <v>13565</v>
      </c>
      <c r="F5132" s="2" t="s">
        <v>5160</v>
      </c>
    </row>
    <row r="5133" spans="1:6" x14ac:dyDescent="0.2">
      <c r="A5133" t="s">
        <v>13566</v>
      </c>
      <c r="B5133" s="2" t="s">
        <v>1072</v>
      </c>
      <c r="C5133" s="2" t="s">
        <v>13567</v>
      </c>
      <c r="D5133" s="2" t="s">
        <v>3638</v>
      </c>
      <c r="E5133" s="2" t="s">
        <v>6730</v>
      </c>
      <c r="F5133" s="2" t="s">
        <v>10651</v>
      </c>
    </row>
    <row r="5134" spans="1:6" x14ac:dyDescent="0.2">
      <c r="A5134" t="s">
        <v>13568</v>
      </c>
      <c r="B5134" s="2" t="s">
        <v>1072</v>
      </c>
      <c r="C5134" s="2" t="s">
        <v>7009</v>
      </c>
      <c r="D5134" s="2" t="s">
        <v>8278</v>
      </c>
      <c r="E5134" s="2" t="s">
        <v>5089</v>
      </c>
      <c r="F5134" s="2" t="s">
        <v>6353</v>
      </c>
    </row>
    <row r="5135" spans="1:6" x14ac:dyDescent="0.2">
      <c r="A5135" t="s">
        <v>13569</v>
      </c>
      <c r="B5135" s="2" t="s">
        <v>13570</v>
      </c>
      <c r="C5135" s="2" t="s">
        <v>13571</v>
      </c>
      <c r="D5135" s="2" t="s">
        <v>13572</v>
      </c>
      <c r="E5135" s="2" t="s">
        <v>13573</v>
      </c>
    </row>
    <row r="5136" spans="1:6" x14ac:dyDescent="0.2">
      <c r="A5136" t="s">
        <v>13574</v>
      </c>
      <c r="B5136" s="2" t="s">
        <v>1072</v>
      </c>
      <c r="C5136" s="2" t="s">
        <v>13575</v>
      </c>
      <c r="D5136" s="2" t="s">
        <v>4391</v>
      </c>
      <c r="E5136" s="2" t="s">
        <v>13576</v>
      </c>
      <c r="F5136" s="2" t="s">
        <v>7940</v>
      </c>
    </row>
    <row r="5137" spans="1:6" x14ac:dyDescent="0.2">
      <c r="A5137" t="s">
        <v>5536</v>
      </c>
      <c r="B5137" s="2" t="s">
        <v>1072</v>
      </c>
      <c r="C5137" s="2" t="s">
        <v>4768</v>
      </c>
      <c r="D5137" s="2" t="s">
        <v>13206</v>
      </c>
      <c r="E5137" s="2" t="s">
        <v>13577</v>
      </c>
      <c r="F5137" s="2" t="s">
        <v>3378</v>
      </c>
    </row>
    <row r="5138" spans="1:6" x14ac:dyDescent="0.2">
      <c r="A5138" t="s">
        <v>13578</v>
      </c>
      <c r="B5138" s="2" t="s">
        <v>1072</v>
      </c>
      <c r="C5138" s="2" t="s">
        <v>1507</v>
      </c>
      <c r="D5138" s="2" t="s">
        <v>13579</v>
      </c>
      <c r="E5138" s="2" t="s">
        <v>13580</v>
      </c>
      <c r="F5138" s="2" t="s">
        <v>1655</v>
      </c>
    </row>
    <row r="5139" spans="1:6" x14ac:dyDescent="0.2">
      <c r="A5139" t="s">
        <v>13581</v>
      </c>
      <c r="B5139" s="2" t="s">
        <v>1072</v>
      </c>
      <c r="C5139" s="2" t="s">
        <v>10739</v>
      </c>
      <c r="D5139" s="2" t="s">
        <v>13582</v>
      </c>
      <c r="E5139" s="2" t="s">
        <v>11223</v>
      </c>
      <c r="F5139" s="2" t="s">
        <v>6808</v>
      </c>
    </row>
    <row r="5140" spans="1:6" x14ac:dyDescent="0.2">
      <c r="A5140" t="s">
        <v>13583</v>
      </c>
      <c r="B5140" s="2" t="s">
        <v>1072</v>
      </c>
      <c r="C5140" s="2" t="s">
        <v>9772</v>
      </c>
      <c r="D5140" s="2" t="s">
        <v>1760</v>
      </c>
      <c r="E5140" s="2" t="s">
        <v>1877</v>
      </c>
      <c r="F5140" s="2" t="s">
        <v>10462</v>
      </c>
    </row>
    <row r="5141" spans="1:6" x14ac:dyDescent="0.2">
      <c r="A5141" t="s">
        <v>13584</v>
      </c>
      <c r="B5141" s="2" t="s">
        <v>1072</v>
      </c>
      <c r="C5141" s="2" t="s">
        <v>1904</v>
      </c>
      <c r="D5141" s="2" t="s">
        <v>2320</v>
      </c>
      <c r="E5141" s="2" t="s">
        <v>5673</v>
      </c>
      <c r="F5141" s="2" t="s">
        <v>9404</v>
      </c>
    </row>
    <row r="5142" spans="1:6" x14ac:dyDescent="0.2">
      <c r="A5142" t="s">
        <v>13585</v>
      </c>
      <c r="B5142" s="2" t="s">
        <v>1072</v>
      </c>
      <c r="C5142" s="2" t="s">
        <v>13586</v>
      </c>
      <c r="D5142" s="2" t="s">
        <v>4510</v>
      </c>
      <c r="E5142" s="2" t="s">
        <v>13587</v>
      </c>
      <c r="F5142" s="2" t="s">
        <v>5009</v>
      </c>
    </row>
    <row r="5143" spans="1:6" x14ac:dyDescent="0.2">
      <c r="A5143" t="s">
        <v>13588</v>
      </c>
      <c r="B5143" s="2" t="s">
        <v>1072</v>
      </c>
      <c r="C5143" s="2" t="s">
        <v>5482</v>
      </c>
      <c r="D5143" s="2" t="s">
        <v>13589</v>
      </c>
      <c r="E5143" s="2" t="s">
        <v>7235</v>
      </c>
      <c r="F5143" s="2" t="s">
        <v>4078</v>
      </c>
    </row>
    <row r="5144" spans="1:6" x14ac:dyDescent="0.2">
      <c r="A5144" t="s">
        <v>2879</v>
      </c>
      <c r="B5144" s="2" t="s">
        <v>1072</v>
      </c>
      <c r="C5144" s="2" t="s">
        <v>7244</v>
      </c>
      <c r="D5144" s="2" t="s">
        <v>13590</v>
      </c>
      <c r="E5144" s="2" t="s">
        <v>13591</v>
      </c>
      <c r="F5144" s="2" t="s">
        <v>8200</v>
      </c>
    </row>
    <row r="5145" spans="1:6" x14ac:dyDescent="0.2">
      <c r="A5145" t="s">
        <v>9771</v>
      </c>
      <c r="B5145" s="2" t="s">
        <v>1072</v>
      </c>
      <c r="C5145" s="2" t="s">
        <v>10003</v>
      </c>
      <c r="D5145" s="2" t="s">
        <v>7772</v>
      </c>
      <c r="E5145" s="2" t="s">
        <v>11136</v>
      </c>
      <c r="F5145" s="2" t="s">
        <v>2828</v>
      </c>
    </row>
    <row r="5146" spans="1:6" x14ac:dyDescent="0.2">
      <c r="A5146" t="s">
        <v>13592</v>
      </c>
      <c r="B5146" s="2" t="s">
        <v>1072</v>
      </c>
      <c r="C5146" s="2" t="s">
        <v>2005</v>
      </c>
      <c r="D5146" s="2" t="s">
        <v>31</v>
      </c>
      <c r="E5146" s="2" t="s">
        <v>13044</v>
      </c>
      <c r="F5146" s="2" t="s">
        <v>4871</v>
      </c>
    </row>
    <row r="5147" spans="1:6" x14ac:dyDescent="0.2">
      <c r="A5147" t="s">
        <v>13593</v>
      </c>
      <c r="B5147" s="2" t="s">
        <v>9325</v>
      </c>
      <c r="C5147" s="2" t="s">
        <v>13594</v>
      </c>
      <c r="D5147" s="2" t="s">
        <v>13595</v>
      </c>
      <c r="E5147" s="2" t="s">
        <v>8870</v>
      </c>
    </row>
    <row r="5148" spans="1:6" x14ac:dyDescent="0.2">
      <c r="A5148" t="s">
        <v>13596</v>
      </c>
      <c r="B5148" s="2" t="s">
        <v>1072</v>
      </c>
      <c r="C5148" s="2" t="s">
        <v>4596</v>
      </c>
      <c r="D5148" s="2" t="s">
        <v>1896</v>
      </c>
      <c r="E5148" s="2" t="s">
        <v>13597</v>
      </c>
      <c r="F5148" s="2" t="s">
        <v>4051</v>
      </c>
    </row>
    <row r="5149" spans="1:6" x14ac:dyDescent="0.2">
      <c r="A5149" t="s">
        <v>4498</v>
      </c>
      <c r="B5149" s="2" t="s">
        <v>1072</v>
      </c>
      <c r="C5149" s="2" t="s">
        <v>6485</v>
      </c>
      <c r="D5149" s="2" t="s">
        <v>5644</v>
      </c>
      <c r="E5149" s="2" t="s">
        <v>8384</v>
      </c>
      <c r="F5149" s="2" t="s">
        <v>6487</v>
      </c>
    </row>
    <row r="5150" spans="1:6" x14ac:dyDescent="0.2">
      <c r="A5150" t="s">
        <v>5367</v>
      </c>
      <c r="B5150" s="2" t="s">
        <v>1072</v>
      </c>
      <c r="C5150" s="2" t="s">
        <v>9785</v>
      </c>
      <c r="D5150" s="2" t="s">
        <v>1688</v>
      </c>
      <c r="E5150" s="2" t="s">
        <v>3707</v>
      </c>
      <c r="F5150" s="2" t="s">
        <v>9986</v>
      </c>
    </row>
    <row r="5151" spans="1:6" x14ac:dyDescent="0.2">
      <c r="A5151" t="s">
        <v>13598</v>
      </c>
      <c r="B5151" s="2" t="s">
        <v>1072</v>
      </c>
      <c r="C5151" s="2" t="s">
        <v>9030</v>
      </c>
      <c r="D5151" s="2" t="s">
        <v>13599</v>
      </c>
      <c r="E5151" s="2" t="s">
        <v>13600</v>
      </c>
      <c r="F5151" s="2" t="s">
        <v>13601</v>
      </c>
    </row>
    <row r="5152" spans="1:6" x14ac:dyDescent="0.2">
      <c r="A5152" t="s">
        <v>13602</v>
      </c>
      <c r="B5152" s="2" t="s">
        <v>13603</v>
      </c>
      <c r="C5152" s="2" t="s">
        <v>13070</v>
      </c>
      <c r="D5152" s="2" t="s">
        <v>13604</v>
      </c>
      <c r="E5152" s="2" t="s">
        <v>10493</v>
      </c>
    </row>
    <row r="5153" spans="1:6" x14ac:dyDescent="0.2">
      <c r="A5153" t="s">
        <v>13605</v>
      </c>
      <c r="B5153" s="2" t="s">
        <v>1072</v>
      </c>
      <c r="C5153" s="2" t="s">
        <v>3761</v>
      </c>
      <c r="D5153" s="2" t="s">
        <v>5126</v>
      </c>
      <c r="E5153" s="2" t="s">
        <v>5440</v>
      </c>
      <c r="F5153" s="2" t="s">
        <v>7174</v>
      </c>
    </row>
    <row r="5154" spans="1:6" x14ac:dyDescent="0.2">
      <c r="A5154" t="s">
        <v>13606</v>
      </c>
      <c r="B5154" s="2" t="s">
        <v>1072</v>
      </c>
      <c r="C5154" s="2" t="s">
        <v>7566</v>
      </c>
      <c r="D5154" s="2" t="s">
        <v>5048</v>
      </c>
      <c r="E5154" s="2" t="s">
        <v>13607</v>
      </c>
      <c r="F5154" s="2" t="s">
        <v>2286</v>
      </c>
    </row>
    <row r="5155" spans="1:6" x14ac:dyDescent="0.2">
      <c r="A5155" t="s">
        <v>13049</v>
      </c>
      <c r="B5155" s="2" t="s">
        <v>1072</v>
      </c>
      <c r="C5155" s="2" t="s">
        <v>3348</v>
      </c>
      <c r="D5155" s="2" t="s">
        <v>4074</v>
      </c>
      <c r="E5155" s="2" t="s">
        <v>4057</v>
      </c>
      <c r="F5155" s="2" t="s">
        <v>2868</v>
      </c>
    </row>
    <row r="5156" spans="1:6" x14ac:dyDescent="0.2">
      <c r="A5156" t="s">
        <v>12660</v>
      </c>
      <c r="B5156" s="2" t="s">
        <v>1072</v>
      </c>
      <c r="C5156" s="2" t="s">
        <v>11263</v>
      </c>
      <c r="D5156" s="2" t="s">
        <v>8310</v>
      </c>
      <c r="E5156" s="2" t="s">
        <v>7388</v>
      </c>
      <c r="F5156" s="2" t="s">
        <v>7553</v>
      </c>
    </row>
    <row r="5157" spans="1:6" x14ac:dyDescent="0.2">
      <c r="A5157" t="s">
        <v>13608</v>
      </c>
      <c r="B5157" s="2" t="s">
        <v>1072</v>
      </c>
      <c r="C5157" s="2" t="s">
        <v>4429</v>
      </c>
      <c r="D5157" s="2" t="s">
        <v>3608</v>
      </c>
      <c r="E5157" s="2" t="s">
        <v>3565</v>
      </c>
      <c r="F5157" s="2" t="s">
        <v>5101</v>
      </c>
    </row>
    <row r="5158" spans="1:6" x14ac:dyDescent="0.2">
      <c r="A5158" t="s">
        <v>13609</v>
      </c>
      <c r="B5158" s="2" t="s">
        <v>13610</v>
      </c>
      <c r="C5158" s="2" t="s">
        <v>13611</v>
      </c>
      <c r="D5158" s="2" t="s">
        <v>13612</v>
      </c>
      <c r="E5158" s="2" t="s">
        <v>13613</v>
      </c>
    </row>
    <row r="5159" spans="1:6" x14ac:dyDescent="0.2">
      <c r="A5159" t="s">
        <v>13614</v>
      </c>
      <c r="B5159" s="2" t="s">
        <v>1072</v>
      </c>
      <c r="C5159" s="2" t="s">
        <v>86</v>
      </c>
      <c r="D5159" s="2" t="s">
        <v>7608</v>
      </c>
      <c r="E5159" s="2" t="s">
        <v>13615</v>
      </c>
      <c r="F5159" s="2" t="s">
        <v>7987</v>
      </c>
    </row>
    <row r="5160" spans="1:6" x14ac:dyDescent="0.2">
      <c r="A5160" t="s">
        <v>13616</v>
      </c>
      <c r="B5160" s="2" t="s">
        <v>1072</v>
      </c>
      <c r="C5160" s="2" t="s">
        <v>2320</v>
      </c>
      <c r="D5160" s="2" t="s">
        <v>13617</v>
      </c>
      <c r="E5160" s="2" t="s">
        <v>3880</v>
      </c>
      <c r="F5160" s="2" t="s">
        <v>4296</v>
      </c>
    </row>
    <row r="5161" spans="1:6" x14ac:dyDescent="0.2">
      <c r="A5161" t="s">
        <v>12373</v>
      </c>
      <c r="B5161" s="2" t="s">
        <v>1072</v>
      </c>
      <c r="C5161" s="2" t="s">
        <v>4994</v>
      </c>
      <c r="D5161" s="2" t="s">
        <v>8636</v>
      </c>
      <c r="E5161" s="2" t="s">
        <v>13618</v>
      </c>
      <c r="F5161" s="2" t="s">
        <v>67</v>
      </c>
    </row>
    <row r="5162" spans="1:6" x14ac:dyDescent="0.2">
      <c r="A5162" t="s">
        <v>13619</v>
      </c>
      <c r="B5162" s="2" t="s">
        <v>13620</v>
      </c>
      <c r="C5162" s="2" t="s">
        <v>13621</v>
      </c>
      <c r="D5162" s="2" t="s">
        <v>13622</v>
      </c>
      <c r="E5162" s="2" t="s">
        <v>13623</v>
      </c>
    </row>
    <row r="5163" spans="1:6" x14ac:dyDescent="0.2">
      <c r="A5163" t="s">
        <v>13578</v>
      </c>
      <c r="B5163" s="2" t="s">
        <v>1072</v>
      </c>
      <c r="C5163" s="2" t="s">
        <v>1083</v>
      </c>
      <c r="D5163" s="2" t="s">
        <v>1083</v>
      </c>
      <c r="E5163" s="2" t="s">
        <v>1083</v>
      </c>
      <c r="F5163" s="2" t="s">
        <v>2270</v>
      </c>
    </row>
    <row r="5164" spans="1:6" x14ac:dyDescent="0.2">
      <c r="A5164" t="s">
        <v>13624</v>
      </c>
      <c r="B5164" s="2" t="s">
        <v>1072</v>
      </c>
      <c r="C5164" s="2" t="s">
        <v>2736</v>
      </c>
      <c r="D5164" s="2" t="s">
        <v>2489</v>
      </c>
      <c r="E5164" s="2" t="s">
        <v>2787</v>
      </c>
      <c r="F5164" s="2" t="s">
        <v>2394</v>
      </c>
    </row>
    <row r="5165" spans="1:6" x14ac:dyDescent="0.2">
      <c r="A5165" t="s">
        <v>7288</v>
      </c>
      <c r="B5165" s="2" t="s">
        <v>1072</v>
      </c>
      <c r="C5165" s="2" t="s">
        <v>4148</v>
      </c>
      <c r="D5165" s="2" t="s">
        <v>2604</v>
      </c>
      <c r="E5165" s="2" t="s">
        <v>10433</v>
      </c>
      <c r="F5165" s="2" t="s">
        <v>9776</v>
      </c>
    </row>
    <row r="5166" spans="1:6" x14ac:dyDescent="0.2">
      <c r="A5166" t="s">
        <v>10077</v>
      </c>
      <c r="B5166" s="2" t="s">
        <v>1072</v>
      </c>
      <c r="C5166" s="2" t="s">
        <v>13625</v>
      </c>
      <c r="D5166" s="2" t="s">
        <v>13626</v>
      </c>
      <c r="E5166" s="2" t="s">
        <v>13627</v>
      </c>
      <c r="F5166" s="2" t="s">
        <v>221</v>
      </c>
    </row>
    <row r="5167" spans="1:6" x14ac:dyDescent="0.2">
      <c r="A5167" t="s">
        <v>13628</v>
      </c>
      <c r="B5167" s="2" t="s">
        <v>1072</v>
      </c>
      <c r="C5167" s="2" t="s">
        <v>13629</v>
      </c>
      <c r="D5167" s="2" t="s">
        <v>13630</v>
      </c>
      <c r="E5167" s="2" t="s">
        <v>13631</v>
      </c>
      <c r="F5167" s="2" t="s">
        <v>13632</v>
      </c>
    </row>
    <row r="5168" spans="1:6" x14ac:dyDescent="0.2">
      <c r="A5168" t="s">
        <v>13633</v>
      </c>
      <c r="B5168" s="2" t="s">
        <v>1072</v>
      </c>
      <c r="C5168" s="2" t="s">
        <v>5208</v>
      </c>
      <c r="D5168" s="2" t="s">
        <v>4845</v>
      </c>
      <c r="E5168" s="2" t="s">
        <v>13634</v>
      </c>
      <c r="F5168" s="2" t="s">
        <v>3251</v>
      </c>
    </row>
    <row r="5169" spans="1:6" x14ac:dyDescent="0.2">
      <c r="A5169" t="s">
        <v>13635</v>
      </c>
      <c r="B5169" s="2" t="s">
        <v>13636</v>
      </c>
      <c r="C5169" s="2" t="s">
        <v>13637</v>
      </c>
      <c r="D5169" s="2" t="s">
        <v>13638</v>
      </c>
      <c r="E5169" s="2" t="s">
        <v>13639</v>
      </c>
    </row>
    <row r="5170" spans="1:6" x14ac:dyDescent="0.2">
      <c r="A5170" t="s">
        <v>13640</v>
      </c>
      <c r="B5170" s="2" t="s">
        <v>1072</v>
      </c>
      <c r="C5170" s="2" t="s">
        <v>1972</v>
      </c>
      <c r="D5170" s="2" t="s">
        <v>122</v>
      </c>
      <c r="E5170" s="2" t="s">
        <v>13641</v>
      </c>
      <c r="F5170" s="2" t="s">
        <v>12917</v>
      </c>
    </row>
    <row r="5171" spans="1:6" x14ac:dyDescent="0.2">
      <c r="A5171" t="s">
        <v>13642</v>
      </c>
      <c r="B5171" s="2" t="s">
        <v>1072</v>
      </c>
      <c r="C5171" s="2" t="s">
        <v>7670</v>
      </c>
      <c r="D5171" s="2" t="s">
        <v>8102</v>
      </c>
      <c r="E5171" s="2" t="s">
        <v>13643</v>
      </c>
      <c r="F5171" s="2" t="s">
        <v>7459</v>
      </c>
    </row>
    <row r="5172" spans="1:6" x14ac:dyDescent="0.2">
      <c r="A5172" t="s">
        <v>13644</v>
      </c>
      <c r="B5172" s="2" t="s">
        <v>1072</v>
      </c>
      <c r="C5172" s="2" t="s">
        <v>2422</v>
      </c>
      <c r="D5172" s="2" t="s">
        <v>4427</v>
      </c>
      <c r="E5172" s="2" t="s">
        <v>3181</v>
      </c>
      <c r="F5172" s="2" t="s">
        <v>3608</v>
      </c>
    </row>
    <row r="5173" spans="1:6" x14ac:dyDescent="0.2">
      <c r="A5173" t="s">
        <v>13645</v>
      </c>
      <c r="B5173" s="2" t="s">
        <v>1072</v>
      </c>
      <c r="C5173" s="2" t="s">
        <v>7097</v>
      </c>
      <c r="D5173" s="2" t="s">
        <v>9067</v>
      </c>
      <c r="E5173" s="2" t="s">
        <v>13646</v>
      </c>
      <c r="F5173" s="2" t="s">
        <v>11641</v>
      </c>
    </row>
    <row r="5174" spans="1:6" x14ac:dyDescent="0.2">
      <c r="A5174" t="s">
        <v>11006</v>
      </c>
      <c r="B5174" s="2" t="s">
        <v>1072</v>
      </c>
      <c r="C5174" s="2" t="s">
        <v>5220</v>
      </c>
      <c r="D5174" s="2" t="s">
        <v>4208</v>
      </c>
      <c r="E5174" s="2" t="s">
        <v>13647</v>
      </c>
      <c r="F5174" s="2" t="s">
        <v>13648</v>
      </c>
    </row>
    <row r="5175" spans="1:6" x14ac:dyDescent="0.2">
      <c r="A5175" t="s">
        <v>13649</v>
      </c>
      <c r="B5175" s="2" t="s">
        <v>13650</v>
      </c>
      <c r="C5175" s="2" t="s">
        <v>8382</v>
      </c>
      <c r="D5175" s="2" t="s">
        <v>13651</v>
      </c>
      <c r="E5175" s="2" t="s">
        <v>13652</v>
      </c>
    </row>
    <row r="5176" spans="1:6" x14ac:dyDescent="0.2">
      <c r="A5176" t="s">
        <v>13653</v>
      </c>
      <c r="B5176" s="2" t="s">
        <v>1072</v>
      </c>
      <c r="C5176" s="2" t="s">
        <v>3010</v>
      </c>
      <c r="D5176" s="2" t="s">
        <v>5316</v>
      </c>
      <c r="E5176" s="2" t="s">
        <v>8498</v>
      </c>
      <c r="F5176" s="2" t="s">
        <v>1281</v>
      </c>
    </row>
    <row r="5177" spans="1:6" x14ac:dyDescent="0.2">
      <c r="A5177" t="s">
        <v>4150</v>
      </c>
      <c r="B5177" s="2" t="s">
        <v>1072</v>
      </c>
      <c r="C5177" s="2" t="s">
        <v>4840</v>
      </c>
      <c r="D5177" s="2" t="s">
        <v>7904</v>
      </c>
      <c r="E5177" s="2" t="s">
        <v>1296</v>
      </c>
      <c r="F5177" s="2" t="s">
        <v>6188</v>
      </c>
    </row>
    <row r="5178" spans="1:6" x14ac:dyDescent="0.2">
      <c r="A5178" t="s">
        <v>13654</v>
      </c>
      <c r="B5178" s="2" t="s">
        <v>1072</v>
      </c>
      <c r="C5178" s="2" t="s">
        <v>2895</v>
      </c>
      <c r="D5178" s="2" t="s">
        <v>2334</v>
      </c>
      <c r="E5178" s="2" t="s">
        <v>10024</v>
      </c>
      <c r="F5178" s="2" t="s">
        <v>3197</v>
      </c>
    </row>
    <row r="5179" spans="1:6" x14ac:dyDescent="0.2">
      <c r="A5179" t="s">
        <v>13655</v>
      </c>
      <c r="B5179" s="2" t="s">
        <v>48</v>
      </c>
      <c r="C5179" s="2" t="s">
        <v>7748</v>
      </c>
      <c r="D5179" s="2" t="s">
        <v>13656</v>
      </c>
      <c r="E5179" s="2" t="s">
        <v>10959</v>
      </c>
    </row>
    <row r="5180" spans="1:6" x14ac:dyDescent="0.2">
      <c r="A5180" t="s">
        <v>13624</v>
      </c>
      <c r="B5180" s="2" t="s">
        <v>1072</v>
      </c>
      <c r="C5180" s="2" t="s">
        <v>48</v>
      </c>
      <c r="D5180" s="2" t="s">
        <v>7748</v>
      </c>
      <c r="E5180" s="2" t="s">
        <v>13656</v>
      </c>
      <c r="F5180" s="2" t="s">
        <v>10959</v>
      </c>
    </row>
    <row r="5181" spans="1:6" x14ac:dyDescent="0.2">
      <c r="A5181" t="s">
        <v>13657</v>
      </c>
      <c r="B5181" s="2" t="s">
        <v>13658</v>
      </c>
      <c r="C5181" s="2" t="s">
        <v>7549</v>
      </c>
      <c r="D5181" s="2" t="s">
        <v>13659</v>
      </c>
      <c r="E5181" s="2" t="s">
        <v>13660</v>
      </c>
    </row>
    <row r="5182" spans="1:6" x14ac:dyDescent="0.2">
      <c r="A5182" t="s">
        <v>4561</v>
      </c>
      <c r="B5182" s="2" t="s">
        <v>1072</v>
      </c>
      <c r="C5182" s="2" t="s">
        <v>13658</v>
      </c>
      <c r="D5182" s="2" t="s">
        <v>7549</v>
      </c>
      <c r="E5182" s="2" t="s">
        <v>13659</v>
      </c>
      <c r="F5182" s="2" t="s">
        <v>13660</v>
      </c>
    </row>
    <row r="5183" spans="1:6" x14ac:dyDescent="0.2">
      <c r="A5183" t="s">
        <v>13661</v>
      </c>
      <c r="B5183" s="2" t="s">
        <v>7124</v>
      </c>
      <c r="C5183" s="2" t="s">
        <v>13214</v>
      </c>
      <c r="D5183" s="2" t="s">
        <v>13662</v>
      </c>
      <c r="E5183" s="2" t="s">
        <v>4565</v>
      </c>
    </row>
    <row r="5184" spans="1:6" x14ac:dyDescent="0.2">
      <c r="A5184" t="s">
        <v>13663</v>
      </c>
      <c r="B5184" s="2" t="s">
        <v>1072</v>
      </c>
      <c r="C5184" s="2" t="s">
        <v>7124</v>
      </c>
      <c r="D5184" s="2" t="s">
        <v>13214</v>
      </c>
      <c r="E5184" s="2" t="s">
        <v>13662</v>
      </c>
      <c r="F5184" s="2" t="s">
        <v>4565</v>
      </c>
    </row>
    <row r="5185" spans="1:6" x14ac:dyDescent="0.2">
      <c r="A5185" t="s">
        <v>13664</v>
      </c>
      <c r="B5185" s="2" t="s">
        <v>2401</v>
      </c>
      <c r="C5185" s="2" t="s">
        <v>3139</v>
      </c>
      <c r="D5185" s="2" t="s">
        <v>5504</v>
      </c>
      <c r="E5185" s="2" t="s">
        <v>10339</v>
      </c>
    </row>
    <row r="5186" spans="1:6" x14ac:dyDescent="0.2">
      <c r="A5186" t="s">
        <v>13605</v>
      </c>
      <c r="B5186" s="2" t="s">
        <v>1072</v>
      </c>
      <c r="C5186" s="2" t="s">
        <v>6792</v>
      </c>
      <c r="D5186" s="2" t="s">
        <v>9617</v>
      </c>
      <c r="E5186" s="2" t="s">
        <v>2316</v>
      </c>
      <c r="F5186" s="2" t="s">
        <v>3774</v>
      </c>
    </row>
    <row r="5187" spans="1:6" x14ac:dyDescent="0.2">
      <c r="A5187" t="s">
        <v>13608</v>
      </c>
      <c r="B5187" s="2" t="s">
        <v>1072</v>
      </c>
      <c r="C5187" s="2" t="s">
        <v>2452</v>
      </c>
      <c r="D5187" s="2" t="s">
        <v>4692</v>
      </c>
      <c r="E5187" s="2" t="s">
        <v>4410</v>
      </c>
      <c r="F5187" s="2" t="s">
        <v>3337</v>
      </c>
    </row>
    <row r="5188" spans="1:6" x14ac:dyDescent="0.2">
      <c r="A5188" t="s">
        <v>13665</v>
      </c>
      <c r="B5188" s="2" t="s">
        <v>5275</v>
      </c>
      <c r="C5188" s="2" t="s">
        <v>9046</v>
      </c>
      <c r="D5188" s="2" t="s">
        <v>6528</v>
      </c>
      <c r="E5188" s="2" t="s">
        <v>4930</v>
      </c>
    </row>
    <row r="5189" spans="1:6" x14ac:dyDescent="0.2">
      <c r="A5189" t="s">
        <v>13596</v>
      </c>
      <c r="B5189" s="2" t="s">
        <v>1072</v>
      </c>
      <c r="C5189" s="2" t="s">
        <v>5275</v>
      </c>
      <c r="D5189" s="2" t="s">
        <v>9046</v>
      </c>
      <c r="E5189" s="2" t="s">
        <v>6528</v>
      </c>
      <c r="F5189" s="2" t="s">
        <v>4930</v>
      </c>
    </row>
    <row r="5190" spans="1:6" x14ac:dyDescent="0.2">
      <c r="A5190" t="s">
        <v>13666</v>
      </c>
      <c r="B5190" s="2" t="s">
        <v>1985</v>
      </c>
      <c r="C5190" s="2" t="s">
        <v>3272</v>
      </c>
      <c r="D5190" s="2" t="s">
        <v>6401</v>
      </c>
      <c r="E5190" s="2" t="s">
        <v>2630</v>
      </c>
    </row>
    <row r="5191" spans="1:6" x14ac:dyDescent="0.2">
      <c r="A5191" t="s">
        <v>13574</v>
      </c>
      <c r="B5191" s="2" t="s">
        <v>1072</v>
      </c>
      <c r="C5191" s="2" t="s">
        <v>1985</v>
      </c>
      <c r="D5191" s="2" t="s">
        <v>3272</v>
      </c>
      <c r="E5191" s="2" t="s">
        <v>6401</v>
      </c>
      <c r="F5191" s="2" t="s">
        <v>2630</v>
      </c>
    </row>
    <row r="5192" spans="1:6" x14ac:dyDescent="0.2">
      <c r="A5192" t="s">
        <v>13667</v>
      </c>
      <c r="B5192" s="2" t="s">
        <v>8908</v>
      </c>
      <c r="C5192" s="2" t="s">
        <v>6519</v>
      </c>
      <c r="D5192" s="2" t="s">
        <v>6362</v>
      </c>
      <c r="E5192" s="2" t="s">
        <v>2629</v>
      </c>
    </row>
    <row r="5193" spans="1:6" x14ac:dyDescent="0.2">
      <c r="A5193" t="s">
        <v>13566</v>
      </c>
      <c r="B5193" s="2" t="s">
        <v>1072</v>
      </c>
      <c r="C5193" s="2" t="s">
        <v>8908</v>
      </c>
      <c r="D5193" s="2" t="s">
        <v>6519</v>
      </c>
      <c r="E5193" s="2" t="s">
        <v>6362</v>
      </c>
      <c r="F5193" s="2" t="s">
        <v>2629</v>
      </c>
    </row>
    <row r="5194" spans="1:6" x14ac:dyDescent="0.2">
      <c r="A5194" t="s">
        <v>13668</v>
      </c>
      <c r="B5194" s="2" t="s">
        <v>11511</v>
      </c>
      <c r="C5194" s="2" t="s">
        <v>13669</v>
      </c>
      <c r="D5194" s="2" t="s">
        <v>13670</v>
      </c>
      <c r="E5194" s="2" t="s">
        <v>1123</v>
      </c>
    </row>
    <row r="5195" spans="1:6" x14ac:dyDescent="0.2">
      <c r="A5195" t="s">
        <v>13557</v>
      </c>
      <c r="B5195" s="2" t="s">
        <v>1072</v>
      </c>
      <c r="C5195" s="2" t="s">
        <v>13671</v>
      </c>
      <c r="D5195" s="2" t="s">
        <v>8005</v>
      </c>
      <c r="E5195" s="2" t="s">
        <v>13672</v>
      </c>
      <c r="F5195" s="2" t="s">
        <v>8832</v>
      </c>
    </row>
    <row r="5196" spans="1:6" x14ac:dyDescent="0.2">
      <c r="A5196" t="s">
        <v>13558</v>
      </c>
      <c r="B5196" s="2" t="s">
        <v>1072</v>
      </c>
      <c r="C5196" s="2" t="s">
        <v>41</v>
      </c>
      <c r="D5196" s="2" t="s">
        <v>8568</v>
      </c>
      <c r="E5196" s="2" t="s">
        <v>11431</v>
      </c>
      <c r="F5196" s="2" t="s">
        <v>2679</v>
      </c>
    </row>
    <row r="5197" spans="1:6" x14ac:dyDescent="0.2">
      <c r="A5197" t="s">
        <v>12775</v>
      </c>
      <c r="B5197" s="2" t="s">
        <v>10441</v>
      </c>
      <c r="C5197" s="2" t="s">
        <v>11572</v>
      </c>
      <c r="D5197" s="2" t="s">
        <v>12344</v>
      </c>
      <c r="E5197" s="2" t="s">
        <v>3521</v>
      </c>
    </row>
    <row r="5198" spans="1:6" x14ac:dyDescent="0.2">
      <c r="A5198" t="s">
        <v>13539</v>
      </c>
      <c r="B5198" s="2" t="s">
        <v>1072</v>
      </c>
      <c r="C5198" s="2" t="s">
        <v>10441</v>
      </c>
      <c r="D5198" s="2" t="s">
        <v>11572</v>
      </c>
      <c r="E5198" s="2" t="s">
        <v>12344</v>
      </c>
      <c r="F5198" s="2" t="s">
        <v>3521</v>
      </c>
    </row>
    <row r="5199" spans="1:6" x14ac:dyDescent="0.2">
      <c r="A5199" t="s">
        <v>13673</v>
      </c>
      <c r="B5199" s="2" t="s">
        <v>4877</v>
      </c>
      <c r="C5199" s="2" t="s">
        <v>4856</v>
      </c>
      <c r="D5199" s="2" t="s">
        <v>5388</v>
      </c>
      <c r="E5199" s="2" t="s">
        <v>4688</v>
      </c>
    </row>
    <row r="5200" spans="1:6" x14ac:dyDescent="0.2">
      <c r="A5200" t="s">
        <v>13535</v>
      </c>
      <c r="B5200" s="2" t="s">
        <v>1072</v>
      </c>
      <c r="C5200" s="2" t="s">
        <v>4877</v>
      </c>
      <c r="D5200" s="2" t="s">
        <v>4856</v>
      </c>
      <c r="E5200" s="2" t="s">
        <v>5388</v>
      </c>
      <c r="F5200" s="2" t="s">
        <v>4688</v>
      </c>
    </row>
    <row r="5201" spans="1:6" x14ac:dyDescent="0.2">
      <c r="A5201" t="s">
        <v>13674</v>
      </c>
      <c r="B5201" s="2" t="s">
        <v>13675</v>
      </c>
      <c r="C5201" s="2" t="s">
        <v>13676</v>
      </c>
      <c r="D5201" s="2" t="s">
        <v>13677</v>
      </c>
      <c r="E5201" s="2" t="s">
        <v>13678</v>
      </c>
    </row>
    <row r="5202" spans="1:6" x14ac:dyDescent="0.2">
      <c r="A5202" t="s">
        <v>4893</v>
      </c>
      <c r="B5202" s="2" t="s">
        <v>1072</v>
      </c>
      <c r="C5202" s="2" t="s">
        <v>13679</v>
      </c>
      <c r="D5202" s="2" t="s">
        <v>13680</v>
      </c>
      <c r="E5202" s="2" t="s">
        <v>13681</v>
      </c>
      <c r="F5202" s="2" t="s">
        <v>13682</v>
      </c>
    </row>
    <row r="5203" spans="1:6" x14ac:dyDescent="0.2">
      <c r="A5203" t="s">
        <v>13683</v>
      </c>
      <c r="B5203" s="2" t="s">
        <v>1072</v>
      </c>
      <c r="C5203" s="2" t="s">
        <v>7704</v>
      </c>
      <c r="D5203" s="2" t="s">
        <v>13684</v>
      </c>
      <c r="E5203" s="2" t="s">
        <v>13685</v>
      </c>
      <c r="F5203" s="2" t="s">
        <v>8888</v>
      </c>
    </row>
    <row r="5204" spans="1:6" x14ac:dyDescent="0.2">
      <c r="A5204" t="s">
        <v>4561</v>
      </c>
      <c r="B5204" s="2" t="s">
        <v>1072</v>
      </c>
      <c r="C5204" s="2" t="s">
        <v>8131</v>
      </c>
      <c r="D5204" s="2" t="s">
        <v>8098</v>
      </c>
      <c r="E5204" s="2" t="s">
        <v>13686</v>
      </c>
      <c r="F5204" s="2" t="s">
        <v>13071</v>
      </c>
    </row>
    <row r="5205" spans="1:6" x14ac:dyDescent="0.2">
      <c r="A5205" t="s">
        <v>13534</v>
      </c>
      <c r="B5205" s="2" t="s">
        <v>1072</v>
      </c>
      <c r="C5205" s="2" t="s">
        <v>13687</v>
      </c>
      <c r="D5205" s="2" t="s">
        <v>2918</v>
      </c>
      <c r="E5205" s="2" t="s">
        <v>5519</v>
      </c>
      <c r="F5205" s="2" t="s">
        <v>13688</v>
      </c>
    </row>
    <row r="5206" spans="1:6" x14ac:dyDescent="0.2">
      <c r="A5206" t="s">
        <v>13663</v>
      </c>
      <c r="B5206" s="2" t="s">
        <v>1072</v>
      </c>
      <c r="C5206" s="2" t="s">
        <v>13689</v>
      </c>
      <c r="D5206" s="2" t="s">
        <v>7184</v>
      </c>
      <c r="E5206" s="2" t="s">
        <v>7587</v>
      </c>
      <c r="F5206" s="2" t="s">
        <v>2214</v>
      </c>
    </row>
    <row r="5207" spans="1:6" x14ac:dyDescent="0.2">
      <c r="A5207" t="s">
        <v>13546</v>
      </c>
      <c r="B5207" s="2" t="s">
        <v>1072</v>
      </c>
      <c r="C5207" s="2" t="s">
        <v>12152</v>
      </c>
      <c r="D5207" s="2" t="s">
        <v>4695</v>
      </c>
      <c r="E5207" s="2" t="s">
        <v>4030</v>
      </c>
      <c r="F5207" s="2" t="s">
        <v>2816</v>
      </c>
    </row>
    <row r="5208" spans="1:6" x14ac:dyDescent="0.2">
      <c r="A5208" t="s">
        <v>13549</v>
      </c>
      <c r="B5208" s="2" t="s">
        <v>1072</v>
      </c>
      <c r="C5208" s="2" t="s">
        <v>13690</v>
      </c>
      <c r="D5208" s="2" t="s">
        <v>8821</v>
      </c>
      <c r="E5208" s="2" t="s">
        <v>13691</v>
      </c>
      <c r="F5208" s="2" t="s">
        <v>13692</v>
      </c>
    </row>
    <row r="5209" spans="1:6" x14ac:dyDescent="0.2">
      <c r="A5209" t="s">
        <v>13693</v>
      </c>
      <c r="B5209" s="2" t="s">
        <v>1072</v>
      </c>
      <c r="C5209" s="2" t="s">
        <v>13694</v>
      </c>
      <c r="D5209" s="2" t="s">
        <v>13695</v>
      </c>
      <c r="E5209" s="2" t="s">
        <v>13696</v>
      </c>
      <c r="F5209" s="2" t="s">
        <v>13697</v>
      </c>
    </row>
    <row r="5210" spans="1:6" x14ac:dyDescent="0.2">
      <c r="A5210" t="s">
        <v>13698</v>
      </c>
      <c r="B5210" s="2" t="s">
        <v>13699</v>
      </c>
      <c r="C5210" s="2" t="s">
        <v>13700</v>
      </c>
      <c r="D5210" s="2" t="s">
        <v>13701</v>
      </c>
      <c r="E5210" s="2" t="s">
        <v>13702</v>
      </c>
    </row>
    <row r="5211" spans="1:6" x14ac:dyDescent="0.2">
      <c r="A5211" t="s">
        <v>13703</v>
      </c>
      <c r="B5211" s="2" t="s">
        <v>1072</v>
      </c>
      <c r="C5211" s="2" t="s">
        <v>13103</v>
      </c>
      <c r="D5211" s="2" t="s">
        <v>1414</v>
      </c>
      <c r="E5211" s="2" t="s">
        <v>13704</v>
      </c>
      <c r="F5211" s="2" t="s">
        <v>8765</v>
      </c>
    </row>
    <row r="5212" spans="1:6" x14ac:dyDescent="0.2">
      <c r="A5212" t="s">
        <v>4961</v>
      </c>
      <c r="B5212" s="2" t="s">
        <v>1072</v>
      </c>
      <c r="C5212" s="2" t="s">
        <v>5541</v>
      </c>
      <c r="D5212" s="2" t="s">
        <v>4018</v>
      </c>
      <c r="E5212" s="2" t="s">
        <v>13705</v>
      </c>
      <c r="F5212" s="2" t="s">
        <v>4915</v>
      </c>
    </row>
    <row r="5213" spans="1:6" x14ac:dyDescent="0.2">
      <c r="A5213" t="s">
        <v>13706</v>
      </c>
      <c r="B5213" s="2" t="s">
        <v>1072</v>
      </c>
      <c r="C5213" s="2" t="s">
        <v>12384</v>
      </c>
      <c r="D5213" s="2" t="s">
        <v>13707</v>
      </c>
      <c r="E5213" s="2" t="s">
        <v>10623</v>
      </c>
      <c r="F5213" s="2" t="s">
        <v>3091</v>
      </c>
    </row>
    <row r="5214" spans="1:6" x14ac:dyDescent="0.2">
      <c r="A5214" t="s">
        <v>13708</v>
      </c>
      <c r="B5214" s="2" t="s">
        <v>1072</v>
      </c>
      <c r="C5214" s="2" t="s">
        <v>13709</v>
      </c>
      <c r="D5214" s="2" t="s">
        <v>8164</v>
      </c>
      <c r="E5214" s="2" t="s">
        <v>13710</v>
      </c>
      <c r="F5214" s="2" t="s">
        <v>5731</v>
      </c>
    </row>
    <row r="5215" spans="1:6" x14ac:dyDescent="0.2">
      <c r="A5215" t="s">
        <v>13711</v>
      </c>
      <c r="B5215" s="2" t="s">
        <v>1072</v>
      </c>
      <c r="C5215" s="2" t="s">
        <v>4563</v>
      </c>
      <c r="D5215" s="2" t="s">
        <v>4485</v>
      </c>
      <c r="E5215" s="2" t="s">
        <v>13052</v>
      </c>
      <c r="F5215" s="2" t="s">
        <v>8020</v>
      </c>
    </row>
    <row r="5216" spans="1:6" x14ac:dyDescent="0.2">
      <c r="A5216" t="s">
        <v>13712</v>
      </c>
      <c r="B5216" s="2" t="s">
        <v>1072</v>
      </c>
      <c r="C5216" s="2" t="s">
        <v>1582</v>
      </c>
      <c r="D5216" s="2" t="s">
        <v>4937</v>
      </c>
      <c r="E5216" s="2" t="s">
        <v>13713</v>
      </c>
      <c r="F5216" s="2" t="s">
        <v>1802</v>
      </c>
    </row>
    <row r="5217" spans="1:6" x14ac:dyDescent="0.2">
      <c r="A5217" t="s">
        <v>13714</v>
      </c>
      <c r="B5217" s="2" t="s">
        <v>1072</v>
      </c>
      <c r="C5217" s="2" t="s">
        <v>8172</v>
      </c>
      <c r="D5217" s="2" t="s">
        <v>2833</v>
      </c>
      <c r="E5217" s="2" t="s">
        <v>13715</v>
      </c>
      <c r="F5217" s="2" t="s">
        <v>7932</v>
      </c>
    </row>
    <row r="5218" spans="1:6" x14ac:dyDescent="0.2">
      <c r="A5218" t="s">
        <v>13716</v>
      </c>
      <c r="B5218" s="2" t="s">
        <v>1072</v>
      </c>
      <c r="C5218" s="2" t="s">
        <v>2085</v>
      </c>
      <c r="D5218" s="2" t="s">
        <v>13717</v>
      </c>
      <c r="E5218" s="2" t="s">
        <v>731</v>
      </c>
      <c r="F5218" s="2" t="s">
        <v>12479</v>
      </c>
    </row>
    <row r="5219" spans="1:6" x14ac:dyDescent="0.2">
      <c r="A5219" t="s">
        <v>13718</v>
      </c>
      <c r="B5219" s="2" t="s">
        <v>1072</v>
      </c>
      <c r="C5219" s="2" t="s">
        <v>7146</v>
      </c>
      <c r="D5219" s="2" t="s">
        <v>6371</v>
      </c>
      <c r="E5219" s="2" t="s">
        <v>13719</v>
      </c>
      <c r="F5219" s="2" t="s">
        <v>3190</v>
      </c>
    </row>
    <row r="5220" spans="1:6" x14ac:dyDescent="0.2">
      <c r="A5220" t="s">
        <v>2424</v>
      </c>
      <c r="B5220" s="2" t="s">
        <v>1072</v>
      </c>
      <c r="C5220" s="2" t="s">
        <v>12158</v>
      </c>
      <c r="D5220" s="2" t="s">
        <v>4712</v>
      </c>
      <c r="E5220" s="2" t="s">
        <v>3294</v>
      </c>
      <c r="F5220" s="2" t="s">
        <v>2962</v>
      </c>
    </row>
    <row r="5221" spans="1:6" x14ac:dyDescent="0.2">
      <c r="A5221" t="s">
        <v>13720</v>
      </c>
      <c r="B5221" s="2" t="s">
        <v>1072</v>
      </c>
      <c r="C5221" s="2" t="s">
        <v>9560</v>
      </c>
      <c r="D5221" s="2" t="s">
        <v>7714</v>
      </c>
      <c r="E5221" s="2" t="s">
        <v>11598</v>
      </c>
      <c r="F5221" s="2" t="s">
        <v>12718</v>
      </c>
    </row>
    <row r="5222" spans="1:6" x14ac:dyDescent="0.2">
      <c r="A5222" t="s">
        <v>4919</v>
      </c>
      <c r="B5222" s="2" t="s">
        <v>1072</v>
      </c>
      <c r="C5222" s="2" t="s">
        <v>4181</v>
      </c>
      <c r="D5222" s="2" t="s">
        <v>6312</v>
      </c>
      <c r="E5222" s="2" t="s">
        <v>6237</v>
      </c>
      <c r="F5222" s="2" t="s">
        <v>4709</v>
      </c>
    </row>
    <row r="5223" spans="1:6" x14ac:dyDescent="0.2">
      <c r="A5223" t="s">
        <v>13721</v>
      </c>
      <c r="B5223" s="2" t="s">
        <v>1072</v>
      </c>
      <c r="C5223" s="2" t="s">
        <v>13722</v>
      </c>
      <c r="D5223" s="2" t="s">
        <v>4815</v>
      </c>
      <c r="E5223" s="2" t="s">
        <v>5211</v>
      </c>
      <c r="F5223" s="2" t="s">
        <v>4979</v>
      </c>
    </row>
    <row r="5224" spans="1:6" x14ac:dyDescent="0.2">
      <c r="A5224" t="s">
        <v>13723</v>
      </c>
      <c r="B5224" s="2" t="s">
        <v>13724</v>
      </c>
      <c r="C5224" s="2" t="s">
        <v>451</v>
      </c>
      <c r="D5224" s="2" t="s">
        <v>13725</v>
      </c>
      <c r="E5224" s="2" t="s">
        <v>9177</v>
      </c>
    </row>
    <row r="5225" spans="1:6" x14ac:dyDescent="0.2">
      <c r="A5225" t="s">
        <v>13726</v>
      </c>
      <c r="B5225" s="2" t="s">
        <v>1072</v>
      </c>
      <c r="C5225" s="2" t="s">
        <v>4529</v>
      </c>
      <c r="D5225" s="2" t="s">
        <v>5253</v>
      </c>
      <c r="E5225" s="2" t="s">
        <v>3719</v>
      </c>
      <c r="F5225" s="2" t="s">
        <v>13505</v>
      </c>
    </row>
    <row r="5226" spans="1:6" x14ac:dyDescent="0.2">
      <c r="A5226" t="s">
        <v>12646</v>
      </c>
      <c r="B5226" s="2" t="s">
        <v>1072</v>
      </c>
      <c r="C5226" s="2" t="s">
        <v>3558</v>
      </c>
      <c r="D5226" s="2" t="s">
        <v>8278</v>
      </c>
      <c r="E5226" s="2" t="s">
        <v>11355</v>
      </c>
      <c r="F5226" s="2" t="s">
        <v>8706</v>
      </c>
    </row>
    <row r="5227" spans="1:6" x14ac:dyDescent="0.2">
      <c r="A5227" t="s">
        <v>5194</v>
      </c>
      <c r="B5227" s="2" t="s">
        <v>1072</v>
      </c>
      <c r="C5227" s="2" t="s">
        <v>9710</v>
      </c>
      <c r="D5227" s="2" t="s">
        <v>8175</v>
      </c>
      <c r="E5227" s="2" t="s">
        <v>13727</v>
      </c>
      <c r="F5227" s="2" t="s">
        <v>4534</v>
      </c>
    </row>
    <row r="5228" spans="1:6" x14ac:dyDescent="0.2">
      <c r="A5228" t="s">
        <v>10473</v>
      </c>
      <c r="B5228" s="2" t="s">
        <v>1072</v>
      </c>
      <c r="C5228" s="2" t="s">
        <v>8396</v>
      </c>
      <c r="D5228" s="2" t="s">
        <v>4148</v>
      </c>
      <c r="E5228" s="2" t="s">
        <v>5151</v>
      </c>
      <c r="F5228" s="2" t="s">
        <v>3080</v>
      </c>
    </row>
    <row r="5229" spans="1:6" x14ac:dyDescent="0.2">
      <c r="A5229" t="s">
        <v>13728</v>
      </c>
      <c r="B5229" s="2" t="s">
        <v>1072</v>
      </c>
      <c r="C5229" s="2" t="s">
        <v>2422</v>
      </c>
      <c r="D5229" s="2" t="s">
        <v>3276</v>
      </c>
      <c r="E5229" s="2" t="s">
        <v>4326</v>
      </c>
      <c r="F5229" s="2" t="s">
        <v>4955</v>
      </c>
    </row>
    <row r="5230" spans="1:6" x14ac:dyDescent="0.2">
      <c r="A5230" t="s">
        <v>13729</v>
      </c>
      <c r="B5230" s="2" t="s">
        <v>13730</v>
      </c>
      <c r="C5230" s="2" t="s">
        <v>13731</v>
      </c>
      <c r="D5230" s="2" t="s">
        <v>13732</v>
      </c>
      <c r="E5230" s="2" t="s">
        <v>13733</v>
      </c>
    </row>
    <row r="5231" spans="1:6" x14ac:dyDescent="0.2">
      <c r="A5231" t="s">
        <v>13734</v>
      </c>
      <c r="B5231" s="2" t="s">
        <v>1072</v>
      </c>
      <c r="C5231" s="2" t="s">
        <v>11288</v>
      </c>
      <c r="D5231" s="2" t="s">
        <v>3937</v>
      </c>
      <c r="E5231" s="2" t="s">
        <v>13735</v>
      </c>
      <c r="F5231" s="2" t="s">
        <v>4189</v>
      </c>
    </row>
    <row r="5232" spans="1:6" x14ac:dyDescent="0.2">
      <c r="A5232" t="s">
        <v>13736</v>
      </c>
      <c r="B5232" s="2" t="s">
        <v>1072</v>
      </c>
      <c r="C5232" s="2" t="s">
        <v>5009</v>
      </c>
      <c r="D5232" s="2" t="s">
        <v>8341</v>
      </c>
      <c r="E5232" s="2" t="s">
        <v>13737</v>
      </c>
      <c r="F5232" s="2" t="s">
        <v>4599</v>
      </c>
    </row>
    <row r="5233" spans="1:6" x14ac:dyDescent="0.2">
      <c r="A5233" t="s">
        <v>13362</v>
      </c>
      <c r="B5233" s="2" t="s">
        <v>1072</v>
      </c>
      <c r="C5233" s="2" t="s">
        <v>9332</v>
      </c>
      <c r="D5233" s="2" t="s">
        <v>9720</v>
      </c>
      <c r="E5233" s="2" t="s">
        <v>13738</v>
      </c>
      <c r="F5233" s="2" t="s">
        <v>2406</v>
      </c>
    </row>
    <row r="5234" spans="1:6" x14ac:dyDescent="0.2">
      <c r="A5234" t="s">
        <v>13739</v>
      </c>
      <c r="B5234" s="2" t="s">
        <v>1072</v>
      </c>
      <c r="C5234" s="2" t="s">
        <v>13740</v>
      </c>
      <c r="D5234" s="2" t="s">
        <v>8352</v>
      </c>
      <c r="E5234" s="2" t="s">
        <v>13741</v>
      </c>
      <c r="F5234" s="2" t="s">
        <v>4141</v>
      </c>
    </row>
    <row r="5235" spans="1:6" x14ac:dyDescent="0.2">
      <c r="A5235" t="s">
        <v>13742</v>
      </c>
      <c r="B5235" s="2" t="s">
        <v>1072</v>
      </c>
      <c r="C5235" s="2" t="s">
        <v>8636</v>
      </c>
      <c r="D5235" s="2" t="s">
        <v>3996</v>
      </c>
      <c r="E5235" s="2" t="s">
        <v>13743</v>
      </c>
      <c r="F5235" s="2" t="s">
        <v>6315</v>
      </c>
    </row>
    <row r="5236" spans="1:6" x14ac:dyDescent="0.2">
      <c r="A5236" t="s">
        <v>13744</v>
      </c>
      <c r="B5236" s="2" t="s">
        <v>1072</v>
      </c>
      <c r="C5236" s="2" t="s">
        <v>3915</v>
      </c>
      <c r="D5236" s="2" t="s">
        <v>3936</v>
      </c>
      <c r="E5236" s="2" t="s">
        <v>13745</v>
      </c>
      <c r="F5236" s="2" t="s">
        <v>5126</v>
      </c>
    </row>
    <row r="5237" spans="1:6" x14ac:dyDescent="0.2">
      <c r="A5237" t="s">
        <v>9920</v>
      </c>
      <c r="B5237" s="2" t="s">
        <v>1072</v>
      </c>
      <c r="C5237" s="2" t="s">
        <v>13746</v>
      </c>
      <c r="D5237" s="2" t="s">
        <v>12893</v>
      </c>
      <c r="E5237" s="2" t="s">
        <v>10471</v>
      </c>
      <c r="F5237" s="2" t="s">
        <v>8504</v>
      </c>
    </row>
    <row r="5238" spans="1:6" x14ac:dyDescent="0.2">
      <c r="A5238" t="s">
        <v>3927</v>
      </c>
      <c r="B5238" s="2" t="s">
        <v>1072</v>
      </c>
      <c r="C5238" s="2" t="s">
        <v>9953</v>
      </c>
      <c r="D5238" s="2" t="s">
        <v>2968</v>
      </c>
      <c r="E5238" s="2" t="s">
        <v>7037</v>
      </c>
      <c r="F5238" s="2" t="s">
        <v>2880</v>
      </c>
    </row>
    <row r="5239" spans="1:6" x14ac:dyDescent="0.2">
      <c r="A5239" t="s">
        <v>13747</v>
      </c>
      <c r="B5239" s="2" t="s">
        <v>1072</v>
      </c>
      <c r="C5239" s="2" t="s">
        <v>7452</v>
      </c>
      <c r="D5239" s="2" t="s">
        <v>4022</v>
      </c>
      <c r="E5239" s="2" t="s">
        <v>1306</v>
      </c>
      <c r="F5239" s="2" t="s">
        <v>2100</v>
      </c>
    </row>
    <row r="5240" spans="1:6" x14ac:dyDescent="0.2">
      <c r="A5240" t="s">
        <v>13748</v>
      </c>
      <c r="B5240" s="2" t="s">
        <v>1072</v>
      </c>
      <c r="C5240" s="2" t="s">
        <v>6715</v>
      </c>
      <c r="D5240" s="2" t="s">
        <v>7179</v>
      </c>
      <c r="E5240" s="2" t="s">
        <v>13749</v>
      </c>
      <c r="F5240" s="2" t="s">
        <v>6857</v>
      </c>
    </row>
    <row r="5241" spans="1:6" x14ac:dyDescent="0.2">
      <c r="A5241" t="s">
        <v>6779</v>
      </c>
      <c r="B5241" s="2" t="s">
        <v>1072</v>
      </c>
      <c r="C5241" s="2" t="s">
        <v>3669</v>
      </c>
      <c r="D5241" s="2" t="s">
        <v>3877</v>
      </c>
      <c r="E5241" s="2" t="s">
        <v>7211</v>
      </c>
      <c r="F5241" s="2" t="s">
        <v>2355</v>
      </c>
    </row>
    <row r="5242" spans="1:6" x14ac:dyDescent="0.2">
      <c r="A5242" t="s">
        <v>10857</v>
      </c>
      <c r="B5242" s="2" t="s">
        <v>1072</v>
      </c>
      <c r="C5242" s="2" t="s">
        <v>13750</v>
      </c>
      <c r="D5242" s="2" t="s">
        <v>13684</v>
      </c>
      <c r="E5242" s="2" t="s">
        <v>13751</v>
      </c>
      <c r="F5242" s="2" t="s">
        <v>2959</v>
      </c>
    </row>
    <row r="5243" spans="1:6" x14ac:dyDescent="0.2">
      <c r="A5243" t="s">
        <v>13752</v>
      </c>
      <c r="B5243" s="2" t="s">
        <v>1072</v>
      </c>
      <c r="C5243" s="2" t="s">
        <v>3572</v>
      </c>
      <c r="D5243" s="2" t="s">
        <v>4971</v>
      </c>
      <c r="E5243" s="2" t="s">
        <v>13353</v>
      </c>
      <c r="F5243" s="2" t="s">
        <v>6212</v>
      </c>
    </row>
    <row r="5244" spans="1:6" x14ac:dyDescent="0.2">
      <c r="A5244" t="s">
        <v>13753</v>
      </c>
      <c r="B5244" s="2" t="s">
        <v>1072</v>
      </c>
      <c r="C5244" s="2" t="s">
        <v>5522</v>
      </c>
      <c r="D5244" s="2" t="s">
        <v>3198</v>
      </c>
      <c r="E5244" s="2" t="s">
        <v>6078</v>
      </c>
      <c r="F5244" s="2" t="s">
        <v>6533</v>
      </c>
    </row>
    <row r="5245" spans="1:6" x14ac:dyDescent="0.2">
      <c r="A5245" t="s">
        <v>13754</v>
      </c>
      <c r="B5245" s="2" t="s">
        <v>1072</v>
      </c>
      <c r="C5245" s="2" t="s">
        <v>13755</v>
      </c>
      <c r="D5245" s="2" t="s">
        <v>10338</v>
      </c>
      <c r="E5245" s="2" t="s">
        <v>7748</v>
      </c>
      <c r="F5245" s="2" t="s">
        <v>2774</v>
      </c>
    </row>
    <row r="5246" spans="1:6" x14ac:dyDescent="0.2">
      <c r="A5246" t="s">
        <v>13756</v>
      </c>
      <c r="B5246" s="2" t="s">
        <v>1072</v>
      </c>
      <c r="C5246" s="2" t="s">
        <v>9196</v>
      </c>
      <c r="D5246" s="2" t="s">
        <v>4266</v>
      </c>
      <c r="E5246" s="2" t="s">
        <v>97</v>
      </c>
      <c r="F5246" s="2" t="s">
        <v>4955</v>
      </c>
    </row>
    <row r="5247" spans="1:6" x14ac:dyDescent="0.2">
      <c r="A5247" t="s">
        <v>13757</v>
      </c>
      <c r="B5247" s="2" t="s">
        <v>1072</v>
      </c>
      <c r="C5247" s="2" t="s">
        <v>11386</v>
      </c>
      <c r="D5247" s="2" t="s">
        <v>7724</v>
      </c>
      <c r="E5247" s="2" t="s">
        <v>9177</v>
      </c>
      <c r="F5247" s="2" t="s">
        <v>11932</v>
      </c>
    </row>
    <row r="5248" spans="1:6" x14ac:dyDescent="0.2">
      <c r="A5248" t="s">
        <v>13758</v>
      </c>
      <c r="B5248" s="2" t="s">
        <v>13759</v>
      </c>
      <c r="C5248" s="2" t="s">
        <v>13760</v>
      </c>
      <c r="D5248" s="2" t="s">
        <v>13761</v>
      </c>
      <c r="E5248" s="2" t="s">
        <v>13762</v>
      </c>
    </row>
    <row r="5249" spans="1:6" x14ac:dyDescent="0.2">
      <c r="A5249" t="s">
        <v>13763</v>
      </c>
      <c r="B5249" s="2" t="s">
        <v>1072</v>
      </c>
      <c r="C5249" s="2" t="s">
        <v>5943</v>
      </c>
      <c r="D5249" s="2" t="s">
        <v>3416</v>
      </c>
      <c r="E5249" s="2" t="s">
        <v>13764</v>
      </c>
      <c r="F5249" s="2" t="s">
        <v>3699</v>
      </c>
    </row>
    <row r="5250" spans="1:6" x14ac:dyDescent="0.2">
      <c r="A5250" t="s">
        <v>13765</v>
      </c>
      <c r="B5250" s="2" t="s">
        <v>1072</v>
      </c>
      <c r="C5250" s="2" t="s">
        <v>9148</v>
      </c>
      <c r="D5250" s="2" t="s">
        <v>9297</v>
      </c>
      <c r="E5250" s="2" t="s">
        <v>11120</v>
      </c>
      <c r="F5250" s="2" t="s">
        <v>3951</v>
      </c>
    </row>
    <row r="5251" spans="1:6" x14ac:dyDescent="0.2">
      <c r="A5251" t="s">
        <v>8162</v>
      </c>
      <c r="B5251" s="2" t="s">
        <v>1072</v>
      </c>
      <c r="C5251" s="2" t="s">
        <v>1641</v>
      </c>
      <c r="D5251" s="2" t="s">
        <v>13766</v>
      </c>
      <c r="E5251" s="2" t="s">
        <v>10243</v>
      </c>
      <c r="F5251" s="2" t="s">
        <v>8858</v>
      </c>
    </row>
    <row r="5252" spans="1:6" x14ac:dyDescent="0.2">
      <c r="A5252" t="s">
        <v>13767</v>
      </c>
      <c r="B5252" s="2" t="s">
        <v>1072</v>
      </c>
      <c r="C5252" s="2" t="s">
        <v>9280</v>
      </c>
      <c r="D5252" s="2" t="s">
        <v>4566</v>
      </c>
      <c r="E5252" s="2" t="s">
        <v>13768</v>
      </c>
      <c r="F5252" s="2" t="s">
        <v>4509</v>
      </c>
    </row>
    <row r="5253" spans="1:6" x14ac:dyDescent="0.2">
      <c r="A5253" t="s">
        <v>13769</v>
      </c>
      <c r="B5253" s="2" t="s">
        <v>1072</v>
      </c>
      <c r="C5253" s="2" t="s">
        <v>4845</v>
      </c>
      <c r="D5253" s="2" t="s">
        <v>5733</v>
      </c>
      <c r="E5253" s="2" t="s">
        <v>10354</v>
      </c>
      <c r="F5253" s="2" t="s">
        <v>2848</v>
      </c>
    </row>
    <row r="5254" spans="1:6" x14ac:dyDescent="0.2">
      <c r="A5254" t="s">
        <v>9998</v>
      </c>
      <c r="B5254" s="2" t="s">
        <v>1072</v>
      </c>
      <c r="C5254" s="2" t="s">
        <v>6592</v>
      </c>
      <c r="D5254" s="2" t="s">
        <v>5343</v>
      </c>
      <c r="E5254" s="2" t="s">
        <v>13770</v>
      </c>
      <c r="F5254" s="2" t="s">
        <v>6338</v>
      </c>
    </row>
    <row r="5255" spans="1:6" x14ac:dyDescent="0.2">
      <c r="A5255" t="s">
        <v>13771</v>
      </c>
      <c r="B5255" s="2" t="s">
        <v>1072</v>
      </c>
      <c r="C5255" s="2" t="s">
        <v>3844</v>
      </c>
      <c r="D5255" s="2" t="s">
        <v>6659</v>
      </c>
      <c r="E5255" s="2" t="s">
        <v>12200</v>
      </c>
      <c r="F5255" s="2" t="s">
        <v>54</v>
      </c>
    </row>
    <row r="5256" spans="1:6" x14ac:dyDescent="0.2">
      <c r="A5256" t="s">
        <v>13772</v>
      </c>
      <c r="B5256" s="2" t="s">
        <v>1072</v>
      </c>
      <c r="C5256" s="2" t="s">
        <v>11460</v>
      </c>
      <c r="D5256" s="2" t="s">
        <v>227</v>
      </c>
      <c r="E5256" s="2" t="s">
        <v>10916</v>
      </c>
      <c r="F5256" s="2" t="s">
        <v>3995</v>
      </c>
    </row>
    <row r="5257" spans="1:6" x14ac:dyDescent="0.2">
      <c r="A5257" t="s">
        <v>13773</v>
      </c>
      <c r="B5257" s="2" t="s">
        <v>13774</v>
      </c>
      <c r="C5257" s="2" t="s">
        <v>13775</v>
      </c>
      <c r="D5257" s="2" t="s">
        <v>13776</v>
      </c>
      <c r="E5257" s="2" t="s">
        <v>13777</v>
      </c>
    </row>
    <row r="5258" spans="1:6" x14ac:dyDescent="0.2">
      <c r="A5258" t="s">
        <v>12865</v>
      </c>
      <c r="B5258" s="2" t="s">
        <v>1072</v>
      </c>
      <c r="C5258" s="2" t="s">
        <v>13214</v>
      </c>
      <c r="D5258" s="2" t="s">
        <v>12486</v>
      </c>
      <c r="E5258" s="2" t="s">
        <v>13778</v>
      </c>
      <c r="F5258" s="2" t="s">
        <v>6049</v>
      </c>
    </row>
    <row r="5259" spans="1:6" x14ac:dyDescent="0.2">
      <c r="A5259" t="s">
        <v>13779</v>
      </c>
      <c r="B5259" s="2" t="s">
        <v>1072</v>
      </c>
      <c r="C5259" s="2" t="s">
        <v>3968</v>
      </c>
      <c r="D5259" s="2" t="s">
        <v>13780</v>
      </c>
      <c r="E5259" s="2" t="s">
        <v>3620</v>
      </c>
      <c r="F5259" s="2" t="s">
        <v>8149</v>
      </c>
    </row>
    <row r="5260" spans="1:6" x14ac:dyDescent="0.2">
      <c r="A5260" t="s">
        <v>13781</v>
      </c>
      <c r="B5260" s="2" t="s">
        <v>1072</v>
      </c>
      <c r="C5260" s="2" t="s">
        <v>11551</v>
      </c>
      <c r="D5260" s="2" t="s">
        <v>6037</v>
      </c>
      <c r="E5260" s="2" t="s">
        <v>7980</v>
      </c>
      <c r="F5260" s="2" t="s">
        <v>1519</v>
      </c>
    </row>
    <row r="5261" spans="1:6" x14ac:dyDescent="0.2">
      <c r="A5261" t="s">
        <v>13782</v>
      </c>
      <c r="B5261" s="2" t="s">
        <v>1072</v>
      </c>
      <c r="C5261" s="2" t="s">
        <v>13783</v>
      </c>
      <c r="D5261" s="2" t="s">
        <v>13784</v>
      </c>
      <c r="E5261" s="2" t="s">
        <v>13785</v>
      </c>
      <c r="F5261" s="2" t="s">
        <v>10789</v>
      </c>
    </row>
    <row r="5262" spans="1:6" x14ac:dyDescent="0.2">
      <c r="A5262" t="s">
        <v>13786</v>
      </c>
      <c r="B5262" s="2" t="s">
        <v>1072</v>
      </c>
      <c r="C5262" s="2" t="s">
        <v>3346</v>
      </c>
      <c r="D5262" s="2" t="s">
        <v>12569</v>
      </c>
      <c r="E5262" s="2" t="s">
        <v>3920</v>
      </c>
      <c r="F5262" s="2" t="s">
        <v>2963</v>
      </c>
    </row>
    <row r="5263" spans="1:6" x14ac:dyDescent="0.2">
      <c r="A5263" t="s">
        <v>13787</v>
      </c>
      <c r="B5263" s="2" t="s">
        <v>1072</v>
      </c>
      <c r="C5263" s="2" t="s">
        <v>5615</v>
      </c>
      <c r="D5263" s="2" t="s">
        <v>9546</v>
      </c>
      <c r="E5263" s="2" t="s">
        <v>13788</v>
      </c>
      <c r="F5263" s="2" t="s">
        <v>5240</v>
      </c>
    </row>
    <row r="5264" spans="1:6" x14ac:dyDescent="0.2">
      <c r="A5264" t="s">
        <v>4150</v>
      </c>
      <c r="B5264" s="2" t="s">
        <v>1072</v>
      </c>
      <c r="C5264" s="2" t="s">
        <v>11012</v>
      </c>
      <c r="D5264" s="2" t="s">
        <v>13789</v>
      </c>
      <c r="E5264" s="2" t="s">
        <v>3581</v>
      </c>
      <c r="F5264" s="2" t="s">
        <v>2880</v>
      </c>
    </row>
    <row r="5265" spans="1:6" x14ac:dyDescent="0.2">
      <c r="A5265" t="s">
        <v>13790</v>
      </c>
      <c r="B5265" s="2" t="s">
        <v>1072</v>
      </c>
      <c r="C5265" s="2" t="s">
        <v>5480</v>
      </c>
      <c r="D5265" s="2" t="s">
        <v>4353</v>
      </c>
      <c r="E5265" s="2" t="s">
        <v>3021</v>
      </c>
      <c r="F5265" s="2" t="s">
        <v>2491</v>
      </c>
    </row>
    <row r="5266" spans="1:6" x14ac:dyDescent="0.2">
      <c r="A5266" t="s">
        <v>13791</v>
      </c>
      <c r="B5266" s="2" t="s">
        <v>13792</v>
      </c>
      <c r="C5266" s="2" t="s">
        <v>13793</v>
      </c>
      <c r="D5266" s="2" t="s">
        <v>13794</v>
      </c>
      <c r="E5266" s="2" t="s">
        <v>13795</v>
      </c>
    </row>
    <row r="5267" spans="1:6" x14ac:dyDescent="0.2">
      <c r="A5267" t="s">
        <v>13796</v>
      </c>
      <c r="B5267" s="2" t="s">
        <v>1072</v>
      </c>
      <c r="C5267" s="2" t="s">
        <v>8095</v>
      </c>
      <c r="D5267" s="2" t="s">
        <v>13797</v>
      </c>
      <c r="E5267" s="2" t="s">
        <v>13798</v>
      </c>
      <c r="F5267" s="2" t="s">
        <v>3188</v>
      </c>
    </row>
    <row r="5268" spans="1:6" x14ac:dyDescent="0.2">
      <c r="A5268" t="s">
        <v>13799</v>
      </c>
      <c r="B5268" s="2" t="s">
        <v>1072</v>
      </c>
      <c r="C5268" s="2" t="s">
        <v>12098</v>
      </c>
      <c r="D5268" s="2" t="s">
        <v>10772</v>
      </c>
      <c r="E5268" s="2" t="s">
        <v>13800</v>
      </c>
      <c r="F5268" s="2" t="s">
        <v>3311</v>
      </c>
    </row>
    <row r="5269" spans="1:6" x14ac:dyDescent="0.2">
      <c r="A5269" t="s">
        <v>13801</v>
      </c>
      <c r="B5269" s="2" t="s">
        <v>1072</v>
      </c>
      <c r="C5269" s="2" t="s">
        <v>8289</v>
      </c>
      <c r="D5269" s="2" t="s">
        <v>2000</v>
      </c>
      <c r="E5269" s="2" t="s">
        <v>11138</v>
      </c>
      <c r="F5269" s="2" t="s">
        <v>3991</v>
      </c>
    </row>
    <row r="5270" spans="1:6" x14ac:dyDescent="0.2">
      <c r="A5270" t="s">
        <v>4278</v>
      </c>
      <c r="B5270" s="2" t="s">
        <v>1072</v>
      </c>
      <c r="C5270" s="2" t="s">
        <v>10671</v>
      </c>
      <c r="D5270" s="2" t="s">
        <v>5513</v>
      </c>
      <c r="E5270" s="2" t="s">
        <v>13802</v>
      </c>
      <c r="F5270" s="2" t="s">
        <v>3987</v>
      </c>
    </row>
    <row r="5271" spans="1:6" x14ac:dyDescent="0.2">
      <c r="A5271" t="s">
        <v>13803</v>
      </c>
      <c r="B5271" s="2" t="s">
        <v>1072</v>
      </c>
      <c r="C5271" s="2" t="s">
        <v>7412</v>
      </c>
      <c r="D5271" s="2" t="s">
        <v>5195</v>
      </c>
      <c r="E5271" s="2" t="s">
        <v>6115</v>
      </c>
      <c r="F5271" s="2" t="s">
        <v>32</v>
      </c>
    </row>
    <row r="5272" spans="1:6" x14ac:dyDescent="0.2">
      <c r="A5272" t="s">
        <v>13804</v>
      </c>
      <c r="B5272" s="2" t="s">
        <v>1072</v>
      </c>
      <c r="C5272" s="2" t="s">
        <v>7627</v>
      </c>
      <c r="D5272" s="2" t="s">
        <v>7618</v>
      </c>
      <c r="E5272" s="2" t="s">
        <v>13104</v>
      </c>
      <c r="F5272" s="2" t="s">
        <v>8397</v>
      </c>
    </row>
    <row r="5273" spans="1:6" x14ac:dyDescent="0.2">
      <c r="A5273" t="s">
        <v>8593</v>
      </c>
      <c r="B5273" s="2" t="s">
        <v>1072</v>
      </c>
      <c r="C5273" s="2" t="s">
        <v>2580</v>
      </c>
      <c r="D5273" s="2" t="s">
        <v>13805</v>
      </c>
      <c r="E5273" s="2" t="s">
        <v>13806</v>
      </c>
      <c r="F5273" s="2" t="s">
        <v>11825</v>
      </c>
    </row>
    <row r="5274" spans="1:6" x14ac:dyDescent="0.2">
      <c r="A5274" t="s">
        <v>5010</v>
      </c>
      <c r="B5274" s="2" t="s">
        <v>1072</v>
      </c>
      <c r="C5274" s="2" t="s">
        <v>13807</v>
      </c>
      <c r="D5274" s="2" t="s">
        <v>6099</v>
      </c>
      <c r="E5274" s="2" t="s">
        <v>13808</v>
      </c>
      <c r="F5274" s="2" t="s">
        <v>13809</v>
      </c>
    </row>
    <row r="5275" spans="1:6" x14ac:dyDescent="0.2">
      <c r="A5275" t="s">
        <v>13810</v>
      </c>
      <c r="B5275" s="2" t="s">
        <v>1072</v>
      </c>
      <c r="C5275" s="2" t="s">
        <v>2903</v>
      </c>
      <c r="D5275" s="2" t="s">
        <v>4783</v>
      </c>
      <c r="E5275" s="2" t="s">
        <v>13811</v>
      </c>
      <c r="F5275" s="2" t="s">
        <v>10344</v>
      </c>
    </row>
    <row r="5276" spans="1:6" x14ac:dyDescent="0.2">
      <c r="A5276" t="s">
        <v>13812</v>
      </c>
      <c r="B5276" s="2" t="s">
        <v>1072</v>
      </c>
      <c r="C5276" s="2" t="s">
        <v>2804</v>
      </c>
      <c r="D5276" s="2" t="s">
        <v>1821</v>
      </c>
      <c r="E5276" s="2" t="s">
        <v>3515</v>
      </c>
      <c r="F5276" s="2" t="s">
        <v>12491</v>
      </c>
    </row>
    <row r="5277" spans="1:6" x14ac:dyDescent="0.2">
      <c r="A5277" t="s">
        <v>6491</v>
      </c>
      <c r="B5277" s="2" t="s">
        <v>1072</v>
      </c>
      <c r="C5277" s="2" t="s">
        <v>4217</v>
      </c>
      <c r="D5277" s="2" t="s">
        <v>4563</v>
      </c>
      <c r="E5277" s="2" t="s">
        <v>13813</v>
      </c>
      <c r="F5277" s="2" t="s">
        <v>3529</v>
      </c>
    </row>
    <row r="5278" spans="1:6" x14ac:dyDescent="0.2">
      <c r="A5278" t="s">
        <v>9912</v>
      </c>
      <c r="B5278" s="2" t="s">
        <v>1072</v>
      </c>
      <c r="C5278" s="2" t="s">
        <v>5469</v>
      </c>
      <c r="D5278" s="2" t="s">
        <v>2297</v>
      </c>
      <c r="E5278" s="2" t="s">
        <v>317</v>
      </c>
      <c r="F5278" s="2" t="s">
        <v>3426</v>
      </c>
    </row>
    <row r="5279" spans="1:6" x14ac:dyDescent="0.2">
      <c r="A5279" t="s">
        <v>10816</v>
      </c>
      <c r="B5279" s="2" t="s">
        <v>1072</v>
      </c>
      <c r="C5279" s="2" t="s">
        <v>12450</v>
      </c>
      <c r="D5279" s="2" t="s">
        <v>7772</v>
      </c>
      <c r="E5279" s="2" t="s">
        <v>13814</v>
      </c>
      <c r="F5279" s="2" t="s">
        <v>5071</v>
      </c>
    </row>
    <row r="5280" spans="1:6" x14ac:dyDescent="0.2">
      <c r="A5280" t="s">
        <v>12502</v>
      </c>
      <c r="B5280" s="2" t="s">
        <v>1072</v>
      </c>
      <c r="C5280" s="2" t="s">
        <v>5844</v>
      </c>
      <c r="D5280" s="2" t="s">
        <v>2003</v>
      </c>
      <c r="E5280" s="2" t="s">
        <v>12767</v>
      </c>
      <c r="F5280" s="2" t="s">
        <v>2783</v>
      </c>
    </row>
    <row r="5281" spans="1:6" x14ac:dyDescent="0.2">
      <c r="A5281" t="s">
        <v>13815</v>
      </c>
      <c r="B5281" s="2" t="s">
        <v>1072</v>
      </c>
      <c r="C5281" s="2" t="s">
        <v>124</v>
      </c>
      <c r="D5281" s="2" t="s">
        <v>3661</v>
      </c>
      <c r="E5281" s="2" t="s">
        <v>6910</v>
      </c>
      <c r="F5281" s="2" t="s">
        <v>2630</v>
      </c>
    </row>
    <row r="5282" spans="1:6" x14ac:dyDescent="0.2">
      <c r="A5282" t="s">
        <v>13816</v>
      </c>
      <c r="B5282" s="2" t="s">
        <v>13817</v>
      </c>
      <c r="C5282" s="2" t="s">
        <v>13818</v>
      </c>
      <c r="D5282" s="2" t="s">
        <v>13819</v>
      </c>
      <c r="E5282" s="2" t="s">
        <v>13820</v>
      </c>
    </row>
    <row r="5283" spans="1:6" x14ac:dyDescent="0.2">
      <c r="A5283" t="s">
        <v>13821</v>
      </c>
      <c r="B5283" s="2" t="s">
        <v>1072</v>
      </c>
      <c r="C5283" s="2" t="s">
        <v>6123</v>
      </c>
      <c r="D5283" s="2" t="s">
        <v>4797</v>
      </c>
      <c r="E5283" s="2" t="s">
        <v>4943</v>
      </c>
      <c r="F5283" s="2" t="s">
        <v>2384</v>
      </c>
    </row>
    <row r="5284" spans="1:6" x14ac:dyDescent="0.2">
      <c r="A5284" t="s">
        <v>1415</v>
      </c>
      <c r="B5284" s="2" t="s">
        <v>1072</v>
      </c>
      <c r="C5284" s="2" t="s">
        <v>7103</v>
      </c>
      <c r="D5284" s="2" t="s">
        <v>8246</v>
      </c>
      <c r="E5284" s="2" t="s">
        <v>13822</v>
      </c>
      <c r="F5284" s="2" t="s">
        <v>5780</v>
      </c>
    </row>
    <row r="5285" spans="1:6" x14ac:dyDescent="0.2">
      <c r="A5285" t="s">
        <v>12447</v>
      </c>
      <c r="B5285" s="2" t="s">
        <v>1072</v>
      </c>
      <c r="C5285" s="2" t="s">
        <v>6520</v>
      </c>
      <c r="D5285" s="2" t="s">
        <v>37</v>
      </c>
      <c r="E5285" s="2" t="s">
        <v>6723</v>
      </c>
      <c r="F5285" s="2" t="s">
        <v>2726</v>
      </c>
    </row>
    <row r="5286" spans="1:6" x14ac:dyDescent="0.2">
      <c r="A5286" t="s">
        <v>13739</v>
      </c>
      <c r="B5286" s="2" t="s">
        <v>1072</v>
      </c>
      <c r="C5286" s="2" t="s">
        <v>3067</v>
      </c>
      <c r="D5286" s="2" t="s">
        <v>4964</v>
      </c>
      <c r="E5286" s="2" t="s">
        <v>6615</v>
      </c>
      <c r="F5286" s="2" t="s">
        <v>7172</v>
      </c>
    </row>
    <row r="5287" spans="1:6" x14ac:dyDescent="0.2">
      <c r="A5287" t="s">
        <v>13823</v>
      </c>
      <c r="B5287" s="2" t="s">
        <v>1072</v>
      </c>
      <c r="C5287" s="2" t="s">
        <v>3979</v>
      </c>
      <c r="D5287" s="2" t="s">
        <v>5520</v>
      </c>
      <c r="E5287" s="2" t="s">
        <v>7868</v>
      </c>
      <c r="F5287" s="2" t="s">
        <v>4685</v>
      </c>
    </row>
    <row r="5288" spans="1:6" x14ac:dyDescent="0.2">
      <c r="A5288" t="s">
        <v>13824</v>
      </c>
      <c r="B5288" s="2" t="s">
        <v>1072</v>
      </c>
      <c r="C5288" s="2" t="s">
        <v>7586</v>
      </c>
      <c r="D5288" s="2" t="s">
        <v>6521</v>
      </c>
      <c r="E5288" s="2" t="s">
        <v>13825</v>
      </c>
      <c r="F5288" s="2" t="s">
        <v>1643</v>
      </c>
    </row>
    <row r="5289" spans="1:6" x14ac:dyDescent="0.2">
      <c r="A5289" t="s">
        <v>12599</v>
      </c>
      <c r="B5289" s="2" t="s">
        <v>1072</v>
      </c>
      <c r="C5289" s="2" t="s">
        <v>2216</v>
      </c>
      <c r="D5289" s="2" t="s">
        <v>1326</v>
      </c>
      <c r="E5289" s="2" t="s">
        <v>5389</v>
      </c>
      <c r="F5289" s="2" t="s">
        <v>5280</v>
      </c>
    </row>
    <row r="5290" spans="1:6" x14ac:dyDescent="0.2">
      <c r="A5290" t="s">
        <v>9721</v>
      </c>
      <c r="B5290" s="2" t="s">
        <v>1072</v>
      </c>
      <c r="C5290" s="2" t="s">
        <v>1202</v>
      </c>
      <c r="D5290" s="2" t="s">
        <v>9775</v>
      </c>
      <c r="E5290" s="2" t="s">
        <v>6205</v>
      </c>
      <c r="F5290" s="2" t="s">
        <v>2638</v>
      </c>
    </row>
    <row r="5291" spans="1:6" x14ac:dyDescent="0.2">
      <c r="A5291" t="s">
        <v>10473</v>
      </c>
      <c r="B5291" s="2" t="s">
        <v>1072</v>
      </c>
      <c r="C5291" s="2" t="s">
        <v>9413</v>
      </c>
      <c r="D5291" s="2" t="s">
        <v>1124</v>
      </c>
      <c r="E5291" s="2" t="s">
        <v>8639</v>
      </c>
      <c r="F5291" s="2" t="s">
        <v>2811</v>
      </c>
    </row>
    <row r="5292" spans="1:6" x14ac:dyDescent="0.2">
      <c r="A5292" t="s">
        <v>13826</v>
      </c>
      <c r="B5292" s="2" t="s">
        <v>1072</v>
      </c>
      <c r="C5292" s="2" t="s">
        <v>1142</v>
      </c>
      <c r="D5292" s="2" t="s">
        <v>7348</v>
      </c>
      <c r="E5292" s="2" t="s">
        <v>10087</v>
      </c>
      <c r="F5292" s="2" t="s">
        <v>4456</v>
      </c>
    </row>
    <row r="5293" spans="1:6" x14ac:dyDescent="0.2">
      <c r="A5293" t="s">
        <v>13827</v>
      </c>
      <c r="B5293" s="2" t="s">
        <v>13828</v>
      </c>
      <c r="C5293" s="2" t="s">
        <v>13829</v>
      </c>
      <c r="D5293" s="2" t="s">
        <v>13830</v>
      </c>
      <c r="E5293" s="2" t="s">
        <v>13831</v>
      </c>
    </row>
    <row r="5294" spans="1:6" x14ac:dyDescent="0.2">
      <c r="A5294" t="s">
        <v>13832</v>
      </c>
      <c r="B5294" s="2" t="s">
        <v>1072</v>
      </c>
      <c r="C5294" s="2" t="s">
        <v>5095</v>
      </c>
      <c r="D5294" s="2" t="s">
        <v>13833</v>
      </c>
      <c r="E5294" s="2" t="s">
        <v>13834</v>
      </c>
      <c r="F5294" s="2" t="s">
        <v>6798</v>
      </c>
    </row>
    <row r="5295" spans="1:6" x14ac:dyDescent="0.2">
      <c r="A5295" t="s">
        <v>13835</v>
      </c>
      <c r="B5295" s="2" t="s">
        <v>1072</v>
      </c>
      <c r="C5295" s="2" t="s">
        <v>3969</v>
      </c>
      <c r="D5295" s="2" t="s">
        <v>7769</v>
      </c>
      <c r="E5295" s="2" t="s">
        <v>11628</v>
      </c>
      <c r="F5295" s="2" t="s">
        <v>2105</v>
      </c>
    </row>
    <row r="5296" spans="1:6" x14ac:dyDescent="0.2">
      <c r="A5296" t="s">
        <v>13836</v>
      </c>
      <c r="B5296" s="2" t="s">
        <v>1072</v>
      </c>
      <c r="C5296" s="2" t="s">
        <v>5640</v>
      </c>
      <c r="D5296" s="2" t="s">
        <v>13809</v>
      </c>
      <c r="E5296" s="2" t="s">
        <v>13837</v>
      </c>
      <c r="F5296" s="2" t="s">
        <v>7563</v>
      </c>
    </row>
    <row r="5297" spans="1:6" x14ac:dyDescent="0.2">
      <c r="A5297" t="s">
        <v>13838</v>
      </c>
      <c r="B5297" s="2" t="s">
        <v>1072</v>
      </c>
      <c r="C5297" s="2" t="s">
        <v>4951</v>
      </c>
      <c r="D5297" s="2" t="s">
        <v>13839</v>
      </c>
      <c r="E5297" s="2" t="s">
        <v>13840</v>
      </c>
      <c r="F5297" s="2" t="s">
        <v>11370</v>
      </c>
    </row>
    <row r="5298" spans="1:6" x14ac:dyDescent="0.2">
      <c r="A5298" t="s">
        <v>13841</v>
      </c>
      <c r="B5298" s="2" t="s">
        <v>1072</v>
      </c>
      <c r="C5298" s="2" t="s">
        <v>11165</v>
      </c>
      <c r="D5298" s="2" t="s">
        <v>7937</v>
      </c>
      <c r="E5298" s="2" t="s">
        <v>11800</v>
      </c>
      <c r="F5298" s="2" t="s">
        <v>3761</v>
      </c>
    </row>
    <row r="5299" spans="1:6" x14ac:dyDescent="0.2">
      <c r="A5299" t="s">
        <v>13842</v>
      </c>
      <c r="B5299" s="2" t="s">
        <v>1072</v>
      </c>
      <c r="C5299" s="2" t="s">
        <v>6214</v>
      </c>
      <c r="D5299" s="2" t="s">
        <v>8191</v>
      </c>
      <c r="E5299" s="2" t="s">
        <v>13843</v>
      </c>
      <c r="F5299" s="2" t="s">
        <v>1703</v>
      </c>
    </row>
    <row r="5300" spans="1:6" x14ac:dyDescent="0.2">
      <c r="A5300" t="s">
        <v>13844</v>
      </c>
      <c r="B5300" s="2" t="s">
        <v>1072</v>
      </c>
      <c r="C5300" s="2" t="s">
        <v>10204</v>
      </c>
      <c r="D5300" s="2" t="s">
        <v>5550</v>
      </c>
      <c r="E5300" s="2" t="s">
        <v>13845</v>
      </c>
      <c r="F5300" s="2" t="s">
        <v>12229</v>
      </c>
    </row>
    <row r="5301" spans="1:6" x14ac:dyDescent="0.2">
      <c r="A5301" t="s">
        <v>13846</v>
      </c>
      <c r="B5301" s="2" t="s">
        <v>1072</v>
      </c>
      <c r="C5301" s="2" t="s">
        <v>96</v>
      </c>
      <c r="D5301" s="2" t="s">
        <v>6775</v>
      </c>
      <c r="E5301" s="2" t="s">
        <v>13187</v>
      </c>
      <c r="F5301" s="2" t="s">
        <v>2064</v>
      </c>
    </row>
    <row r="5302" spans="1:6" x14ac:dyDescent="0.2">
      <c r="A5302" t="s">
        <v>13847</v>
      </c>
      <c r="B5302" s="2" t="s">
        <v>1072</v>
      </c>
      <c r="C5302" s="2" t="s">
        <v>4793</v>
      </c>
      <c r="D5302" s="2" t="s">
        <v>6124</v>
      </c>
      <c r="E5302" s="2" t="s">
        <v>13848</v>
      </c>
      <c r="F5302" s="2" t="s">
        <v>3735</v>
      </c>
    </row>
    <row r="5303" spans="1:6" x14ac:dyDescent="0.2">
      <c r="A5303" t="s">
        <v>13849</v>
      </c>
      <c r="B5303" s="2" t="s">
        <v>1072</v>
      </c>
      <c r="C5303" s="2" t="s">
        <v>10560</v>
      </c>
      <c r="D5303" s="2" t="s">
        <v>9355</v>
      </c>
      <c r="E5303" s="2" t="s">
        <v>6077</v>
      </c>
      <c r="F5303" s="2" t="s">
        <v>5514</v>
      </c>
    </row>
    <row r="5304" spans="1:6" x14ac:dyDescent="0.2">
      <c r="A5304" t="s">
        <v>3927</v>
      </c>
      <c r="B5304" s="2" t="s">
        <v>1072</v>
      </c>
      <c r="C5304" s="2" t="s">
        <v>13850</v>
      </c>
      <c r="D5304" s="2" t="s">
        <v>10937</v>
      </c>
      <c r="E5304" s="2" t="s">
        <v>5391</v>
      </c>
      <c r="F5304" s="2" t="s">
        <v>4357</v>
      </c>
    </row>
    <row r="5305" spans="1:6" x14ac:dyDescent="0.2">
      <c r="A5305" t="s">
        <v>13851</v>
      </c>
      <c r="B5305" s="2" t="s">
        <v>1072</v>
      </c>
      <c r="C5305" s="2" t="s">
        <v>4689</v>
      </c>
      <c r="D5305" s="2" t="s">
        <v>2321</v>
      </c>
      <c r="E5305" s="2" t="s">
        <v>7342</v>
      </c>
      <c r="F5305" s="2" t="s">
        <v>13551</v>
      </c>
    </row>
    <row r="5306" spans="1:6" x14ac:dyDescent="0.2">
      <c r="A5306" t="s">
        <v>13852</v>
      </c>
      <c r="B5306" s="2" t="s">
        <v>1072</v>
      </c>
      <c r="C5306" s="2" t="s">
        <v>8180</v>
      </c>
      <c r="D5306" s="2" t="s">
        <v>2929</v>
      </c>
      <c r="E5306" s="2" t="s">
        <v>3688</v>
      </c>
      <c r="F5306" s="2" t="s">
        <v>1149</v>
      </c>
    </row>
    <row r="5307" spans="1:6" x14ac:dyDescent="0.2">
      <c r="A5307" t="s">
        <v>13853</v>
      </c>
      <c r="B5307" s="2" t="s">
        <v>1072</v>
      </c>
      <c r="C5307" s="2" t="s">
        <v>8363</v>
      </c>
      <c r="D5307" s="2" t="s">
        <v>9413</v>
      </c>
      <c r="E5307" s="2" t="s">
        <v>10511</v>
      </c>
      <c r="F5307" s="2" t="s">
        <v>3374</v>
      </c>
    </row>
    <row r="5308" spans="1:6" x14ac:dyDescent="0.2">
      <c r="A5308" t="s">
        <v>13854</v>
      </c>
      <c r="B5308" s="2" t="s">
        <v>13855</v>
      </c>
      <c r="C5308" s="2" t="s">
        <v>13856</v>
      </c>
      <c r="D5308" s="2" t="s">
        <v>13857</v>
      </c>
      <c r="E5308" s="2" t="s">
        <v>13858</v>
      </c>
    </row>
    <row r="5309" spans="1:6" x14ac:dyDescent="0.2">
      <c r="A5309" t="s">
        <v>7334</v>
      </c>
      <c r="B5309" s="2" t="s">
        <v>1072</v>
      </c>
      <c r="C5309" s="2" t="s">
        <v>13859</v>
      </c>
      <c r="D5309" s="2" t="s">
        <v>13860</v>
      </c>
      <c r="E5309" s="2" t="s">
        <v>13861</v>
      </c>
      <c r="F5309" s="2" t="s">
        <v>2383</v>
      </c>
    </row>
    <row r="5310" spans="1:6" x14ac:dyDescent="0.2">
      <c r="A5310" t="s">
        <v>11113</v>
      </c>
      <c r="B5310" s="2" t="s">
        <v>1072</v>
      </c>
      <c r="C5310" s="2" t="s">
        <v>11758</v>
      </c>
      <c r="D5310" s="2" t="s">
        <v>1904</v>
      </c>
      <c r="E5310" s="2" t="s">
        <v>10068</v>
      </c>
      <c r="F5310" s="2" t="s">
        <v>4689</v>
      </c>
    </row>
    <row r="5311" spans="1:6" x14ac:dyDescent="0.2">
      <c r="A5311" t="s">
        <v>13862</v>
      </c>
      <c r="B5311" s="2" t="s">
        <v>1072</v>
      </c>
      <c r="C5311" s="2" t="s">
        <v>9492</v>
      </c>
      <c r="D5311" s="2" t="s">
        <v>7964</v>
      </c>
      <c r="E5311" s="2" t="s">
        <v>13863</v>
      </c>
      <c r="F5311" s="2" t="s">
        <v>5449</v>
      </c>
    </row>
    <row r="5312" spans="1:6" x14ac:dyDescent="0.2">
      <c r="A5312" t="s">
        <v>8359</v>
      </c>
      <c r="B5312" s="2" t="s">
        <v>1072</v>
      </c>
      <c r="C5312" s="2" t="s">
        <v>9364</v>
      </c>
      <c r="D5312" s="2" t="s">
        <v>3023</v>
      </c>
      <c r="E5312" s="2" t="s">
        <v>11488</v>
      </c>
      <c r="F5312" s="2" t="s">
        <v>2876</v>
      </c>
    </row>
    <row r="5313" spans="1:6" x14ac:dyDescent="0.2">
      <c r="A5313" t="s">
        <v>4561</v>
      </c>
      <c r="B5313" s="2" t="s">
        <v>1072</v>
      </c>
      <c r="C5313" s="2" t="s">
        <v>263</v>
      </c>
      <c r="D5313" s="2" t="s">
        <v>4418</v>
      </c>
      <c r="E5313" s="2" t="s">
        <v>10065</v>
      </c>
      <c r="F5313" s="2" t="s">
        <v>2935</v>
      </c>
    </row>
    <row r="5314" spans="1:6" x14ac:dyDescent="0.2">
      <c r="A5314" t="s">
        <v>10702</v>
      </c>
      <c r="B5314" s="2" t="s">
        <v>1072</v>
      </c>
      <c r="C5314" s="2" t="s">
        <v>2007</v>
      </c>
      <c r="D5314" s="2" t="s">
        <v>3907</v>
      </c>
      <c r="E5314" s="2" t="s">
        <v>13503</v>
      </c>
      <c r="F5314" s="2" t="s">
        <v>9364</v>
      </c>
    </row>
    <row r="5315" spans="1:6" x14ac:dyDescent="0.2">
      <c r="A5315" t="s">
        <v>9891</v>
      </c>
      <c r="B5315" s="2" t="s">
        <v>1072</v>
      </c>
      <c r="C5315" s="2" t="s">
        <v>4913</v>
      </c>
      <c r="D5315" s="2" t="s">
        <v>7264</v>
      </c>
      <c r="E5315" s="2" t="s">
        <v>4719</v>
      </c>
      <c r="F5315" s="2" t="s">
        <v>4884</v>
      </c>
    </row>
    <row r="5316" spans="1:6" x14ac:dyDescent="0.2">
      <c r="A5316" t="s">
        <v>13864</v>
      </c>
      <c r="B5316" s="2" t="s">
        <v>1072</v>
      </c>
      <c r="C5316" s="2" t="s">
        <v>11606</v>
      </c>
      <c r="D5316" s="2" t="s">
        <v>13689</v>
      </c>
      <c r="E5316" s="2" t="s">
        <v>13865</v>
      </c>
      <c r="F5316" s="2" t="s">
        <v>3141</v>
      </c>
    </row>
    <row r="5317" spans="1:6" x14ac:dyDescent="0.2">
      <c r="A5317" t="s">
        <v>12636</v>
      </c>
      <c r="B5317" s="2" t="s">
        <v>1072</v>
      </c>
      <c r="C5317" s="2" t="s">
        <v>13050</v>
      </c>
      <c r="D5317" s="2" t="s">
        <v>9893</v>
      </c>
      <c r="E5317" s="2" t="s">
        <v>13866</v>
      </c>
      <c r="F5317" s="2" t="s">
        <v>7094</v>
      </c>
    </row>
    <row r="5318" spans="1:6" x14ac:dyDescent="0.2">
      <c r="A5318" t="s">
        <v>13867</v>
      </c>
      <c r="B5318" s="2" t="s">
        <v>1072</v>
      </c>
      <c r="C5318" s="2" t="s">
        <v>3976</v>
      </c>
      <c r="D5318" s="2" t="s">
        <v>13191</v>
      </c>
      <c r="E5318" s="2" t="s">
        <v>13868</v>
      </c>
      <c r="F5318" s="2" t="s">
        <v>9433</v>
      </c>
    </row>
    <row r="5319" spans="1:6" x14ac:dyDescent="0.2">
      <c r="A5319" t="s">
        <v>10156</v>
      </c>
      <c r="B5319" s="2" t="s">
        <v>1072</v>
      </c>
      <c r="C5319" s="2" t="s">
        <v>7921</v>
      </c>
      <c r="D5319" s="2" t="s">
        <v>8256</v>
      </c>
      <c r="E5319" s="2" t="s">
        <v>6903</v>
      </c>
      <c r="F5319" s="2" t="s">
        <v>13127</v>
      </c>
    </row>
    <row r="5320" spans="1:6" x14ac:dyDescent="0.2">
      <c r="A5320" t="s">
        <v>13869</v>
      </c>
      <c r="B5320" s="2" t="s">
        <v>1072</v>
      </c>
      <c r="C5320" s="2" t="s">
        <v>2760</v>
      </c>
      <c r="D5320" s="2" t="s">
        <v>3371</v>
      </c>
      <c r="E5320" s="2" t="s">
        <v>13870</v>
      </c>
      <c r="F5320" s="2" t="s">
        <v>3951</v>
      </c>
    </row>
    <row r="5321" spans="1:6" x14ac:dyDescent="0.2">
      <c r="A5321" t="s">
        <v>12088</v>
      </c>
      <c r="B5321" s="2" t="s">
        <v>1072</v>
      </c>
      <c r="C5321" s="2" t="s">
        <v>37</v>
      </c>
      <c r="D5321" s="2" t="s">
        <v>8363</v>
      </c>
      <c r="E5321" s="2" t="s">
        <v>13871</v>
      </c>
      <c r="F5321" s="2" t="s">
        <v>3957</v>
      </c>
    </row>
    <row r="5322" spans="1:6" x14ac:dyDescent="0.2">
      <c r="A5322" t="s">
        <v>13872</v>
      </c>
      <c r="B5322" s="2" t="s">
        <v>1072</v>
      </c>
      <c r="C5322" s="2" t="s">
        <v>9896</v>
      </c>
      <c r="D5322" s="2" t="s">
        <v>5246</v>
      </c>
      <c r="E5322" s="2" t="s">
        <v>10455</v>
      </c>
      <c r="F5322" s="2" t="s">
        <v>3303</v>
      </c>
    </row>
    <row r="5323" spans="1:6" x14ac:dyDescent="0.2">
      <c r="A5323" t="s">
        <v>13873</v>
      </c>
      <c r="B5323" s="2" t="s">
        <v>1072</v>
      </c>
      <c r="C5323" s="2" t="s">
        <v>5822</v>
      </c>
      <c r="D5323" s="2" t="s">
        <v>3727</v>
      </c>
      <c r="E5323" s="2" t="s">
        <v>9466</v>
      </c>
      <c r="F5323" s="2" t="s">
        <v>3851</v>
      </c>
    </row>
    <row r="5324" spans="1:6" x14ac:dyDescent="0.2">
      <c r="A5324" t="s">
        <v>13874</v>
      </c>
      <c r="B5324" s="2" t="s">
        <v>13875</v>
      </c>
      <c r="C5324" s="2" t="s">
        <v>13876</v>
      </c>
      <c r="D5324" s="2" t="s">
        <v>13877</v>
      </c>
      <c r="E5324" s="2" t="s">
        <v>4632</v>
      </c>
    </row>
    <row r="5325" spans="1:6" x14ac:dyDescent="0.2">
      <c r="A5325" t="s">
        <v>13878</v>
      </c>
      <c r="B5325" s="2" t="s">
        <v>1072</v>
      </c>
      <c r="C5325" s="2" t="s">
        <v>2714</v>
      </c>
      <c r="D5325" s="2" t="s">
        <v>7061</v>
      </c>
      <c r="E5325" s="2" t="s">
        <v>3160</v>
      </c>
      <c r="F5325" s="2" t="s">
        <v>2270</v>
      </c>
    </row>
    <row r="5326" spans="1:6" x14ac:dyDescent="0.2">
      <c r="A5326" t="s">
        <v>10162</v>
      </c>
      <c r="B5326" s="2" t="s">
        <v>1072</v>
      </c>
      <c r="C5326" s="2" t="s">
        <v>2064</v>
      </c>
      <c r="D5326" s="2" t="s">
        <v>10208</v>
      </c>
      <c r="E5326" s="2" t="s">
        <v>13879</v>
      </c>
      <c r="F5326" s="2" t="s">
        <v>2868</v>
      </c>
    </row>
    <row r="5327" spans="1:6" x14ac:dyDescent="0.2">
      <c r="A5327" t="s">
        <v>9268</v>
      </c>
      <c r="B5327" s="2" t="s">
        <v>1072</v>
      </c>
      <c r="C5327" s="2" t="s">
        <v>8502</v>
      </c>
      <c r="D5327" s="2" t="s">
        <v>1951</v>
      </c>
      <c r="E5327" s="2" t="s">
        <v>13880</v>
      </c>
      <c r="F5327" s="2" t="s">
        <v>3096</v>
      </c>
    </row>
    <row r="5328" spans="1:6" x14ac:dyDescent="0.2">
      <c r="A5328" t="s">
        <v>7336</v>
      </c>
      <c r="B5328" s="2" t="s">
        <v>1072</v>
      </c>
      <c r="C5328" s="2" t="s">
        <v>5127</v>
      </c>
      <c r="D5328" s="2" t="s">
        <v>8702</v>
      </c>
      <c r="E5328" s="2" t="s">
        <v>7118</v>
      </c>
      <c r="F5328" s="2" t="s">
        <v>13881</v>
      </c>
    </row>
    <row r="5329" spans="1:6" x14ac:dyDescent="0.2">
      <c r="A5329" t="s">
        <v>13882</v>
      </c>
      <c r="B5329" s="2" t="s">
        <v>1072</v>
      </c>
      <c r="C5329" s="2" t="s">
        <v>3002</v>
      </c>
      <c r="D5329" s="2" t="s">
        <v>7495</v>
      </c>
      <c r="E5329" s="2" t="s">
        <v>7586</v>
      </c>
      <c r="F5329" s="2" t="s">
        <v>9441</v>
      </c>
    </row>
    <row r="5330" spans="1:6" x14ac:dyDescent="0.2">
      <c r="A5330" t="s">
        <v>13883</v>
      </c>
      <c r="B5330" s="2" t="s">
        <v>1072</v>
      </c>
      <c r="C5330" s="2" t="s">
        <v>6772</v>
      </c>
      <c r="D5330" s="2" t="s">
        <v>2295</v>
      </c>
      <c r="E5330" s="2" t="s">
        <v>13784</v>
      </c>
      <c r="F5330" s="2" t="s">
        <v>13884</v>
      </c>
    </row>
    <row r="5331" spans="1:6" x14ac:dyDescent="0.2">
      <c r="A5331" t="s">
        <v>13885</v>
      </c>
      <c r="B5331" s="2" t="s">
        <v>1072</v>
      </c>
      <c r="C5331" s="2" t="s">
        <v>11517</v>
      </c>
      <c r="D5331" s="2" t="s">
        <v>3229</v>
      </c>
      <c r="E5331" s="2" t="s">
        <v>13886</v>
      </c>
      <c r="F5331" s="2" t="s">
        <v>2602</v>
      </c>
    </row>
    <row r="5332" spans="1:6" x14ac:dyDescent="0.2">
      <c r="A5332" t="s">
        <v>13887</v>
      </c>
      <c r="B5332" s="2" t="s">
        <v>1072</v>
      </c>
      <c r="C5332" s="2" t="s">
        <v>4014</v>
      </c>
      <c r="D5332" s="2" t="s">
        <v>4279</v>
      </c>
      <c r="E5332" s="2" t="s">
        <v>10157</v>
      </c>
      <c r="F5332" s="2" t="s">
        <v>9767</v>
      </c>
    </row>
    <row r="5333" spans="1:6" x14ac:dyDescent="0.2">
      <c r="A5333" t="s">
        <v>13888</v>
      </c>
      <c r="B5333" s="2" t="s">
        <v>1072</v>
      </c>
      <c r="C5333" s="2" t="s">
        <v>2970</v>
      </c>
      <c r="D5333" s="2" t="s">
        <v>2669</v>
      </c>
      <c r="E5333" s="2" t="s">
        <v>7462</v>
      </c>
      <c r="F5333" s="2" t="s">
        <v>4033</v>
      </c>
    </row>
    <row r="5334" spans="1:6" x14ac:dyDescent="0.2">
      <c r="A5334" t="s">
        <v>13889</v>
      </c>
      <c r="B5334" s="2" t="s">
        <v>13890</v>
      </c>
      <c r="C5334" s="2" t="s">
        <v>13891</v>
      </c>
      <c r="D5334" s="2" t="s">
        <v>13892</v>
      </c>
      <c r="E5334" s="2" t="s">
        <v>13893</v>
      </c>
    </row>
    <row r="5335" spans="1:6" x14ac:dyDescent="0.2">
      <c r="A5335" t="s">
        <v>13894</v>
      </c>
      <c r="B5335" s="2" t="s">
        <v>1072</v>
      </c>
      <c r="C5335" s="2" t="s">
        <v>4416</v>
      </c>
      <c r="D5335" s="2" t="s">
        <v>6384</v>
      </c>
      <c r="E5335" s="2" t="s">
        <v>13895</v>
      </c>
      <c r="F5335" s="2" t="s">
        <v>4689</v>
      </c>
    </row>
    <row r="5336" spans="1:6" x14ac:dyDescent="0.2">
      <c r="A5336" t="s">
        <v>13896</v>
      </c>
      <c r="B5336" s="2" t="s">
        <v>1072</v>
      </c>
      <c r="C5336" s="2" t="s">
        <v>9153</v>
      </c>
      <c r="D5336" s="2" t="s">
        <v>6691</v>
      </c>
      <c r="E5336" s="2" t="s">
        <v>13897</v>
      </c>
      <c r="F5336" s="2" t="s">
        <v>4104</v>
      </c>
    </row>
    <row r="5337" spans="1:6" x14ac:dyDescent="0.2">
      <c r="A5337" t="s">
        <v>13898</v>
      </c>
      <c r="B5337" s="2" t="s">
        <v>1072</v>
      </c>
      <c r="C5337" s="2" t="s">
        <v>8246</v>
      </c>
      <c r="D5337" s="2" t="s">
        <v>1968</v>
      </c>
      <c r="E5337" s="2" t="s">
        <v>13899</v>
      </c>
      <c r="F5337" s="2" t="s">
        <v>7102</v>
      </c>
    </row>
    <row r="5338" spans="1:6" x14ac:dyDescent="0.2">
      <c r="A5338" t="s">
        <v>13900</v>
      </c>
      <c r="B5338" s="2" t="s">
        <v>1072</v>
      </c>
      <c r="C5338" s="2" t="s">
        <v>12547</v>
      </c>
      <c r="D5338" s="2" t="s">
        <v>7521</v>
      </c>
      <c r="E5338" s="2" t="s">
        <v>4045</v>
      </c>
      <c r="F5338" s="2" t="s">
        <v>5064</v>
      </c>
    </row>
    <row r="5339" spans="1:6" x14ac:dyDescent="0.2">
      <c r="A5339" t="s">
        <v>13901</v>
      </c>
      <c r="B5339" s="2" t="s">
        <v>1072</v>
      </c>
      <c r="C5339" s="2" t="s">
        <v>3529</v>
      </c>
      <c r="D5339" s="2" t="s">
        <v>9983</v>
      </c>
      <c r="E5339" s="2" t="s">
        <v>7571</v>
      </c>
      <c r="F5339" s="2" t="s">
        <v>3003</v>
      </c>
    </row>
    <row r="5340" spans="1:6" x14ac:dyDescent="0.2">
      <c r="A5340" t="s">
        <v>13902</v>
      </c>
      <c r="B5340" s="2" t="s">
        <v>1072</v>
      </c>
      <c r="C5340" s="2" t="s">
        <v>6190</v>
      </c>
      <c r="D5340" s="2" t="s">
        <v>8375</v>
      </c>
      <c r="E5340" s="2" t="s">
        <v>6985</v>
      </c>
      <c r="F5340" s="2" t="s">
        <v>3008</v>
      </c>
    </row>
    <row r="5341" spans="1:6" x14ac:dyDescent="0.2">
      <c r="A5341" t="s">
        <v>13903</v>
      </c>
      <c r="B5341" s="2" t="s">
        <v>1072</v>
      </c>
      <c r="C5341" s="2" t="s">
        <v>7962</v>
      </c>
      <c r="D5341" s="2" t="s">
        <v>2900</v>
      </c>
      <c r="E5341" s="2" t="s">
        <v>13423</v>
      </c>
      <c r="F5341" s="2" t="s">
        <v>2466</v>
      </c>
    </row>
    <row r="5342" spans="1:6" x14ac:dyDescent="0.2">
      <c r="A5342" t="s">
        <v>13904</v>
      </c>
      <c r="B5342" s="2" t="s">
        <v>13905</v>
      </c>
      <c r="C5342" s="2" t="s">
        <v>13906</v>
      </c>
      <c r="D5342" s="2" t="s">
        <v>13907</v>
      </c>
      <c r="E5342" s="2" t="s">
        <v>12663</v>
      </c>
    </row>
    <row r="5343" spans="1:6" x14ac:dyDescent="0.2">
      <c r="A5343" t="s">
        <v>13908</v>
      </c>
      <c r="B5343" s="2" t="s">
        <v>1072</v>
      </c>
      <c r="C5343" s="2" t="s">
        <v>1351</v>
      </c>
      <c r="D5343" s="2" t="s">
        <v>7722</v>
      </c>
      <c r="E5343" s="2" t="s">
        <v>4842</v>
      </c>
      <c r="F5343" s="2" t="s">
        <v>3371</v>
      </c>
    </row>
    <row r="5344" spans="1:6" x14ac:dyDescent="0.2">
      <c r="A5344" t="s">
        <v>9354</v>
      </c>
      <c r="B5344" s="2" t="s">
        <v>1072</v>
      </c>
      <c r="C5344" s="2" t="s">
        <v>10427</v>
      </c>
      <c r="D5344" s="2" t="s">
        <v>1984</v>
      </c>
      <c r="E5344" s="2" t="s">
        <v>13909</v>
      </c>
      <c r="F5344" s="2" t="s">
        <v>12917</v>
      </c>
    </row>
    <row r="5345" spans="1:6" x14ac:dyDescent="0.2">
      <c r="A5345" t="s">
        <v>13910</v>
      </c>
      <c r="B5345" s="2" t="s">
        <v>1072</v>
      </c>
      <c r="C5345" s="2" t="s">
        <v>8055</v>
      </c>
      <c r="D5345" s="2" t="s">
        <v>5025</v>
      </c>
      <c r="E5345" s="2" t="s">
        <v>10889</v>
      </c>
      <c r="F5345" s="2" t="s">
        <v>2977</v>
      </c>
    </row>
    <row r="5346" spans="1:6" x14ac:dyDescent="0.2">
      <c r="A5346" t="s">
        <v>7717</v>
      </c>
      <c r="B5346" s="2" t="s">
        <v>1072</v>
      </c>
      <c r="C5346" s="2" t="s">
        <v>6922</v>
      </c>
      <c r="D5346" s="2" t="s">
        <v>10472</v>
      </c>
      <c r="E5346" s="2" t="s">
        <v>13911</v>
      </c>
      <c r="F5346" s="2" t="s">
        <v>5326</v>
      </c>
    </row>
    <row r="5347" spans="1:6" x14ac:dyDescent="0.2">
      <c r="A5347" t="s">
        <v>12680</v>
      </c>
      <c r="B5347" s="2" t="s">
        <v>1072</v>
      </c>
      <c r="C5347" s="2" t="s">
        <v>4686</v>
      </c>
      <c r="D5347" s="2" t="s">
        <v>6715</v>
      </c>
      <c r="E5347" s="2" t="s">
        <v>13912</v>
      </c>
      <c r="F5347" s="2" t="s">
        <v>6695</v>
      </c>
    </row>
    <row r="5348" spans="1:6" x14ac:dyDescent="0.2">
      <c r="A5348" t="s">
        <v>13913</v>
      </c>
      <c r="B5348" s="2" t="s">
        <v>13914</v>
      </c>
      <c r="C5348" s="2" t="s">
        <v>13915</v>
      </c>
      <c r="D5348" s="2" t="s">
        <v>13916</v>
      </c>
      <c r="E5348" s="2" t="s">
        <v>11426</v>
      </c>
    </row>
    <row r="5349" spans="1:6" x14ac:dyDescent="0.2">
      <c r="A5349" t="s">
        <v>13917</v>
      </c>
      <c r="B5349" s="2" t="s">
        <v>1072</v>
      </c>
      <c r="C5349" s="2" t="s">
        <v>7479</v>
      </c>
      <c r="D5349" s="2" t="s">
        <v>9985</v>
      </c>
      <c r="E5349" s="2" t="s">
        <v>13101</v>
      </c>
      <c r="F5349" s="2" t="s">
        <v>8757</v>
      </c>
    </row>
    <row r="5350" spans="1:6" x14ac:dyDescent="0.2">
      <c r="A5350" t="s">
        <v>11895</v>
      </c>
      <c r="B5350" s="2" t="s">
        <v>1072</v>
      </c>
      <c r="C5350" s="2" t="s">
        <v>7671</v>
      </c>
      <c r="D5350" s="2" t="s">
        <v>5834</v>
      </c>
      <c r="E5350" s="2" t="s">
        <v>13918</v>
      </c>
      <c r="F5350" s="2" t="s">
        <v>3370</v>
      </c>
    </row>
    <row r="5351" spans="1:6" x14ac:dyDescent="0.2">
      <c r="A5351" t="s">
        <v>13919</v>
      </c>
      <c r="B5351" s="2" t="s">
        <v>1072</v>
      </c>
      <c r="C5351" s="2" t="s">
        <v>13920</v>
      </c>
      <c r="D5351" s="2" t="s">
        <v>12886</v>
      </c>
      <c r="E5351" s="2" t="s">
        <v>9345</v>
      </c>
      <c r="F5351" s="2" t="s">
        <v>4085</v>
      </c>
    </row>
    <row r="5352" spans="1:6" x14ac:dyDescent="0.2">
      <c r="A5352" t="s">
        <v>10473</v>
      </c>
      <c r="B5352" s="2" t="s">
        <v>1072</v>
      </c>
      <c r="C5352" s="2" t="s">
        <v>6520</v>
      </c>
      <c r="D5352" s="2" t="s">
        <v>1522</v>
      </c>
      <c r="E5352" s="2" t="s">
        <v>5218</v>
      </c>
      <c r="F5352" s="2" t="s">
        <v>8878</v>
      </c>
    </row>
    <row r="5353" spans="1:6" x14ac:dyDescent="0.2">
      <c r="A5353" t="s">
        <v>13921</v>
      </c>
      <c r="B5353" s="2" t="s">
        <v>13922</v>
      </c>
      <c r="C5353" s="2" t="s">
        <v>3603</v>
      </c>
      <c r="D5353" s="2" t="s">
        <v>13923</v>
      </c>
      <c r="E5353" s="2" t="s">
        <v>8826</v>
      </c>
    </row>
    <row r="5354" spans="1:6" x14ac:dyDescent="0.2">
      <c r="A5354" t="s">
        <v>13924</v>
      </c>
      <c r="B5354" s="2" t="s">
        <v>1072</v>
      </c>
      <c r="C5354" s="2" t="s">
        <v>13922</v>
      </c>
      <c r="D5354" s="2" t="s">
        <v>3603</v>
      </c>
      <c r="E5354" s="2" t="s">
        <v>13923</v>
      </c>
      <c r="F5354" s="2" t="s">
        <v>8826</v>
      </c>
    </row>
    <row r="5355" spans="1:6" x14ac:dyDescent="0.2">
      <c r="A5355" t="s">
        <v>13925</v>
      </c>
      <c r="B5355" s="2" t="s">
        <v>1097</v>
      </c>
      <c r="C5355" s="2" t="s">
        <v>9792</v>
      </c>
      <c r="D5355" s="2" t="s">
        <v>13926</v>
      </c>
      <c r="E5355" s="2" t="s">
        <v>12789</v>
      </c>
    </row>
    <row r="5356" spans="1:6" x14ac:dyDescent="0.2">
      <c r="A5356" t="s">
        <v>13927</v>
      </c>
      <c r="B5356" s="2" t="s">
        <v>1072</v>
      </c>
      <c r="C5356" s="2" t="s">
        <v>1097</v>
      </c>
      <c r="D5356" s="2" t="s">
        <v>9792</v>
      </c>
      <c r="E5356" s="2" t="s">
        <v>13926</v>
      </c>
      <c r="F5356" s="2" t="s">
        <v>12789</v>
      </c>
    </row>
    <row r="5357" spans="1:6" x14ac:dyDescent="0.2">
      <c r="A5357" t="s">
        <v>13928</v>
      </c>
      <c r="B5357" s="2" t="s">
        <v>3995</v>
      </c>
      <c r="C5357" s="2" t="s">
        <v>10532</v>
      </c>
      <c r="D5357" s="2" t="s">
        <v>5192</v>
      </c>
      <c r="E5357" s="2" t="s">
        <v>9626</v>
      </c>
    </row>
    <row r="5358" spans="1:6" x14ac:dyDescent="0.2">
      <c r="A5358" t="s">
        <v>13878</v>
      </c>
      <c r="B5358" s="2" t="s">
        <v>1072</v>
      </c>
      <c r="C5358" s="2" t="s">
        <v>9443</v>
      </c>
      <c r="D5358" s="2" t="s">
        <v>4470</v>
      </c>
      <c r="E5358" s="2" t="s">
        <v>13929</v>
      </c>
      <c r="F5358" s="2" t="s">
        <v>52</v>
      </c>
    </row>
    <row r="5359" spans="1:6" x14ac:dyDescent="0.2">
      <c r="A5359" t="s">
        <v>13888</v>
      </c>
      <c r="B5359" s="2" t="s">
        <v>1072</v>
      </c>
      <c r="C5359" s="2" t="s">
        <v>5334</v>
      </c>
      <c r="D5359" s="2" t="s">
        <v>9552</v>
      </c>
      <c r="E5359" s="2" t="s">
        <v>2391</v>
      </c>
      <c r="F5359" s="2" t="s">
        <v>2533</v>
      </c>
    </row>
    <row r="5360" spans="1:6" x14ac:dyDescent="0.2">
      <c r="A5360" t="s">
        <v>13930</v>
      </c>
      <c r="B5360" s="2" t="s">
        <v>4087</v>
      </c>
      <c r="C5360" s="2" t="s">
        <v>10300</v>
      </c>
      <c r="D5360" s="2" t="s">
        <v>13931</v>
      </c>
      <c r="E5360" s="2" t="s">
        <v>5648</v>
      </c>
    </row>
    <row r="5361" spans="1:6" x14ac:dyDescent="0.2">
      <c r="A5361" t="s">
        <v>7334</v>
      </c>
      <c r="B5361" s="2" t="s">
        <v>1072</v>
      </c>
      <c r="C5361" s="2" t="s">
        <v>4087</v>
      </c>
      <c r="D5361" s="2" t="s">
        <v>10300</v>
      </c>
      <c r="E5361" s="2" t="s">
        <v>13931</v>
      </c>
      <c r="F5361" s="2" t="s">
        <v>5648</v>
      </c>
    </row>
    <row r="5362" spans="1:6" x14ac:dyDescent="0.2">
      <c r="A5362" t="s">
        <v>13932</v>
      </c>
      <c r="B5362" s="2" t="s">
        <v>10346</v>
      </c>
      <c r="C5362" s="2" t="s">
        <v>7259</v>
      </c>
      <c r="D5362" s="2" t="s">
        <v>11923</v>
      </c>
      <c r="E5362" s="2" t="s">
        <v>4600</v>
      </c>
    </row>
    <row r="5363" spans="1:6" x14ac:dyDescent="0.2">
      <c r="A5363" t="s">
        <v>13832</v>
      </c>
      <c r="B5363" s="2" t="s">
        <v>1072</v>
      </c>
      <c r="C5363" s="2" t="s">
        <v>7826</v>
      </c>
      <c r="D5363" s="2" t="s">
        <v>9023</v>
      </c>
      <c r="E5363" s="2" t="s">
        <v>13933</v>
      </c>
      <c r="F5363" s="2" t="s">
        <v>1896</v>
      </c>
    </row>
    <row r="5364" spans="1:6" x14ac:dyDescent="0.2">
      <c r="A5364" t="s">
        <v>13847</v>
      </c>
      <c r="B5364" s="2" t="s">
        <v>1072</v>
      </c>
      <c r="C5364" s="2" t="s">
        <v>3504</v>
      </c>
      <c r="D5364" s="2" t="s">
        <v>3305</v>
      </c>
      <c r="E5364" s="2" t="s">
        <v>3938</v>
      </c>
      <c r="F5364" s="2" t="s">
        <v>3100</v>
      </c>
    </row>
    <row r="5365" spans="1:6" x14ac:dyDescent="0.2">
      <c r="A5365" t="s">
        <v>13934</v>
      </c>
      <c r="B5365" s="2" t="s">
        <v>5469</v>
      </c>
      <c r="C5365" s="2" t="s">
        <v>4427</v>
      </c>
      <c r="D5365" s="2" t="s">
        <v>13215</v>
      </c>
      <c r="E5365" s="2" t="s">
        <v>2960</v>
      </c>
    </row>
    <row r="5366" spans="1:6" x14ac:dyDescent="0.2">
      <c r="A5366" t="s">
        <v>13821</v>
      </c>
      <c r="B5366" s="2" t="s">
        <v>1072</v>
      </c>
      <c r="C5366" s="2" t="s">
        <v>3750</v>
      </c>
      <c r="D5366" s="2" t="s">
        <v>2682</v>
      </c>
      <c r="E5366" s="2" t="s">
        <v>9000</v>
      </c>
      <c r="F5366" s="2" t="s">
        <v>13935</v>
      </c>
    </row>
    <row r="5367" spans="1:6" x14ac:dyDescent="0.2">
      <c r="A5367" t="s">
        <v>13739</v>
      </c>
      <c r="B5367" s="2" t="s">
        <v>1072</v>
      </c>
      <c r="C5367" s="2" t="s">
        <v>7142</v>
      </c>
      <c r="D5367" s="2" t="s">
        <v>13936</v>
      </c>
      <c r="E5367" s="2" t="s">
        <v>5172</v>
      </c>
      <c r="F5367" s="2" t="s">
        <v>13937</v>
      </c>
    </row>
    <row r="5368" spans="1:6" x14ac:dyDescent="0.2">
      <c r="A5368" t="s">
        <v>13938</v>
      </c>
      <c r="B5368" s="2" t="s">
        <v>13939</v>
      </c>
      <c r="C5368" s="2" t="s">
        <v>5522</v>
      </c>
      <c r="D5368" s="2" t="s">
        <v>13108</v>
      </c>
      <c r="E5368" s="2" t="s">
        <v>6531</v>
      </c>
    </row>
    <row r="5369" spans="1:6" x14ac:dyDescent="0.2">
      <c r="A5369" t="s">
        <v>13796</v>
      </c>
      <c r="B5369" s="2" t="s">
        <v>1072</v>
      </c>
      <c r="C5369" s="2" t="s">
        <v>13939</v>
      </c>
      <c r="D5369" s="2" t="s">
        <v>5522</v>
      </c>
      <c r="E5369" s="2" t="s">
        <v>13108</v>
      </c>
      <c r="F5369" s="2" t="s">
        <v>6531</v>
      </c>
    </row>
    <row r="5370" spans="1:6" x14ac:dyDescent="0.2">
      <c r="A5370" t="s">
        <v>13940</v>
      </c>
      <c r="B5370" s="2" t="s">
        <v>43</v>
      </c>
      <c r="C5370" s="2" t="s">
        <v>2295</v>
      </c>
      <c r="D5370" s="2" t="s">
        <v>9604</v>
      </c>
      <c r="E5370" s="2" t="s">
        <v>8378</v>
      </c>
    </row>
    <row r="5371" spans="1:6" x14ac:dyDescent="0.2">
      <c r="A5371" t="s">
        <v>12865</v>
      </c>
      <c r="B5371" s="2" t="s">
        <v>1072</v>
      </c>
      <c r="C5371" s="2" t="s">
        <v>43</v>
      </c>
      <c r="D5371" s="2" t="s">
        <v>2295</v>
      </c>
      <c r="E5371" s="2" t="s">
        <v>9604</v>
      </c>
      <c r="F5371" s="2" t="s">
        <v>8378</v>
      </c>
    </row>
    <row r="5372" spans="1:6" x14ac:dyDescent="0.2">
      <c r="A5372" t="s">
        <v>13941</v>
      </c>
      <c r="B5372" s="2" t="s">
        <v>1437</v>
      </c>
      <c r="C5372" s="2" t="s">
        <v>2932</v>
      </c>
      <c r="D5372" s="2" t="s">
        <v>6400</v>
      </c>
      <c r="E5372" s="2" t="s">
        <v>13357</v>
      </c>
    </row>
    <row r="5373" spans="1:6" x14ac:dyDescent="0.2">
      <c r="A5373" t="s">
        <v>13763</v>
      </c>
      <c r="B5373" s="2" t="s">
        <v>1072</v>
      </c>
      <c r="C5373" s="2" t="s">
        <v>1437</v>
      </c>
      <c r="D5373" s="2" t="s">
        <v>2932</v>
      </c>
      <c r="E5373" s="2" t="s">
        <v>6400</v>
      </c>
      <c r="F5373" s="2" t="s">
        <v>13357</v>
      </c>
    </row>
    <row r="5374" spans="1:6" x14ac:dyDescent="0.2">
      <c r="A5374" t="s">
        <v>13942</v>
      </c>
      <c r="B5374" s="2" t="s">
        <v>10094</v>
      </c>
      <c r="C5374" s="2" t="s">
        <v>9184</v>
      </c>
      <c r="D5374" s="2" t="s">
        <v>13943</v>
      </c>
      <c r="E5374" s="2" t="s">
        <v>10201</v>
      </c>
    </row>
    <row r="5375" spans="1:6" x14ac:dyDescent="0.2">
      <c r="A5375" t="s">
        <v>13734</v>
      </c>
      <c r="B5375" s="2" t="s">
        <v>1072</v>
      </c>
      <c r="C5375" s="2" t="s">
        <v>10094</v>
      </c>
      <c r="D5375" s="2" t="s">
        <v>9184</v>
      </c>
      <c r="E5375" s="2" t="s">
        <v>13943</v>
      </c>
      <c r="F5375" s="2" t="s">
        <v>10201</v>
      </c>
    </row>
    <row r="5376" spans="1:6" x14ac:dyDescent="0.2">
      <c r="A5376" t="s">
        <v>13944</v>
      </c>
      <c r="B5376" s="2" t="s">
        <v>1129</v>
      </c>
      <c r="C5376" s="2" t="s">
        <v>3894</v>
      </c>
      <c r="D5376" s="2" t="s">
        <v>7641</v>
      </c>
      <c r="E5376" s="2" t="s">
        <v>1207</v>
      </c>
    </row>
    <row r="5377" spans="1:6" x14ac:dyDescent="0.2">
      <c r="A5377" t="s">
        <v>13726</v>
      </c>
      <c r="B5377" s="2" t="s">
        <v>1072</v>
      </c>
      <c r="C5377" s="2" t="s">
        <v>1129</v>
      </c>
      <c r="D5377" s="2" t="s">
        <v>3894</v>
      </c>
      <c r="E5377" s="2" t="s">
        <v>7641</v>
      </c>
      <c r="F5377" s="2" t="s">
        <v>1207</v>
      </c>
    </row>
    <row r="5378" spans="1:6" x14ac:dyDescent="0.2">
      <c r="A5378" t="s">
        <v>13945</v>
      </c>
      <c r="B5378" s="2" t="s">
        <v>5261</v>
      </c>
      <c r="C5378" s="2" t="s">
        <v>4415</v>
      </c>
      <c r="D5378" s="2" t="s">
        <v>7641</v>
      </c>
      <c r="E5378" s="2" t="s">
        <v>10314</v>
      </c>
    </row>
    <row r="5379" spans="1:6" x14ac:dyDescent="0.2">
      <c r="A5379" t="s">
        <v>13706</v>
      </c>
      <c r="B5379" s="2" t="s">
        <v>1072</v>
      </c>
      <c r="C5379" s="2" t="s">
        <v>5261</v>
      </c>
      <c r="D5379" s="2" t="s">
        <v>4415</v>
      </c>
      <c r="E5379" s="2" t="s">
        <v>7641</v>
      </c>
      <c r="F5379" s="2" t="s">
        <v>10314</v>
      </c>
    </row>
    <row r="5380" spans="1:6" x14ac:dyDescent="0.2">
      <c r="A5380" t="s">
        <v>13946</v>
      </c>
      <c r="B5380" s="2" t="s">
        <v>13947</v>
      </c>
      <c r="C5380" s="2" t="s">
        <v>13948</v>
      </c>
      <c r="D5380" s="2" t="s">
        <v>13949</v>
      </c>
      <c r="E5380" s="2" t="s">
        <v>13950</v>
      </c>
    </row>
    <row r="5381" spans="1:6" x14ac:dyDescent="0.2">
      <c r="A5381" t="s">
        <v>1467</v>
      </c>
      <c r="B5381" s="2" t="s">
        <v>1072</v>
      </c>
      <c r="C5381" s="2" t="s">
        <v>13947</v>
      </c>
      <c r="D5381" s="2" t="s">
        <v>13948</v>
      </c>
      <c r="E5381" s="2" t="s">
        <v>13949</v>
      </c>
      <c r="F5381" s="2" t="s">
        <v>13950</v>
      </c>
    </row>
    <row r="5382" spans="1:6" x14ac:dyDescent="0.2">
      <c r="A5382" t="s">
        <v>13951</v>
      </c>
      <c r="B5382" s="2" t="s">
        <v>1072</v>
      </c>
      <c r="C5382" s="2" t="s">
        <v>13952</v>
      </c>
      <c r="D5382" s="2" t="s">
        <v>13953</v>
      </c>
      <c r="E5382" s="2" t="s">
        <v>13954</v>
      </c>
      <c r="F5382" s="2" t="s">
        <v>13955</v>
      </c>
    </row>
    <row r="5383" spans="1:6" x14ac:dyDescent="0.2">
      <c r="A5383" t="s">
        <v>13956</v>
      </c>
      <c r="B5383" s="2" t="s">
        <v>13957</v>
      </c>
      <c r="C5383" s="2" t="s">
        <v>13958</v>
      </c>
      <c r="D5383" s="2" t="s">
        <v>13959</v>
      </c>
      <c r="E5383" s="2" t="s">
        <v>13960</v>
      </c>
    </row>
    <row r="5384" spans="1:6" x14ac:dyDescent="0.2">
      <c r="A5384" t="s">
        <v>7205</v>
      </c>
      <c r="B5384" s="2" t="s">
        <v>1072</v>
      </c>
      <c r="C5384" s="2" t="s">
        <v>13961</v>
      </c>
      <c r="D5384" s="2" t="s">
        <v>12659</v>
      </c>
      <c r="E5384" s="2" t="s">
        <v>13962</v>
      </c>
      <c r="F5384" s="2" t="s">
        <v>1296</v>
      </c>
    </row>
    <row r="5385" spans="1:6" x14ac:dyDescent="0.2">
      <c r="A5385" t="s">
        <v>13963</v>
      </c>
      <c r="B5385" s="2" t="s">
        <v>1072</v>
      </c>
      <c r="C5385" s="2" t="s">
        <v>13964</v>
      </c>
      <c r="D5385" s="2" t="s">
        <v>13965</v>
      </c>
      <c r="E5385" s="2" t="s">
        <v>13966</v>
      </c>
      <c r="F5385" s="2" t="s">
        <v>3415</v>
      </c>
    </row>
    <row r="5386" spans="1:6" x14ac:dyDescent="0.2">
      <c r="A5386" t="s">
        <v>13967</v>
      </c>
      <c r="B5386" s="2" t="s">
        <v>1072</v>
      </c>
      <c r="C5386" s="2" t="s">
        <v>7335</v>
      </c>
      <c r="D5386" s="2" t="s">
        <v>9109</v>
      </c>
      <c r="E5386" s="2" t="s">
        <v>9248</v>
      </c>
      <c r="F5386" s="2" t="s">
        <v>2643</v>
      </c>
    </row>
    <row r="5387" spans="1:6" x14ac:dyDescent="0.2">
      <c r="A5387" t="s">
        <v>9354</v>
      </c>
      <c r="B5387" s="2" t="s">
        <v>1072</v>
      </c>
      <c r="C5387" s="2" t="s">
        <v>8817</v>
      </c>
      <c r="D5387" s="2" t="s">
        <v>1718</v>
      </c>
      <c r="E5387" s="2" t="s">
        <v>13968</v>
      </c>
      <c r="F5387" s="2" t="s">
        <v>3739</v>
      </c>
    </row>
    <row r="5388" spans="1:6" x14ac:dyDescent="0.2">
      <c r="A5388" t="s">
        <v>13969</v>
      </c>
      <c r="B5388" s="2" t="s">
        <v>1072</v>
      </c>
      <c r="C5388" s="2" t="s">
        <v>7522</v>
      </c>
      <c r="D5388" s="2" t="s">
        <v>13970</v>
      </c>
      <c r="E5388" s="2" t="s">
        <v>13971</v>
      </c>
      <c r="F5388" s="2" t="s">
        <v>7733</v>
      </c>
    </row>
    <row r="5389" spans="1:6" x14ac:dyDescent="0.2">
      <c r="A5389" t="s">
        <v>13972</v>
      </c>
      <c r="B5389" s="2" t="s">
        <v>1072</v>
      </c>
      <c r="C5389" s="2" t="s">
        <v>9681</v>
      </c>
      <c r="D5389" s="2" t="s">
        <v>13973</v>
      </c>
      <c r="E5389" s="2" t="s">
        <v>13974</v>
      </c>
      <c r="F5389" s="2" t="s">
        <v>7800</v>
      </c>
    </row>
    <row r="5390" spans="1:6" x14ac:dyDescent="0.2">
      <c r="A5390" t="s">
        <v>8419</v>
      </c>
      <c r="B5390" s="2" t="s">
        <v>1072</v>
      </c>
      <c r="C5390" s="2" t="s">
        <v>10257</v>
      </c>
      <c r="D5390" s="2" t="s">
        <v>5378</v>
      </c>
      <c r="E5390" s="2" t="s">
        <v>10078</v>
      </c>
      <c r="F5390" s="2" t="s">
        <v>6749</v>
      </c>
    </row>
    <row r="5391" spans="1:6" x14ac:dyDescent="0.2">
      <c r="A5391" t="s">
        <v>7347</v>
      </c>
      <c r="B5391" s="2" t="s">
        <v>1072</v>
      </c>
      <c r="C5391" s="2" t="s">
        <v>7412</v>
      </c>
      <c r="D5391" s="2" t="s">
        <v>13684</v>
      </c>
      <c r="E5391" s="2" t="s">
        <v>13975</v>
      </c>
      <c r="F5391" s="2" t="s">
        <v>5481</v>
      </c>
    </row>
    <row r="5392" spans="1:6" x14ac:dyDescent="0.2">
      <c r="A5392" t="s">
        <v>7717</v>
      </c>
      <c r="B5392" s="2" t="s">
        <v>1072</v>
      </c>
      <c r="C5392" s="2" t="s">
        <v>2978</v>
      </c>
      <c r="D5392" s="2" t="s">
        <v>3388</v>
      </c>
      <c r="E5392" s="2" t="s">
        <v>13976</v>
      </c>
      <c r="F5392" s="2" t="s">
        <v>13134</v>
      </c>
    </row>
    <row r="5393" spans="1:6" x14ac:dyDescent="0.2">
      <c r="A5393" t="s">
        <v>12448</v>
      </c>
      <c r="B5393" s="2" t="s">
        <v>1072</v>
      </c>
      <c r="C5393" s="2" t="s">
        <v>13977</v>
      </c>
      <c r="D5393" s="2" t="s">
        <v>4960</v>
      </c>
      <c r="E5393" s="2" t="s">
        <v>6834</v>
      </c>
      <c r="F5393" s="2" t="s">
        <v>2983</v>
      </c>
    </row>
    <row r="5394" spans="1:6" x14ac:dyDescent="0.2">
      <c r="A5394" t="s">
        <v>13978</v>
      </c>
      <c r="B5394" s="2" t="s">
        <v>1072</v>
      </c>
      <c r="C5394" s="2" t="s">
        <v>9587</v>
      </c>
      <c r="D5394" s="2" t="s">
        <v>4542</v>
      </c>
      <c r="E5394" s="2" t="s">
        <v>8349</v>
      </c>
      <c r="F5394" s="2" t="s">
        <v>2907</v>
      </c>
    </row>
    <row r="5395" spans="1:6" x14ac:dyDescent="0.2">
      <c r="A5395" t="s">
        <v>13979</v>
      </c>
      <c r="B5395" s="2" t="s">
        <v>1072</v>
      </c>
      <c r="C5395" s="2" t="s">
        <v>4189</v>
      </c>
      <c r="D5395" s="2" t="s">
        <v>9364</v>
      </c>
      <c r="E5395" s="2" t="s">
        <v>11330</v>
      </c>
      <c r="F5395" s="2" t="s">
        <v>3713</v>
      </c>
    </row>
    <row r="5396" spans="1:6" x14ac:dyDescent="0.2">
      <c r="A5396" t="s">
        <v>13980</v>
      </c>
      <c r="B5396" s="2" t="s">
        <v>13981</v>
      </c>
      <c r="C5396" s="2" t="s">
        <v>13982</v>
      </c>
      <c r="D5396" s="2" t="s">
        <v>13983</v>
      </c>
      <c r="E5396" s="2" t="s">
        <v>13984</v>
      </c>
    </row>
    <row r="5397" spans="1:6" x14ac:dyDescent="0.2">
      <c r="A5397" t="s">
        <v>13985</v>
      </c>
      <c r="B5397" s="2" t="s">
        <v>1072</v>
      </c>
      <c r="C5397" s="2" t="s">
        <v>9243</v>
      </c>
      <c r="D5397" s="2" t="s">
        <v>8130</v>
      </c>
      <c r="E5397" s="2" t="s">
        <v>13986</v>
      </c>
      <c r="F5397" s="2" t="s">
        <v>13987</v>
      </c>
    </row>
    <row r="5398" spans="1:6" x14ac:dyDescent="0.2">
      <c r="A5398" t="s">
        <v>13988</v>
      </c>
      <c r="B5398" s="2" t="s">
        <v>1072</v>
      </c>
      <c r="C5398" s="2" t="s">
        <v>11825</v>
      </c>
      <c r="D5398" s="2" t="s">
        <v>5746</v>
      </c>
      <c r="E5398" s="2" t="s">
        <v>13989</v>
      </c>
      <c r="F5398" s="2" t="s">
        <v>7148</v>
      </c>
    </row>
    <row r="5399" spans="1:6" x14ac:dyDescent="0.2">
      <c r="A5399" t="s">
        <v>13990</v>
      </c>
      <c r="B5399" s="2" t="s">
        <v>1072</v>
      </c>
      <c r="C5399" s="2" t="s">
        <v>10506</v>
      </c>
      <c r="D5399" s="2" t="s">
        <v>12529</v>
      </c>
      <c r="E5399" s="2" t="s">
        <v>3495</v>
      </c>
      <c r="F5399" s="2" t="s">
        <v>7507</v>
      </c>
    </row>
    <row r="5400" spans="1:6" x14ac:dyDescent="0.2">
      <c r="A5400" t="s">
        <v>13991</v>
      </c>
      <c r="B5400" s="2" t="s">
        <v>1072</v>
      </c>
      <c r="C5400" s="2" t="s">
        <v>11998</v>
      </c>
      <c r="D5400" s="2" t="s">
        <v>10204</v>
      </c>
      <c r="E5400" s="2" t="s">
        <v>13992</v>
      </c>
      <c r="F5400" s="2" t="s">
        <v>8088</v>
      </c>
    </row>
    <row r="5401" spans="1:6" x14ac:dyDescent="0.2">
      <c r="A5401" t="s">
        <v>12373</v>
      </c>
      <c r="B5401" s="2" t="s">
        <v>1072</v>
      </c>
      <c r="C5401" s="2" t="s">
        <v>6847</v>
      </c>
      <c r="D5401" s="2" t="s">
        <v>5640</v>
      </c>
      <c r="E5401" s="2" t="s">
        <v>11087</v>
      </c>
      <c r="F5401" s="2" t="s">
        <v>7745</v>
      </c>
    </row>
    <row r="5402" spans="1:6" x14ac:dyDescent="0.2">
      <c r="A5402" t="s">
        <v>7717</v>
      </c>
      <c r="B5402" s="2" t="s">
        <v>1072</v>
      </c>
      <c r="C5402" s="2" t="s">
        <v>12924</v>
      </c>
      <c r="D5402" s="2" t="s">
        <v>7373</v>
      </c>
      <c r="E5402" s="2" t="s">
        <v>1027</v>
      </c>
      <c r="F5402" s="2" t="s">
        <v>7148</v>
      </c>
    </row>
    <row r="5403" spans="1:6" x14ac:dyDescent="0.2">
      <c r="A5403" t="s">
        <v>10403</v>
      </c>
      <c r="B5403" s="2" t="s">
        <v>1072</v>
      </c>
      <c r="C5403" s="2" t="s">
        <v>3445</v>
      </c>
      <c r="D5403" s="2" t="s">
        <v>61</v>
      </c>
      <c r="E5403" s="2" t="s">
        <v>3864</v>
      </c>
      <c r="F5403" s="2" t="s">
        <v>1325</v>
      </c>
    </row>
    <row r="5404" spans="1:6" x14ac:dyDescent="0.2">
      <c r="A5404" t="s">
        <v>13993</v>
      </c>
      <c r="B5404" s="2" t="s">
        <v>1072</v>
      </c>
      <c r="C5404" s="2" t="s">
        <v>13169</v>
      </c>
      <c r="D5404" s="2" t="s">
        <v>4894</v>
      </c>
      <c r="E5404" s="2" t="s">
        <v>7349</v>
      </c>
      <c r="F5404" s="2" t="s">
        <v>7166</v>
      </c>
    </row>
    <row r="5405" spans="1:6" x14ac:dyDescent="0.2">
      <c r="A5405" t="s">
        <v>10232</v>
      </c>
      <c r="B5405" s="2" t="s">
        <v>1072</v>
      </c>
      <c r="C5405" s="2" t="s">
        <v>4545</v>
      </c>
      <c r="D5405" s="2" t="s">
        <v>9124</v>
      </c>
      <c r="E5405" s="2" t="s">
        <v>1290</v>
      </c>
      <c r="F5405" s="2" t="s">
        <v>2522</v>
      </c>
    </row>
    <row r="5406" spans="1:6" x14ac:dyDescent="0.2">
      <c r="A5406" t="s">
        <v>12136</v>
      </c>
      <c r="B5406" s="2" t="s">
        <v>1072</v>
      </c>
      <c r="C5406" s="2" t="s">
        <v>4817</v>
      </c>
      <c r="D5406" s="2" t="s">
        <v>4358</v>
      </c>
      <c r="E5406" s="2" t="s">
        <v>1877</v>
      </c>
      <c r="F5406" s="2" t="s">
        <v>5472</v>
      </c>
    </row>
    <row r="5407" spans="1:6" x14ac:dyDescent="0.2">
      <c r="A5407" t="s">
        <v>13994</v>
      </c>
      <c r="B5407" s="2" t="s">
        <v>1072</v>
      </c>
      <c r="C5407" s="2" t="s">
        <v>4811</v>
      </c>
      <c r="D5407" s="2" t="s">
        <v>1197</v>
      </c>
      <c r="E5407" s="2" t="s">
        <v>9944</v>
      </c>
      <c r="F5407" s="2" t="s">
        <v>5026</v>
      </c>
    </row>
    <row r="5408" spans="1:6" x14ac:dyDescent="0.2">
      <c r="A5408" t="s">
        <v>13995</v>
      </c>
      <c r="B5408" s="2" t="s">
        <v>1072</v>
      </c>
      <c r="C5408" s="2" t="s">
        <v>4826</v>
      </c>
      <c r="D5408" s="2" t="s">
        <v>10959</v>
      </c>
      <c r="E5408" s="2" t="s">
        <v>13996</v>
      </c>
      <c r="F5408" s="2" t="s">
        <v>5797</v>
      </c>
    </row>
    <row r="5409" spans="1:6" x14ac:dyDescent="0.2">
      <c r="A5409" t="s">
        <v>13997</v>
      </c>
      <c r="B5409" s="2" t="s">
        <v>13998</v>
      </c>
      <c r="C5409" s="2" t="s">
        <v>13999</v>
      </c>
      <c r="D5409" s="2" t="s">
        <v>14000</v>
      </c>
      <c r="E5409" s="2" t="s">
        <v>14001</v>
      </c>
    </row>
    <row r="5410" spans="1:6" x14ac:dyDescent="0.2">
      <c r="A5410" t="s">
        <v>14002</v>
      </c>
      <c r="B5410" s="2" t="s">
        <v>1072</v>
      </c>
      <c r="C5410" s="2" t="s">
        <v>3638</v>
      </c>
      <c r="D5410" s="2" t="s">
        <v>3196</v>
      </c>
      <c r="E5410" s="2" t="s">
        <v>89</v>
      </c>
      <c r="F5410" s="2" t="s">
        <v>2612</v>
      </c>
    </row>
    <row r="5411" spans="1:6" x14ac:dyDescent="0.2">
      <c r="A5411" t="s">
        <v>14003</v>
      </c>
      <c r="B5411" s="2" t="s">
        <v>1072</v>
      </c>
      <c r="C5411" s="2" t="s">
        <v>2065</v>
      </c>
      <c r="D5411" s="2" t="s">
        <v>7420</v>
      </c>
      <c r="E5411" s="2" t="s">
        <v>10557</v>
      </c>
      <c r="F5411" s="2" t="s">
        <v>9935</v>
      </c>
    </row>
    <row r="5412" spans="1:6" x14ac:dyDescent="0.2">
      <c r="A5412" t="s">
        <v>14004</v>
      </c>
      <c r="B5412" s="2" t="s">
        <v>1072</v>
      </c>
      <c r="C5412" s="2" t="s">
        <v>9031</v>
      </c>
      <c r="D5412" s="2" t="s">
        <v>8042</v>
      </c>
      <c r="E5412" s="2" t="s">
        <v>4847</v>
      </c>
      <c r="F5412" s="2" t="s">
        <v>2064</v>
      </c>
    </row>
    <row r="5413" spans="1:6" x14ac:dyDescent="0.2">
      <c r="A5413" t="s">
        <v>13038</v>
      </c>
      <c r="B5413" s="2" t="s">
        <v>1072</v>
      </c>
      <c r="C5413" s="2" t="s">
        <v>8191</v>
      </c>
      <c r="D5413" s="2" t="s">
        <v>166</v>
      </c>
      <c r="E5413" s="2" t="s">
        <v>8183</v>
      </c>
      <c r="F5413" s="2" t="s">
        <v>3739</v>
      </c>
    </row>
    <row r="5414" spans="1:6" x14ac:dyDescent="0.2">
      <c r="A5414" t="s">
        <v>10877</v>
      </c>
      <c r="B5414" s="2" t="s">
        <v>1072</v>
      </c>
      <c r="C5414" s="2" t="s">
        <v>5276</v>
      </c>
      <c r="D5414" s="2" t="s">
        <v>6683</v>
      </c>
      <c r="E5414" s="2" t="s">
        <v>12430</v>
      </c>
      <c r="F5414" s="2" t="s">
        <v>3129</v>
      </c>
    </row>
    <row r="5415" spans="1:6" x14ac:dyDescent="0.2">
      <c r="A5415" t="s">
        <v>9480</v>
      </c>
      <c r="B5415" s="2" t="s">
        <v>1072</v>
      </c>
      <c r="C5415" s="2" t="s">
        <v>6985</v>
      </c>
      <c r="D5415" s="2" t="s">
        <v>6985</v>
      </c>
      <c r="E5415" s="2" t="s">
        <v>4316</v>
      </c>
      <c r="F5415" s="2" t="s">
        <v>5469</v>
      </c>
    </row>
    <row r="5416" spans="1:6" x14ac:dyDescent="0.2">
      <c r="A5416" t="s">
        <v>14005</v>
      </c>
      <c r="B5416" s="2" t="s">
        <v>1072</v>
      </c>
      <c r="C5416" s="2" t="s">
        <v>4534</v>
      </c>
      <c r="D5416" s="2" t="s">
        <v>5780</v>
      </c>
      <c r="E5416" s="2" t="s">
        <v>7952</v>
      </c>
      <c r="F5416" s="2" t="s">
        <v>4269</v>
      </c>
    </row>
    <row r="5417" spans="1:6" x14ac:dyDescent="0.2">
      <c r="A5417" t="s">
        <v>10723</v>
      </c>
      <c r="B5417" s="2" t="s">
        <v>1072</v>
      </c>
      <c r="C5417" s="2" t="s">
        <v>12666</v>
      </c>
      <c r="D5417" s="2" t="s">
        <v>3705</v>
      </c>
      <c r="E5417" s="2" t="s">
        <v>9310</v>
      </c>
      <c r="F5417" s="2" t="s">
        <v>5584</v>
      </c>
    </row>
    <row r="5418" spans="1:6" x14ac:dyDescent="0.2">
      <c r="A5418" t="s">
        <v>14006</v>
      </c>
      <c r="B5418" s="2" t="s">
        <v>14007</v>
      </c>
      <c r="C5418" s="2" t="s">
        <v>14008</v>
      </c>
      <c r="D5418" s="2" t="s">
        <v>14009</v>
      </c>
      <c r="E5418" s="2" t="s">
        <v>14010</v>
      </c>
    </row>
    <row r="5419" spans="1:6" x14ac:dyDescent="0.2">
      <c r="A5419" t="s">
        <v>10423</v>
      </c>
      <c r="B5419" s="2" t="s">
        <v>1072</v>
      </c>
      <c r="C5419" s="2" t="s">
        <v>3039</v>
      </c>
      <c r="D5419" s="2" t="s">
        <v>4900</v>
      </c>
      <c r="E5419" s="2" t="s">
        <v>14011</v>
      </c>
      <c r="F5419" s="2" t="s">
        <v>2270</v>
      </c>
    </row>
    <row r="5420" spans="1:6" x14ac:dyDescent="0.2">
      <c r="A5420" t="s">
        <v>11224</v>
      </c>
      <c r="B5420" s="2" t="s">
        <v>1072</v>
      </c>
      <c r="C5420" s="2" t="s">
        <v>9428</v>
      </c>
      <c r="D5420" s="2" t="s">
        <v>10592</v>
      </c>
      <c r="E5420" s="2" t="s">
        <v>14012</v>
      </c>
      <c r="F5420" s="2" t="s">
        <v>7313</v>
      </c>
    </row>
    <row r="5421" spans="1:6" x14ac:dyDescent="0.2">
      <c r="A5421" t="s">
        <v>14013</v>
      </c>
      <c r="B5421" s="2" t="s">
        <v>1072</v>
      </c>
      <c r="C5421" s="2" t="s">
        <v>9855</v>
      </c>
      <c r="D5421" s="2" t="s">
        <v>3021</v>
      </c>
      <c r="E5421" s="2" t="s">
        <v>6303</v>
      </c>
      <c r="F5421" s="2" t="s">
        <v>7553</v>
      </c>
    </row>
    <row r="5422" spans="1:6" x14ac:dyDescent="0.2">
      <c r="A5422" t="s">
        <v>14014</v>
      </c>
      <c r="B5422" s="2" t="s">
        <v>1072</v>
      </c>
      <c r="C5422" s="2" t="s">
        <v>8082</v>
      </c>
      <c r="D5422" s="2" t="s">
        <v>8690</v>
      </c>
      <c r="E5422" s="2" t="s">
        <v>14015</v>
      </c>
      <c r="F5422" s="2" t="s">
        <v>7394</v>
      </c>
    </row>
    <row r="5423" spans="1:6" x14ac:dyDescent="0.2">
      <c r="A5423" t="s">
        <v>11776</v>
      </c>
      <c r="B5423" s="2" t="s">
        <v>1072</v>
      </c>
      <c r="C5423" s="2" t="s">
        <v>9540</v>
      </c>
      <c r="D5423" s="2" t="s">
        <v>5105</v>
      </c>
      <c r="E5423" s="2" t="s">
        <v>10283</v>
      </c>
      <c r="F5423" s="2" t="s">
        <v>2536</v>
      </c>
    </row>
    <row r="5424" spans="1:6" x14ac:dyDescent="0.2">
      <c r="A5424" t="s">
        <v>14016</v>
      </c>
      <c r="B5424" s="2" t="s">
        <v>1072</v>
      </c>
      <c r="C5424" s="2" t="s">
        <v>3122</v>
      </c>
      <c r="D5424" s="2" t="s">
        <v>5638</v>
      </c>
      <c r="E5424" s="2" t="s">
        <v>6237</v>
      </c>
      <c r="F5424" s="2" t="s">
        <v>14017</v>
      </c>
    </row>
    <row r="5425" spans="1:6" x14ac:dyDescent="0.2">
      <c r="A5425" t="s">
        <v>14018</v>
      </c>
      <c r="B5425" s="2" t="s">
        <v>1072</v>
      </c>
      <c r="C5425" s="2" t="s">
        <v>6790</v>
      </c>
      <c r="D5425" s="2" t="s">
        <v>11384</v>
      </c>
      <c r="E5425" s="2" t="s">
        <v>14019</v>
      </c>
      <c r="F5425" s="2" t="s">
        <v>2708</v>
      </c>
    </row>
    <row r="5426" spans="1:6" x14ac:dyDescent="0.2">
      <c r="A5426" t="s">
        <v>10170</v>
      </c>
      <c r="B5426" s="2" t="s">
        <v>1072</v>
      </c>
      <c r="C5426" s="2" t="s">
        <v>6665</v>
      </c>
      <c r="D5426" s="2" t="s">
        <v>9028</v>
      </c>
      <c r="E5426" s="2" t="s">
        <v>11158</v>
      </c>
      <c r="F5426" s="2" t="s">
        <v>5216</v>
      </c>
    </row>
    <row r="5427" spans="1:6" x14ac:dyDescent="0.2">
      <c r="A5427" t="s">
        <v>14020</v>
      </c>
      <c r="B5427" s="2" t="s">
        <v>1072</v>
      </c>
      <c r="C5427" s="2" t="s">
        <v>11620</v>
      </c>
      <c r="D5427" s="2" t="s">
        <v>4507</v>
      </c>
      <c r="E5427" s="2" t="s">
        <v>4852</v>
      </c>
      <c r="F5427" s="2" t="s">
        <v>11992</v>
      </c>
    </row>
    <row r="5428" spans="1:6" x14ac:dyDescent="0.2">
      <c r="A5428" t="s">
        <v>14021</v>
      </c>
      <c r="B5428" s="2" t="s">
        <v>1072</v>
      </c>
      <c r="C5428" s="2" t="s">
        <v>7025</v>
      </c>
      <c r="D5428" s="2" t="s">
        <v>2590</v>
      </c>
      <c r="E5428" s="2" t="s">
        <v>8069</v>
      </c>
      <c r="F5428" s="2" t="s">
        <v>3250</v>
      </c>
    </row>
    <row r="5429" spans="1:6" x14ac:dyDescent="0.2">
      <c r="A5429" t="s">
        <v>14022</v>
      </c>
      <c r="B5429" s="2" t="s">
        <v>14023</v>
      </c>
      <c r="C5429" s="2" t="s">
        <v>14024</v>
      </c>
      <c r="D5429" s="2" t="s">
        <v>14025</v>
      </c>
      <c r="E5429" s="2" t="s">
        <v>13099</v>
      </c>
    </row>
    <row r="5430" spans="1:6" x14ac:dyDescent="0.2">
      <c r="A5430" t="s">
        <v>14026</v>
      </c>
      <c r="B5430" s="2" t="s">
        <v>1072</v>
      </c>
      <c r="C5430" s="2" t="s">
        <v>3211</v>
      </c>
      <c r="D5430" s="2" t="s">
        <v>3499</v>
      </c>
      <c r="E5430" s="2" t="s">
        <v>13185</v>
      </c>
      <c r="F5430" s="2" t="s">
        <v>1084</v>
      </c>
    </row>
    <row r="5431" spans="1:6" x14ac:dyDescent="0.2">
      <c r="A5431" t="s">
        <v>10162</v>
      </c>
      <c r="B5431" s="2" t="s">
        <v>1072</v>
      </c>
      <c r="C5431" s="2" t="s">
        <v>5017</v>
      </c>
      <c r="D5431" s="2" t="s">
        <v>9098</v>
      </c>
      <c r="E5431" s="2" t="s">
        <v>11019</v>
      </c>
      <c r="F5431" s="2" t="s">
        <v>1434</v>
      </c>
    </row>
    <row r="5432" spans="1:6" x14ac:dyDescent="0.2">
      <c r="A5432" t="s">
        <v>14027</v>
      </c>
      <c r="B5432" s="2" t="s">
        <v>1072</v>
      </c>
      <c r="C5432" s="2" t="s">
        <v>2294</v>
      </c>
      <c r="D5432" s="2" t="s">
        <v>5085</v>
      </c>
      <c r="E5432" s="2" t="s">
        <v>14028</v>
      </c>
      <c r="F5432" s="2" t="s">
        <v>4685</v>
      </c>
    </row>
    <row r="5433" spans="1:6" x14ac:dyDescent="0.2">
      <c r="A5433" t="s">
        <v>14029</v>
      </c>
      <c r="B5433" s="2" t="s">
        <v>1072</v>
      </c>
      <c r="C5433" s="2" t="s">
        <v>14030</v>
      </c>
      <c r="D5433" s="2" t="s">
        <v>6895</v>
      </c>
      <c r="E5433" s="2" t="s">
        <v>2592</v>
      </c>
      <c r="F5433" s="2" t="s">
        <v>3475</v>
      </c>
    </row>
    <row r="5434" spans="1:6" x14ac:dyDescent="0.2">
      <c r="A5434" t="s">
        <v>9197</v>
      </c>
      <c r="B5434" s="2" t="s">
        <v>1072</v>
      </c>
      <c r="C5434" s="2" t="s">
        <v>4999</v>
      </c>
      <c r="D5434" s="2" t="s">
        <v>8255</v>
      </c>
      <c r="E5434" s="2" t="s">
        <v>350</v>
      </c>
      <c r="F5434" s="2" t="s">
        <v>9441</v>
      </c>
    </row>
    <row r="5435" spans="1:6" x14ac:dyDescent="0.2">
      <c r="A5435" t="s">
        <v>10205</v>
      </c>
      <c r="B5435" s="2" t="s">
        <v>1072</v>
      </c>
      <c r="C5435" s="2" t="s">
        <v>13354</v>
      </c>
      <c r="D5435" s="2" t="s">
        <v>7963</v>
      </c>
      <c r="E5435" s="2" t="s">
        <v>5431</v>
      </c>
      <c r="F5435" s="2" t="s">
        <v>3609</v>
      </c>
    </row>
    <row r="5436" spans="1:6" x14ac:dyDescent="0.2">
      <c r="A5436" t="s">
        <v>14031</v>
      </c>
      <c r="B5436" s="2" t="s">
        <v>1072</v>
      </c>
      <c r="C5436" s="2" t="s">
        <v>3229</v>
      </c>
      <c r="D5436" s="2" t="s">
        <v>3915</v>
      </c>
      <c r="E5436" s="2" t="s">
        <v>7289</v>
      </c>
      <c r="F5436" s="2" t="s">
        <v>10443</v>
      </c>
    </row>
    <row r="5437" spans="1:6" x14ac:dyDescent="0.2">
      <c r="A5437" t="s">
        <v>14032</v>
      </c>
      <c r="B5437" s="2" t="s">
        <v>1072</v>
      </c>
      <c r="C5437" s="2" t="s">
        <v>4279</v>
      </c>
      <c r="D5437" s="2" t="s">
        <v>3099</v>
      </c>
      <c r="E5437" s="2" t="s">
        <v>10933</v>
      </c>
      <c r="F5437" s="2" t="s">
        <v>1209</v>
      </c>
    </row>
    <row r="5438" spans="1:6" x14ac:dyDescent="0.2">
      <c r="A5438" t="s">
        <v>14033</v>
      </c>
      <c r="B5438" s="2" t="s">
        <v>1072</v>
      </c>
      <c r="C5438" s="2" t="s">
        <v>5821</v>
      </c>
      <c r="D5438" s="2" t="s">
        <v>6853</v>
      </c>
      <c r="E5438" s="2" t="s">
        <v>3695</v>
      </c>
      <c r="F5438" s="2" t="s">
        <v>3626</v>
      </c>
    </row>
    <row r="5439" spans="1:6" x14ac:dyDescent="0.2">
      <c r="A5439" t="s">
        <v>14034</v>
      </c>
      <c r="B5439" s="2" t="s">
        <v>14035</v>
      </c>
      <c r="C5439" s="2" t="s">
        <v>14036</v>
      </c>
      <c r="D5439" s="2" t="s">
        <v>14037</v>
      </c>
      <c r="E5439" s="2" t="s">
        <v>5458</v>
      </c>
    </row>
    <row r="5440" spans="1:6" x14ac:dyDescent="0.2">
      <c r="A5440" t="s">
        <v>14038</v>
      </c>
      <c r="B5440" s="2" t="s">
        <v>1072</v>
      </c>
      <c r="C5440" s="2" t="s">
        <v>7690</v>
      </c>
      <c r="D5440" s="2" t="s">
        <v>1965</v>
      </c>
      <c r="E5440" s="2" t="s">
        <v>3965</v>
      </c>
      <c r="F5440" s="2" t="s">
        <v>5423</v>
      </c>
    </row>
    <row r="5441" spans="1:6" x14ac:dyDescent="0.2">
      <c r="A5441" t="s">
        <v>5894</v>
      </c>
      <c r="B5441" s="2" t="s">
        <v>1072</v>
      </c>
      <c r="C5441" s="2" t="s">
        <v>12465</v>
      </c>
      <c r="D5441" s="2" t="s">
        <v>8734</v>
      </c>
      <c r="E5441" s="2" t="s">
        <v>5310</v>
      </c>
      <c r="F5441" s="2" t="s">
        <v>1959</v>
      </c>
    </row>
    <row r="5442" spans="1:6" x14ac:dyDescent="0.2">
      <c r="A5442" t="s">
        <v>11440</v>
      </c>
      <c r="B5442" s="2" t="s">
        <v>1072</v>
      </c>
      <c r="C5442" s="2" t="s">
        <v>6067</v>
      </c>
      <c r="D5442" s="2" t="s">
        <v>3987</v>
      </c>
      <c r="E5442" s="2" t="s">
        <v>11985</v>
      </c>
      <c r="F5442" s="2" t="s">
        <v>2426</v>
      </c>
    </row>
    <row r="5443" spans="1:6" x14ac:dyDescent="0.2">
      <c r="A5443" t="s">
        <v>14039</v>
      </c>
      <c r="B5443" s="2" t="s">
        <v>1072</v>
      </c>
      <c r="C5443" s="2" t="s">
        <v>11952</v>
      </c>
      <c r="D5443" s="2" t="s">
        <v>13177</v>
      </c>
      <c r="E5443" s="2" t="s">
        <v>6175</v>
      </c>
      <c r="F5443" s="2" t="s">
        <v>5280</v>
      </c>
    </row>
    <row r="5444" spans="1:6" x14ac:dyDescent="0.2">
      <c r="A5444" t="s">
        <v>11026</v>
      </c>
      <c r="B5444" s="2" t="s">
        <v>1072</v>
      </c>
      <c r="C5444" s="2" t="s">
        <v>13310</v>
      </c>
      <c r="D5444" s="2" t="s">
        <v>12305</v>
      </c>
      <c r="E5444" s="2" t="s">
        <v>14040</v>
      </c>
      <c r="F5444" s="2" t="s">
        <v>2866</v>
      </c>
    </row>
    <row r="5445" spans="1:6" x14ac:dyDescent="0.2">
      <c r="A5445" t="s">
        <v>14041</v>
      </c>
      <c r="B5445" s="2" t="s">
        <v>1072</v>
      </c>
      <c r="C5445" s="2" t="s">
        <v>4148</v>
      </c>
      <c r="D5445" s="2" t="s">
        <v>2102</v>
      </c>
      <c r="E5445" s="2" t="s">
        <v>18</v>
      </c>
      <c r="F5445" s="2" t="s">
        <v>2541</v>
      </c>
    </row>
    <row r="5446" spans="1:6" x14ac:dyDescent="0.2">
      <c r="A5446" t="s">
        <v>4917</v>
      </c>
      <c r="B5446" s="2" t="s">
        <v>1072</v>
      </c>
      <c r="C5446" s="2" t="s">
        <v>6732</v>
      </c>
      <c r="D5446" s="2" t="s">
        <v>2013</v>
      </c>
      <c r="E5446" s="2" t="s">
        <v>10048</v>
      </c>
      <c r="F5446" s="2" t="s">
        <v>2535</v>
      </c>
    </row>
    <row r="5447" spans="1:6" x14ac:dyDescent="0.2">
      <c r="A5447" t="s">
        <v>14042</v>
      </c>
      <c r="B5447" s="2" t="s">
        <v>1072</v>
      </c>
      <c r="C5447" s="2" t="s">
        <v>4151</v>
      </c>
      <c r="D5447" s="2" t="s">
        <v>4060</v>
      </c>
      <c r="E5447" s="2" t="s">
        <v>14043</v>
      </c>
      <c r="F5447" s="2" t="s">
        <v>14044</v>
      </c>
    </row>
    <row r="5448" spans="1:6" x14ac:dyDescent="0.2">
      <c r="A5448" t="s">
        <v>14045</v>
      </c>
      <c r="B5448" s="2" t="s">
        <v>1072</v>
      </c>
      <c r="C5448" s="2" t="s">
        <v>4797</v>
      </c>
      <c r="D5448" s="2" t="s">
        <v>6049</v>
      </c>
      <c r="E5448" s="2" t="s">
        <v>12255</v>
      </c>
      <c r="F5448" s="2" t="s">
        <v>2535</v>
      </c>
    </row>
    <row r="5449" spans="1:6" x14ac:dyDescent="0.2">
      <c r="A5449" t="s">
        <v>7602</v>
      </c>
      <c r="B5449" s="2" t="s">
        <v>1072</v>
      </c>
      <c r="C5449" s="2" t="s">
        <v>10775</v>
      </c>
      <c r="D5449" s="2" t="s">
        <v>4658</v>
      </c>
      <c r="E5449" s="2" t="s">
        <v>14046</v>
      </c>
      <c r="F5449" s="2" t="s">
        <v>1369</v>
      </c>
    </row>
    <row r="5450" spans="1:6" x14ac:dyDescent="0.2">
      <c r="A5450" t="s">
        <v>13166</v>
      </c>
      <c r="B5450" s="2" t="s">
        <v>1072</v>
      </c>
      <c r="C5450" s="2" t="s">
        <v>2726</v>
      </c>
      <c r="D5450" s="2" t="s">
        <v>13256</v>
      </c>
      <c r="E5450" s="2" t="s">
        <v>5648</v>
      </c>
      <c r="F5450" s="2" t="s">
        <v>3206</v>
      </c>
    </row>
    <row r="5451" spans="1:6" x14ac:dyDescent="0.2">
      <c r="A5451" t="s">
        <v>14047</v>
      </c>
      <c r="B5451" s="2" t="s">
        <v>1072</v>
      </c>
      <c r="C5451" s="2" t="s">
        <v>4502</v>
      </c>
      <c r="D5451" s="2" t="s">
        <v>1519</v>
      </c>
      <c r="E5451" s="2" t="s">
        <v>6437</v>
      </c>
      <c r="F5451" s="2" t="s">
        <v>5064</v>
      </c>
    </row>
    <row r="5452" spans="1:6" x14ac:dyDescent="0.2">
      <c r="A5452" t="s">
        <v>14048</v>
      </c>
      <c r="B5452" s="2" t="s">
        <v>14049</v>
      </c>
      <c r="C5452" s="2" t="s">
        <v>14050</v>
      </c>
      <c r="D5452" s="2" t="s">
        <v>14051</v>
      </c>
      <c r="E5452" s="2" t="s">
        <v>14052</v>
      </c>
    </row>
    <row r="5453" spans="1:6" x14ac:dyDescent="0.2">
      <c r="A5453" t="s">
        <v>14053</v>
      </c>
      <c r="B5453" s="2" t="s">
        <v>1072</v>
      </c>
      <c r="C5453" s="2" t="s">
        <v>6838</v>
      </c>
      <c r="D5453" s="2" t="s">
        <v>5326</v>
      </c>
      <c r="E5453" s="2" t="s">
        <v>6364</v>
      </c>
      <c r="F5453" s="2" t="s">
        <v>4103</v>
      </c>
    </row>
    <row r="5454" spans="1:6" x14ac:dyDescent="0.2">
      <c r="A5454" t="s">
        <v>14054</v>
      </c>
      <c r="B5454" s="2" t="s">
        <v>1072</v>
      </c>
      <c r="C5454" s="2" t="s">
        <v>2616</v>
      </c>
      <c r="D5454" s="2" t="s">
        <v>11049</v>
      </c>
      <c r="E5454" s="2" t="s">
        <v>14055</v>
      </c>
      <c r="F5454" s="2" t="s">
        <v>3557</v>
      </c>
    </row>
    <row r="5455" spans="1:6" x14ac:dyDescent="0.2">
      <c r="A5455" t="s">
        <v>14056</v>
      </c>
      <c r="B5455" s="2" t="s">
        <v>1072</v>
      </c>
      <c r="C5455" s="2" t="s">
        <v>11917</v>
      </c>
      <c r="D5455" s="2" t="s">
        <v>1967</v>
      </c>
      <c r="E5455" s="2" t="s">
        <v>8311</v>
      </c>
      <c r="F5455" s="2" t="s">
        <v>1147</v>
      </c>
    </row>
    <row r="5456" spans="1:6" x14ac:dyDescent="0.2">
      <c r="A5456" t="s">
        <v>11094</v>
      </c>
      <c r="B5456" s="2" t="s">
        <v>1072</v>
      </c>
      <c r="C5456" s="2" t="s">
        <v>256</v>
      </c>
      <c r="D5456" s="2" t="s">
        <v>14057</v>
      </c>
      <c r="E5456" s="2" t="s">
        <v>2148</v>
      </c>
      <c r="F5456" s="2" t="s">
        <v>2063</v>
      </c>
    </row>
    <row r="5457" spans="1:6" x14ac:dyDescent="0.2">
      <c r="A5457" t="s">
        <v>5819</v>
      </c>
      <c r="B5457" s="2" t="s">
        <v>1072</v>
      </c>
      <c r="C5457" s="2" t="s">
        <v>14058</v>
      </c>
      <c r="D5457" s="2" t="s">
        <v>9932</v>
      </c>
      <c r="E5457" s="2" t="s">
        <v>14059</v>
      </c>
      <c r="F5457" s="2" t="s">
        <v>13092</v>
      </c>
    </row>
    <row r="5458" spans="1:6" x14ac:dyDescent="0.2">
      <c r="A5458" t="s">
        <v>14060</v>
      </c>
      <c r="B5458" s="2" t="s">
        <v>1072</v>
      </c>
      <c r="C5458" s="2" t="s">
        <v>8192</v>
      </c>
      <c r="D5458" s="2" t="s">
        <v>13052</v>
      </c>
      <c r="E5458" s="2" t="s">
        <v>14061</v>
      </c>
      <c r="F5458" s="2" t="s">
        <v>1509</v>
      </c>
    </row>
    <row r="5459" spans="1:6" x14ac:dyDescent="0.2">
      <c r="A5459" t="s">
        <v>14062</v>
      </c>
      <c r="B5459" s="2" t="s">
        <v>1072</v>
      </c>
      <c r="C5459" s="2" t="s">
        <v>14063</v>
      </c>
      <c r="D5459" s="2" t="s">
        <v>3218</v>
      </c>
      <c r="E5459" s="2" t="s">
        <v>14064</v>
      </c>
      <c r="F5459" s="2" t="s">
        <v>8191</v>
      </c>
    </row>
    <row r="5460" spans="1:6" x14ac:dyDescent="0.2">
      <c r="A5460" t="s">
        <v>14065</v>
      </c>
      <c r="B5460" s="2" t="s">
        <v>1072</v>
      </c>
      <c r="C5460" s="2" t="s">
        <v>13766</v>
      </c>
      <c r="D5460" s="2" t="s">
        <v>6719</v>
      </c>
      <c r="E5460" s="2" t="s">
        <v>7231</v>
      </c>
      <c r="F5460" s="2" t="s">
        <v>6769</v>
      </c>
    </row>
    <row r="5461" spans="1:6" x14ac:dyDescent="0.2">
      <c r="A5461" t="s">
        <v>14066</v>
      </c>
      <c r="B5461" s="2" t="s">
        <v>1072</v>
      </c>
      <c r="C5461" s="2" t="s">
        <v>4358</v>
      </c>
      <c r="D5461" s="2" t="s">
        <v>2966</v>
      </c>
      <c r="E5461" s="2" t="s">
        <v>14067</v>
      </c>
      <c r="F5461" s="2" t="s">
        <v>10393</v>
      </c>
    </row>
    <row r="5462" spans="1:6" x14ac:dyDescent="0.2">
      <c r="A5462" t="s">
        <v>12031</v>
      </c>
      <c r="B5462" s="2" t="s">
        <v>1072</v>
      </c>
      <c r="C5462" s="2" t="s">
        <v>146</v>
      </c>
      <c r="D5462" s="2" t="s">
        <v>366</v>
      </c>
      <c r="E5462" s="2" t="s">
        <v>6432</v>
      </c>
      <c r="F5462" s="2" t="s">
        <v>6732</v>
      </c>
    </row>
    <row r="5463" spans="1:6" x14ac:dyDescent="0.2">
      <c r="A5463" t="s">
        <v>14068</v>
      </c>
      <c r="B5463" s="2" t="s">
        <v>1072</v>
      </c>
      <c r="C5463" s="2" t="s">
        <v>3450</v>
      </c>
      <c r="D5463" s="2" t="s">
        <v>14069</v>
      </c>
      <c r="E5463" s="2" t="s">
        <v>3683</v>
      </c>
      <c r="F5463" s="2" t="s">
        <v>3501</v>
      </c>
    </row>
    <row r="5464" spans="1:6" x14ac:dyDescent="0.2">
      <c r="A5464" t="s">
        <v>14070</v>
      </c>
      <c r="B5464" s="2" t="s">
        <v>1072</v>
      </c>
      <c r="C5464" s="2" t="s">
        <v>10860</v>
      </c>
      <c r="D5464" s="2" t="s">
        <v>2294</v>
      </c>
      <c r="E5464" s="2" t="s">
        <v>8147</v>
      </c>
      <c r="F5464" s="2" t="s">
        <v>4979</v>
      </c>
    </row>
    <row r="5465" spans="1:6" x14ac:dyDescent="0.2">
      <c r="A5465" t="s">
        <v>14071</v>
      </c>
      <c r="B5465" s="2" t="s">
        <v>1072</v>
      </c>
      <c r="C5465" s="2" t="s">
        <v>8224</v>
      </c>
      <c r="D5465" s="2" t="s">
        <v>14072</v>
      </c>
      <c r="E5465" s="2" t="s">
        <v>8506</v>
      </c>
      <c r="F5465" s="2" t="s">
        <v>3618</v>
      </c>
    </row>
    <row r="5466" spans="1:6" x14ac:dyDescent="0.2">
      <c r="A5466" t="s">
        <v>7799</v>
      </c>
      <c r="B5466" s="2" t="s">
        <v>1072</v>
      </c>
      <c r="C5466" s="2" t="s">
        <v>12453</v>
      </c>
      <c r="D5466" s="2" t="s">
        <v>3378</v>
      </c>
      <c r="E5466" s="2" t="s">
        <v>14073</v>
      </c>
      <c r="F5466" s="2" t="s">
        <v>2515</v>
      </c>
    </row>
    <row r="5467" spans="1:6" x14ac:dyDescent="0.2">
      <c r="A5467" t="s">
        <v>14074</v>
      </c>
      <c r="B5467" s="2" t="s">
        <v>4466</v>
      </c>
      <c r="C5467" s="2" t="s">
        <v>14075</v>
      </c>
      <c r="D5467" s="2" t="s">
        <v>14076</v>
      </c>
      <c r="E5467" s="2" t="s">
        <v>14077</v>
      </c>
    </row>
    <row r="5468" spans="1:6" x14ac:dyDescent="0.2">
      <c r="A5468" t="s">
        <v>10934</v>
      </c>
      <c r="B5468" s="2" t="s">
        <v>1072</v>
      </c>
      <c r="C5468" s="2" t="s">
        <v>7932</v>
      </c>
      <c r="D5468" s="2" t="s">
        <v>1760</v>
      </c>
      <c r="E5468" s="2" t="s">
        <v>12255</v>
      </c>
      <c r="F5468" s="2" t="s">
        <v>1990</v>
      </c>
    </row>
    <row r="5469" spans="1:6" x14ac:dyDescent="0.2">
      <c r="A5469" t="s">
        <v>14078</v>
      </c>
      <c r="B5469" s="2" t="s">
        <v>1072</v>
      </c>
      <c r="C5469" s="2" t="s">
        <v>5261</v>
      </c>
      <c r="D5469" s="2" t="s">
        <v>5261</v>
      </c>
      <c r="E5469" s="2" t="s">
        <v>14079</v>
      </c>
      <c r="F5469" s="2" t="s">
        <v>4179</v>
      </c>
    </row>
    <row r="5470" spans="1:6" x14ac:dyDescent="0.2">
      <c r="A5470" t="s">
        <v>12470</v>
      </c>
      <c r="B5470" s="2" t="s">
        <v>1072</v>
      </c>
      <c r="C5470" s="2" t="s">
        <v>4334</v>
      </c>
      <c r="D5470" s="2" t="s">
        <v>5344</v>
      </c>
      <c r="E5470" s="2" t="s">
        <v>4927</v>
      </c>
      <c r="F5470" s="2" t="s">
        <v>2600</v>
      </c>
    </row>
    <row r="5471" spans="1:6" x14ac:dyDescent="0.2">
      <c r="A5471" t="s">
        <v>14080</v>
      </c>
      <c r="B5471" s="2" t="s">
        <v>1072</v>
      </c>
      <c r="C5471" s="2" t="s">
        <v>5477</v>
      </c>
      <c r="D5471" s="2" t="s">
        <v>6054</v>
      </c>
      <c r="E5471" s="2" t="s">
        <v>4422</v>
      </c>
      <c r="F5471" s="2" t="s">
        <v>12794</v>
      </c>
    </row>
    <row r="5472" spans="1:6" x14ac:dyDescent="0.2">
      <c r="A5472" t="s">
        <v>14081</v>
      </c>
      <c r="B5472" s="2" t="s">
        <v>1072</v>
      </c>
      <c r="C5472" s="2" t="s">
        <v>4197</v>
      </c>
      <c r="D5472" s="2" t="s">
        <v>5648</v>
      </c>
      <c r="E5472" s="2" t="s">
        <v>6713</v>
      </c>
      <c r="F5472" s="2" t="s">
        <v>10689</v>
      </c>
    </row>
    <row r="5473" spans="1:6" x14ac:dyDescent="0.2">
      <c r="A5473" t="s">
        <v>10337</v>
      </c>
      <c r="B5473" s="2" t="s">
        <v>1072</v>
      </c>
      <c r="C5473" s="2" t="s">
        <v>3280</v>
      </c>
      <c r="D5473" s="2" t="s">
        <v>2321</v>
      </c>
      <c r="E5473" s="2" t="s">
        <v>2784</v>
      </c>
      <c r="F5473" s="2" t="s">
        <v>5272</v>
      </c>
    </row>
    <row r="5474" spans="1:6" x14ac:dyDescent="0.2">
      <c r="A5474" t="s">
        <v>14082</v>
      </c>
      <c r="B5474" s="2" t="s">
        <v>14083</v>
      </c>
      <c r="C5474" s="2" t="s">
        <v>14084</v>
      </c>
      <c r="D5474" s="2" t="s">
        <v>14085</v>
      </c>
      <c r="E5474" s="2" t="s">
        <v>14086</v>
      </c>
    </row>
    <row r="5475" spans="1:6" x14ac:dyDescent="0.2">
      <c r="A5475" t="s">
        <v>14033</v>
      </c>
      <c r="B5475" s="2" t="s">
        <v>1072</v>
      </c>
      <c r="C5475" s="2" t="s">
        <v>5646</v>
      </c>
      <c r="D5475" s="2" t="s">
        <v>6414</v>
      </c>
      <c r="E5475" s="2" t="s">
        <v>14087</v>
      </c>
      <c r="F5475" s="2" t="s">
        <v>2970</v>
      </c>
    </row>
    <row r="5476" spans="1:6" x14ac:dyDescent="0.2">
      <c r="A5476" t="s">
        <v>14088</v>
      </c>
      <c r="B5476" s="2" t="s">
        <v>1072</v>
      </c>
      <c r="C5476" s="2" t="s">
        <v>6750</v>
      </c>
      <c r="D5476" s="2" t="s">
        <v>5539</v>
      </c>
      <c r="E5476" s="2" t="s">
        <v>14089</v>
      </c>
      <c r="F5476" s="2" t="s">
        <v>3643</v>
      </c>
    </row>
    <row r="5477" spans="1:6" x14ac:dyDescent="0.2">
      <c r="A5477" t="s">
        <v>2276</v>
      </c>
      <c r="B5477" s="2" t="s">
        <v>1072</v>
      </c>
      <c r="C5477" s="2" t="s">
        <v>14090</v>
      </c>
      <c r="D5477" s="2" t="s">
        <v>14091</v>
      </c>
      <c r="E5477" s="2" t="s">
        <v>14092</v>
      </c>
      <c r="F5477" s="2" t="s">
        <v>7332</v>
      </c>
    </row>
    <row r="5478" spans="1:6" x14ac:dyDescent="0.2">
      <c r="A5478" t="s">
        <v>14093</v>
      </c>
      <c r="B5478" s="2" t="s">
        <v>1072</v>
      </c>
      <c r="C5478" s="2" t="s">
        <v>2947</v>
      </c>
      <c r="D5478" s="2" t="s">
        <v>9918</v>
      </c>
      <c r="E5478" s="2" t="s">
        <v>14094</v>
      </c>
      <c r="F5478" s="2" t="s">
        <v>3678</v>
      </c>
    </row>
    <row r="5479" spans="1:6" x14ac:dyDescent="0.2">
      <c r="A5479" t="s">
        <v>4917</v>
      </c>
      <c r="B5479" s="2" t="s">
        <v>1072</v>
      </c>
      <c r="C5479" s="2" t="s">
        <v>7947</v>
      </c>
      <c r="D5479" s="2" t="s">
        <v>6765</v>
      </c>
      <c r="E5479" s="2" t="s">
        <v>14095</v>
      </c>
      <c r="F5479" s="2" t="s">
        <v>4915</v>
      </c>
    </row>
    <row r="5480" spans="1:6" x14ac:dyDescent="0.2">
      <c r="A5480" t="s">
        <v>14096</v>
      </c>
      <c r="B5480" s="2" t="s">
        <v>1072</v>
      </c>
      <c r="C5480" s="2" t="s">
        <v>8794</v>
      </c>
      <c r="D5480" s="2" t="s">
        <v>8639</v>
      </c>
      <c r="E5480" s="2" t="s">
        <v>2834</v>
      </c>
      <c r="F5480" s="2" t="s">
        <v>4177</v>
      </c>
    </row>
    <row r="5481" spans="1:6" x14ac:dyDescent="0.2">
      <c r="A5481" t="s">
        <v>7205</v>
      </c>
      <c r="B5481" s="2" t="s">
        <v>1072</v>
      </c>
      <c r="C5481" s="2" t="s">
        <v>10820</v>
      </c>
      <c r="D5481" s="2" t="s">
        <v>1980</v>
      </c>
      <c r="E5481" s="2" t="s">
        <v>14097</v>
      </c>
      <c r="F5481" s="2" t="s">
        <v>9746</v>
      </c>
    </row>
    <row r="5482" spans="1:6" x14ac:dyDescent="0.2">
      <c r="A5482" t="s">
        <v>14098</v>
      </c>
      <c r="B5482" s="2" t="s">
        <v>1072</v>
      </c>
      <c r="C5482" s="2" t="s">
        <v>5550</v>
      </c>
      <c r="D5482" s="2" t="s">
        <v>8987</v>
      </c>
      <c r="E5482" s="2" t="s">
        <v>10879</v>
      </c>
      <c r="F5482" s="2" t="s">
        <v>1437</v>
      </c>
    </row>
    <row r="5483" spans="1:6" x14ac:dyDescent="0.2">
      <c r="A5483" t="s">
        <v>14099</v>
      </c>
      <c r="B5483" s="2" t="s">
        <v>1072</v>
      </c>
      <c r="C5483" s="2" t="s">
        <v>10296</v>
      </c>
      <c r="D5483" s="2" t="s">
        <v>1333</v>
      </c>
      <c r="E5483" s="2" t="s">
        <v>9431</v>
      </c>
      <c r="F5483" s="2" t="s">
        <v>12286</v>
      </c>
    </row>
    <row r="5484" spans="1:6" x14ac:dyDescent="0.2">
      <c r="A5484" t="s">
        <v>14100</v>
      </c>
      <c r="B5484" s="2" t="s">
        <v>14101</v>
      </c>
      <c r="C5484" s="2" t="s">
        <v>14102</v>
      </c>
      <c r="D5484" s="2" t="s">
        <v>14103</v>
      </c>
      <c r="E5484" s="2" t="s">
        <v>14104</v>
      </c>
    </row>
    <row r="5485" spans="1:6" x14ac:dyDescent="0.2">
      <c r="A5485" t="s">
        <v>12638</v>
      </c>
      <c r="B5485" s="2" t="s">
        <v>1072</v>
      </c>
      <c r="C5485" s="2" t="s">
        <v>8014</v>
      </c>
      <c r="D5485" s="2" t="s">
        <v>13215</v>
      </c>
      <c r="E5485" s="2" t="s">
        <v>12869</v>
      </c>
      <c r="F5485" s="2" t="s">
        <v>5021</v>
      </c>
    </row>
    <row r="5486" spans="1:6" x14ac:dyDescent="0.2">
      <c r="A5486" t="s">
        <v>14105</v>
      </c>
      <c r="B5486" s="2" t="s">
        <v>1072</v>
      </c>
      <c r="C5486" s="2" t="s">
        <v>1717</v>
      </c>
      <c r="D5486" s="2" t="s">
        <v>3721</v>
      </c>
      <c r="E5486" s="2" t="s">
        <v>12467</v>
      </c>
      <c r="F5486" s="2" t="s">
        <v>8642</v>
      </c>
    </row>
    <row r="5487" spans="1:6" x14ac:dyDescent="0.2">
      <c r="A5487" t="s">
        <v>14106</v>
      </c>
      <c r="B5487" s="2" t="s">
        <v>1072</v>
      </c>
      <c r="C5487" s="2" t="s">
        <v>14107</v>
      </c>
      <c r="D5487" s="2" t="s">
        <v>4994</v>
      </c>
      <c r="E5487" s="2" t="s">
        <v>14108</v>
      </c>
      <c r="F5487" s="2" t="s">
        <v>319</v>
      </c>
    </row>
    <row r="5488" spans="1:6" x14ac:dyDescent="0.2">
      <c r="A5488" t="s">
        <v>13628</v>
      </c>
      <c r="B5488" s="2" t="s">
        <v>1072</v>
      </c>
      <c r="C5488" s="2" t="s">
        <v>10171</v>
      </c>
      <c r="D5488" s="2" t="s">
        <v>10943</v>
      </c>
      <c r="E5488" s="2" t="s">
        <v>14109</v>
      </c>
      <c r="F5488" s="2" t="s">
        <v>6695</v>
      </c>
    </row>
    <row r="5489" spans="1:6" x14ac:dyDescent="0.2">
      <c r="A5489" t="s">
        <v>9331</v>
      </c>
      <c r="B5489" s="2" t="s">
        <v>1072</v>
      </c>
      <c r="C5489" s="2" t="s">
        <v>4950</v>
      </c>
      <c r="D5489" s="2" t="s">
        <v>14110</v>
      </c>
      <c r="E5489" s="2" t="s">
        <v>1623</v>
      </c>
      <c r="F5489" s="2" t="s">
        <v>11843</v>
      </c>
    </row>
    <row r="5490" spans="1:6" x14ac:dyDescent="0.2">
      <c r="A5490" t="s">
        <v>14060</v>
      </c>
      <c r="B5490" s="2" t="s">
        <v>1072</v>
      </c>
      <c r="C5490" s="2" t="s">
        <v>9592</v>
      </c>
      <c r="D5490" s="2" t="s">
        <v>342</v>
      </c>
      <c r="E5490" s="2" t="s">
        <v>9934</v>
      </c>
      <c r="F5490" s="2" t="s">
        <v>5731</v>
      </c>
    </row>
    <row r="5491" spans="1:6" x14ac:dyDescent="0.2">
      <c r="A5491" t="s">
        <v>10245</v>
      </c>
      <c r="B5491" s="2" t="s">
        <v>1072</v>
      </c>
      <c r="C5491" s="2" t="s">
        <v>13647</v>
      </c>
      <c r="D5491" s="2" t="s">
        <v>14111</v>
      </c>
      <c r="E5491" s="2" t="s">
        <v>14112</v>
      </c>
      <c r="F5491" s="2" t="s">
        <v>11717</v>
      </c>
    </row>
    <row r="5492" spans="1:6" x14ac:dyDescent="0.2">
      <c r="A5492" t="s">
        <v>3949</v>
      </c>
      <c r="B5492" s="2" t="s">
        <v>1072</v>
      </c>
      <c r="C5492" s="2" t="s">
        <v>14113</v>
      </c>
      <c r="D5492" s="2" t="s">
        <v>6623</v>
      </c>
      <c r="E5492" s="2" t="s">
        <v>12521</v>
      </c>
      <c r="F5492" s="2" t="s">
        <v>4036</v>
      </c>
    </row>
    <row r="5493" spans="1:6" x14ac:dyDescent="0.2">
      <c r="A5493" t="s">
        <v>11004</v>
      </c>
      <c r="B5493" s="2" t="s">
        <v>1072</v>
      </c>
      <c r="C5493" s="2" t="s">
        <v>6027</v>
      </c>
      <c r="D5493" s="2" t="s">
        <v>4087</v>
      </c>
      <c r="E5493" s="2" t="s">
        <v>1642</v>
      </c>
      <c r="F5493" s="2" t="s">
        <v>14114</v>
      </c>
    </row>
    <row r="5494" spans="1:6" x14ac:dyDescent="0.2">
      <c r="A5494" t="s">
        <v>14115</v>
      </c>
      <c r="B5494" s="2" t="s">
        <v>1072</v>
      </c>
      <c r="C5494" s="2" t="s">
        <v>7743</v>
      </c>
      <c r="D5494" s="2" t="s">
        <v>4350</v>
      </c>
      <c r="E5494" s="2" t="s">
        <v>3284</v>
      </c>
      <c r="F5494" s="2" t="s">
        <v>5472</v>
      </c>
    </row>
    <row r="5495" spans="1:6" x14ac:dyDescent="0.2">
      <c r="A5495" t="s">
        <v>14116</v>
      </c>
      <c r="B5495" s="2" t="s">
        <v>1072</v>
      </c>
      <c r="C5495" s="2" t="s">
        <v>3916</v>
      </c>
      <c r="D5495" s="2" t="s">
        <v>1609</v>
      </c>
      <c r="E5495" s="2" t="s">
        <v>4295</v>
      </c>
      <c r="F5495" s="2" t="s">
        <v>2466</v>
      </c>
    </row>
    <row r="5496" spans="1:6" x14ac:dyDescent="0.2">
      <c r="A5496" t="s">
        <v>10077</v>
      </c>
      <c r="B5496" s="2" t="s">
        <v>1072</v>
      </c>
      <c r="C5496" s="2" t="s">
        <v>6417</v>
      </c>
      <c r="D5496" s="2" t="s">
        <v>4163</v>
      </c>
      <c r="E5496" s="2" t="s">
        <v>6506</v>
      </c>
      <c r="F5496" s="2" t="s">
        <v>4102</v>
      </c>
    </row>
    <row r="5497" spans="1:6" x14ac:dyDescent="0.2">
      <c r="A5497" t="s">
        <v>10868</v>
      </c>
      <c r="B5497" s="2" t="s">
        <v>1072</v>
      </c>
      <c r="C5497" s="2" t="s">
        <v>8387</v>
      </c>
      <c r="D5497" s="2" t="s">
        <v>3751</v>
      </c>
      <c r="E5497" s="2" t="s">
        <v>9588</v>
      </c>
      <c r="F5497" s="2" t="s">
        <v>2642</v>
      </c>
    </row>
    <row r="5498" spans="1:6" x14ac:dyDescent="0.2">
      <c r="A5498" t="s">
        <v>3240</v>
      </c>
      <c r="B5498" s="2" t="s">
        <v>1072</v>
      </c>
      <c r="C5498" s="2" t="s">
        <v>14117</v>
      </c>
      <c r="D5498" s="2" t="s">
        <v>13692</v>
      </c>
      <c r="E5498" s="2" t="s">
        <v>9266</v>
      </c>
      <c r="F5498" s="2" t="s">
        <v>2394</v>
      </c>
    </row>
    <row r="5499" spans="1:6" x14ac:dyDescent="0.2">
      <c r="A5499" t="s">
        <v>14118</v>
      </c>
      <c r="B5499" s="2" t="s">
        <v>1072</v>
      </c>
      <c r="C5499" s="2" t="s">
        <v>3466</v>
      </c>
      <c r="D5499" s="2" t="s">
        <v>2803</v>
      </c>
      <c r="E5499" s="2" t="s">
        <v>14119</v>
      </c>
      <c r="F5499" s="2" t="s">
        <v>4156</v>
      </c>
    </row>
    <row r="5500" spans="1:6" x14ac:dyDescent="0.2">
      <c r="A5500" t="s">
        <v>14120</v>
      </c>
      <c r="B5500" s="2" t="s">
        <v>14121</v>
      </c>
      <c r="C5500" s="2" t="s">
        <v>14122</v>
      </c>
      <c r="D5500" s="2" t="s">
        <v>14123</v>
      </c>
      <c r="E5500" s="2" t="s">
        <v>14124</v>
      </c>
    </row>
    <row r="5501" spans="1:6" x14ac:dyDescent="0.2">
      <c r="A5501" t="s">
        <v>14125</v>
      </c>
      <c r="B5501" s="2" t="s">
        <v>1072</v>
      </c>
      <c r="C5501" s="2" t="s">
        <v>14126</v>
      </c>
      <c r="D5501" s="2" t="s">
        <v>491</v>
      </c>
      <c r="E5501" s="2" t="s">
        <v>14127</v>
      </c>
      <c r="F5501" s="2" t="s">
        <v>1292</v>
      </c>
    </row>
    <row r="5502" spans="1:6" x14ac:dyDescent="0.2">
      <c r="A5502" t="s">
        <v>14128</v>
      </c>
      <c r="B5502" s="2" t="s">
        <v>1072</v>
      </c>
      <c r="C5502" s="2" t="s">
        <v>8747</v>
      </c>
      <c r="D5502" s="2" t="s">
        <v>9344</v>
      </c>
      <c r="E5502" s="2" t="s">
        <v>13922</v>
      </c>
      <c r="F5502" s="2" t="s">
        <v>2782</v>
      </c>
    </row>
    <row r="5503" spans="1:6" x14ac:dyDescent="0.2">
      <c r="A5503" t="s">
        <v>14129</v>
      </c>
      <c r="B5503" s="2" t="s">
        <v>1072</v>
      </c>
      <c r="C5503" s="2" t="s">
        <v>10098</v>
      </c>
      <c r="D5503" s="2" t="s">
        <v>6902</v>
      </c>
      <c r="E5503" s="2" t="s">
        <v>14130</v>
      </c>
      <c r="F5503" s="2" t="s">
        <v>3652</v>
      </c>
    </row>
    <row r="5504" spans="1:6" x14ac:dyDescent="0.2">
      <c r="A5504" t="s">
        <v>14131</v>
      </c>
      <c r="B5504" s="2" t="s">
        <v>1072</v>
      </c>
      <c r="C5504" s="2" t="s">
        <v>14132</v>
      </c>
      <c r="D5504" s="2" t="s">
        <v>9862</v>
      </c>
      <c r="E5504" s="2" t="s">
        <v>14133</v>
      </c>
      <c r="F5504" s="2" t="s">
        <v>6603</v>
      </c>
    </row>
    <row r="5505" spans="1:6" x14ac:dyDescent="0.2">
      <c r="A5505" t="s">
        <v>14134</v>
      </c>
      <c r="B5505" s="2" t="s">
        <v>1072</v>
      </c>
      <c r="C5505" s="2" t="s">
        <v>1626</v>
      </c>
      <c r="D5505" s="2" t="s">
        <v>14135</v>
      </c>
      <c r="E5505" s="2" t="s">
        <v>5866</v>
      </c>
      <c r="F5505" s="2" t="s">
        <v>2413</v>
      </c>
    </row>
    <row r="5506" spans="1:6" x14ac:dyDescent="0.2">
      <c r="A5506" t="s">
        <v>14136</v>
      </c>
      <c r="B5506" s="2" t="s">
        <v>1072</v>
      </c>
      <c r="C5506" s="2" t="s">
        <v>3588</v>
      </c>
      <c r="D5506" s="2" t="s">
        <v>4018</v>
      </c>
      <c r="E5506" s="2" t="s">
        <v>8894</v>
      </c>
      <c r="F5506" s="2" t="s">
        <v>4453</v>
      </c>
    </row>
    <row r="5507" spans="1:6" x14ac:dyDescent="0.2">
      <c r="A5507" t="s">
        <v>14137</v>
      </c>
      <c r="B5507" s="2" t="s">
        <v>1072</v>
      </c>
      <c r="C5507" s="2" t="s">
        <v>2765</v>
      </c>
      <c r="D5507" s="2" t="s">
        <v>9443</v>
      </c>
      <c r="E5507" s="2" t="s">
        <v>12417</v>
      </c>
      <c r="F5507" s="2" t="s">
        <v>3213</v>
      </c>
    </row>
    <row r="5508" spans="1:6" x14ac:dyDescent="0.2">
      <c r="A5508" t="s">
        <v>13583</v>
      </c>
      <c r="B5508" s="2" t="s">
        <v>1072</v>
      </c>
      <c r="C5508" s="2" t="s">
        <v>7496</v>
      </c>
      <c r="D5508" s="2" t="s">
        <v>8172</v>
      </c>
      <c r="E5508" s="2" t="s">
        <v>13180</v>
      </c>
      <c r="F5508" s="2" t="s">
        <v>6403</v>
      </c>
    </row>
    <row r="5509" spans="1:6" x14ac:dyDescent="0.2">
      <c r="A5509" t="s">
        <v>10423</v>
      </c>
      <c r="B5509" s="2" t="s">
        <v>1072</v>
      </c>
      <c r="C5509" s="2" t="s">
        <v>8508</v>
      </c>
      <c r="D5509" s="2" t="s">
        <v>6199</v>
      </c>
      <c r="E5509" s="2" t="s">
        <v>14138</v>
      </c>
      <c r="F5509" s="2" t="s">
        <v>3043</v>
      </c>
    </row>
    <row r="5510" spans="1:6" x14ac:dyDescent="0.2">
      <c r="A5510" t="s">
        <v>10627</v>
      </c>
      <c r="B5510" s="2" t="s">
        <v>1072</v>
      </c>
      <c r="C5510" s="2" t="s">
        <v>8046</v>
      </c>
      <c r="D5510" s="2" t="s">
        <v>9596</v>
      </c>
      <c r="E5510" s="2" t="s">
        <v>14139</v>
      </c>
      <c r="F5510" s="2" t="s">
        <v>2733</v>
      </c>
    </row>
    <row r="5511" spans="1:6" x14ac:dyDescent="0.2">
      <c r="A5511" t="s">
        <v>14140</v>
      </c>
      <c r="B5511" s="2" t="s">
        <v>1072</v>
      </c>
      <c r="C5511" s="2" t="s">
        <v>1512</v>
      </c>
      <c r="D5511" s="2" t="s">
        <v>12788</v>
      </c>
      <c r="E5511" s="2" t="s">
        <v>8831</v>
      </c>
      <c r="F5511" s="2" t="s">
        <v>11417</v>
      </c>
    </row>
    <row r="5512" spans="1:6" x14ac:dyDescent="0.2">
      <c r="A5512" t="s">
        <v>14141</v>
      </c>
      <c r="B5512" s="2" t="s">
        <v>1072</v>
      </c>
      <c r="C5512" s="2" t="s">
        <v>13632</v>
      </c>
      <c r="D5512" s="2" t="s">
        <v>1611</v>
      </c>
      <c r="E5512" s="2" t="s">
        <v>8952</v>
      </c>
      <c r="F5512" s="2" t="s">
        <v>5642</v>
      </c>
    </row>
    <row r="5513" spans="1:6" x14ac:dyDescent="0.2">
      <c r="A5513" t="s">
        <v>9753</v>
      </c>
      <c r="B5513" s="2" t="s">
        <v>1072</v>
      </c>
      <c r="C5513" s="2" t="s">
        <v>84</v>
      </c>
      <c r="D5513" s="2" t="s">
        <v>2214</v>
      </c>
      <c r="E5513" s="2" t="s">
        <v>1939</v>
      </c>
      <c r="F5513" s="2" t="s">
        <v>14142</v>
      </c>
    </row>
    <row r="5514" spans="1:6" x14ac:dyDescent="0.2">
      <c r="A5514" t="s">
        <v>14143</v>
      </c>
      <c r="B5514" s="2" t="s">
        <v>1072</v>
      </c>
      <c r="C5514" s="2" t="s">
        <v>8932</v>
      </c>
      <c r="D5514" s="2" t="s">
        <v>5482</v>
      </c>
      <c r="E5514" s="2" t="s">
        <v>8506</v>
      </c>
      <c r="F5514" s="2" t="s">
        <v>7749</v>
      </c>
    </row>
    <row r="5515" spans="1:6" x14ac:dyDescent="0.2">
      <c r="A5515" t="s">
        <v>14144</v>
      </c>
      <c r="B5515" s="2" t="s">
        <v>1072</v>
      </c>
      <c r="C5515" s="2" t="s">
        <v>3493</v>
      </c>
      <c r="D5515" s="2" t="s">
        <v>14145</v>
      </c>
      <c r="E5515" s="2" t="s">
        <v>87</v>
      </c>
      <c r="F5515" s="2" t="s">
        <v>3684</v>
      </c>
    </row>
    <row r="5516" spans="1:6" x14ac:dyDescent="0.2">
      <c r="A5516" t="s">
        <v>14146</v>
      </c>
      <c r="B5516" s="2" t="s">
        <v>14147</v>
      </c>
      <c r="C5516" s="2" t="s">
        <v>14148</v>
      </c>
      <c r="D5516" s="2" t="s">
        <v>14149</v>
      </c>
      <c r="E5516" s="2" t="s">
        <v>14150</v>
      </c>
    </row>
    <row r="5517" spans="1:6" x14ac:dyDescent="0.2">
      <c r="A5517" t="s">
        <v>11224</v>
      </c>
      <c r="B5517" s="2" t="s">
        <v>1072</v>
      </c>
      <c r="C5517" s="2" t="s">
        <v>7061</v>
      </c>
      <c r="D5517" s="2" t="s">
        <v>5055</v>
      </c>
      <c r="E5517" s="2" t="s">
        <v>13449</v>
      </c>
      <c r="F5517" s="2" t="s">
        <v>2270</v>
      </c>
    </row>
    <row r="5518" spans="1:6" x14ac:dyDescent="0.2">
      <c r="A5518" t="s">
        <v>11340</v>
      </c>
      <c r="B5518" s="2" t="s">
        <v>1072</v>
      </c>
      <c r="C5518" s="2" t="s">
        <v>6693</v>
      </c>
      <c r="D5518" s="2" t="s">
        <v>6597</v>
      </c>
      <c r="E5518" s="2" t="s">
        <v>11372</v>
      </c>
      <c r="F5518" s="2" t="s">
        <v>3164</v>
      </c>
    </row>
    <row r="5519" spans="1:6" x14ac:dyDescent="0.2">
      <c r="A5519" t="s">
        <v>9037</v>
      </c>
      <c r="B5519" s="2" t="s">
        <v>1072</v>
      </c>
      <c r="C5519" s="2" t="s">
        <v>5593</v>
      </c>
      <c r="D5519" s="2" t="s">
        <v>2396</v>
      </c>
      <c r="E5519" s="2" t="s">
        <v>9191</v>
      </c>
      <c r="F5519" s="2" t="s">
        <v>1371</v>
      </c>
    </row>
    <row r="5520" spans="1:6" x14ac:dyDescent="0.2">
      <c r="A5520" t="s">
        <v>14151</v>
      </c>
      <c r="B5520" s="2" t="s">
        <v>1072</v>
      </c>
      <c r="C5520" s="2" t="s">
        <v>7337</v>
      </c>
      <c r="D5520" s="2" t="s">
        <v>6545</v>
      </c>
      <c r="E5520" s="2" t="s">
        <v>3243</v>
      </c>
      <c r="F5520" s="2" t="s">
        <v>5177</v>
      </c>
    </row>
    <row r="5521" spans="1:6" x14ac:dyDescent="0.2">
      <c r="A5521" t="s">
        <v>14152</v>
      </c>
      <c r="B5521" s="2" t="s">
        <v>14153</v>
      </c>
      <c r="C5521" s="2" t="s">
        <v>14154</v>
      </c>
      <c r="D5521" s="2" t="s">
        <v>14155</v>
      </c>
      <c r="E5521" s="2" t="s">
        <v>8547</v>
      </c>
    </row>
    <row r="5522" spans="1:6" x14ac:dyDescent="0.2">
      <c r="A5522" t="s">
        <v>14156</v>
      </c>
      <c r="B5522" s="2" t="s">
        <v>1072</v>
      </c>
      <c r="C5522" s="2" t="s">
        <v>14157</v>
      </c>
      <c r="D5522" s="2" t="s">
        <v>3118</v>
      </c>
      <c r="E5522" s="2" t="s">
        <v>3275</v>
      </c>
      <c r="F5522" s="2" t="s">
        <v>14158</v>
      </c>
    </row>
    <row r="5523" spans="1:6" x14ac:dyDescent="0.2">
      <c r="A5523" t="s">
        <v>14159</v>
      </c>
      <c r="B5523" s="2" t="s">
        <v>1072</v>
      </c>
      <c r="C5523" s="2" t="s">
        <v>4480</v>
      </c>
      <c r="D5523" s="2" t="s">
        <v>2334</v>
      </c>
      <c r="E5523" s="2" t="s">
        <v>3996</v>
      </c>
      <c r="F5523" s="2" t="s">
        <v>5272</v>
      </c>
    </row>
    <row r="5524" spans="1:6" x14ac:dyDescent="0.2">
      <c r="A5524" t="s">
        <v>9363</v>
      </c>
      <c r="B5524" s="2" t="s">
        <v>1072</v>
      </c>
      <c r="C5524" s="2" t="s">
        <v>11090</v>
      </c>
      <c r="D5524" s="2" t="s">
        <v>10404</v>
      </c>
      <c r="E5524" s="2" t="s">
        <v>14160</v>
      </c>
      <c r="F5524" s="2" t="s">
        <v>2284</v>
      </c>
    </row>
    <row r="5525" spans="1:6" x14ac:dyDescent="0.2">
      <c r="A5525" t="s">
        <v>12399</v>
      </c>
      <c r="B5525" s="2" t="s">
        <v>1072</v>
      </c>
      <c r="C5525" s="2" t="s">
        <v>4695</v>
      </c>
      <c r="D5525" s="2" t="s">
        <v>2313</v>
      </c>
      <c r="E5525" s="2" t="s">
        <v>3365</v>
      </c>
      <c r="F5525" s="2" t="s">
        <v>2660</v>
      </c>
    </row>
    <row r="5526" spans="1:6" x14ac:dyDescent="0.2">
      <c r="A5526" t="s">
        <v>14161</v>
      </c>
      <c r="B5526" s="2" t="s">
        <v>1072</v>
      </c>
      <c r="C5526" s="2" t="s">
        <v>4480</v>
      </c>
      <c r="D5526" s="2" t="s">
        <v>4290</v>
      </c>
      <c r="E5526" s="2" t="s">
        <v>14162</v>
      </c>
      <c r="F5526" s="2" t="s">
        <v>8878</v>
      </c>
    </row>
    <row r="5527" spans="1:6" x14ac:dyDescent="0.2">
      <c r="A5527" t="s">
        <v>14163</v>
      </c>
      <c r="B5527" s="2" t="s">
        <v>14164</v>
      </c>
      <c r="C5527" s="2" t="s">
        <v>14165</v>
      </c>
      <c r="D5527" s="2" t="s">
        <v>14166</v>
      </c>
      <c r="E5527" s="2" t="s">
        <v>14167</v>
      </c>
    </row>
    <row r="5528" spans="1:6" x14ac:dyDescent="0.2">
      <c r="A5528" t="s">
        <v>14168</v>
      </c>
      <c r="B5528" s="2" t="s">
        <v>1072</v>
      </c>
      <c r="C5528" s="2" t="s">
        <v>7132</v>
      </c>
      <c r="D5528" s="2" t="s">
        <v>3535</v>
      </c>
      <c r="E5528" s="2" t="s">
        <v>14169</v>
      </c>
      <c r="F5528" s="2" t="s">
        <v>2219</v>
      </c>
    </row>
    <row r="5529" spans="1:6" x14ac:dyDescent="0.2">
      <c r="A5529" t="s">
        <v>11191</v>
      </c>
      <c r="B5529" s="2" t="s">
        <v>1072</v>
      </c>
      <c r="C5529" s="2" t="s">
        <v>11371</v>
      </c>
      <c r="D5529" s="2" t="s">
        <v>8007</v>
      </c>
      <c r="E5529" s="2" t="s">
        <v>14170</v>
      </c>
      <c r="F5529" s="2" t="s">
        <v>3697</v>
      </c>
    </row>
    <row r="5530" spans="1:6" x14ac:dyDescent="0.2">
      <c r="A5530" t="s">
        <v>14171</v>
      </c>
      <c r="B5530" s="2" t="s">
        <v>1072</v>
      </c>
      <c r="C5530" s="2" t="s">
        <v>9118</v>
      </c>
      <c r="D5530" s="2" t="s">
        <v>7267</v>
      </c>
      <c r="E5530" s="2" t="s">
        <v>5664</v>
      </c>
      <c r="F5530" s="2" t="s">
        <v>14172</v>
      </c>
    </row>
    <row r="5531" spans="1:6" x14ac:dyDescent="0.2">
      <c r="A5531" t="s">
        <v>14173</v>
      </c>
      <c r="B5531" s="2" t="s">
        <v>1072</v>
      </c>
      <c r="C5531" s="2" t="s">
        <v>7707</v>
      </c>
      <c r="D5531" s="2" t="s">
        <v>9578</v>
      </c>
      <c r="E5531" s="2" t="s">
        <v>12430</v>
      </c>
      <c r="F5531" s="2" t="s">
        <v>2904</v>
      </c>
    </row>
    <row r="5532" spans="1:6" x14ac:dyDescent="0.2">
      <c r="A5532" t="s">
        <v>14174</v>
      </c>
      <c r="B5532" s="2" t="s">
        <v>1072</v>
      </c>
      <c r="C5532" s="2" t="s">
        <v>6430</v>
      </c>
      <c r="D5532" s="2" t="s">
        <v>2987</v>
      </c>
      <c r="E5532" s="2" t="s">
        <v>14175</v>
      </c>
      <c r="F5532" s="2" t="s">
        <v>3299</v>
      </c>
    </row>
    <row r="5533" spans="1:6" x14ac:dyDescent="0.2">
      <c r="A5533" t="s">
        <v>5592</v>
      </c>
      <c r="B5533" s="2" t="s">
        <v>1072</v>
      </c>
      <c r="C5533" s="2" t="s">
        <v>14176</v>
      </c>
      <c r="D5533" s="2" t="s">
        <v>10390</v>
      </c>
      <c r="E5533" s="2" t="s">
        <v>8709</v>
      </c>
      <c r="F5533" s="2" t="s">
        <v>4814</v>
      </c>
    </row>
    <row r="5534" spans="1:6" x14ac:dyDescent="0.2">
      <c r="A5534" t="s">
        <v>14177</v>
      </c>
      <c r="B5534" s="2" t="s">
        <v>1072</v>
      </c>
      <c r="C5534" s="2" t="s">
        <v>7419</v>
      </c>
      <c r="D5534" s="2" t="s">
        <v>6739</v>
      </c>
      <c r="E5534" s="2" t="s">
        <v>14178</v>
      </c>
      <c r="F5534" s="2" t="s">
        <v>3849</v>
      </c>
    </row>
    <row r="5535" spans="1:6" x14ac:dyDescent="0.2">
      <c r="A5535" t="s">
        <v>3927</v>
      </c>
      <c r="B5535" s="2" t="s">
        <v>1072</v>
      </c>
      <c r="C5535" s="2" t="s">
        <v>6485</v>
      </c>
      <c r="D5535" s="2" t="s">
        <v>2816</v>
      </c>
      <c r="E5535" s="2" t="s">
        <v>10249</v>
      </c>
      <c r="F5535" s="2" t="s">
        <v>5336</v>
      </c>
    </row>
    <row r="5536" spans="1:6" x14ac:dyDescent="0.2">
      <c r="A5536" t="s">
        <v>10723</v>
      </c>
      <c r="B5536" s="2" t="s">
        <v>1072</v>
      </c>
      <c r="C5536" s="2" t="s">
        <v>13169</v>
      </c>
      <c r="D5536" s="2" t="s">
        <v>4480</v>
      </c>
      <c r="E5536" s="2" t="s">
        <v>2901</v>
      </c>
      <c r="F5536" s="2" t="s">
        <v>6761</v>
      </c>
    </row>
    <row r="5537" spans="1:6" x14ac:dyDescent="0.2">
      <c r="A5537" t="s">
        <v>9358</v>
      </c>
      <c r="B5537" s="2" t="s">
        <v>1072</v>
      </c>
      <c r="C5537" s="2" t="s">
        <v>1725</v>
      </c>
      <c r="D5537" s="2" t="s">
        <v>1717</v>
      </c>
      <c r="E5537" s="2" t="s">
        <v>14179</v>
      </c>
      <c r="F5537" s="2" t="s">
        <v>4119</v>
      </c>
    </row>
    <row r="5538" spans="1:6" x14ac:dyDescent="0.2">
      <c r="A5538" t="s">
        <v>14180</v>
      </c>
      <c r="B5538" s="2" t="s">
        <v>14181</v>
      </c>
      <c r="C5538" s="2" t="s">
        <v>9438</v>
      </c>
      <c r="D5538" s="2" t="s">
        <v>14182</v>
      </c>
      <c r="E5538" s="2" t="s">
        <v>6920</v>
      </c>
    </row>
    <row r="5539" spans="1:6" x14ac:dyDescent="0.2">
      <c r="A5539" t="s">
        <v>14183</v>
      </c>
      <c r="B5539" s="2" t="s">
        <v>1072</v>
      </c>
      <c r="C5539" s="2" t="s">
        <v>3378</v>
      </c>
      <c r="D5539" s="2" t="s">
        <v>12453</v>
      </c>
      <c r="E5539" s="2" t="s">
        <v>14073</v>
      </c>
      <c r="F5539" s="2" t="s">
        <v>3557</v>
      </c>
    </row>
    <row r="5540" spans="1:6" x14ac:dyDescent="0.2">
      <c r="A5540" t="s">
        <v>14184</v>
      </c>
      <c r="B5540" s="2" t="s">
        <v>1072</v>
      </c>
      <c r="C5540" s="2" t="s">
        <v>6077</v>
      </c>
      <c r="D5540" s="2" t="s">
        <v>6015</v>
      </c>
      <c r="E5540" s="2" t="s">
        <v>14185</v>
      </c>
      <c r="F5540" s="2" t="s">
        <v>69</v>
      </c>
    </row>
    <row r="5541" spans="1:6" x14ac:dyDescent="0.2">
      <c r="A5541" t="s">
        <v>14186</v>
      </c>
      <c r="B5541" s="2" t="s">
        <v>1072</v>
      </c>
      <c r="C5541" s="2" t="s">
        <v>3023</v>
      </c>
      <c r="D5541" s="2" t="s">
        <v>2766</v>
      </c>
      <c r="E5541" s="2" t="s">
        <v>8420</v>
      </c>
      <c r="F5541" s="2" t="s">
        <v>1281</v>
      </c>
    </row>
    <row r="5542" spans="1:6" x14ac:dyDescent="0.2">
      <c r="A5542" t="s">
        <v>14187</v>
      </c>
      <c r="B5542" s="2" t="s">
        <v>1072</v>
      </c>
      <c r="C5542" s="2" t="s">
        <v>9090</v>
      </c>
      <c r="D5542" s="2" t="s">
        <v>3229</v>
      </c>
      <c r="E5542" s="2" t="s">
        <v>1914</v>
      </c>
      <c r="F5542" s="2" t="s">
        <v>8157</v>
      </c>
    </row>
    <row r="5543" spans="1:6" x14ac:dyDescent="0.2">
      <c r="A5543" t="s">
        <v>14188</v>
      </c>
      <c r="B5543" s="2" t="s">
        <v>14189</v>
      </c>
      <c r="C5543" s="2" t="s">
        <v>14190</v>
      </c>
      <c r="D5543" s="2" t="s">
        <v>4404</v>
      </c>
      <c r="E5543" s="2" t="s">
        <v>14191</v>
      </c>
    </row>
    <row r="5544" spans="1:6" x14ac:dyDescent="0.2">
      <c r="A5544" t="s">
        <v>14060</v>
      </c>
      <c r="B5544" s="2" t="s">
        <v>1072</v>
      </c>
      <c r="C5544" s="2" t="s">
        <v>2774</v>
      </c>
      <c r="D5544" s="2" t="s">
        <v>3761</v>
      </c>
      <c r="E5544" s="2" t="s">
        <v>9118</v>
      </c>
      <c r="F5544" s="2" t="s">
        <v>4103</v>
      </c>
    </row>
    <row r="5545" spans="1:6" x14ac:dyDescent="0.2">
      <c r="A5545" t="s">
        <v>14192</v>
      </c>
      <c r="B5545" s="2" t="s">
        <v>1072</v>
      </c>
      <c r="C5545" s="2" t="s">
        <v>7724</v>
      </c>
      <c r="D5545" s="2" t="s">
        <v>6312</v>
      </c>
      <c r="E5545" s="2" t="s">
        <v>3256</v>
      </c>
      <c r="F5545" s="2" t="s">
        <v>52</v>
      </c>
    </row>
    <row r="5546" spans="1:6" x14ac:dyDescent="0.2">
      <c r="A5546" t="s">
        <v>14193</v>
      </c>
      <c r="B5546" s="2" t="s">
        <v>1072</v>
      </c>
      <c r="C5546" s="2" t="s">
        <v>1660</v>
      </c>
      <c r="D5546" s="2" t="s">
        <v>5258</v>
      </c>
      <c r="E5546" s="2" t="s">
        <v>3245</v>
      </c>
      <c r="F5546" s="2" t="s">
        <v>7085</v>
      </c>
    </row>
    <row r="5547" spans="1:6" x14ac:dyDescent="0.2">
      <c r="A5547" t="s">
        <v>5819</v>
      </c>
      <c r="B5547" s="2" t="s">
        <v>1072</v>
      </c>
      <c r="C5547" s="2" t="s">
        <v>9355</v>
      </c>
      <c r="D5547" s="2" t="s">
        <v>4495</v>
      </c>
      <c r="E5547" s="2" t="s">
        <v>3729</v>
      </c>
      <c r="F5547" s="2" t="s">
        <v>2647</v>
      </c>
    </row>
    <row r="5548" spans="1:6" x14ac:dyDescent="0.2">
      <c r="A5548" t="s">
        <v>14194</v>
      </c>
      <c r="B5548" s="2" t="s">
        <v>1072</v>
      </c>
      <c r="C5548" s="2" t="s">
        <v>3450</v>
      </c>
      <c r="D5548" s="2" t="s">
        <v>3055</v>
      </c>
      <c r="E5548" s="2" t="s">
        <v>9909</v>
      </c>
      <c r="F5548" s="2" t="s">
        <v>9565</v>
      </c>
    </row>
    <row r="5549" spans="1:6" x14ac:dyDescent="0.2">
      <c r="A5549" t="s">
        <v>14195</v>
      </c>
      <c r="B5549" s="2" t="s">
        <v>1072</v>
      </c>
      <c r="C5549" s="2" t="s">
        <v>6710</v>
      </c>
      <c r="D5549" s="2" t="s">
        <v>3992</v>
      </c>
      <c r="E5549" s="2" t="s">
        <v>14196</v>
      </c>
      <c r="F5549" s="2" t="s">
        <v>6719</v>
      </c>
    </row>
    <row r="5550" spans="1:6" x14ac:dyDescent="0.2">
      <c r="A5550" t="s">
        <v>14197</v>
      </c>
      <c r="B5550" s="2" t="s">
        <v>1072</v>
      </c>
      <c r="C5550" s="2" t="s">
        <v>5758</v>
      </c>
      <c r="D5550" s="2" t="s">
        <v>1688</v>
      </c>
      <c r="E5550" s="2" t="s">
        <v>9300</v>
      </c>
      <c r="F5550" s="2" t="s">
        <v>14198</v>
      </c>
    </row>
    <row r="5551" spans="1:6" x14ac:dyDescent="0.2">
      <c r="A5551" t="s">
        <v>14199</v>
      </c>
      <c r="B5551" s="2" t="s">
        <v>1072</v>
      </c>
      <c r="C5551" s="2" t="s">
        <v>11993</v>
      </c>
      <c r="D5551" s="2" t="s">
        <v>4140</v>
      </c>
      <c r="E5551" s="2" t="s">
        <v>7474</v>
      </c>
      <c r="F5551" s="2" t="s">
        <v>5175</v>
      </c>
    </row>
    <row r="5552" spans="1:6" x14ac:dyDescent="0.2">
      <c r="A5552" t="s">
        <v>14200</v>
      </c>
      <c r="B5552" s="2" t="s">
        <v>14201</v>
      </c>
      <c r="C5552" s="2" t="s">
        <v>14202</v>
      </c>
      <c r="D5552" s="2" t="s">
        <v>14203</v>
      </c>
      <c r="E5552" s="2" t="s">
        <v>14204</v>
      </c>
    </row>
    <row r="5553" spans="1:6" x14ac:dyDescent="0.2">
      <c r="A5553" t="s">
        <v>14205</v>
      </c>
      <c r="B5553" s="2" t="s">
        <v>1072</v>
      </c>
      <c r="C5553" s="2" t="s">
        <v>8893</v>
      </c>
      <c r="D5553" s="2" t="s">
        <v>8700</v>
      </c>
      <c r="E5553" s="2" t="s">
        <v>12344</v>
      </c>
      <c r="F5553" s="2" t="s">
        <v>2666</v>
      </c>
    </row>
    <row r="5554" spans="1:6" x14ac:dyDescent="0.2">
      <c r="A5554" t="s">
        <v>14206</v>
      </c>
      <c r="B5554" s="2" t="s">
        <v>1072</v>
      </c>
      <c r="C5554" s="2" t="s">
        <v>4680</v>
      </c>
      <c r="D5554" s="2" t="s">
        <v>1717</v>
      </c>
      <c r="E5554" s="2" t="s">
        <v>8352</v>
      </c>
      <c r="F5554" s="2" t="s">
        <v>8642</v>
      </c>
    </row>
    <row r="5555" spans="1:6" x14ac:dyDescent="0.2">
      <c r="A5555" t="s">
        <v>14207</v>
      </c>
      <c r="B5555" s="2" t="s">
        <v>1072</v>
      </c>
      <c r="C5555" s="2" t="s">
        <v>6782</v>
      </c>
      <c r="D5555" s="2" t="s">
        <v>3637</v>
      </c>
      <c r="E5555" s="2" t="s">
        <v>14208</v>
      </c>
      <c r="F5555" s="2" t="s">
        <v>7740</v>
      </c>
    </row>
    <row r="5556" spans="1:6" x14ac:dyDescent="0.2">
      <c r="A5556" t="s">
        <v>14209</v>
      </c>
      <c r="B5556" s="2" t="s">
        <v>1072</v>
      </c>
      <c r="C5556" s="2" t="s">
        <v>8797</v>
      </c>
      <c r="D5556" s="2" t="s">
        <v>8665</v>
      </c>
      <c r="E5556" s="2" t="s">
        <v>14210</v>
      </c>
      <c r="F5556" s="2" t="s">
        <v>6306</v>
      </c>
    </row>
    <row r="5557" spans="1:6" x14ac:dyDescent="0.2">
      <c r="A5557" t="s">
        <v>10897</v>
      </c>
      <c r="B5557" s="2" t="s">
        <v>1072</v>
      </c>
      <c r="C5557" s="2" t="s">
        <v>2502</v>
      </c>
      <c r="D5557" s="2" t="s">
        <v>5474</v>
      </c>
      <c r="E5557" s="2" t="s">
        <v>5043</v>
      </c>
      <c r="F5557" s="2" t="s">
        <v>42</v>
      </c>
    </row>
    <row r="5558" spans="1:6" x14ac:dyDescent="0.2">
      <c r="A5558" t="s">
        <v>14211</v>
      </c>
      <c r="B5558" s="2" t="s">
        <v>1072</v>
      </c>
      <c r="C5558" s="2" t="s">
        <v>9299</v>
      </c>
      <c r="D5558" s="2" t="s">
        <v>4087</v>
      </c>
      <c r="E5558" s="2" t="s">
        <v>1238</v>
      </c>
      <c r="F5558" s="2" t="s">
        <v>2327</v>
      </c>
    </row>
    <row r="5559" spans="1:6" x14ac:dyDescent="0.2">
      <c r="A5559" t="s">
        <v>14212</v>
      </c>
      <c r="B5559" s="2" t="s">
        <v>1072</v>
      </c>
      <c r="C5559" s="2" t="s">
        <v>2575</v>
      </c>
      <c r="D5559" s="2" t="s">
        <v>8723</v>
      </c>
      <c r="E5559" s="2" t="s">
        <v>61</v>
      </c>
      <c r="F5559" s="2" t="s">
        <v>2348</v>
      </c>
    </row>
    <row r="5560" spans="1:6" x14ac:dyDescent="0.2">
      <c r="A5560" t="s">
        <v>14213</v>
      </c>
      <c r="B5560" s="2" t="s">
        <v>14214</v>
      </c>
      <c r="C5560" s="2" t="s">
        <v>14215</v>
      </c>
      <c r="D5560" s="2" t="s">
        <v>14216</v>
      </c>
      <c r="E5560" s="2" t="s">
        <v>14217</v>
      </c>
    </row>
    <row r="5561" spans="1:6" x14ac:dyDescent="0.2">
      <c r="A5561" t="s">
        <v>14218</v>
      </c>
      <c r="B5561" s="2" t="s">
        <v>1072</v>
      </c>
      <c r="C5561" s="2" t="s">
        <v>6751</v>
      </c>
      <c r="D5561" s="2" t="s">
        <v>7978</v>
      </c>
      <c r="E5561" s="2" t="s">
        <v>13463</v>
      </c>
      <c r="F5561" s="2" t="s">
        <v>14219</v>
      </c>
    </row>
    <row r="5562" spans="1:6" x14ac:dyDescent="0.2">
      <c r="A5562" t="s">
        <v>6311</v>
      </c>
      <c r="B5562" s="2" t="s">
        <v>1072</v>
      </c>
      <c r="C5562" s="2" t="s">
        <v>10396</v>
      </c>
      <c r="D5562" s="2" t="s">
        <v>4745</v>
      </c>
      <c r="E5562" s="2" t="s">
        <v>6636</v>
      </c>
      <c r="F5562" s="2" t="s">
        <v>6798</v>
      </c>
    </row>
    <row r="5563" spans="1:6" x14ac:dyDescent="0.2">
      <c r="A5563" t="s">
        <v>13888</v>
      </c>
      <c r="B5563" s="2" t="s">
        <v>1072</v>
      </c>
      <c r="C5563" s="2" t="s">
        <v>8067</v>
      </c>
      <c r="D5563" s="2" t="s">
        <v>6771</v>
      </c>
      <c r="E5563" s="2" t="s">
        <v>10389</v>
      </c>
      <c r="F5563" s="2" t="s">
        <v>14220</v>
      </c>
    </row>
    <row r="5564" spans="1:6" x14ac:dyDescent="0.2">
      <c r="A5564" t="s">
        <v>14221</v>
      </c>
      <c r="B5564" s="2" t="s">
        <v>1072</v>
      </c>
      <c r="C5564" s="2" t="s">
        <v>2733</v>
      </c>
      <c r="D5564" s="2" t="s">
        <v>6693</v>
      </c>
      <c r="E5564" s="2" t="s">
        <v>4202</v>
      </c>
      <c r="F5564" s="2" t="s">
        <v>2731</v>
      </c>
    </row>
    <row r="5565" spans="1:6" x14ac:dyDescent="0.2">
      <c r="A5565" t="s">
        <v>14222</v>
      </c>
      <c r="B5565" s="2" t="s">
        <v>1072</v>
      </c>
      <c r="C5565" s="2" t="s">
        <v>3705</v>
      </c>
      <c r="D5565" s="2" t="s">
        <v>4557</v>
      </c>
      <c r="E5565" s="2" t="s">
        <v>4153</v>
      </c>
      <c r="F5565" s="2" t="s">
        <v>6871</v>
      </c>
    </row>
    <row r="5566" spans="1:6" x14ac:dyDescent="0.2">
      <c r="A5566" t="s">
        <v>14223</v>
      </c>
      <c r="B5566" s="2" t="s">
        <v>1072</v>
      </c>
      <c r="C5566" s="2" t="s">
        <v>9720</v>
      </c>
      <c r="D5566" s="2" t="s">
        <v>8115</v>
      </c>
      <c r="E5566" s="2" t="s">
        <v>1287</v>
      </c>
      <c r="F5566" s="2" t="s">
        <v>3290</v>
      </c>
    </row>
    <row r="5567" spans="1:6" x14ac:dyDescent="0.2">
      <c r="A5567" t="s">
        <v>14224</v>
      </c>
      <c r="B5567" s="2" t="s">
        <v>14225</v>
      </c>
      <c r="C5567" s="2" t="s">
        <v>14226</v>
      </c>
      <c r="D5567" s="2" t="s">
        <v>14227</v>
      </c>
      <c r="E5567" s="2" t="s">
        <v>5617</v>
      </c>
    </row>
    <row r="5568" spans="1:6" x14ac:dyDescent="0.2">
      <c r="A5568" t="s">
        <v>14228</v>
      </c>
      <c r="B5568" s="2" t="s">
        <v>1072</v>
      </c>
      <c r="C5568" s="2" t="s">
        <v>10082</v>
      </c>
      <c r="D5568" s="2" t="s">
        <v>11469</v>
      </c>
      <c r="E5568" s="2" t="s">
        <v>13548</v>
      </c>
      <c r="F5568" s="2" t="s">
        <v>3585</v>
      </c>
    </row>
    <row r="5569" spans="1:6" x14ac:dyDescent="0.2">
      <c r="A5569" t="s">
        <v>14229</v>
      </c>
      <c r="B5569" s="2" t="s">
        <v>1072</v>
      </c>
      <c r="C5569" s="2" t="s">
        <v>4034</v>
      </c>
      <c r="D5569" s="2" t="s">
        <v>2886</v>
      </c>
      <c r="E5569" s="2" t="s">
        <v>3444</v>
      </c>
      <c r="F5569" s="2" t="s">
        <v>3088</v>
      </c>
    </row>
    <row r="5570" spans="1:6" x14ac:dyDescent="0.2">
      <c r="A5570" t="s">
        <v>14230</v>
      </c>
      <c r="B5570" s="2" t="s">
        <v>1072</v>
      </c>
      <c r="C5570" s="2" t="s">
        <v>13041</v>
      </c>
      <c r="D5570" s="2" t="s">
        <v>13239</v>
      </c>
      <c r="E5570" s="2" t="s">
        <v>14231</v>
      </c>
      <c r="F5570" s="2" t="s">
        <v>10560</v>
      </c>
    </row>
    <row r="5571" spans="1:6" x14ac:dyDescent="0.2">
      <c r="A5571" t="s">
        <v>14232</v>
      </c>
      <c r="B5571" s="2" t="s">
        <v>1072</v>
      </c>
      <c r="C5571" s="2" t="s">
        <v>10710</v>
      </c>
      <c r="D5571" s="2" t="s">
        <v>11536</v>
      </c>
      <c r="E5571" s="2" t="s">
        <v>13158</v>
      </c>
      <c r="F5571" s="2" t="s">
        <v>2771</v>
      </c>
    </row>
    <row r="5572" spans="1:6" x14ac:dyDescent="0.2">
      <c r="A5572" t="s">
        <v>14233</v>
      </c>
      <c r="B5572" s="2" t="s">
        <v>14234</v>
      </c>
      <c r="C5572" s="2" t="s">
        <v>14235</v>
      </c>
      <c r="D5572" s="2" t="s">
        <v>14236</v>
      </c>
      <c r="E5572" s="2" t="s">
        <v>14237</v>
      </c>
    </row>
    <row r="5573" spans="1:6" x14ac:dyDescent="0.2">
      <c r="A5573" t="s">
        <v>14238</v>
      </c>
      <c r="B5573" s="2" t="s">
        <v>1072</v>
      </c>
      <c r="C5573" s="2" t="s">
        <v>3510</v>
      </c>
      <c r="D5573" s="2" t="s">
        <v>3510</v>
      </c>
      <c r="E5573" s="2" t="s">
        <v>10704</v>
      </c>
      <c r="F5573" s="2" t="s">
        <v>7237</v>
      </c>
    </row>
    <row r="5574" spans="1:6" x14ac:dyDescent="0.2">
      <c r="A5574" t="s">
        <v>14239</v>
      </c>
      <c r="B5574" s="2" t="s">
        <v>1072</v>
      </c>
      <c r="C5574" s="2" t="s">
        <v>2102</v>
      </c>
      <c r="D5574" s="2" t="s">
        <v>7315</v>
      </c>
      <c r="E5574" s="2" t="s">
        <v>14240</v>
      </c>
      <c r="F5574" s="2" t="s">
        <v>14241</v>
      </c>
    </row>
    <row r="5575" spans="1:6" x14ac:dyDescent="0.2">
      <c r="A5575" t="s">
        <v>14088</v>
      </c>
      <c r="B5575" s="2" t="s">
        <v>1072</v>
      </c>
      <c r="C5575" s="2" t="s">
        <v>6659</v>
      </c>
      <c r="D5575" s="2" t="s">
        <v>11157</v>
      </c>
      <c r="E5575" s="2" t="s">
        <v>3300</v>
      </c>
      <c r="F5575" s="2" t="s">
        <v>2353</v>
      </c>
    </row>
    <row r="5576" spans="1:6" x14ac:dyDescent="0.2">
      <c r="A5576" t="s">
        <v>14242</v>
      </c>
      <c r="B5576" s="2" t="s">
        <v>1072</v>
      </c>
      <c r="C5576" s="2" t="s">
        <v>2102</v>
      </c>
      <c r="D5576" s="2" t="s">
        <v>2939</v>
      </c>
      <c r="E5576" s="2" t="s">
        <v>469</v>
      </c>
      <c r="F5576" s="2" t="s">
        <v>2466</v>
      </c>
    </row>
    <row r="5577" spans="1:6" x14ac:dyDescent="0.2">
      <c r="A5577" t="s">
        <v>13747</v>
      </c>
      <c r="B5577" s="2" t="s">
        <v>1072</v>
      </c>
      <c r="C5577" s="2" t="s">
        <v>4810</v>
      </c>
      <c r="D5577" s="2" t="s">
        <v>12917</v>
      </c>
      <c r="E5577" s="2" t="s">
        <v>168</v>
      </c>
      <c r="F5577" s="2" t="s">
        <v>5178</v>
      </c>
    </row>
    <row r="5578" spans="1:6" x14ac:dyDescent="0.2">
      <c r="A5578" t="s">
        <v>14243</v>
      </c>
      <c r="B5578" s="2" t="s">
        <v>9150</v>
      </c>
      <c r="C5578" s="2" t="s">
        <v>2080</v>
      </c>
      <c r="D5578" s="2" t="s">
        <v>10143</v>
      </c>
      <c r="E5578" s="2" t="s">
        <v>5826</v>
      </c>
    </row>
    <row r="5579" spans="1:6" x14ac:dyDescent="0.2">
      <c r="A5579" t="s">
        <v>14026</v>
      </c>
      <c r="B5579" s="2" t="s">
        <v>1072</v>
      </c>
      <c r="C5579" s="2" t="s">
        <v>9150</v>
      </c>
      <c r="D5579" s="2" t="s">
        <v>2080</v>
      </c>
      <c r="E5579" s="2" t="s">
        <v>10143</v>
      </c>
      <c r="F5579" s="2" t="s">
        <v>5826</v>
      </c>
    </row>
    <row r="5580" spans="1:6" x14ac:dyDescent="0.2">
      <c r="A5580" t="s">
        <v>14244</v>
      </c>
      <c r="B5580" s="2" t="s">
        <v>3175</v>
      </c>
      <c r="C5580" s="2" t="s">
        <v>13153</v>
      </c>
      <c r="D5580" s="2" t="s">
        <v>14245</v>
      </c>
      <c r="E5580" s="2" t="s">
        <v>5007</v>
      </c>
    </row>
    <row r="5581" spans="1:6" x14ac:dyDescent="0.2">
      <c r="A5581" t="s">
        <v>14246</v>
      </c>
      <c r="B5581" s="2" t="s">
        <v>1072</v>
      </c>
      <c r="C5581" s="2" t="s">
        <v>3175</v>
      </c>
      <c r="D5581" s="2" t="s">
        <v>13153</v>
      </c>
      <c r="E5581" s="2" t="s">
        <v>14245</v>
      </c>
      <c r="F5581" s="2" t="s">
        <v>5007</v>
      </c>
    </row>
    <row r="5582" spans="1:6" x14ac:dyDescent="0.2">
      <c r="A5582" t="s">
        <v>13657</v>
      </c>
      <c r="B5582" s="2" t="s">
        <v>3962</v>
      </c>
      <c r="C5582" s="2" t="s">
        <v>9710</v>
      </c>
      <c r="D5582" s="2" t="s">
        <v>11628</v>
      </c>
      <c r="E5582" s="2" t="s">
        <v>6413</v>
      </c>
    </row>
    <row r="5583" spans="1:6" x14ac:dyDescent="0.2">
      <c r="A5583" t="s">
        <v>4561</v>
      </c>
      <c r="B5583" s="2" t="s">
        <v>1072</v>
      </c>
      <c r="C5583" s="2" t="s">
        <v>3962</v>
      </c>
      <c r="D5583" s="2" t="s">
        <v>9710</v>
      </c>
      <c r="E5583" s="2" t="s">
        <v>11628</v>
      </c>
      <c r="F5583" s="2" t="s">
        <v>6413</v>
      </c>
    </row>
    <row r="5584" spans="1:6" x14ac:dyDescent="0.2">
      <c r="A5584" t="s">
        <v>14247</v>
      </c>
      <c r="B5584" s="2" t="s">
        <v>6073</v>
      </c>
      <c r="C5584" s="2" t="s">
        <v>6073</v>
      </c>
      <c r="D5584" s="2" t="s">
        <v>7484</v>
      </c>
      <c r="E5584" s="2" t="s">
        <v>12594</v>
      </c>
    </row>
    <row r="5585" spans="1:7" x14ac:dyDescent="0.2">
      <c r="A5585" t="s">
        <v>12620</v>
      </c>
      <c r="B5585" s="2" t="s">
        <v>1072</v>
      </c>
      <c r="C5585" s="2" t="s">
        <v>6073</v>
      </c>
      <c r="D5585" s="2" t="s">
        <v>6073</v>
      </c>
      <c r="E5585" s="2" t="s">
        <v>7484</v>
      </c>
      <c r="F5585" s="2" t="s">
        <v>12594</v>
      </c>
    </row>
    <row r="5586" spans="1:7" x14ac:dyDescent="0.2">
      <c r="A5586" t="s">
        <v>14248</v>
      </c>
      <c r="B5586" s="2" t="s">
        <v>2947</v>
      </c>
      <c r="C5586" s="2" t="s">
        <v>9662</v>
      </c>
      <c r="D5586" s="2" t="s">
        <v>1742</v>
      </c>
      <c r="E5586" s="2" t="s">
        <v>6979</v>
      </c>
    </row>
    <row r="5587" spans="1:7" x14ac:dyDescent="0.2">
      <c r="A5587" t="s">
        <v>14249</v>
      </c>
      <c r="B5587" s="2" t="s">
        <v>1072</v>
      </c>
      <c r="C5587" s="2" t="s">
        <v>2947</v>
      </c>
      <c r="D5587" s="2" t="s">
        <v>9662</v>
      </c>
      <c r="E5587" s="2" t="s">
        <v>1742</v>
      </c>
      <c r="F5587" s="2" t="s">
        <v>6979</v>
      </c>
    </row>
    <row r="5588" spans="1:7" x14ac:dyDescent="0.2">
      <c r="A5588" t="s">
        <v>14250</v>
      </c>
      <c r="B5588" s="2" t="s">
        <v>8636</v>
      </c>
      <c r="C5588" s="2" t="s">
        <v>1738</v>
      </c>
      <c r="D5588" s="2" t="s">
        <v>9688</v>
      </c>
      <c r="E5588" s="2" t="s">
        <v>8695</v>
      </c>
    </row>
    <row r="5589" spans="1:7" x14ac:dyDescent="0.2">
      <c r="A5589" t="s">
        <v>14251</v>
      </c>
      <c r="B5589" s="2" t="s">
        <v>1072</v>
      </c>
      <c r="C5589" s="2" t="s">
        <v>8636</v>
      </c>
      <c r="D5589" s="2" t="s">
        <v>1738</v>
      </c>
      <c r="E5589" s="2" t="s">
        <v>9688</v>
      </c>
      <c r="F5589" s="2" t="s">
        <v>8695</v>
      </c>
    </row>
    <row r="5590" spans="1:7" x14ac:dyDescent="0.2">
      <c r="A5590" t="s">
        <v>14252</v>
      </c>
      <c r="B5590" s="2" t="s">
        <v>9224</v>
      </c>
      <c r="C5590" s="2" t="s">
        <v>1306</v>
      </c>
      <c r="D5590" s="2" t="s">
        <v>8750</v>
      </c>
      <c r="E5590" s="2" t="s">
        <v>2929</v>
      </c>
    </row>
    <row r="5591" spans="1:7" x14ac:dyDescent="0.2">
      <c r="A5591" t="s">
        <v>14253</v>
      </c>
      <c r="B5591" s="2" t="s">
        <v>1072</v>
      </c>
      <c r="C5591" s="2" t="s">
        <v>9224</v>
      </c>
      <c r="D5591" s="2" t="s">
        <v>1306</v>
      </c>
      <c r="E5591" s="2" t="s">
        <v>8750</v>
      </c>
      <c r="F5591" s="2" t="s">
        <v>2929</v>
      </c>
    </row>
    <row r="5592" spans="1:7" x14ac:dyDescent="0.2">
      <c r="A5592" t="s">
        <v>14254</v>
      </c>
      <c r="B5592" s="2" t="s">
        <v>7627</v>
      </c>
      <c r="C5592" s="2" t="s">
        <v>5575</v>
      </c>
      <c r="D5592" s="2" t="s">
        <v>407</v>
      </c>
      <c r="E5592" s="2" t="s">
        <v>3855</v>
      </c>
    </row>
    <row r="5593" spans="1:7" x14ac:dyDescent="0.2">
      <c r="A5593" t="s">
        <v>9290</v>
      </c>
      <c r="B5593" s="2" t="s">
        <v>1072</v>
      </c>
      <c r="C5593" s="2" t="s">
        <v>7627</v>
      </c>
      <c r="D5593" s="2" t="s">
        <v>5575</v>
      </c>
      <c r="E5593" s="2" t="s">
        <v>407</v>
      </c>
      <c r="F5593" s="2" t="s">
        <v>3855</v>
      </c>
    </row>
    <row r="5594" spans="1:7" x14ac:dyDescent="0.2">
      <c r="A5594" t="s">
        <v>14255</v>
      </c>
      <c r="B5594" s="2" t="s">
        <v>4555</v>
      </c>
      <c r="C5594" s="2" t="s">
        <v>4706</v>
      </c>
      <c r="D5594" s="2" t="s">
        <v>14256</v>
      </c>
      <c r="E5594" s="2" t="s">
        <v>14257</v>
      </c>
    </row>
    <row r="5595" spans="1:7" x14ac:dyDescent="0.2">
      <c r="A5595" t="s">
        <v>10423</v>
      </c>
      <c r="B5595" s="2" t="s">
        <v>1072</v>
      </c>
      <c r="C5595" s="2" t="s">
        <v>4555</v>
      </c>
      <c r="D5595" s="2" t="s">
        <v>4706</v>
      </c>
      <c r="E5595" s="2" t="s">
        <v>14256</v>
      </c>
      <c r="F5595" s="2" t="s">
        <v>14257</v>
      </c>
    </row>
    <row r="5596" spans="1:7" x14ac:dyDescent="0.2">
      <c r="A5596" t="s">
        <v>14258</v>
      </c>
      <c r="B5596" s="2" t="s">
        <v>10873</v>
      </c>
      <c r="C5596" s="2" t="s">
        <v>5120</v>
      </c>
      <c r="D5596" s="2" t="s">
        <v>446</v>
      </c>
      <c r="E5596" s="2" t="s">
        <v>10241</v>
      </c>
    </row>
    <row r="5597" spans="1:7" x14ac:dyDescent="0.2">
      <c r="A5597" t="s">
        <v>14259</v>
      </c>
      <c r="B5597" s="2" t="s">
        <v>1072</v>
      </c>
      <c r="C5597" s="2" t="s">
        <v>10873</v>
      </c>
      <c r="D5597" s="2" t="s">
        <v>5120</v>
      </c>
      <c r="E5597" s="2" t="s">
        <v>446</v>
      </c>
      <c r="F5597" s="2" t="s">
        <v>10241</v>
      </c>
    </row>
    <row r="5598" spans="1:7" x14ac:dyDescent="0.2">
      <c r="A5598" t="s">
        <v>14260</v>
      </c>
      <c r="B5598" s="2" t="s">
        <v>14261</v>
      </c>
      <c r="C5598" s="2" t="s">
        <v>353</v>
      </c>
      <c r="D5598" s="2" t="s">
        <v>13195</v>
      </c>
      <c r="E5598" s="2" t="s">
        <v>1520</v>
      </c>
    </row>
    <row r="5599" spans="1:7" x14ac:dyDescent="0.2">
      <c r="A5599" t="s">
        <v>14262</v>
      </c>
      <c r="B5599" s="2" t="s">
        <v>14263</v>
      </c>
      <c r="C5599" s="2" t="s">
        <v>1072</v>
      </c>
      <c r="D5599" s="2" t="s">
        <v>14261</v>
      </c>
      <c r="E5599" s="2" t="s">
        <v>353</v>
      </c>
      <c r="F5599" s="2" t="s">
        <v>13195</v>
      </c>
      <c r="G5599" t="s">
        <v>1520</v>
      </c>
    </row>
    <row r="5600" spans="1:7" x14ac:dyDescent="0.2">
      <c r="A5600" t="s">
        <v>14264</v>
      </c>
      <c r="B5600" s="2" t="s">
        <v>11892</v>
      </c>
      <c r="C5600" s="2" t="s">
        <v>11288</v>
      </c>
      <c r="D5600" s="2" t="s">
        <v>13961</v>
      </c>
      <c r="E5600" s="2" t="s">
        <v>14135</v>
      </c>
    </row>
    <row r="5601" spans="1:6" x14ac:dyDescent="0.2">
      <c r="A5601" t="s">
        <v>9716</v>
      </c>
      <c r="B5601" s="2" t="s">
        <v>1072</v>
      </c>
      <c r="C5601" s="2" t="s">
        <v>11892</v>
      </c>
      <c r="D5601" s="2" t="s">
        <v>11288</v>
      </c>
      <c r="E5601" s="2" t="s">
        <v>13961</v>
      </c>
      <c r="F5601" s="2" t="s">
        <v>14135</v>
      </c>
    </row>
    <row r="5602" spans="1:6" x14ac:dyDescent="0.2">
      <c r="A5602" t="s">
        <v>14265</v>
      </c>
      <c r="B5602" s="2" t="s">
        <v>6284</v>
      </c>
      <c r="C5602" s="2" t="s">
        <v>6666</v>
      </c>
      <c r="D5602" s="2" t="s">
        <v>8009</v>
      </c>
      <c r="E5602" s="2" t="s">
        <v>3364</v>
      </c>
    </row>
    <row r="5603" spans="1:6" x14ac:dyDescent="0.2">
      <c r="A5603" t="s">
        <v>14266</v>
      </c>
      <c r="B5603" s="2" t="s">
        <v>1072</v>
      </c>
      <c r="C5603" s="2" t="s">
        <v>6284</v>
      </c>
      <c r="D5603" s="2" t="s">
        <v>6666</v>
      </c>
      <c r="E5603" s="2" t="s">
        <v>8009</v>
      </c>
      <c r="F5603" s="2" t="s">
        <v>3364</v>
      </c>
    </row>
    <row r="5604" spans="1:6" x14ac:dyDescent="0.2">
      <c r="A5604" t="s">
        <v>14267</v>
      </c>
      <c r="B5604" s="2" t="s">
        <v>13155</v>
      </c>
      <c r="C5604" s="2" t="s">
        <v>14268</v>
      </c>
      <c r="D5604" s="2" t="s">
        <v>14269</v>
      </c>
      <c r="E5604" s="2" t="s">
        <v>6519</v>
      </c>
    </row>
    <row r="5605" spans="1:6" x14ac:dyDescent="0.2">
      <c r="A5605" t="s">
        <v>14270</v>
      </c>
      <c r="B5605" s="2" t="s">
        <v>1072</v>
      </c>
      <c r="C5605" s="2" t="s">
        <v>13155</v>
      </c>
      <c r="D5605" s="2" t="s">
        <v>14268</v>
      </c>
      <c r="E5605" s="2" t="s">
        <v>14269</v>
      </c>
      <c r="F5605" s="2" t="s">
        <v>6519</v>
      </c>
    </row>
    <row r="5606" spans="1:6" x14ac:dyDescent="0.2">
      <c r="A5606" t="s">
        <v>14271</v>
      </c>
      <c r="B5606" s="2" t="s">
        <v>5443</v>
      </c>
      <c r="C5606" s="2" t="s">
        <v>4930</v>
      </c>
      <c r="D5606" s="2" t="s">
        <v>14272</v>
      </c>
      <c r="E5606" s="2" t="s">
        <v>14273</v>
      </c>
    </row>
    <row r="5607" spans="1:6" x14ac:dyDescent="0.2">
      <c r="A5607" t="s">
        <v>14274</v>
      </c>
      <c r="B5607" s="2" t="s">
        <v>1072</v>
      </c>
      <c r="C5607" s="2" t="s">
        <v>5443</v>
      </c>
      <c r="D5607" s="2" t="s">
        <v>4930</v>
      </c>
      <c r="E5607" s="2" t="s">
        <v>14272</v>
      </c>
      <c r="F5607" s="2" t="s">
        <v>14273</v>
      </c>
    </row>
    <row r="5608" spans="1:6" x14ac:dyDescent="0.2">
      <c r="A5608" t="s">
        <v>14275</v>
      </c>
      <c r="B5608" s="2" t="s">
        <v>9445</v>
      </c>
      <c r="C5608" s="2" t="s">
        <v>3323</v>
      </c>
      <c r="D5608" s="2" t="s">
        <v>9161</v>
      </c>
      <c r="E5608" s="2" t="s">
        <v>7414</v>
      </c>
    </row>
    <row r="5609" spans="1:6" x14ac:dyDescent="0.2">
      <c r="A5609" t="s">
        <v>14168</v>
      </c>
      <c r="B5609" s="2" t="s">
        <v>1072</v>
      </c>
      <c r="C5609" s="2" t="s">
        <v>9445</v>
      </c>
      <c r="D5609" s="2" t="s">
        <v>3323</v>
      </c>
      <c r="E5609" s="2" t="s">
        <v>9161</v>
      </c>
      <c r="F5609" s="2" t="s">
        <v>7414</v>
      </c>
    </row>
    <row r="5610" spans="1:6" x14ac:dyDescent="0.2">
      <c r="A5610" t="s">
        <v>14276</v>
      </c>
      <c r="B5610" s="2" t="s">
        <v>8555</v>
      </c>
      <c r="C5610" s="2" t="s">
        <v>4546</v>
      </c>
      <c r="D5610" s="2" t="s">
        <v>14277</v>
      </c>
      <c r="E5610" s="2" t="s">
        <v>3714</v>
      </c>
    </row>
    <row r="5611" spans="1:6" x14ac:dyDescent="0.2">
      <c r="A5611" t="s">
        <v>14156</v>
      </c>
      <c r="B5611" s="2" t="s">
        <v>1072</v>
      </c>
      <c r="C5611" s="2" t="s">
        <v>8555</v>
      </c>
      <c r="D5611" s="2" t="s">
        <v>4546</v>
      </c>
      <c r="E5611" s="2" t="s">
        <v>14277</v>
      </c>
      <c r="F5611" s="2" t="s">
        <v>3714</v>
      </c>
    </row>
    <row r="5612" spans="1:6" x14ac:dyDescent="0.2">
      <c r="A5612" t="s">
        <v>14278</v>
      </c>
      <c r="B5612" s="2" t="s">
        <v>13834</v>
      </c>
      <c r="C5612" s="2" t="s">
        <v>9320</v>
      </c>
      <c r="D5612" s="2" t="s">
        <v>14279</v>
      </c>
      <c r="E5612" s="2" t="s">
        <v>1645</v>
      </c>
    </row>
    <row r="5613" spans="1:6" x14ac:dyDescent="0.2">
      <c r="A5613" t="s">
        <v>11224</v>
      </c>
      <c r="B5613" s="2" t="s">
        <v>1072</v>
      </c>
      <c r="C5613" s="2" t="s">
        <v>1142</v>
      </c>
      <c r="D5613" s="2" t="s">
        <v>4479</v>
      </c>
      <c r="E5613" s="2" t="s">
        <v>5865</v>
      </c>
      <c r="F5613" s="2" t="s">
        <v>6753</v>
      </c>
    </row>
    <row r="5614" spans="1:6" x14ac:dyDescent="0.2">
      <c r="A5614" t="s">
        <v>14280</v>
      </c>
      <c r="B5614" s="2" t="s">
        <v>1072</v>
      </c>
      <c r="C5614" s="2" t="s">
        <v>6489</v>
      </c>
      <c r="D5614" s="2" t="s">
        <v>4106</v>
      </c>
      <c r="E5614" s="2" t="s">
        <v>14281</v>
      </c>
      <c r="F5614" s="2" t="s">
        <v>6310</v>
      </c>
    </row>
    <row r="5615" spans="1:6" x14ac:dyDescent="0.2">
      <c r="A5615" t="s">
        <v>14282</v>
      </c>
      <c r="B5615" s="2" t="s">
        <v>8636</v>
      </c>
      <c r="C5615" s="2" t="s">
        <v>6677</v>
      </c>
      <c r="D5615" s="2" t="s">
        <v>14283</v>
      </c>
      <c r="E5615" s="2" t="s">
        <v>14284</v>
      </c>
    </row>
    <row r="5616" spans="1:6" x14ac:dyDescent="0.2">
      <c r="A5616" t="s">
        <v>14125</v>
      </c>
      <c r="B5616" s="2" t="s">
        <v>1072</v>
      </c>
      <c r="C5616" s="2" t="s">
        <v>8636</v>
      </c>
      <c r="D5616" s="2" t="s">
        <v>6677</v>
      </c>
      <c r="E5616" s="2" t="s">
        <v>14283</v>
      </c>
      <c r="F5616" s="2" t="s">
        <v>14284</v>
      </c>
    </row>
    <row r="5617" spans="1:6" x14ac:dyDescent="0.2">
      <c r="A5617" t="s">
        <v>14285</v>
      </c>
      <c r="B5617" s="2" t="s">
        <v>14286</v>
      </c>
      <c r="C5617" s="2" t="s">
        <v>14287</v>
      </c>
      <c r="D5617" s="2" t="s">
        <v>14288</v>
      </c>
      <c r="E5617" s="2" t="s">
        <v>10484</v>
      </c>
    </row>
    <row r="5618" spans="1:6" x14ac:dyDescent="0.2">
      <c r="A5618" t="s">
        <v>10844</v>
      </c>
      <c r="B5618" s="2" t="s">
        <v>1072</v>
      </c>
      <c r="C5618" s="2" t="s">
        <v>2080</v>
      </c>
      <c r="D5618" s="2" t="s">
        <v>3962</v>
      </c>
      <c r="E5618" s="2" t="s">
        <v>14289</v>
      </c>
      <c r="F5618" s="2" t="s">
        <v>7172</v>
      </c>
    </row>
    <row r="5619" spans="1:6" x14ac:dyDescent="0.2">
      <c r="A5619" t="s">
        <v>14106</v>
      </c>
      <c r="B5619" s="2" t="s">
        <v>1072</v>
      </c>
      <c r="C5619" s="2" t="s">
        <v>13937</v>
      </c>
      <c r="D5619" s="2" t="s">
        <v>14290</v>
      </c>
      <c r="E5619" s="2" t="s">
        <v>4448</v>
      </c>
      <c r="F5619" s="2" t="s">
        <v>3157</v>
      </c>
    </row>
    <row r="5620" spans="1:6" x14ac:dyDescent="0.2">
      <c r="A5620" t="s">
        <v>3240</v>
      </c>
      <c r="B5620" s="2" t="s">
        <v>1072</v>
      </c>
      <c r="C5620" s="2" t="s">
        <v>2159</v>
      </c>
      <c r="D5620" s="2" t="s">
        <v>7039</v>
      </c>
      <c r="E5620" s="2" t="s">
        <v>4789</v>
      </c>
      <c r="F5620" s="2" t="s">
        <v>9294</v>
      </c>
    </row>
    <row r="5621" spans="1:6" x14ac:dyDescent="0.2">
      <c r="A5621" t="s">
        <v>14291</v>
      </c>
      <c r="B5621" s="2" t="s">
        <v>10388</v>
      </c>
      <c r="C5621" s="2" t="s">
        <v>11217</v>
      </c>
      <c r="D5621" s="2" t="s">
        <v>14292</v>
      </c>
      <c r="E5621" s="2" t="s">
        <v>7273</v>
      </c>
    </row>
    <row r="5622" spans="1:6" x14ac:dyDescent="0.2">
      <c r="A5622" t="s">
        <v>14033</v>
      </c>
      <c r="B5622" s="2" t="s">
        <v>1072</v>
      </c>
      <c r="C5622" s="2" t="s">
        <v>10393</v>
      </c>
      <c r="D5622" s="2" t="s">
        <v>6871</v>
      </c>
      <c r="E5622" s="2" t="s">
        <v>13092</v>
      </c>
      <c r="F5622" s="2" t="s">
        <v>2522</v>
      </c>
    </row>
    <row r="5623" spans="1:6" x14ac:dyDescent="0.2">
      <c r="A5623" t="s">
        <v>7205</v>
      </c>
      <c r="B5623" s="2" t="s">
        <v>1072</v>
      </c>
      <c r="C5623" s="2" t="s">
        <v>3987</v>
      </c>
      <c r="D5623" s="2" t="s">
        <v>8597</v>
      </c>
      <c r="E5623" s="2" t="s">
        <v>8048</v>
      </c>
      <c r="F5623" s="2" t="s">
        <v>7415</v>
      </c>
    </row>
    <row r="5624" spans="1:6" x14ac:dyDescent="0.2">
      <c r="A5624" t="s">
        <v>14293</v>
      </c>
      <c r="B5624" s="2" t="s">
        <v>10848</v>
      </c>
      <c r="C5624" s="2" t="s">
        <v>4194</v>
      </c>
      <c r="D5624" s="2" t="s">
        <v>14294</v>
      </c>
      <c r="E5624" s="2" t="s">
        <v>6895</v>
      </c>
    </row>
    <row r="5625" spans="1:6" x14ac:dyDescent="0.2">
      <c r="A5625" t="s">
        <v>14295</v>
      </c>
      <c r="B5625" s="2" t="s">
        <v>1072</v>
      </c>
      <c r="C5625" s="2" t="s">
        <v>10848</v>
      </c>
      <c r="D5625" s="2" t="s">
        <v>4194</v>
      </c>
      <c r="E5625" s="2" t="s">
        <v>14294</v>
      </c>
      <c r="F5625" s="2" t="s">
        <v>6895</v>
      </c>
    </row>
    <row r="5626" spans="1:6" x14ac:dyDescent="0.2">
      <c r="A5626" t="s">
        <v>14296</v>
      </c>
      <c r="B5626" s="2" t="s">
        <v>2076</v>
      </c>
      <c r="C5626" s="2" t="s">
        <v>7565</v>
      </c>
      <c r="D5626" s="2" t="s">
        <v>7710</v>
      </c>
      <c r="E5626" s="2" t="s">
        <v>6695</v>
      </c>
    </row>
    <row r="5627" spans="1:6" x14ac:dyDescent="0.2">
      <c r="A5627" t="s">
        <v>10934</v>
      </c>
      <c r="B5627" s="2" t="s">
        <v>1072</v>
      </c>
      <c r="C5627" s="2" t="s">
        <v>2076</v>
      </c>
      <c r="D5627" s="2" t="s">
        <v>7565</v>
      </c>
      <c r="E5627" s="2" t="s">
        <v>7710</v>
      </c>
      <c r="F5627" s="2" t="s">
        <v>6695</v>
      </c>
    </row>
    <row r="5628" spans="1:6" x14ac:dyDescent="0.2">
      <c r="A5628" t="s">
        <v>14297</v>
      </c>
      <c r="B5628" s="2" t="s">
        <v>9324</v>
      </c>
      <c r="C5628" s="2" t="s">
        <v>14298</v>
      </c>
      <c r="D5628" s="2" t="s">
        <v>12937</v>
      </c>
      <c r="E5628" s="2" t="s">
        <v>3688</v>
      </c>
    </row>
    <row r="5629" spans="1:6" x14ac:dyDescent="0.2">
      <c r="A5629" t="s">
        <v>14053</v>
      </c>
      <c r="B5629" s="2" t="s">
        <v>1072</v>
      </c>
      <c r="C5629" s="2" t="s">
        <v>374</v>
      </c>
      <c r="D5629" s="2" t="s">
        <v>8902</v>
      </c>
      <c r="E5629" s="2" t="s">
        <v>14299</v>
      </c>
      <c r="F5629" s="2" t="s">
        <v>4737</v>
      </c>
    </row>
    <row r="5630" spans="1:6" x14ac:dyDescent="0.2">
      <c r="A5630" t="s">
        <v>14070</v>
      </c>
      <c r="B5630" s="2" t="s">
        <v>1072</v>
      </c>
      <c r="C5630" s="2" t="s">
        <v>5230</v>
      </c>
      <c r="D5630" s="2" t="s">
        <v>5144</v>
      </c>
      <c r="E5630" s="2" t="s">
        <v>13191</v>
      </c>
      <c r="F5630" s="2" t="s">
        <v>6660</v>
      </c>
    </row>
    <row r="5631" spans="1:6" x14ac:dyDescent="0.2">
      <c r="A5631" t="s">
        <v>14300</v>
      </c>
      <c r="B5631" s="2" t="s">
        <v>9574</v>
      </c>
      <c r="C5631" s="2" t="s">
        <v>9297</v>
      </c>
      <c r="D5631" s="2" t="s">
        <v>8388</v>
      </c>
      <c r="E5631" s="2" t="s">
        <v>13935</v>
      </c>
    </row>
    <row r="5632" spans="1:6" x14ac:dyDescent="0.2">
      <c r="A5632" t="s">
        <v>14038</v>
      </c>
      <c r="B5632" s="2" t="s">
        <v>1072</v>
      </c>
      <c r="C5632" s="2" t="s">
        <v>9574</v>
      </c>
      <c r="D5632" s="2" t="s">
        <v>9297</v>
      </c>
      <c r="E5632" s="2" t="s">
        <v>8388</v>
      </c>
      <c r="F5632" s="2" t="s">
        <v>13935</v>
      </c>
    </row>
    <row r="5633" spans="1:6" x14ac:dyDescent="0.2">
      <c r="A5633" t="s">
        <v>14301</v>
      </c>
      <c r="B5633" s="2" t="s">
        <v>2289</v>
      </c>
      <c r="C5633" s="2" t="s">
        <v>13987</v>
      </c>
      <c r="D5633" s="2" t="s">
        <v>4814</v>
      </c>
      <c r="E5633" s="2" t="s">
        <v>4503</v>
      </c>
    </row>
    <row r="5634" spans="1:6" x14ac:dyDescent="0.2">
      <c r="A5634" t="s">
        <v>14026</v>
      </c>
      <c r="B5634" s="2" t="s">
        <v>1072</v>
      </c>
      <c r="C5634" s="2" t="s">
        <v>2289</v>
      </c>
      <c r="D5634" s="2" t="s">
        <v>13987</v>
      </c>
      <c r="E5634" s="2" t="s">
        <v>4814</v>
      </c>
      <c r="F5634" s="2" t="s">
        <v>4503</v>
      </c>
    </row>
    <row r="5635" spans="1:6" x14ac:dyDescent="0.2">
      <c r="A5635" t="s">
        <v>14302</v>
      </c>
      <c r="B5635" s="2" t="s">
        <v>1702</v>
      </c>
      <c r="C5635" s="2" t="s">
        <v>12527</v>
      </c>
      <c r="D5635" s="2" t="s">
        <v>14303</v>
      </c>
      <c r="E5635" s="2" t="s">
        <v>4695</v>
      </c>
    </row>
    <row r="5636" spans="1:6" x14ac:dyDescent="0.2">
      <c r="A5636" t="s">
        <v>14304</v>
      </c>
      <c r="B5636" s="2" t="s">
        <v>1072</v>
      </c>
      <c r="C5636" s="2" t="s">
        <v>2587</v>
      </c>
      <c r="D5636" s="2" t="s">
        <v>8508</v>
      </c>
      <c r="E5636" s="2" t="s">
        <v>9499</v>
      </c>
      <c r="F5636" s="2" t="s">
        <v>8248</v>
      </c>
    </row>
    <row r="5637" spans="1:6" x14ac:dyDescent="0.2">
      <c r="A5637" t="s">
        <v>14031</v>
      </c>
      <c r="B5637" s="2" t="s">
        <v>1072</v>
      </c>
      <c r="C5637" s="2" t="s">
        <v>4336</v>
      </c>
      <c r="D5637" s="2" t="s">
        <v>3590</v>
      </c>
      <c r="E5637" s="2" t="s">
        <v>5481</v>
      </c>
      <c r="F5637" s="2" t="s">
        <v>2457</v>
      </c>
    </row>
    <row r="5638" spans="1:6" x14ac:dyDescent="0.2">
      <c r="A5638" t="s">
        <v>14305</v>
      </c>
      <c r="B5638" s="2" t="s">
        <v>5016</v>
      </c>
      <c r="C5638" s="2" t="s">
        <v>8736</v>
      </c>
      <c r="D5638" s="2" t="s">
        <v>12527</v>
      </c>
      <c r="E5638" s="2" t="s">
        <v>3285</v>
      </c>
    </row>
    <row r="5639" spans="1:6" x14ac:dyDescent="0.2">
      <c r="A5639" t="s">
        <v>10423</v>
      </c>
      <c r="B5639" s="2" t="s">
        <v>1072</v>
      </c>
      <c r="C5639" s="2" t="s">
        <v>5016</v>
      </c>
      <c r="D5639" s="2" t="s">
        <v>8736</v>
      </c>
      <c r="E5639" s="2" t="s">
        <v>12527</v>
      </c>
      <c r="F5639" s="2" t="s">
        <v>3285</v>
      </c>
    </row>
    <row r="5640" spans="1:6" x14ac:dyDescent="0.2">
      <c r="A5640" t="s">
        <v>14306</v>
      </c>
      <c r="B5640" s="2" t="s">
        <v>13110</v>
      </c>
      <c r="C5640" s="2" t="s">
        <v>11536</v>
      </c>
      <c r="D5640" s="2" t="s">
        <v>14307</v>
      </c>
      <c r="E5640" s="2" t="s">
        <v>6520</v>
      </c>
    </row>
    <row r="5641" spans="1:6" x14ac:dyDescent="0.2">
      <c r="A5641" t="s">
        <v>14002</v>
      </c>
      <c r="B5641" s="2" t="s">
        <v>1072</v>
      </c>
      <c r="C5641" s="2" t="s">
        <v>6489</v>
      </c>
      <c r="D5641" s="2" t="s">
        <v>3264</v>
      </c>
      <c r="E5641" s="2" t="s">
        <v>14308</v>
      </c>
      <c r="F5641" s="2" t="s">
        <v>7027</v>
      </c>
    </row>
    <row r="5642" spans="1:6" x14ac:dyDescent="0.2">
      <c r="A5642" t="s">
        <v>14005</v>
      </c>
      <c r="B5642" s="2" t="s">
        <v>1072</v>
      </c>
      <c r="C5642" s="2" t="s">
        <v>74</v>
      </c>
      <c r="D5642" s="2" t="s">
        <v>5336</v>
      </c>
      <c r="E5642" s="2" t="s">
        <v>10996</v>
      </c>
      <c r="F5642" s="2" t="s">
        <v>14309</v>
      </c>
    </row>
    <row r="5643" spans="1:6" x14ac:dyDescent="0.2">
      <c r="A5643" t="s">
        <v>14310</v>
      </c>
      <c r="B5643" s="2" t="s">
        <v>14089</v>
      </c>
      <c r="C5643" s="2" t="s">
        <v>12043</v>
      </c>
      <c r="D5643" s="2" t="s">
        <v>1681</v>
      </c>
      <c r="E5643" s="2" t="s">
        <v>6431</v>
      </c>
    </row>
    <row r="5644" spans="1:6" x14ac:dyDescent="0.2">
      <c r="A5644" t="s">
        <v>13985</v>
      </c>
      <c r="B5644" s="2" t="s">
        <v>1072</v>
      </c>
      <c r="C5644" s="2" t="s">
        <v>14089</v>
      </c>
      <c r="D5644" s="2" t="s">
        <v>12043</v>
      </c>
      <c r="E5644" s="2" t="s">
        <v>1681</v>
      </c>
      <c r="F5644" s="2" t="s">
        <v>6431</v>
      </c>
    </row>
    <row r="5645" spans="1:6" x14ac:dyDescent="0.2">
      <c r="A5645" t="s">
        <v>14311</v>
      </c>
      <c r="B5645" s="2" t="s">
        <v>3510</v>
      </c>
      <c r="C5645" s="2" t="s">
        <v>4377</v>
      </c>
      <c r="D5645" s="2" t="s">
        <v>10024</v>
      </c>
      <c r="E5645" s="2" t="s">
        <v>3735</v>
      </c>
    </row>
    <row r="5646" spans="1:6" x14ac:dyDescent="0.2">
      <c r="A5646" t="s">
        <v>13993</v>
      </c>
      <c r="B5646" s="2" t="s">
        <v>1072</v>
      </c>
      <c r="C5646" s="2" t="s">
        <v>3510</v>
      </c>
      <c r="D5646" s="2" t="s">
        <v>4377</v>
      </c>
      <c r="E5646" s="2" t="s">
        <v>10024</v>
      </c>
      <c r="F5646" s="2" t="s">
        <v>3735</v>
      </c>
    </row>
    <row r="5647" spans="1:6" x14ac:dyDescent="0.2">
      <c r="A5647" t="s">
        <v>14312</v>
      </c>
      <c r="B5647" s="2" t="s">
        <v>14313</v>
      </c>
      <c r="C5647" s="2" t="s">
        <v>6450</v>
      </c>
      <c r="D5647" s="2" t="s">
        <v>14314</v>
      </c>
      <c r="E5647" s="2" t="s">
        <v>14315</v>
      </c>
    </row>
    <row r="5648" spans="1:6" x14ac:dyDescent="0.2">
      <c r="A5648" t="s">
        <v>4893</v>
      </c>
      <c r="B5648" s="2" t="s">
        <v>1072</v>
      </c>
      <c r="C5648" s="2" t="s">
        <v>14313</v>
      </c>
      <c r="D5648" s="2" t="s">
        <v>6450</v>
      </c>
      <c r="E5648" s="2" t="s">
        <v>14314</v>
      </c>
      <c r="F5648" s="2" t="s">
        <v>14315</v>
      </c>
    </row>
    <row r="5649" spans="1:6" x14ac:dyDescent="0.2">
      <c r="A5649" t="s">
        <v>14316</v>
      </c>
      <c r="B5649" s="2" t="s">
        <v>1072</v>
      </c>
      <c r="C5649" s="2" t="s">
        <v>14317</v>
      </c>
      <c r="D5649" s="2" t="s">
        <v>14318</v>
      </c>
      <c r="E5649" s="2" t="s">
        <v>14319</v>
      </c>
      <c r="F5649" s="2" t="s">
        <v>14320</v>
      </c>
    </row>
    <row r="5650" spans="1:6" x14ac:dyDescent="0.2">
      <c r="A5650" t="s">
        <v>14321</v>
      </c>
      <c r="B5650" s="2" t="s">
        <v>14322</v>
      </c>
      <c r="C5650" s="2" t="s">
        <v>14323</v>
      </c>
      <c r="D5650" s="2" t="s">
        <v>14324</v>
      </c>
      <c r="E5650" s="2" t="s">
        <v>8169</v>
      </c>
    </row>
    <row r="5651" spans="1:6" x14ac:dyDescent="0.2">
      <c r="A5651" t="s">
        <v>14325</v>
      </c>
      <c r="B5651" s="2" t="s">
        <v>1072</v>
      </c>
      <c r="C5651" s="2" t="s">
        <v>6775</v>
      </c>
      <c r="D5651" s="2" t="s">
        <v>4331</v>
      </c>
      <c r="E5651" s="2" t="s">
        <v>14326</v>
      </c>
      <c r="F5651" s="2" t="s">
        <v>4989</v>
      </c>
    </row>
    <row r="5652" spans="1:6" x14ac:dyDescent="0.2">
      <c r="A5652" t="s">
        <v>14327</v>
      </c>
      <c r="B5652" s="2" t="s">
        <v>1072</v>
      </c>
      <c r="C5652" s="2" t="s">
        <v>9823</v>
      </c>
      <c r="D5652" s="2" t="s">
        <v>4209</v>
      </c>
      <c r="E5652" s="2" t="s">
        <v>14328</v>
      </c>
      <c r="F5652" s="2" t="s">
        <v>3595</v>
      </c>
    </row>
    <row r="5653" spans="1:6" x14ac:dyDescent="0.2">
      <c r="A5653" t="s">
        <v>9866</v>
      </c>
      <c r="B5653" s="2" t="s">
        <v>1072</v>
      </c>
      <c r="C5653" s="2" t="s">
        <v>2002</v>
      </c>
      <c r="D5653" s="2" t="s">
        <v>9785</v>
      </c>
      <c r="E5653" s="2" t="s">
        <v>846</v>
      </c>
      <c r="F5653" s="2" t="s">
        <v>4119</v>
      </c>
    </row>
    <row r="5654" spans="1:6" x14ac:dyDescent="0.2">
      <c r="A5654" t="s">
        <v>14329</v>
      </c>
      <c r="B5654" s="2" t="s">
        <v>1072</v>
      </c>
      <c r="C5654" s="2" t="s">
        <v>3316</v>
      </c>
      <c r="D5654" s="2" t="s">
        <v>11515</v>
      </c>
      <c r="E5654" s="2" t="s">
        <v>14330</v>
      </c>
      <c r="F5654" s="2" t="s">
        <v>1760</v>
      </c>
    </row>
    <row r="5655" spans="1:6" x14ac:dyDescent="0.2">
      <c r="A5655" t="s">
        <v>14331</v>
      </c>
      <c r="B5655" s="2" t="s">
        <v>1072</v>
      </c>
      <c r="C5655" s="2" t="s">
        <v>2214</v>
      </c>
      <c r="D5655" s="2" t="s">
        <v>14332</v>
      </c>
      <c r="E5655" s="2" t="s">
        <v>4211</v>
      </c>
      <c r="F5655" s="2" t="s">
        <v>8682</v>
      </c>
    </row>
    <row r="5656" spans="1:6" x14ac:dyDescent="0.2">
      <c r="A5656" t="s">
        <v>14333</v>
      </c>
      <c r="B5656" s="2" t="s">
        <v>1072</v>
      </c>
      <c r="C5656" s="2" t="s">
        <v>4375</v>
      </c>
      <c r="D5656" s="2" t="s">
        <v>7404</v>
      </c>
      <c r="E5656" s="2" t="s">
        <v>14334</v>
      </c>
      <c r="F5656" s="2" t="s">
        <v>8918</v>
      </c>
    </row>
    <row r="5657" spans="1:6" x14ac:dyDescent="0.2">
      <c r="A5657" t="s">
        <v>14335</v>
      </c>
      <c r="B5657" s="2" t="s">
        <v>1072</v>
      </c>
      <c r="C5657" s="2" t="s">
        <v>5238</v>
      </c>
      <c r="D5657" s="2" t="s">
        <v>14336</v>
      </c>
      <c r="E5657" s="2" t="s">
        <v>14337</v>
      </c>
      <c r="F5657" s="2" t="s">
        <v>7415</v>
      </c>
    </row>
    <row r="5658" spans="1:6" x14ac:dyDescent="0.2">
      <c r="A5658" t="s">
        <v>14338</v>
      </c>
      <c r="B5658" s="2" t="s">
        <v>1072</v>
      </c>
      <c r="C5658" s="2" t="s">
        <v>3718</v>
      </c>
      <c r="D5658" s="2" t="s">
        <v>6492</v>
      </c>
      <c r="E5658" s="2" t="s">
        <v>14339</v>
      </c>
      <c r="F5658" s="2" t="s">
        <v>7370</v>
      </c>
    </row>
    <row r="5659" spans="1:6" x14ac:dyDescent="0.2">
      <c r="A5659" t="s">
        <v>10473</v>
      </c>
      <c r="B5659" s="2" t="s">
        <v>1072</v>
      </c>
      <c r="C5659" s="2" t="s">
        <v>4418</v>
      </c>
      <c r="D5659" s="2" t="s">
        <v>4377</v>
      </c>
      <c r="E5659" s="2" t="s">
        <v>14340</v>
      </c>
      <c r="F5659" s="2" t="s">
        <v>7832</v>
      </c>
    </row>
    <row r="5660" spans="1:6" x14ac:dyDescent="0.2">
      <c r="A5660" t="s">
        <v>14341</v>
      </c>
      <c r="B5660" s="2" t="s">
        <v>1072</v>
      </c>
      <c r="C5660" s="2" t="s">
        <v>8689</v>
      </c>
      <c r="D5660" s="2" t="s">
        <v>3177</v>
      </c>
      <c r="E5660" s="2" t="s">
        <v>8547</v>
      </c>
      <c r="F5660" s="2" t="s">
        <v>2876</v>
      </c>
    </row>
    <row r="5661" spans="1:6" x14ac:dyDescent="0.2">
      <c r="A5661" t="s">
        <v>14342</v>
      </c>
      <c r="B5661" s="2" t="s">
        <v>1072</v>
      </c>
      <c r="C5661" s="2" t="s">
        <v>2017</v>
      </c>
      <c r="D5661" s="2" t="s">
        <v>5522</v>
      </c>
      <c r="E5661" s="2" t="s">
        <v>3965</v>
      </c>
      <c r="F5661" s="2" t="s">
        <v>9373</v>
      </c>
    </row>
    <row r="5662" spans="1:6" x14ac:dyDescent="0.2">
      <c r="A5662" t="s">
        <v>4150</v>
      </c>
      <c r="B5662" s="2" t="s">
        <v>1072</v>
      </c>
      <c r="C5662" s="2" t="s">
        <v>1148</v>
      </c>
      <c r="D5662" s="2" t="s">
        <v>10007</v>
      </c>
      <c r="E5662" s="2" t="s">
        <v>9951</v>
      </c>
      <c r="F5662" s="2" t="s">
        <v>13134</v>
      </c>
    </row>
    <row r="5663" spans="1:6" x14ac:dyDescent="0.2">
      <c r="A5663" t="s">
        <v>14343</v>
      </c>
      <c r="B5663" s="2" t="s">
        <v>14344</v>
      </c>
      <c r="C5663" s="2" t="s">
        <v>14345</v>
      </c>
      <c r="D5663" s="2" t="s">
        <v>14346</v>
      </c>
      <c r="E5663" s="2" t="s">
        <v>12124</v>
      </c>
    </row>
    <row r="5664" spans="1:6" x14ac:dyDescent="0.2">
      <c r="A5664" t="s">
        <v>14347</v>
      </c>
      <c r="B5664" s="2" t="s">
        <v>1072</v>
      </c>
      <c r="C5664" s="2" t="s">
        <v>3659</v>
      </c>
      <c r="D5664" s="2" t="s">
        <v>3162</v>
      </c>
      <c r="E5664" s="2" t="s">
        <v>9106</v>
      </c>
      <c r="F5664" s="2" t="s">
        <v>14348</v>
      </c>
    </row>
    <row r="5665" spans="1:6" x14ac:dyDescent="0.2">
      <c r="A5665" t="s">
        <v>14349</v>
      </c>
      <c r="B5665" s="2" t="s">
        <v>1072</v>
      </c>
      <c r="C5665" s="2" t="s">
        <v>9161</v>
      </c>
      <c r="D5665" s="2" t="s">
        <v>3182</v>
      </c>
      <c r="E5665" s="2" t="s">
        <v>14350</v>
      </c>
      <c r="F5665" s="2" t="s">
        <v>7274</v>
      </c>
    </row>
    <row r="5666" spans="1:6" x14ac:dyDescent="0.2">
      <c r="A5666" t="s">
        <v>14351</v>
      </c>
      <c r="B5666" s="2" t="s">
        <v>1072</v>
      </c>
      <c r="C5666" s="2" t="s">
        <v>6934</v>
      </c>
      <c r="D5666" s="2" t="s">
        <v>14352</v>
      </c>
      <c r="E5666" s="2" t="s">
        <v>12891</v>
      </c>
      <c r="F5666" s="2" t="s">
        <v>4480</v>
      </c>
    </row>
    <row r="5667" spans="1:6" x14ac:dyDescent="0.2">
      <c r="A5667" t="s">
        <v>14353</v>
      </c>
      <c r="B5667" s="2" t="s">
        <v>1072</v>
      </c>
      <c r="C5667" s="2" t="s">
        <v>3681</v>
      </c>
      <c r="D5667" s="2" t="s">
        <v>6396</v>
      </c>
      <c r="E5667" s="2" t="s">
        <v>7405</v>
      </c>
      <c r="F5667" s="2" t="s">
        <v>5557</v>
      </c>
    </row>
    <row r="5668" spans="1:6" x14ac:dyDescent="0.2">
      <c r="A5668" t="s">
        <v>3927</v>
      </c>
      <c r="B5668" s="2" t="s">
        <v>1072</v>
      </c>
      <c r="C5668" s="2" t="s">
        <v>9574</v>
      </c>
      <c r="D5668" s="2" t="s">
        <v>11675</v>
      </c>
      <c r="E5668" s="2" t="s">
        <v>11480</v>
      </c>
      <c r="F5668" s="2" t="s">
        <v>2731</v>
      </c>
    </row>
    <row r="5669" spans="1:6" x14ac:dyDescent="0.2">
      <c r="A5669" t="s">
        <v>14354</v>
      </c>
      <c r="B5669" s="2" t="s">
        <v>14355</v>
      </c>
      <c r="C5669" s="2" t="s">
        <v>14356</v>
      </c>
      <c r="D5669" s="2" t="s">
        <v>14357</v>
      </c>
      <c r="E5669" s="2" t="s">
        <v>14358</v>
      </c>
    </row>
    <row r="5670" spans="1:6" x14ac:dyDescent="0.2">
      <c r="A5670" t="s">
        <v>14359</v>
      </c>
      <c r="B5670" s="2" t="s">
        <v>1072</v>
      </c>
      <c r="C5670" s="2" t="s">
        <v>1627</v>
      </c>
      <c r="D5670" s="2" t="s">
        <v>6705</v>
      </c>
      <c r="E5670" s="2" t="s">
        <v>14360</v>
      </c>
      <c r="F5670" s="2" t="s">
        <v>3085</v>
      </c>
    </row>
    <row r="5671" spans="1:6" x14ac:dyDescent="0.2">
      <c r="A5671" t="s">
        <v>14361</v>
      </c>
      <c r="B5671" s="2" t="s">
        <v>1072</v>
      </c>
      <c r="C5671" s="2" t="s">
        <v>4182</v>
      </c>
      <c r="D5671" s="2" t="s">
        <v>10110</v>
      </c>
      <c r="E5671" s="2" t="s">
        <v>8439</v>
      </c>
      <c r="F5671" s="2" t="s">
        <v>12759</v>
      </c>
    </row>
    <row r="5672" spans="1:6" x14ac:dyDescent="0.2">
      <c r="A5672" t="s">
        <v>10857</v>
      </c>
      <c r="B5672" s="2" t="s">
        <v>1072</v>
      </c>
      <c r="C5672" s="2" t="s">
        <v>10919</v>
      </c>
      <c r="D5672" s="2" t="s">
        <v>12783</v>
      </c>
      <c r="E5672" s="2" t="s">
        <v>8179</v>
      </c>
      <c r="F5672" s="2" t="s">
        <v>8363</v>
      </c>
    </row>
    <row r="5673" spans="1:6" x14ac:dyDescent="0.2">
      <c r="A5673" t="s">
        <v>14362</v>
      </c>
      <c r="B5673" s="2" t="s">
        <v>1072</v>
      </c>
      <c r="C5673" s="2" t="s">
        <v>14363</v>
      </c>
      <c r="D5673" s="2" t="s">
        <v>6416</v>
      </c>
      <c r="E5673" s="2" t="s">
        <v>14364</v>
      </c>
      <c r="F5673" s="2" t="s">
        <v>2013</v>
      </c>
    </row>
    <row r="5674" spans="1:6" x14ac:dyDescent="0.2">
      <c r="A5674" t="s">
        <v>14365</v>
      </c>
      <c r="B5674" s="2" t="s">
        <v>1072</v>
      </c>
      <c r="C5674" s="2" t="s">
        <v>1370</v>
      </c>
      <c r="D5674" s="2" t="s">
        <v>2370</v>
      </c>
      <c r="E5674" s="2" t="s">
        <v>12533</v>
      </c>
      <c r="F5674" s="2" t="s">
        <v>3567</v>
      </c>
    </row>
    <row r="5675" spans="1:6" x14ac:dyDescent="0.2">
      <c r="A5675" t="s">
        <v>14366</v>
      </c>
      <c r="B5675" s="2" t="s">
        <v>1072</v>
      </c>
      <c r="C5675" s="2" t="s">
        <v>12061</v>
      </c>
      <c r="D5675" s="2" t="s">
        <v>7605</v>
      </c>
      <c r="E5675" s="2" t="s">
        <v>10889</v>
      </c>
      <c r="F5675" s="2" t="s">
        <v>12547</v>
      </c>
    </row>
    <row r="5676" spans="1:6" x14ac:dyDescent="0.2">
      <c r="A5676" t="s">
        <v>14367</v>
      </c>
      <c r="B5676" s="2" t="s">
        <v>1072</v>
      </c>
      <c r="C5676" s="2" t="s">
        <v>14368</v>
      </c>
      <c r="D5676" s="2" t="s">
        <v>4810</v>
      </c>
      <c r="E5676" s="2" t="s">
        <v>6825</v>
      </c>
      <c r="F5676" s="2" t="s">
        <v>12423</v>
      </c>
    </row>
    <row r="5677" spans="1:6" x14ac:dyDescent="0.2">
      <c r="A5677" t="s">
        <v>14369</v>
      </c>
      <c r="B5677" s="2" t="s">
        <v>12083</v>
      </c>
      <c r="C5677" s="2" t="s">
        <v>10039</v>
      </c>
      <c r="D5677" s="2" t="s">
        <v>14370</v>
      </c>
      <c r="E5677" s="2" t="s">
        <v>10963</v>
      </c>
    </row>
    <row r="5678" spans="1:6" x14ac:dyDescent="0.2">
      <c r="A5678" t="s">
        <v>14371</v>
      </c>
      <c r="B5678" s="2" t="s">
        <v>1072</v>
      </c>
      <c r="C5678" s="2" t="s">
        <v>1084</v>
      </c>
      <c r="D5678" s="2" t="s">
        <v>2270</v>
      </c>
      <c r="E5678" s="2" t="s">
        <v>3178</v>
      </c>
      <c r="F5678" s="2" t="s">
        <v>2270</v>
      </c>
    </row>
    <row r="5679" spans="1:6" x14ac:dyDescent="0.2">
      <c r="A5679" t="s">
        <v>11456</v>
      </c>
      <c r="B5679" s="2" t="s">
        <v>1072</v>
      </c>
      <c r="C5679" s="2" t="s">
        <v>7292</v>
      </c>
      <c r="D5679" s="2" t="s">
        <v>9275</v>
      </c>
      <c r="E5679" s="2" t="s">
        <v>9005</v>
      </c>
      <c r="F5679" s="2" t="s">
        <v>6322</v>
      </c>
    </row>
    <row r="5680" spans="1:6" x14ac:dyDescent="0.2">
      <c r="A5680" t="s">
        <v>14372</v>
      </c>
      <c r="B5680" s="2" t="s">
        <v>1072</v>
      </c>
      <c r="C5680" s="2" t="s">
        <v>7459</v>
      </c>
      <c r="D5680" s="2" t="s">
        <v>94</v>
      </c>
      <c r="E5680" s="2" t="s">
        <v>12055</v>
      </c>
      <c r="F5680" s="2" t="s">
        <v>2326</v>
      </c>
    </row>
    <row r="5681" spans="1:6" x14ac:dyDescent="0.2">
      <c r="A5681" t="s">
        <v>14373</v>
      </c>
      <c r="B5681" s="2" t="s">
        <v>14374</v>
      </c>
      <c r="C5681" s="2" t="s">
        <v>14375</v>
      </c>
      <c r="D5681" s="2" t="s">
        <v>14376</v>
      </c>
      <c r="E5681" s="2" t="s">
        <v>14377</v>
      </c>
    </row>
    <row r="5682" spans="1:6" x14ac:dyDescent="0.2">
      <c r="A5682" t="s">
        <v>14378</v>
      </c>
      <c r="B5682" s="2" t="s">
        <v>1072</v>
      </c>
      <c r="C5682" s="2" t="s">
        <v>10951</v>
      </c>
      <c r="D5682" s="2" t="s">
        <v>10645</v>
      </c>
      <c r="E5682" s="2" t="s">
        <v>14379</v>
      </c>
      <c r="F5682" s="2" t="s">
        <v>2444</v>
      </c>
    </row>
    <row r="5683" spans="1:6" x14ac:dyDescent="0.2">
      <c r="A5683" t="s">
        <v>14380</v>
      </c>
      <c r="B5683" s="2" t="s">
        <v>1072</v>
      </c>
      <c r="C5683" s="2" t="s">
        <v>2608</v>
      </c>
      <c r="D5683" s="2" t="s">
        <v>7761</v>
      </c>
      <c r="E5683" s="2" t="s">
        <v>1618</v>
      </c>
      <c r="F5683" s="2" t="s">
        <v>2932</v>
      </c>
    </row>
    <row r="5684" spans="1:6" x14ac:dyDescent="0.2">
      <c r="A5684" t="s">
        <v>14381</v>
      </c>
      <c r="B5684" s="2" t="s">
        <v>1072</v>
      </c>
      <c r="C5684" s="2" t="s">
        <v>13310</v>
      </c>
      <c r="D5684" s="2" t="s">
        <v>10636</v>
      </c>
      <c r="E5684" s="2" t="s">
        <v>14382</v>
      </c>
      <c r="F5684" s="2" t="s">
        <v>4541</v>
      </c>
    </row>
    <row r="5685" spans="1:6" x14ac:dyDescent="0.2">
      <c r="A5685" t="s">
        <v>14383</v>
      </c>
      <c r="B5685" s="2" t="s">
        <v>1072</v>
      </c>
      <c r="C5685" s="2" t="s">
        <v>1607</v>
      </c>
      <c r="D5685" s="2" t="s">
        <v>3972</v>
      </c>
      <c r="E5685" s="2" t="s">
        <v>14384</v>
      </c>
      <c r="F5685" s="2" t="s">
        <v>4014</v>
      </c>
    </row>
    <row r="5686" spans="1:6" x14ac:dyDescent="0.2">
      <c r="A5686" t="s">
        <v>14385</v>
      </c>
      <c r="B5686" s="2" t="s">
        <v>1072</v>
      </c>
      <c r="C5686" s="2" t="s">
        <v>5875</v>
      </c>
      <c r="D5686" s="2" t="s">
        <v>3657</v>
      </c>
      <c r="E5686" s="2" t="s">
        <v>8618</v>
      </c>
      <c r="F5686" s="2" t="s">
        <v>7148</v>
      </c>
    </row>
    <row r="5687" spans="1:6" x14ac:dyDescent="0.2">
      <c r="A5687" t="s">
        <v>14159</v>
      </c>
      <c r="B5687" s="2" t="s">
        <v>1072</v>
      </c>
      <c r="C5687" s="2" t="s">
        <v>4951</v>
      </c>
      <c r="D5687" s="2" t="s">
        <v>9184</v>
      </c>
      <c r="E5687" s="2" t="s">
        <v>14386</v>
      </c>
      <c r="F5687" s="2" t="s">
        <v>6709</v>
      </c>
    </row>
    <row r="5688" spans="1:6" x14ac:dyDescent="0.2">
      <c r="A5688" t="s">
        <v>10432</v>
      </c>
      <c r="B5688" s="2" t="s">
        <v>1072</v>
      </c>
      <c r="C5688" s="2" t="s">
        <v>6214</v>
      </c>
      <c r="D5688" s="2" t="s">
        <v>2444</v>
      </c>
      <c r="E5688" s="2" t="s">
        <v>13783</v>
      </c>
      <c r="F5688" s="2" t="s">
        <v>2351</v>
      </c>
    </row>
    <row r="5689" spans="1:6" x14ac:dyDescent="0.2">
      <c r="A5689" t="s">
        <v>14387</v>
      </c>
      <c r="B5689" s="2" t="s">
        <v>1072</v>
      </c>
      <c r="C5689" s="2" t="s">
        <v>9421</v>
      </c>
      <c r="D5689" s="2" t="s">
        <v>3049</v>
      </c>
      <c r="E5689" s="2" t="s">
        <v>14388</v>
      </c>
      <c r="F5689" s="2" t="s">
        <v>5549</v>
      </c>
    </row>
    <row r="5690" spans="1:6" x14ac:dyDescent="0.2">
      <c r="A5690" t="s">
        <v>10838</v>
      </c>
      <c r="B5690" s="2" t="s">
        <v>1072</v>
      </c>
      <c r="C5690" s="2" t="s">
        <v>2427</v>
      </c>
      <c r="D5690" s="2" t="s">
        <v>4986</v>
      </c>
      <c r="E5690" s="2" t="s">
        <v>7259</v>
      </c>
      <c r="F5690" s="2" t="s">
        <v>12229</v>
      </c>
    </row>
    <row r="5691" spans="1:6" x14ac:dyDescent="0.2">
      <c r="A5691" t="s">
        <v>14389</v>
      </c>
      <c r="B5691" s="2" t="s">
        <v>1072</v>
      </c>
      <c r="C5691" s="2" t="s">
        <v>5332</v>
      </c>
      <c r="D5691" s="2" t="s">
        <v>1648</v>
      </c>
      <c r="E5691" s="2" t="s">
        <v>12027</v>
      </c>
      <c r="F5691" s="2" t="s">
        <v>5290</v>
      </c>
    </row>
    <row r="5692" spans="1:6" x14ac:dyDescent="0.2">
      <c r="A5692" t="s">
        <v>14390</v>
      </c>
      <c r="B5692" s="2" t="s">
        <v>9599</v>
      </c>
      <c r="C5692" s="2" t="s">
        <v>14391</v>
      </c>
      <c r="D5692" s="2" t="s">
        <v>14392</v>
      </c>
      <c r="E5692" s="2" t="s">
        <v>14393</v>
      </c>
    </row>
    <row r="5693" spans="1:6" x14ac:dyDescent="0.2">
      <c r="A5693" t="s">
        <v>14394</v>
      </c>
      <c r="B5693" s="2" t="s">
        <v>1072</v>
      </c>
      <c r="C5693" s="2" t="s">
        <v>3133</v>
      </c>
      <c r="D5693" s="2" t="s">
        <v>1353</v>
      </c>
      <c r="E5693" s="2" t="s">
        <v>10356</v>
      </c>
      <c r="F5693" s="2" t="s">
        <v>8117</v>
      </c>
    </row>
    <row r="5694" spans="1:6" x14ac:dyDescent="0.2">
      <c r="A5694" t="s">
        <v>14351</v>
      </c>
      <c r="B5694" s="2" t="s">
        <v>1072</v>
      </c>
      <c r="C5694" s="2" t="s">
        <v>5946</v>
      </c>
      <c r="D5694" s="2" t="s">
        <v>11640</v>
      </c>
      <c r="E5694" s="2" t="s">
        <v>11712</v>
      </c>
      <c r="F5694" s="2" t="s">
        <v>11572</v>
      </c>
    </row>
    <row r="5695" spans="1:6" x14ac:dyDescent="0.2">
      <c r="A5695" t="s">
        <v>11224</v>
      </c>
      <c r="B5695" s="2" t="s">
        <v>1072</v>
      </c>
      <c r="C5695" s="2" t="s">
        <v>2399</v>
      </c>
      <c r="D5695" s="2" t="s">
        <v>10954</v>
      </c>
      <c r="E5695" s="2" t="s">
        <v>14395</v>
      </c>
      <c r="F5695" s="2" t="s">
        <v>32</v>
      </c>
    </row>
    <row r="5696" spans="1:6" x14ac:dyDescent="0.2">
      <c r="A5696" t="s">
        <v>14396</v>
      </c>
      <c r="B5696" s="2" t="s">
        <v>1072</v>
      </c>
      <c r="C5696" s="2" t="s">
        <v>8149</v>
      </c>
      <c r="D5696" s="2" t="s">
        <v>4585</v>
      </c>
      <c r="E5696" s="2" t="s">
        <v>6550</v>
      </c>
      <c r="F5696" s="2" t="s">
        <v>10393</v>
      </c>
    </row>
    <row r="5697" spans="1:6" x14ac:dyDescent="0.2">
      <c r="A5697" t="s">
        <v>14397</v>
      </c>
      <c r="B5697" s="2" t="s">
        <v>14398</v>
      </c>
      <c r="C5697" s="2" t="s">
        <v>14399</v>
      </c>
      <c r="D5697" s="2" t="s">
        <v>14400</v>
      </c>
      <c r="E5697" s="2" t="s">
        <v>14401</v>
      </c>
    </row>
    <row r="5698" spans="1:6" x14ac:dyDescent="0.2">
      <c r="A5698" t="s">
        <v>14402</v>
      </c>
      <c r="B5698" s="2" t="s">
        <v>1072</v>
      </c>
      <c r="C5698" s="2" t="s">
        <v>13780</v>
      </c>
      <c r="D5698" s="2" t="s">
        <v>9026</v>
      </c>
      <c r="E5698" s="2" t="s">
        <v>850</v>
      </c>
      <c r="F5698" s="2" t="s">
        <v>3621</v>
      </c>
    </row>
    <row r="5699" spans="1:6" x14ac:dyDescent="0.2">
      <c r="A5699" t="s">
        <v>9895</v>
      </c>
      <c r="B5699" s="2" t="s">
        <v>1072</v>
      </c>
      <c r="C5699" s="2" t="s">
        <v>5022</v>
      </c>
      <c r="D5699" s="2" t="s">
        <v>9766</v>
      </c>
      <c r="E5699" s="2" t="s">
        <v>14403</v>
      </c>
      <c r="F5699" s="2" t="s">
        <v>3725</v>
      </c>
    </row>
    <row r="5700" spans="1:6" x14ac:dyDescent="0.2">
      <c r="A5700" t="s">
        <v>14066</v>
      </c>
      <c r="B5700" s="2" t="s">
        <v>1072</v>
      </c>
      <c r="C5700" s="2" t="s">
        <v>4217</v>
      </c>
      <c r="D5700" s="2" t="s">
        <v>3649</v>
      </c>
      <c r="E5700" s="2" t="s">
        <v>1642</v>
      </c>
      <c r="F5700" s="2" t="s">
        <v>1703</v>
      </c>
    </row>
    <row r="5701" spans="1:6" x14ac:dyDescent="0.2">
      <c r="A5701" t="s">
        <v>14404</v>
      </c>
      <c r="B5701" s="2" t="s">
        <v>1072</v>
      </c>
      <c r="C5701" s="2" t="s">
        <v>4197</v>
      </c>
      <c r="D5701" s="2" t="s">
        <v>1959</v>
      </c>
      <c r="E5701" s="2" t="s">
        <v>14405</v>
      </c>
      <c r="F5701" s="2" t="s">
        <v>2326</v>
      </c>
    </row>
    <row r="5702" spans="1:6" x14ac:dyDescent="0.2">
      <c r="A5702" t="s">
        <v>14406</v>
      </c>
      <c r="B5702" s="2" t="s">
        <v>1072</v>
      </c>
      <c r="C5702" s="2" t="s">
        <v>4950</v>
      </c>
      <c r="D5702" s="2" t="s">
        <v>9364</v>
      </c>
      <c r="E5702" s="2" t="s">
        <v>14407</v>
      </c>
      <c r="F5702" s="2" t="s">
        <v>2998</v>
      </c>
    </row>
    <row r="5703" spans="1:6" x14ac:dyDescent="0.2">
      <c r="A5703" t="s">
        <v>14408</v>
      </c>
      <c r="B5703" s="2" t="s">
        <v>1072</v>
      </c>
      <c r="C5703" s="2" t="s">
        <v>13709</v>
      </c>
      <c r="D5703" s="2" t="s">
        <v>7529</v>
      </c>
      <c r="E5703" s="2" t="s">
        <v>8074</v>
      </c>
      <c r="F5703" s="2" t="s">
        <v>3142</v>
      </c>
    </row>
    <row r="5704" spans="1:6" x14ac:dyDescent="0.2">
      <c r="A5704" t="s">
        <v>13821</v>
      </c>
      <c r="B5704" s="2" t="s">
        <v>1072</v>
      </c>
      <c r="C5704" s="2" t="s">
        <v>7702</v>
      </c>
      <c r="D5704" s="2" t="s">
        <v>6674</v>
      </c>
      <c r="E5704" s="2" t="s">
        <v>11419</v>
      </c>
      <c r="F5704" s="2" t="s">
        <v>7091</v>
      </c>
    </row>
    <row r="5705" spans="1:6" x14ac:dyDescent="0.2">
      <c r="A5705" t="s">
        <v>14409</v>
      </c>
      <c r="B5705" s="2" t="s">
        <v>1072</v>
      </c>
      <c r="C5705" s="2" t="s">
        <v>11668</v>
      </c>
      <c r="D5705" s="2" t="s">
        <v>4966</v>
      </c>
      <c r="E5705" s="2" t="s">
        <v>14410</v>
      </c>
      <c r="F5705" s="2" t="s">
        <v>7620</v>
      </c>
    </row>
    <row r="5706" spans="1:6" x14ac:dyDescent="0.2">
      <c r="A5706" t="s">
        <v>14411</v>
      </c>
      <c r="B5706" s="2" t="s">
        <v>1072</v>
      </c>
      <c r="C5706" s="2" t="s">
        <v>2803</v>
      </c>
      <c r="D5706" s="2" t="s">
        <v>9459</v>
      </c>
      <c r="E5706" s="2" t="s">
        <v>8439</v>
      </c>
      <c r="F5706" s="2" t="s">
        <v>13935</v>
      </c>
    </row>
    <row r="5707" spans="1:6" x14ac:dyDescent="0.2">
      <c r="A5707" t="s">
        <v>7288</v>
      </c>
      <c r="B5707" s="2" t="s">
        <v>1072</v>
      </c>
      <c r="C5707" s="2" t="s">
        <v>9810</v>
      </c>
      <c r="D5707" s="2" t="s">
        <v>9889</v>
      </c>
      <c r="E5707" s="2" t="s">
        <v>13586</v>
      </c>
      <c r="F5707" s="2" t="s">
        <v>4453</v>
      </c>
    </row>
    <row r="5708" spans="1:6" x14ac:dyDescent="0.2">
      <c r="A5708" t="s">
        <v>8950</v>
      </c>
      <c r="B5708" s="2" t="s">
        <v>1072</v>
      </c>
      <c r="C5708" s="2" t="s">
        <v>8048</v>
      </c>
      <c r="D5708" s="2" t="s">
        <v>4740</v>
      </c>
      <c r="E5708" s="2" t="s">
        <v>14412</v>
      </c>
      <c r="F5708" s="2" t="s">
        <v>3010</v>
      </c>
    </row>
    <row r="5709" spans="1:6" x14ac:dyDescent="0.2">
      <c r="A5709" t="s">
        <v>14413</v>
      </c>
      <c r="B5709" s="2" t="s">
        <v>1072</v>
      </c>
      <c r="C5709" s="2" t="s">
        <v>6890</v>
      </c>
      <c r="D5709" s="2" t="s">
        <v>5015</v>
      </c>
      <c r="E5709" s="2" t="s">
        <v>3382</v>
      </c>
      <c r="F5709" s="2" t="s">
        <v>2620</v>
      </c>
    </row>
    <row r="5710" spans="1:6" x14ac:dyDescent="0.2">
      <c r="A5710" t="s">
        <v>14414</v>
      </c>
      <c r="B5710" s="2" t="s">
        <v>14415</v>
      </c>
      <c r="C5710" s="2" t="s">
        <v>755</v>
      </c>
      <c r="D5710" s="2" t="s">
        <v>14416</v>
      </c>
      <c r="E5710" s="2" t="s">
        <v>14417</v>
      </c>
    </row>
    <row r="5711" spans="1:6" x14ac:dyDescent="0.2">
      <c r="A5711" t="s">
        <v>14418</v>
      </c>
      <c r="B5711" s="2" t="s">
        <v>1072</v>
      </c>
      <c r="C5711" s="2" t="s">
        <v>3591</v>
      </c>
      <c r="D5711" s="2" t="s">
        <v>9935</v>
      </c>
      <c r="E5711" s="2" t="s">
        <v>6189</v>
      </c>
      <c r="F5711" s="2" t="s">
        <v>3716</v>
      </c>
    </row>
    <row r="5712" spans="1:6" x14ac:dyDescent="0.2">
      <c r="A5712" t="s">
        <v>14419</v>
      </c>
      <c r="B5712" s="2" t="s">
        <v>1072</v>
      </c>
      <c r="C5712" s="2" t="s">
        <v>1960</v>
      </c>
      <c r="D5712" s="2" t="s">
        <v>2550</v>
      </c>
      <c r="E5712" s="2" t="s">
        <v>4636</v>
      </c>
      <c r="F5712" s="2" t="s">
        <v>5179</v>
      </c>
    </row>
    <row r="5713" spans="1:6" x14ac:dyDescent="0.2">
      <c r="A5713" t="s">
        <v>14420</v>
      </c>
      <c r="B5713" s="2" t="s">
        <v>1072</v>
      </c>
      <c r="C5713" s="2" t="s">
        <v>4860</v>
      </c>
      <c r="D5713" s="2" t="s">
        <v>11605</v>
      </c>
      <c r="E5713" s="2" t="s">
        <v>14421</v>
      </c>
      <c r="F5713" s="2" t="s">
        <v>13127</v>
      </c>
    </row>
    <row r="5714" spans="1:6" x14ac:dyDescent="0.2">
      <c r="A5714" t="s">
        <v>14422</v>
      </c>
      <c r="B5714" s="2" t="s">
        <v>1072</v>
      </c>
      <c r="C5714" s="2" t="s">
        <v>2098</v>
      </c>
      <c r="D5714" s="2" t="s">
        <v>4177</v>
      </c>
      <c r="E5714" s="2" t="s">
        <v>4634</v>
      </c>
      <c r="F5714" s="2" t="s">
        <v>3013</v>
      </c>
    </row>
    <row r="5715" spans="1:6" x14ac:dyDescent="0.2">
      <c r="A5715" t="s">
        <v>14423</v>
      </c>
      <c r="B5715" s="2" t="s">
        <v>1072</v>
      </c>
      <c r="C5715" s="2" t="s">
        <v>11157</v>
      </c>
      <c r="D5715" s="2" t="s">
        <v>6373</v>
      </c>
      <c r="E5715" s="2" t="s">
        <v>7266</v>
      </c>
      <c r="F5715" s="2" t="s">
        <v>4268</v>
      </c>
    </row>
    <row r="5716" spans="1:6" x14ac:dyDescent="0.2">
      <c r="A5716" t="s">
        <v>14424</v>
      </c>
      <c r="B5716" s="2" t="s">
        <v>1072</v>
      </c>
      <c r="C5716" s="2" t="s">
        <v>2376</v>
      </c>
      <c r="D5716" s="2" t="s">
        <v>10342</v>
      </c>
      <c r="E5716" s="2" t="s">
        <v>11463</v>
      </c>
      <c r="F5716" s="2" t="s">
        <v>7415</v>
      </c>
    </row>
    <row r="5717" spans="1:6" x14ac:dyDescent="0.2">
      <c r="A5717" t="s">
        <v>14425</v>
      </c>
      <c r="B5717" s="2" t="s">
        <v>1072</v>
      </c>
      <c r="C5717" s="2" t="s">
        <v>14426</v>
      </c>
      <c r="D5717" s="2" t="s">
        <v>5047</v>
      </c>
      <c r="E5717" s="2" t="s">
        <v>12649</v>
      </c>
      <c r="F5717" s="2" t="s">
        <v>8918</v>
      </c>
    </row>
    <row r="5718" spans="1:6" x14ac:dyDescent="0.2">
      <c r="A5718" t="s">
        <v>11564</v>
      </c>
      <c r="B5718" s="2" t="s">
        <v>1072</v>
      </c>
      <c r="C5718" s="2" t="s">
        <v>8841</v>
      </c>
      <c r="D5718" s="2" t="s">
        <v>11384</v>
      </c>
      <c r="E5718" s="2" t="s">
        <v>7526</v>
      </c>
      <c r="F5718" s="2" t="s">
        <v>2501</v>
      </c>
    </row>
    <row r="5719" spans="1:6" x14ac:dyDescent="0.2">
      <c r="A5719" t="s">
        <v>12243</v>
      </c>
      <c r="B5719" s="2" t="s">
        <v>1072</v>
      </c>
      <c r="C5719" s="2" t="s">
        <v>4017</v>
      </c>
      <c r="D5719" s="2" t="s">
        <v>2115</v>
      </c>
      <c r="E5719" s="2" t="s">
        <v>3169</v>
      </c>
      <c r="F5719" s="2" t="s">
        <v>2619</v>
      </c>
    </row>
    <row r="5720" spans="1:6" x14ac:dyDescent="0.2">
      <c r="A5720" t="s">
        <v>14427</v>
      </c>
      <c r="B5720" s="2" t="s">
        <v>14428</v>
      </c>
      <c r="C5720" s="2" t="s">
        <v>14429</v>
      </c>
      <c r="D5720" s="2" t="s">
        <v>14430</v>
      </c>
      <c r="E5720" s="2" t="s">
        <v>14431</v>
      </c>
    </row>
    <row r="5721" spans="1:6" x14ac:dyDescent="0.2">
      <c r="A5721" t="s">
        <v>14432</v>
      </c>
      <c r="B5721" s="2" t="s">
        <v>1072</v>
      </c>
      <c r="C5721" s="2" t="s">
        <v>11797</v>
      </c>
      <c r="D5721" s="2" t="s">
        <v>1606</v>
      </c>
      <c r="E5721" s="2" t="s">
        <v>14433</v>
      </c>
      <c r="F5721" s="2" t="s">
        <v>1370</v>
      </c>
    </row>
    <row r="5722" spans="1:6" x14ac:dyDescent="0.2">
      <c r="A5722" t="s">
        <v>14434</v>
      </c>
      <c r="B5722" s="2" t="s">
        <v>1072</v>
      </c>
      <c r="C5722" s="2" t="s">
        <v>7158</v>
      </c>
      <c r="D5722" s="2" t="s">
        <v>12363</v>
      </c>
      <c r="E5722" s="2" t="s">
        <v>6127</v>
      </c>
      <c r="F5722" s="2" t="s">
        <v>1643</v>
      </c>
    </row>
    <row r="5723" spans="1:6" x14ac:dyDescent="0.2">
      <c r="A5723" t="s">
        <v>12100</v>
      </c>
      <c r="B5723" s="2" t="s">
        <v>1072</v>
      </c>
      <c r="C5723" s="2" t="s">
        <v>8240</v>
      </c>
      <c r="D5723" s="2" t="s">
        <v>8866</v>
      </c>
      <c r="E5723" s="2" t="s">
        <v>14435</v>
      </c>
      <c r="F5723" s="2" t="s">
        <v>4177</v>
      </c>
    </row>
    <row r="5724" spans="1:6" x14ac:dyDescent="0.2">
      <c r="A5724" t="s">
        <v>9309</v>
      </c>
      <c r="B5724" s="2" t="s">
        <v>1072</v>
      </c>
      <c r="C5724" s="2" t="s">
        <v>10071</v>
      </c>
      <c r="D5724" s="2" t="s">
        <v>2609</v>
      </c>
      <c r="E5724" s="2" t="s">
        <v>8115</v>
      </c>
      <c r="F5724" s="2" t="s">
        <v>3590</v>
      </c>
    </row>
    <row r="5725" spans="1:6" x14ac:dyDescent="0.2">
      <c r="A5725" t="s">
        <v>14436</v>
      </c>
      <c r="B5725" s="2" t="s">
        <v>1072</v>
      </c>
      <c r="C5725" s="2" t="s">
        <v>14368</v>
      </c>
      <c r="D5725" s="2" t="s">
        <v>4756</v>
      </c>
      <c r="E5725" s="2" t="s">
        <v>12768</v>
      </c>
      <c r="F5725" s="2" t="s">
        <v>5127</v>
      </c>
    </row>
    <row r="5726" spans="1:6" x14ac:dyDescent="0.2">
      <c r="A5726" t="s">
        <v>14437</v>
      </c>
      <c r="B5726" s="2" t="s">
        <v>1072</v>
      </c>
      <c r="C5726" s="2" t="s">
        <v>14438</v>
      </c>
      <c r="D5726" s="2" t="s">
        <v>8920</v>
      </c>
      <c r="E5726" s="2" t="s">
        <v>14439</v>
      </c>
      <c r="F5726" s="2" t="s">
        <v>2394</v>
      </c>
    </row>
    <row r="5727" spans="1:6" x14ac:dyDescent="0.2">
      <c r="A5727" t="s">
        <v>14440</v>
      </c>
      <c r="B5727" s="2" t="s">
        <v>1072</v>
      </c>
      <c r="C5727" s="2" t="s">
        <v>4031</v>
      </c>
      <c r="D5727" s="2" t="s">
        <v>10410</v>
      </c>
      <c r="E5727" s="2" t="s">
        <v>9569</v>
      </c>
      <c r="F5727" s="2" t="s">
        <v>3752</v>
      </c>
    </row>
    <row r="5728" spans="1:6" x14ac:dyDescent="0.2">
      <c r="A5728" t="s">
        <v>14441</v>
      </c>
      <c r="B5728" s="2" t="s">
        <v>14442</v>
      </c>
      <c r="C5728" s="2" t="s">
        <v>14443</v>
      </c>
      <c r="D5728" s="2" t="s">
        <v>14444</v>
      </c>
      <c r="E5728" s="2" t="s">
        <v>14445</v>
      </c>
    </row>
    <row r="5729" spans="1:6" x14ac:dyDescent="0.2">
      <c r="A5729" t="s">
        <v>14446</v>
      </c>
      <c r="B5729" s="2" t="s">
        <v>1072</v>
      </c>
      <c r="C5729" s="2" t="s">
        <v>9105</v>
      </c>
      <c r="D5729" s="2" t="s">
        <v>1641</v>
      </c>
      <c r="E5729" s="2" t="s">
        <v>14447</v>
      </c>
      <c r="F5729" s="2" t="s">
        <v>8067</v>
      </c>
    </row>
    <row r="5730" spans="1:6" x14ac:dyDescent="0.2">
      <c r="A5730" t="s">
        <v>14448</v>
      </c>
      <c r="B5730" s="2" t="s">
        <v>1072</v>
      </c>
      <c r="C5730" s="2" t="s">
        <v>4154</v>
      </c>
      <c r="D5730" s="2" t="s">
        <v>4195</v>
      </c>
      <c r="E5730" s="2" t="s">
        <v>1208</v>
      </c>
      <c r="F5730" s="2" t="s">
        <v>4590</v>
      </c>
    </row>
    <row r="5731" spans="1:6" x14ac:dyDescent="0.2">
      <c r="A5731" t="s">
        <v>14449</v>
      </c>
      <c r="B5731" s="2" t="s">
        <v>1072</v>
      </c>
      <c r="C5731" s="2" t="s">
        <v>4739</v>
      </c>
      <c r="D5731" s="2" t="s">
        <v>3804</v>
      </c>
      <c r="E5731" s="2" t="s">
        <v>12922</v>
      </c>
      <c r="F5731" s="2" t="s">
        <v>8323</v>
      </c>
    </row>
    <row r="5732" spans="1:6" x14ac:dyDescent="0.2">
      <c r="A5732" t="s">
        <v>14450</v>
      </c>
      <c r="B5732" s="2" t="s">
        <v>1072</v>
      </c>
      <c r="C5732" s="2" t="s">
        <v>11263</v>
      </c>
      <c r="D5732" s="2" t="s">
        <v>7387</v>
      </c>
      <c r="E5732" s="2" t="s">
        <v>5980</v>
      </c>
      <c r="F5732" s="2" t="s">
        <v>5229</v>
      </c>
    </row>
    <row r="5733" spans="1:6" x14ac:dyDescent="0.2">
      <c r="A5733" t="s">
        <v>14451</v>
      </c>
      <c r="B5733" s="2" t="s">
        <v>1072</v>
      </c>
      <c r="C5733" s="2" t="s">
        <v>8893</v>
      </c>
      <c r="D5733" s="2" t="s">
        <v>5799</v>
      </c>
      <c r="E5733" s="2" t="s">
        <v>14363</v>
      </c>
      <c r="F5733" s="2" t="s">
        <v>4357</v>
      </c>
    </row>
    <row r="5734" spans="1:6" x14ac:dyDescent="0.2">
      <c r="A5734" t="s">
        <v>14452</v>
      </c>
      <c r="B5734" s="2" t="s">
        <v>12036</v>
      </c>
      <c r="C5734" s="2" t="s">
        <v>14453</v>
      </c>
      <c r="D5734" s="2" t="s">
        <v>14454</v>
      </c>
      <c r="E5734" s="2" t="s">
        <v>10981</v>
      </c>
    </row>
    <row r="5735" spans="1:6" x14ac:dyDescent="0.2">
      <c r="A5735" t="s">
        <v>14455</v>
      </c>
      <c r="B5735" s="2" t="s">
        <v>1072</v>
      </c>
      <c r="C5735" s="2" t="s">
        <v>7383</v>
      </c>
      <c r="D5735" s="2" t="s">
        <v>1904</v>
      </c>
      <c r="E5735" s="2" t="s">
        <v>8196</v>
      </c>
      <c r="F5735" s="2" t="s">
        <v>6917</v>
      </c>
    </row>
    <row r="5736" spans="1:6" x14ac:dyDescent="0.2">
      <c r="A5736" t="s">
        <v>14456</v>
      </c>
      <c r="B5736" s="2" t="s">
        <v>1072</v>
      </c>
      <c r="C5736" s="2" t="s">
        <v>7315</v>
      </c>
      <c r="D5736" s="2" t="s">
        <v>6751</v>
      </c>
      <c r="E5736" s="2" t="s">
        <v>1973</v>
      </c>
      <c r="F5736" s="2" t="s">
        <v>2731</v>
      </c>
    </row>
    <row r="5737" spans="1:6" x14ac:dyDescent="0.2">
      <c r="A5737" t="s">
        <v>8461</v>
      </c>
      <c r="B5737" s="2" t="s">
        <v>1072</v>
      </c>
      <c r="C5737" s="2" t="s">
        <v>6326</v>
      </c>
      <c r="D5737" s="2" t="s">
        <v>8856</v>
      </c>
      <c r="E5737" s="2" t="s">
        <v>6174</v>
      </c>
      <c r="F5737" s="2" t="s">
        <v>3624</v>
      </c>
    </row>
    <row r="5738" spans="1:6" x14ac:dyDescent="0.2">
      <c r="A5738" t="s">
        <v>11176</v>
      </c>
      <c r="B5738" s="2" t="s">
        <v>1072</v>
      </c>
      <c r="C5738" s="2" t="s">
        <v>5275</v>
      </c>
      <c r="D5738" s="2" t="s">
        <v>14457</v>
      </c>
      <c r="E5738" s="2" t="s">
        <v>14458</v>
      </c>
      <c r="F5738" s="2" t="s">
        <v>2779</v>
      </c>
    </row>
    <row r="5739" spans="1:6" x14ac:dyDescent="0.2">
      <c r="A5739" t="s">
        <v>14459</v>
      </c>
      <c r="B5739" s="2" t="s">
        <v>1072</v>
      </c>
      <c r="C5739" s="2" t="s">
        <v>4151</v>
      </c>
      <c r="D5739" s="2" t="s">
        <v>8155</v>
      </c>
      <c r="E5739" s="2" t="s">
        <v>14460</v>
      </c>
      <c r="F5739" s="2" t="s">
        <v>13212</v>
      </c>
    </row>
    <row r="5740" spans="1:6" x14ac:dyDescent="0.2">
      <c r="A5740" t="s">
        <v>14461</v>
      </c>
      <c r="B5740" s="2" t="s">
        <v>102</v>
      </c>
      <c r="C5740" s="2" t="s">
        <v>14462</v>
      </c>
      <c r="D5740" s="2" t="s">
        <v>14463</v>
      </c>
      <c r="E5740" s="2" t="s">
        <v>630</v>
      </c>
    </row>
    <row r="5741" spans="1:6" x14ac:dyDescent="0.2">
      <c r="A5741" t="s">
        <v>12961</v>
      </c>
      <c r="B5741" s="2" t="s">
        <v>1072</v>
      </c>
      <c r="C5741" s="2" t="s">
        <v>5257</v>
      </c>
      <c r="D5741" s="2" t="s">
        <v>14464</v>
      </c>
      <c r="E5741" s="2" t="s">
        <v>2315</v>
      </c>
      <c r="F5741" s="2" t="s">
        <v>3011</v>
      </c>
    </row>
    <row r="5742" spans="1:6" x14ac:dyDescent="0.2">
      <c r="A5742" t="s">
        <v>3927</v>
      </c>
      <c r="B5742" s="2" t="s">
        <v>1072</v>
      </c>
      <c r="C5742" s="2" t="s">
        <v>5746</v>
      </c>
      <c r="D5742" s="2" t="s">
        <v>6073</v>
      </c>
      <c r="E5742" s="2" t="s">
        <v>9886</v>
      </c>
      <c r="F5742" s="2" t="s">
        <v>4520</v>
      </c>
    </row>
    <row r="5743" spans="1:6" x14ac:dyDescent="0.2">
      <c r="A5743" t="s">
        <v>14465</v>
      </c>
      <c r="B5743" s="2" t="s">
        <v>1072</v>
      </c>
      <c r="C5743" s="2" t="s">
        <v>14466</v>
      </c>
      <c r="D5743" s="2" t="s">
        <v>9283</v>
      </c>
      <c r="E5743" s="2" t="s">
        <v>12421</v>
      </c>
      <c r="F5743" s="2" t="s">
        <v>8856</v>
      </c>
    </row>
    <row r="5744" spans="1:6" x14ac:dyDescent="0.2">
      <c r="A5744" t="s">
        <v>5044</v>
      </c>
      <c r="B5744" s="2" t="s">
        <v>1072</v>
      </c>
      <c r="C5744" s="2" t="s">
        <v>2975</v>
      </c>
      <c r="D5744" s="2" t="s">
        <v>4680</v>
      </c>
      <c r="E5744" s="2" t="s">
        <v>10669</v>
      </c>
      <c r="F5744" s="2" t="s">
        <v>12229</v>
      </c>
    </row>
    <row r="5745" spans="1:6" x14ac:dyDescent="0.2">
      <c r="A5745" t="s">
        <v>14467</v>
      </c>
      <c r="B5745" s="2" t="s">
        <v>1072</v>
      </c>
      <c r="C5745" s="2" t="s">
        <v>5047</v>
      </c>
      <c r="D5745" s="2" t="s">
        <v>6385</v>
      </c>
      <c r="E5745" s="2" t="s">
        <v>8292</v>
      </c>
      <c r="F5745" s="2" t="s">
        <v>8859</v>
      </c>
    </row>
    <row r="5746" spans="1:6" x14ac:dyDescent="0.2">
      <c r="A5746" t="s">
        <v>5819</v>
      </c>
      <c r="B5746" s="2" t="s">
        <v>1072</v>
      </c>
      <c r="C5746" s="2" t="s">
        <v>8282</v>
      </c>
      <c r="D5746" s="2" t="s">
        <v>12177</v>
      </c>
      <c r="E5746" s="2" t="s">
        <v>14468</v>
      </c>
      <c r="F5746" s="2" t="s">
        <v>2359</v>
      </c>
    </row>
    <row r="5747" spans="1:6" x14ac:dyDescent="0.2">
      <c r="A5747" t="s">
        <v>14469</v>
      </c>
      <c r="B5747" s="2" t="s">
        <v>1072</v>
      </c>
      <c r="C5747" s="2" t="s">
        <v>9569</v>
      </c>
      <c r="D5747" s="2" t="s">
        <v>7132</v>
      </c>
      <c r="E5747" s="2" t="s">
        <v>6158</v>
      </c>
      <c r="F5747" s="2" t="s">
        <v>7313</v>
      </c>
    </row>
    <row r="5748" spans="1:6" x14ac:dyDescent="0.2">
      <c r="A5748" t="s">
        <v>14470</v>
      </c>
      <c r="B5748" s="2" t="s">
        <v>1072</v>
      </c>
      <c r="C5748" s="2" t="s">
        <v>3025</v>
      </c>
      <c r="D5748" s="2" t="s">
        <v>14471</v>
      </c>
      <c r="E5748" s="2" t="s">
        <v>2518</v>
      </c>
      <c r="F5748" s="2" t="s">
        <v>10654</v>
      </c>
    </row>
    <row r="5749" spans="1:6" x14ac:dyDescent="0.2">
      <c r="A5749" t="s">
        <v>11340</v>
      </c>
      <c r="B5749" s="2" t="s">
        <v>1072</v>
      </c>
      <c r="C5749" s="2" t="s">
        <v>7393</v>
      </c>
      <c r="D5749" s="2" t="s">
        <v>5018</v>
      </c>
      <c r="E5749" s="2" t="s">
        <v>3853</v>
      </c>
      <c r="F5749" s="2" t="s">
        <v>2452</v>
      </c>
    </row>
    <row r="5750" spans="1:6" x14ac:dyDescent="0.2">
      <c r="A5750" t="s">
        <v>14472</v>
      </c>
      <c r="B5750" s="2" t="s">
        <v>14473</v>
      </c>
      <c r="C5750" s="2" t="s">
        <v>14474</v>
      </c>
      <c r="D5750" s="2" t="s">
        <v>14475</v>
      </c>
      <c r="E5750" s="2" t="s">
        <v>14476</v>
      </c>
    </row>
    <row r="5751" spans="1:6" x14ac:dyDescent="0.2">
      <c r="A5751" t="s">
        <v>14477</v>
      </c>
      <c r="B5751" s="2" t="s">
        <v>1072</v>
      </c>
      <c r="C5751" s="2" t="s">
        <v>5524</v>
      </c>
      <c r="D5751" s="2" t="s">
        <v>9953</v>
      </c>
      <c r="E5751" s="2" t="s">
        <v>14478</v>
      </c>
      <c r="F5751" s="2" t="s">
        <v>3473</v>
      </c>
    </row>
    <row r="5752" spans="1:6" x14ac:dyDescent="0.2">
      <c r="A5752" t="s">
        <v>7717</v>
      </c>
      <c r="B5752" s="2" t="s">
        <v>1072</v>
      </c>
      <c r="C5752" s="2" t="s">
        <v>13487</v>
      </c>
      <c r="D5752" s="2" t="s">
        <v>10105</v>
      </c>
      <c r="E5752" s="2" t="s">
        <v>13768</v>
      </c>
      <c r="F5752" s="2" t="s">
        <v>3853</v>
      </c>
    </row>
    <row r="5753" spans="1:6" x14ac:dyDescent="0.2">
      <c r="A5753" t="s">
        <v>14479</v>
      </c>
      <c r="B5753" s="2" t="s">
        <v>1072</v>
      </c>
      <c r="C5753" s="2" t="s">
        <v>10201</v>
      </c>
      <c r="D5753" s="2" t="s">
        <v>4554</v>
      </c>
      <c r="E5753" s="2" t="s">
        <v>14480</v>
      </c>
      <c r="F5753" s="2" t="s">
        <v>14481</v>
      </c>
    </row>
    <row r="5754" spans="1:6" x14ac:dyDescent="0.2">
      <c r="A5754" t="s">
        <v>14482</v>
      </c>
      <c r="B5754" s="2" t="s">
        <v>1072</v>
      </c>
      <c r="C5754" s="2" t="s">
        <v>3705</v>
      </c>
      <c r="D5754" s="2" t="s">
        <v>6693</v>
      </c>
      <c r="E5754" s="2" t="s">
        <v>14460</v>
      </c>
      <c r="F5754" s="2" t="s">
        <v>4915</v>
      </c>
    </row>
    <row r="5755" spans="1:6" x14ac:dyDescent="0.2">
      <c r="A5755" t="s">
        <v>12863</v>
      </c>
      <c r="B5755" s="2" t="s">
        <v>1072</v>
      </c>
      <c r="C5755" s="2" t="s">
        <v>3969</v>
      </c>
      <c r="D5755" s="2" t="s">
        <v>4885</v>
      </c>
      <c r="E5755" s="2" t="s">
        <v>5373</v>
      </c>
      <c r="F5755" s="2" t="s">
        <v>11956</v>
      </c>
    </row>
    <row r="5756" spans="1:6" x14ac:dyDescent="0.2">
      <c r="A5756" t="s">
        <v>14483</v>
      </c>
      <c r="B5756" s="2" t="s">
        <v>1072</v>
      </c>
      <c r="C5756" s="2" t="s">
        <v>4230</v>
      </c>
      <c r="D5756" s="2" t="s">
        <v>10377</v>
      </c>
      <c r="E5756" s="2" t="s">
        <v>5983</v>
      </c>
      <c r="F5756" s="2" t="s">
        <v>9884</v>
      </c>
    </row>
    <row r="5757" spans="1:6" x14ac:dyDescent="0.2">
      <c r="A5757" t="s">
        <v>14192</v>
      </c>
      <c r="B5757" s="2" t="s">
        <v>1072</v>
      </c>
      <c r="C5757" s="2" t="s">
        <v>1129</v>
      </c>
      <c r="D5757" s="2" t="s">
        <v>9275</v>
      </c>
      <c r="E5757" s="2" t="s">
        <v>6555</v>
      </c>
      <c r="F5757" s="2" t="s">
        <v>6660</v>
      </c>
    </row>
    <row r="5758" spans="1:6" x14ac:dyDescent="0.2">
      <c r="A5758" t="s">
        <v>14484</v>
      </c>
      <c r="B5758" s="2" t="s">
        <v>1072</v>
      </c>
      <c r="C5758" s="2" t="s">
        <v>10171</v>
      </c>
      <c r="D5758" s="2" t="s">
        <v>2061</v>
      </c>
      <c r="E5758" s="2" t="s">
        <v>14485</v>
      </c>
      <c r="F5758" s="2" t="s">
        <v>9618</v>
      </c>
    </row>
    <row r="5759" spans="1:6" x14ac:dyDescent="0.2">
      <c r="A5759" t="s">
        <v>14486</v>
      </c>
      <c r="B5759" s="2" t="s">
        <v>14487</v>
      </c>
      <c r="C5759" s="2" t="s">
        <v>14488</v>
      </c>
      <c r="D5759" s="2" t="s">
        <v>1893</v>
      </c>
      <c r="E5759" s="2" t="s">
        <v>1607</v>
      </c>
    </row>
    <row r="5760" spans="1:6" x14ac:dyDescent="0.2">
      <c r="A5760" t="s">
        <v>14489</v>
      </c>
      <c r="B5760" s="2" t="s">
        <v>1072</v>
      </c>
      <c r="C5760" s="2" t="s">
        <v>4596</v>
      </c>
      <c r="D5760" s="2" t="s">
        <v>5522</v>
      </c>
      <c r="E5760" s="2" t="s">
        <v>8113</v>
      </c>
      <c r="F5760" s="2" t="s">
        <v>4997</v>
      </c>
    </row>
    <row r="5761" spans="1:6" x14ac:dyDescent="0.2">
      <c r="A5761" t="s">
        <v>14490</v>
      </c>
      <c r="B5761" s="2" t="s">
        <v>1072</v>
      </c>
      <c r="C5761" s="2" t="s">
        <v>3671</v>
      </c>
      <c r="D5761" s="2" t="s">
        <v>2988</v>
      </c>
      <c r="E5761" s="2" t="s">
        <v>3598</v>
      </c>
      <c r="F5761" s="2" t="s">
        <v>3895</v>
      </c>
    </row>
    <row r="5762" spans="1:6" x14ac:dyDescent="0.2">
      <c r="A5762" t="s">
        <v>14491</v>
      </c>
      <c r="B5762" s="2" t="s">
        <v>1072</v>
      </c>
      <c r="C5762" s="2" t="s">
        <v>2590</v>
      </c>
      <c r="D5762" s="2" t="s">
        <v>5150</v>
      </c>
      <c r="E5762" s="2" t="s">
        <v>6803</v>
      </c>
      <c r="F5762" s="2" t="s">
        <v>3213</v>
      </c>
    </row>
    <row r="5763" spans="1:6" x14ac:dyDescent="0.2">
      <c r="A5763" t="s">
        <v>14492</v>
      </c>
      <c r="B5763" s="2" t="s">
        <v>14493</v>
      </c>
      <c r="C5763" s="2" t="s">
        <v>14494</v>
      </c>
      <c r="D5763" s="2" t="s">
        <v>14495</v>
      </c>
      <c r="E5763" s="2" t="s">
        <v>14496</v>
      </c>
    </row>
    <row r="5764" spans="1:6" x14ac:dyDescent="0.2">
      <c r="A5764" t="s">
        <v>11323</v>
      </c>
      <c r="B5764" s="2" t="s">
        <v>1072</v>
      </c>
      <c r="C5764" s="2" t="s">
        <v>3909</v>
      </c>
      <c r="D5764" s="2" t="s">
        <v>9825</v>
      </c>
      <c r="E5764" s="2" t="s">
        <v>14497</v>
      </c>
      <c r="F5764" s="2" t="s">
        <v>6989</v>
      </c>
    </row>
    <row r="5765" spans="1:6" x14ac:dyDescent="0.2">
      <c r="A5765" t="s">
        <v>14498</v>
      </c>
      <c r="B5765" s="2" t="s">
        <v>1072</v>
      </c>
      <c r="C5765" s="2" t="s">
        <v>14499</v>
      </c>
      <c r="D5765" s="2" t="s">
        <v>3698</v>
      </c>
      <c r="E5765" s="2" t="s">
        <v>14500</v>
      </c>
      <c r="F5765" s="2" t="s">
        <v>4936</v>
      </c>
    </row>
    <row r="5766" spans="1:6" x14ac:dyDescent="0.2">
      <c r="A5766" t="s">
        <v>14501</v>
      </c>
      <c r="B5766" s="2" t="s">
        <v>1072</v>
      </c>
      <c r="C5766" s="2" t="s">
        <v>3463</v>
      </c>
      <c r="D5766" s="2" t="s">
        <v>3557</v>
      </c>
      <c r="E5766" s="2" t="s">
        <v>61</v>
      </c>
      <c r="F5766" s="2" t="s">
        <v>6794</v>
      </c>
    </row>
    <row r="5767" spans="1:6" x14ac:dyDescent="0.2">
      <c r="A5767" t="s">
        <v>14502</v>
      </c>
      <c r="B5767" s="2" t="s">
        <v>1072</v>
      </c>
      <c r="C5767" s="2" t="s">
        <v>11535</v>
      </c>
      <c r="D5767" s="2" t="s">
        <v>7963</v>
      </c>
      <c r="E5767" s="2" t="s">
        <v>13069</v>
      </c>
      <c r="F5767" s="2" t="s">
        <v>3713</v>
      </c>
    </row>
    <row r="5768" spans="1:6" x14ac:dyDescent="0.2">
      <c r="A5768" t="s">
        <v>14503</v>
      </c>
      <c r="B5768" s="2" t="s">
        <v>14504</v>
      </c>
      <c r="C5768" s="2" t="s">
        <v>5052</v>
      </c>
      <c r="D5768" s="2" t="s">
        <v>14505</v>
      </c>
      <c r="E5768" s="2" t="s">
        <v>14506</v>
      </c>
    </row>
    <row r="5769" spans="1:6" x14ac:dyDescent="0.2">
      <c r="A5769" t="s">
        <v>2725</v>
      </c>
      <c r="B5769" s="2" t="s">
        <v>1072</v>
      </c>
      <c r="C5769" s="2" t="s">
        <v>58</v>
      </c>
      <c r="D5769" s="2" t="s">
        <v>2287</v>
      </c>
      <c r="E5769" s="2" t="s">
        <v>8055</v>
      </c>
      <c r="F5769" s="2" t="s">
        <v>7166</v>
      </c>
    </row>
    <row r="5770" spans="1:6" x14ac:dyDescent="0.2">
      <c r="A5770" t="s">
        <v>14507</v>
      </c>
      <c r="B5770" s="2" t="s">
        <v>1072</v>
      </c>
      <c r="C5770" s="2" t="s">
        <v>5071</v>
      </c>
      <c r="D5770" s="2" t="s">
        <v>2816</v>
      </c>
      <c r="E5770" s="2" t="s">
        <v>6071</v>
      </c>
      <c r="F5770" s="2" t="s">
        <v>7644</v>
      </c>
    </row>
    <row r="5771" spans="1:6" x14ac:dyDescent="0.2">
      <c r="A5771" t="s">
        <v>14508</v>
      </c>
      <c r="B5771" s="2" t="s">
        <v>1072</v>
      </c>
      <c r="C5771" s="2" t="s">
        <v>8690</v>
      </c>
      <c r="D5771" s="2" t="s">
        <v>10396</v>
      </c>
      <c r="E5771" s="2" t="s">
        <v>7885</v>
      </c>
      <c r="F5771" s="2" t="s">
        <v>4111</v>
      </c>
    </row>
    <row r="5772" spans="1:6" x14ac:dyDescent="0.2">
      <c r="A5772" t="s">
        <v>10527</v>
      </c>
      <c r="B5772" s="2" t="s">
        <v>1072</v>
      </c>
      <c r="C5772" s="2" t="s">
        <v>2315</v>
      </c>
      <c r="D5772" s="2" t="s">
        <v>10088</v>
      </c>
      <c r="E5772" s="2" t="s">
        <v>14509</v>
      </c>
      <c r="F5772" s="2" t="s">
        <v>8850</v>
      </c>
    </row>
    <row r="5773" spans="1:6" x14ac:dyDescent="0.2">
      <c r="A5773" t="s">
        <v>14510</v>
      </c>
      <c r="B5773" s="2" t="s">
        <v>1072</v>
      </c>
      <c r="C5773" s="2" t="s">
        <v>1305</v>
      </c>
      <c r="D5773" s="2" t="s">
        <v>8363</v>
      </c>
      <c r="E5773" s="2" t="s">
        <v>4822</v>
      </c>
      <c r="F5773" s="2" t="s">
        <v>3418</v>
      </c>
    </row>
    <row r="5774" spans="1:6" x14ac:dyDescent="0.2">
      <c r="A5774" t="s">
        <v>14511</v>
      </c>
      <c r="B5774" s="2" t="s">
        <v>14512</v>
      </c>
      <c r="C5774" s="2" t="s">
        <v>14513</v>
      </c>
      <c r="D5774" s="2" t="s">
        <v>14514</v>
      </c>
      <c r="E5774" s="2" t="s">
        <v>10574</v>
      </c>
    </row>
    <row r="5775" spans="1:6" x14ac:dyDescent="0.2">
      <c r="A5775" t="s">
        <v>14515</v>
      </c>
      <c r="B5775" s="2" t="s">
        <v>1072</v>
      </c>
      <c r="C5775" s="2" t="s">
        <v>7620</v>
      </c>
      <c r="D5775" s="2" t="s">
        <v>9855</v>
      </c>
      <c r="E5775" s="2" t="s">
        <v>5657</v>
      </c>
      <c r="F5775" s="2" t="s">
        <v>4014</v>
      </c>
    </row>
    <row r="5776" spans="1:6" x14ac:dyDescent="0.2">
      <c r="A5776" t="s">
        <v>14516</v>
      </c>
      <c r="B5776" s="2" t="s">
        <v>1072</v>
      </c>
      <c r="C5776" s="2" t="s">
        <v>9433</v>
      </c>
      <c r="D5776" s="2" t="s">
        <v>14517</v>
      </c>
      <c r="E5776" s="2" t="s">
        <v>11268</v>
      </c>
      <c r="F5776" s="2" t="s">
        <v>5064</v>
      </c>
    </row>
    <row r="5777" spans="1:6" x14ac:dyDescent="0.2">
      <c r="A5777" t="s">
        <v>14518</v>
      </c>
      <c r="B5777" s="2" t="s">
        <v>1072</v>
      </c>
      <c r="C5777" s="2" t="s">
        <v>7294</v>
      </c>
      <c r="D5777" s="2" t="s">
        <v>1129</v>
      </c>
      <c r="E5777" s="2" t="s">
        <v>11336</v>
      </c>
      <c r="F5777" s="2" t="s">
        <v>14519</v>
      </c>
    </row>
    <row r="5778" spans="1:6" x14ac:dyDescent="0.2">
      <c r="A5778" t="s">
        <v>14520</v>
      </c>
      <c r="B5778" s="2" t="s">
        <v>1072</v>
      </c>
      <c r="C5778" s="2" t="s">
        <v>9206</v>
      </c>
      <c r="D5778" s="2" t="s">
        <v>1823</v>
      </c>
      <c r="E5778" s="2" t="s">
        <v>9893</v>
      </c>
      <c r="F5778" s="2" t="s">
        <v>8602</v>
      </c>
    </row>
    <row r="5779" spans="1:6" x14ac:dyDescent="0.2">
      <c r="A5779" t="s">
        <v>14521</v>
      </c>
      <c r="B5779" s="2" t="s">
        <v>1072</v>
      </c>
      <c r="C5779" s="2" t="s">
        <v>11465</v>
      </c>
      <c r="D5779" s="2" t="s">
        <v>6602</v>
      </c>
      <c r="E5779" s="2" t="s">
        <v>12520</v>
      </c>
      <c r="F5779" s="2" t="s">
        <v>6125</v>
      </c>
    </row>
    <row r="5780" spans="1:6" x14ac:dyDescent="0.2">
      <c r="A5780" t="s">
        <v>14522</v>
      </c>
      <c r="B5780" s="2" t="s">
        <v>14523</v>
      </c>
      <c r="C5780" s="2" t="s">
        <v>913</v>
      </c>
      <c r="D5780" s="2" t="s">
        <v>8963</v>
      </c>
      <c r="E5780" s="2" t="s">
        <v>12277</v>
      </c>
    </row>
    <row r="5781" spans="1:6" x14ac:dyDescent="0.2">
      <c r="A5781" t="s">
        <v>14524</v>
      </c>
      <c r="B5781" s="2" t="s">
        <v>1072</v>
      </c>
      <c r="C5781" s="2" t="s">
        <v>3742</v>
      </c>
      <c r="D5781" s="2" t="s">
        <v>11917</v>
      </c>
      <c r="E5781" s="2" t="s">
        <v>14525</v>
      </c>
      <c r="F5781" s="2" t="s">
        <v>1619</v>
      </c>
    </row>
    <row r="5782" spans="1:6" x14ac:dyDescent="0.2">
      <c r="A5782" t="s">
        <v>14526</v>
      </c>
      <c r="B5782" s="2" t="s">
        <v>1072</v>
      </c>
      <c r="C5782" s="2" t="s">
        <v>3093</v>
      </c>
      <c r="D5782" s="2" t="s">
        <v>8387</v>
      </c>
      <c r="E5782" s="2" t="s">
        <v>8913</v>
      </c>
      <c r="F5782" s="2" t="s">
        <v>10651</v>
      </c>
    </row>
    <row r="5783" spans="1:6" x14ac:dyDescent="0.2">
      <c r="A5783" t="s">
        <v>5070</v>
      </c>
      <c r="B5783" s="2" t="s">
        <v>1072</v>
      </c>
      <c r="C5783" s="2" t="s">
        <v>2059</v>
      </c>
      <c r="D5783" s="2" t="s">
        <v>4804</v>
      </c>
      <c r="E5783" s="2" t="s">
        <v>14527</v>
      </c>
      <c r="F5783" s="2" t="s">
        <v>1970</v>
      </c>
    </row>
    <row r="5784" spans="1:6" x14ac:dyDescent="0.2">
      <c r="A5784" t="s">
        <v>14528</v>
      </c>
      <c r="B5784" s="2" t="s">
        <v>1072</v>
      </c>
      <c r="C5784" s="2" t="s">
        <v>2096</v>
      </c>
      <c r="D5784" s="2" t="s">
        <v>3697</v>
      </c>
      <c r="E5784" s="2" t="s">
        <v>14529</v>
      </c>
      <c r="F5784" s="2" t="s">
        <v>54</v>
      </c>
    </row>
    <row r="5785" spans="1:6" x14ac:dyDescent="0.2">
      <c r="A5785" t="s">
        <v>14530</v>
      </c>
      <c r="B5785" s="2" t="s">
        <v>1072</v>
      </c>
      <c r="C5785" s="2" t="s">
        <v>4585</v>
      </c>
      <c r="D5785" s="2" t="s">
        <v>11988</v>
      </c>
      <c r="E5785" s="2" t="s">
        <v>7627</v>
      </c>
      <c r="F5785" s="2" t="s">
        <v>4799</v>
      </c>
    </row>
    <row r="5786" spans="1:6" x14ac:dyDescent="0.2">
      <c r="A5786" t="s">
        <v>14531</v>
      </c>
      <c r="B5786" s="2" t="s">
        <v>14532</v>
      </c>
      <c r="C5786" s="2" t="s">
        <v>4791</v>
      </c>
      <c r="D5786" s="2" t="s">
        <v>14533</v>
      </c>
      <c r="E5786" s="2" t="s">
        <v>2695</v>
      </c>
    </row>
    <row r="5787" spans="1:6" x14ac:dyDescent="0.2">
      <c r="A5787" t="s">
        <v>14534</v>
      </c>
      <c r="B5787" s="2" t="s">
        <v>1072</v>
      </c>
      <c r="C5787" s="2" t="s">
        <v>14532</v>
      </c>
      <c r="D5787" s="2" t="s">
        <v>4791</v>
      </c>
      <c r="E5787" s="2" t="s">
        <v>14533</v>
      </c>
      <c r="F5787" s="2" t="s">
        <v>2695</v>
      </c>
    </row>
    <row r="5788" spans="1:6" x14ac:dyDescent="0.2">
      <c r="A5788" t="s">
        <v>14535</v>
      </c>
      <c r="B5788" s="2" t="s">
        <v>12895</v>
      </c>
      <c r="C5788" s="2" t="s">
        <v>7889</v>
      </c>
      <c r="D5788" s="2" t="s">
        <v>14536</v>
      </c>
      <c r="E5788" s="2" t="s">
        <v>12149</v>
      </c>
    </row>
    <row r="5789" spans="1:6" x14ac:dyDescent="0.2">
      <c r="A5789" t="s">
        <v>14537</v>
      </c>
      <c r="B5789" s="2" t="s">
        <v>1072</v>
      </c>
      <c r="C5789" s="2" t="s">
        <v>12895</v>
      </c>
      <c r="D5789" s="2" t="s">
        <v>7889</v>
      </c>
      <c r="E5789" s="2" t="s">
        <v>14536</v>
      </c>
      <c r="F5789" s="2" t="s">
        <v>12149</v>
      </c>
    </row>
    <row r="5790" spans="1:6" x14ac:dyDescent="0.2">
      <c r="A5790" t="s">
        <v>14538</v>
      </c>
      <c r="B5790" s="2" t="s">
        <v>3726</v>
      </c>
      <c r="C5790" s="2" t="s">
        <v>9875</v>
      </c>
      <c r="D5790" s="2" t="s">
        <v>4736</v>
      </c>
      <c r="E5790" s="2" t="s">
        <v>2334</v>
      </c>
    </row>
    <row r="5791" spans="1:6" x14ac:dyDescent="0.2">
      <c r="A5791" t="s">
        <v>14539</v>
      </c>
      <c r="B5791" s="2" t="s">
        <v>1072</v>
      </c>
      <c r="C5791" s="2" t="s">
        <v>3726</v>
      </c>
      <c r="D5791" s="2" t="s">
        <v>9875</v>
      </c>
      <c r="E5791" s="2" t="s">
        <v>4736</v>
      </c>
      <c r="F5791" s="2" t="s">
        <v>2334</v>
      </c>
    </row>
    <row r="5792" spans="1:6" x14ac:dyDescent="0.2">
      <c r="A5792" t="s">
        <v>14540</v>
      </c>
      <c r="B5792" s="2" t="s">
        <v>9983</v>
      </c>
      <c r="C5792" s="2" t="s">
        <v>4552</v>
      </c>
      <c r="D5792" s="2" t="s">
        <v>12257</v>
      </c>
      <c r="E5792" s="2" t="s">
        <v>2651</v>
      </c>
    </row>
    <row r="5793" spans="1:6" x14ac:dyDescent="0.2">
      <c r="A5793" t="s">
        <v>14541</v>
      </c>
      <c r="B5793" s="2" t="s">
        <v>1072</v>
      </c>
      <c r="C5793" s="2" t="s">
        <v>9983</v>
      </c>
      <c r="D5793" s="2" t="s">
        <v>4552</v>
      </c>
      <c r="E5793" s="2" t="s">
        <v>12257</v>
      </c>
      <c r="F5793" s="2" t="s">
        <v>2651</v>
      </c>
    </row>
    <row r="5794" spans="1:6" x14ac:dyDescent="0.2">
      <c r="A5794" t="s">
        <v>13181</v>
      </c>
      <c r="B5794" s="2" t="s">
        <v>13607</v>
      </c>
      <c r="C5794" s="2" t="s">
        <v>11890</v>
      </c>
      <c r="D5794" s="2" t="s">
        <v>14542</v>
      </c>
      <c r="E5794" s="2" t="s">
        <v>14543</v>
      </c>
    </row>
    <row r="5795" spans="1:6" x14ac:dyDescent="0.2">
      <c r="A5795" t="s">
        <v>12509</v>
      </c>
      <c r="B5795" s="2" t="s">
        <v>1072</v>
      </c>
      <c r="C5795" s="2" t="s">
        <v>13607</v>
      </c>
      <c r="D5795" s="2" t="s">
        <v>11890</v>
      </c>
      <c r="E5795" s="2" t="s">
        <v>14542</v>
      </c>
      <c r="F5795" s="2" t="s">
        <v>14543</v>
      </c>
    </row>
    <row r="5796" spans="1:6" x14ac:dyDescent="0.2">
      <c r="A5796" t="s">
        <v>14544</v>
      </c>
      <c r="B5796" s="2" t="s">
        <v>14545</v>
      </c>
      <c r="C5796" s="2" t="s">
        <v>1767</v>
      </c>
      <c r="D5796" s="2" t="s">
        <v>14546</v>
      </c>
      <c r="E5796" s="2" t="s">
        <v>6521</v>
      </c>
    </row>
    <row r="5797" spans="1:6" x14ac:dyDescent="0.2">
      <c r="A5797" t="s">
        <v>14547</v>
      </c>
      <c r="B5797" s="2" t="s">
        <v>1072</v>
      </c>
      <c r="C5797" s="2" t="s">
        <v>14545</v>
      </c>
      <c r="D5797" s="2" t="s">
        <v>1767</v>
      </c>
      <c r="E5797" s="2" t="s">
        <v>14546</v>
      </c>
      <c r="F5797" s="2" t="s">
        <v>6521</v>
      </c>
    </row>
    <row r="5798" spans="1:6" x14ac:dyDescent="0.2">
      <c r="A5798" t="s">
        <v>14548</v>
      </c>
      <c r="B5798" s="2" t="s">
        <v>6708</v>
      </c>
      <c r="C5798" s="2" t="s">
        <v>9402</v>
      </c>
      <c r="D5798" s="2" t="s">
        <v>14549</v>
      </c>
      <c r="E5798" s="2" t="s">
        <v>5277</v>
      </c>
    </row>
    <row r="5799" spans="1:6" x14ac:dyDescent="0.2">
      <c r="A5799" t="s">
        <v>14550</v>
      </c>
      <c r="B5799" s="2" t="s">
        <v>1072</v>
      </c>
      <c r="C5799" s="2" t="s">
        <v>6708</v>
      </c>
      <c r="D5799" s="2" t="s">
        <v>9402</v>
      </c>
      <c r="E5799" s="2" t="s">
        <v>14549</v>
      </c>
      <c r="F5799" s="2" t="s">
        <v>5277</v>
      </c>
    </row>
    <row r="5800" spans="1:6" x14ac:dyDescent="0.2">
      <c r="A5800" t="s">
        <v>14551</v>
      </c>
      <c r="B5800" s="2" t="s">
        <v>5567</v>
      </c>
      <c r="C5800" s="2" t="s">
        <v>1434</v>
      </c>
      <c r="D5800" s="2" t="s">
        <v>8230</v>
      </c>
      <c r="E5800" s="2" t="s">
        <v>2417</v>
      </c>
    </row>
    <row r="5801" spans="1:6" x14ac:dyDescent="0.2">
      <c r="A5801" t="s">
        <v>14552</v>
      </c>
      <c r="B5801" s="2" t="s">
        <v>1072</v>
      </c>
      <c r="C5801" s="2" t="s">
        <v>5567</v>
      </c>
      <c r="D5801" s="2" t="s">
        <v>1434</v>
      </c>
      <c r="E5801" s="2" t="s">
        <v>8230</v>
      </c>
      <c r="F5801" s="2" t="s">
        <v>2417</v>
      </c>
    </row>
    <row r="5802" spans="1:6" x14ac:dyDescent="0.2">
      <c r="A5802" t="s">
        <v>14553</v>
      </c>
      <c r="B5802" s="2" t="s">
        <v>1505</v>
      </c>
      <c r="C5802" s="2" t="s">
        <v>7608</v>
      </c>
      <c r="D5802" s="2" t="s">
        <v>14554</v>
      </c>
      <c r="E5802" s="2" t="s">
        <v>11737</v>
      </c>
    </row>
    <row r="5803" spans="1:6" x14ac:dyDescent="0.2">
      <c r="A5803" t="s">
        <v>13064</v>
      </c>
      <c r="B5803" s="2" t="s">
        <v>1072</v>
      </c>
      <c r="C5803" s="2" t="s">
        <v>1505</v>
      </c>
      <c r="D5803" s="2" t="s">
        <v>7608</v>
      </c>
      <c r="E5803" s="2" t="s">
        <v>14554</v>
      </c>
      <c r="F5803" s="2" t="s">
        <v>11737</v>
      </c>
    </row>
    <row r="5804" spans="1:6" x14ac:dyDescent="0.2">
      <c r="A5804" t="s">
        <v>14555</v>
      </c>
      <c r="B5804" s="2" t="s">
        <v>4543</v>
      </c>
      <c r="C5804" s="2" t="s">
        <v>4460</v>
      </c>
      <c r="D5804" s="2" t="s">
        <v>7571</v>
      </c>
      <c r="E5804" s="2" t="s">
        <v>4158</v>
      </c>
    </row>
    <row r="5805" spans="1:6" x14ac:dyDescent="0.2">
      <c r="A5805" t="s">
        <v>14556</v>
      </c>
      <c r="B5805" s="2" t="s">
        <v>1072</v>
      </c>
      <c r="C5805" s="2" t="s">
        <v>4543</v>
      </c>
      <c r="D5805" s="2" t="s">
        <v>4460</v>
      </c>
      <c r="E5805" s="2" t="s">
        <v>7571</v>
      </c>
      <c r="F5805" s="2" t="s">
        <v>4158</v>
      </c>
    </row>
    <row r="5806" spans="1:6" x14ac:dyDescent="0.2">
      <c r="A5806" t="s">
        <v>14557</v>
      </c>
      <c r="B5806" s="2" t="s">
        <v>1944</v>
      </c>
      <c r="C5806" s="2" t="s">
        <v>13805</v>
      </c>
      <c r="D5806" s="2" t="s">
        <v>14558</v>
      </c>
      <c r="E5806" s="2" t="s">
        <v>9803</v>
      </c>
    </row>
    <row r="5807" spans="1:6" x14ac:dyDescent="0.2">
      <c r="A5807" t="s">
        <v>14559</v>
      </c>
      <c r="B5807" s="2" t="s">
        <v>1072</v>
      </c>
      <c r="C5807" s="2" t="s">
        <v>1944</v>
      </c>
      <c r="D5807" s="2" t="s">
        <v>13805</v>
      </c>
      <c r="E5807" s="2" t="s">
        <v>14558</v>
      </c>
      <c r="F5807" s="2" t="s">
        <v>9803</v>
      </c>
    </row>
    <row r="5808" spans="1:6" x14ac:dyDescent="0.2">
      <c r="A5808" t="s">
        <v>14560</v>
      </c>
      <c r="B5808" s="2" t="s">
        <v>3577</v>
      </c>
      <c r="C5808" s="2" t="s">
        <v>4811</v>
      </c>
      <c r="D5808" s="2" t="s">
        <v>11336</v>
      </c>
      <c r="E5808" s="2" t="s">
        <v>4256</v>
      </c>
    </row>
    <row r="5809" spans="1:6" x14ac:dyDescent="0.2">
      <c r="A5809" t="s">
        <v>2725</v>
      </c>
      <c r="B5809" s="2" t="s">
        <v>1072</v>
      </c>
      <c r="C5809" s="2" t="s">
        <v>3577</v>
      </c>
      <c r="D5809" s="2" t="s">
        <v>4811</v>
      </c>
      <c r="E5809" s="2" t="s">
        <v>11336</v>
      </c>
      <c r="F5809" s="2" t="s">
        <v>4256</v>
      </c>
    </row>
    <row r="5810" spans="1:6" x14ac:dyDescent="0.2">
      <c r="A5810" t="s">
        <v>14561</v>
      </c>
      <c r="B5810" s="2" t="s">
        <v>7716</v>
      </c>
      <c r="C5810" s="2" t="s">
        <v>12505</v>
      </c>
      <c r="D5810" s="2" t="s">
        <v>14562</v>
      </c>
      <c r="E5810" s="2" t="s">
        <v>9884</v>
      </c>
    </row>
    <row r="5811" spans="1:6" x14ac:dyDescent="0.2">
      <c r="A5811" t="s">
        <v>14490</v>
      </c>
      <c r="B5811" s="2" t="s">
        <v>1072</v>
      </c>
      <c r="C5811" s="2" t="s">
        <v>7716</v>
      </c>
      <c r="D5811" s="2" t="s">
        <v>12505</v>
      </c>
      <c r="E5811" s="2" t="s">
        <v>14562</v>
      </c>
      <c r="F5811" s="2" t="s">
        <v>9884</v>
      </c>
    </row>
    <row r="5812" spans="1:6" x14ac:dyDescent="0.2">
      <c r="A5812" t="s">
        <v>14563</v>
      </c>
      <c r="B5812" s="2" t="s">
        <v>9734</v>
      </c>
      <c r="C5812" s="2" t="s">
        <v>9434</v>
      </c>
      <c r="D5812" s="2" t="s">
        <v>14564</v>
      </c>
      <c r="E5812" s="2" t="s">
        <v>3466</v>
      </c>
    </row>
    <row r="5813" spans="1:6" x14ac:dyDescent="0.2">
      <c r="A5813" t="s">
        <v>14477</v>
      </c>
      <c r="B5813" s="2" t="s">
        <v>1072</v>
      </c>
      <c r="C5813" s="2" t="s">
        <v>9734</v>
      </c>
      <c r="D5813" s="2" t="s">
        <v>9434</v>
      </c>
      <c r="E5813" s="2" t="s">
        <v>14564</v>
      </c>
      <c r="F5813" s="2" t="s">
        <v>3466</v>
      </c>
    </row>
    <row r="5814" spans="1:6" x14ac:dyDescent="0.2">
      <c r="A5814" t="s">
        <v>13494</v>
      </c>
      <c r="B5814" s="2" t="s">
        <v>53</v>
      </c>
      <c r="C5814" s="2" t="s">
        <v>5449</v>
      </c>
      <c r="D5814" s="2" t="s">
        <v>12535</v>
      </c>
      <c r="E5814" s="2" t="s">
        <v>7563</v>
      </c>
    </row>
    <row r="5815" spans="1:6" x14ac:dyDescent="0.2">
      <c r="A5815" t="s">
        <v>14469</v>
      </c>
      <c r="B5815" s="2" t="s">
        <v>1072</v>
      </c>
      <c r="C5815" s="2" t="s">
        <v>4272</v>
      </c>
      <c r="D5815" s="2" t="s">
        <v>11888</v>
      </c>
      <c r="E5815" s="2" t="s">
        <v>1718</v>
      </c>
      <c r="F5815" s="2" t="s">
        <v>14565</v>
      </c>
    </row>
    <row r="5816" spans="1:6" x14ac:dyDescent="0.2">
      <c r="A5816" t="s">
        <v>11340</v>
      </c>
      <c r="B5816" s="2" t="s">
        <v>1072</v>
      </c>
      <c r="C5816" s="2" t="s">
        <v>10453</v>
      </c>
      <c r="D5816" s="2" t="s">
        <v>6469</v>
      </c>
      <c r="E5816" s="2" t="s">
        <v>9877</v>
      </c>
      <c r="F5816" s="2" t="s">
        <v>3816</v>
      </c>
    </row>
    <row r="5817" spans="1:6" x14ac:dyDescent="0.2">
      <c r="A5817" t="s">
        <v>14566</v>
      </c>
      <c r="B5817" s="2" t="s">
        <v>11671</v>
      </c>
      <c r="C5817" s="2" t="s">
        <v>5147</v>
      </c>
      <c r="D5817" s="2" t="s">
        <v>14567</v>
      </c>
      <c r="E5817" s="2" t="s">
        <v>7062</v>
      </c>
    </row>
    <row r="5818" spans="1:6" x14ac:dyDescent="0.2">
      <c r="A5818" t="s">
        <v>12961</v>
      </c>
      <c r="B5818" s="2" t="s">
        <v>1072</v>
      </c>
      <c r="C5818" s="2" t="s">
        <v>11769</v>
      </c>
      <c r="D5818" s="2" t="s">
        <v>11769</v>
      </c>
      <c r="E5818" s="2" t="s">
        <v>14568</v>
      </c>
      <c r="F5818" s="2" t="s">
        <v>3773</v>
      </c>
    </row>
    <row r="5819" spans="1:6" x14ac:dyDescent="0.2">
      <c r="A5819" t="s">
        <v>14470</v>
      </c>
      <c r="B5819" s="2" t="s">
        <v>1072</v>
      </c>
      <c r="C5819" s="2" t="s">
        <v>4091</v>
      </c>
      <c r="D5819" s="2" t="s">
        <v>4563</v>
      </c>
      <c r="E5819" s="2" t="s">
        <v>12285</v>
      </c>
      <c r="F5819" s="2" t="s">
        <v>4379</v>
      </c>
    </row>
    <row r="5820" spans="1:6" x14ac:dyDescent="0.2">
      <c r="A5820" t="s">
        <v>14569</v>
      </c>
      <c r="B5820" s="2" t="s">
        <v>6937</v>
      </c>
      <c r="C5820" s="2" t="s">
        <v>2310</v>
      </c>
      <c r="D5820" s="2" t="s">
        <v>847</v>
      </c>
      <c r="E5820" s="2" t="s">
        <v>5418</v>
      </c>
    </row>
    <row r="5821" spans="1:6" x14ac:dyDescent="0.2">
      <c r="A5821" t="s">
        <v>14570</v>
      </c>
      <c r="B5821" s="2" t="s">
        <v>1072</v>
      </c>
      <c r="C5821" s="2" t="s">
        <v>6808</v>
      </c>
      <c r="D5821" s="2" t="s">
        <v>4815</v>
      </c>
      <c r="E5821" s="2" t="s">
        <v>14571</v>
      </c>
      <c r="F5821" s="2" t="s">
        <v>3502</v>
      </c>
    </row>
    <row r="5822" spans="1:6" x14ac:dyDescent="0.2">
      <c r="A5822" t="s">
        <v>11176</v>
      </c>
      <c r="B5822" s="2" t="s">
        <v>1072</v>
      </c>
      <c r="C5822" s="2" t="s">
        <v>2105</v>
      </c>
      <c r="D5822" s="2" t="s">
        <v>6720</v>
      </c>
      <c r="E5822" s="2" t="s">
        <v>10833</v>
      </c>
      <c r="F5822" s="2" t="s">
        <v>14572</v>
      </c>
    </row>
    <row r="5823" spans="1:6" x14ac:dyDescent="0.2">
      <c r="A5823" t="s">
        <v>14573</v>
      </c>
      <c r="B5823" s="2" t="s">
        <v>4716</v>
      </c>
      <c r="C5823" s="2" t="s">
        <v>4332</v>
      </c>
      <c r="D5823" s="2" t="s">
        <v>7959</v>
      </c>
      <c r="E5823" s="2" t="s">
        <v>5970</v>
      </c>
    </row>
    <row r="5824" spans="1:6" x14ac:dyDescent="0.2">
      <c r="A5824" t="s">
        <v>14448</v>
      </c>
      <c r="B5824" s="2" t="s">
        <v>1072</v>
      </c>
      <c r="C5824" s="2" t="s">
        <v>4716</v>
      </c>
      <c r="D5824" s="2" t="s">
        <v>4332</v>
      </c>
      <c r="E5824" s="2" t="s">
        <v>7959</v>
      </c>
      <c r="F5824" s="2" t="s">
        <v>5970</v>
      </c>
    </row>
    <row r="5825" spans="1:6" x14ac:dyDescent="0.2">
      <c r="A5825" t="s">
        <v>14574</v>
      </c>
      <c r="B5825" s="2" t="s">
        <v>2848</v>
      </c>
      <c r="C5825" s="2" t="s">
        <v>5562</v>
      </c>
      <c r="D5825" s="2" t="s">
        <v>5140</v>
      </c>
      <c r="E5825" s="2" t="s">
        <v>9626</v>
      </c>
    </row>
    <row r="5826" spans="1:6" x14ac:dyDescent="0.2">
      <c r="A5826" t="s">
        <v>14446</v>
      </c>
      <c r="B5826" s="2" t="s">
        <v>1072</v>
      </c>
      <c r="C5826" s="2" t="s">
        <v>2848</v>
      </c>
      <c r="D5826" s="2" t="s">
        <v>5562</v>
      </c>
      <c r="E5826" s="2" t="s">
        <v>5140</v>
      </c>
      <c r="F5826" s="2" t="s">
        <v>9626</v>
      </c>
    </row>
    <row r="5827" spans="1:6" x14ac:dyDescent="0.2">
      <c r="A5827" t="s">
        <v>14575</v>
      </c>
      <c r="B5827" s="2" t="s">
        <v>6022</v>
      </c>
      <c r="C5827" s="2" t="s">
        <v>9359</v>
      </c>
      <c r="D5827" s="2" t="s">
        <v>14067</v>
      </c>
      <c r="E5827" s="2" t="s">
        <v>7143</v>
      </c>
    </row>
    <row r="5828" spans="1:6" x14ac:dyDescent="0.2">
      <c r="A5828" t="s">
        <v>14437</v>
      </c>
      <c r="B5828" s="2" t="s">
        <v>1072</v>
      </c>
      <c r="C5828" s="2" t="s">
        <v>6022</v>
      </c>
      <c r="D5828" s="2" t="s">
        <v>9359</v>
      </c>
      <c r="E5828" s="2" t="s">
        <v>14067</v>
      </c>
      <c r="F5828" s="2" t="s">
        <v>7143</v>
      </c>
    </row>
    <row r="5829" spans="1:6" x14ac:dyDescent="0.2">
      <c r="A5829" t="s">
        <v>14576</v>
      </c>
      <c r="B5829" s="2" t="s">
        <v>7317</v>
      </c>
      <c r="C5829" s="2" t="s">
        <v>8987</v>
      </c>
      <c r="D5829" s="2" t="s">
        <v>10283</v>
      </c>
      <c r="E5829" s="2" t="s">
        <v>2064</v>
      </c>
    </row>
    <row r="5830" spans="1:6" x14ac:dyDescent="0.2">
      <c r="A5830" t="s">
        <v>14418</v>
      </c>
      <c r="B5830" s="2" t="s">
        <v>1072</v>
      </c>
      <c r="C5830" s="2" t="s">
        <v>7317</v>
      </c>
      <c r="D5830" s="2" t="s">
        <v>8987</v>
      </c>
      <c r="E5830" s="2" t="s">
        <v>10283</v>
      </c>
      <c r="F5830" s="2" t="s">
        <v>2064</v>
      </c>
    </row>
    <row r="5831" spans="1:6" x14ac:dyDescent="0.2">
      <c r="A5831" t="s">
        <v>14577</v>
      </c>
      <c r="B5831" s="2" t="s">
        <v>3449</v>
      </c>
      <c r="C5831" s="2" t="s">
        <v>9785</v>
      </c>
      <c r="D5831" s="2" t="s">
        <v>14578</v>
      </c>
      <c r="E5831" s="2" t="s">
        <v>4560</v>
      </c>
    </row>
    <row r="5832" spans="1:6" x14ac:dyDescent="0.2">
      <c r="A5832" t="s">
        <v>14419</v>
      </c>
      <c r="B5832" s="2" t="s">
        <v>1072</v>
      </c>
      <c r="C5832" s="2" t="s">
        <v>3449</v>
      </c>
      <c r="D5832" s="2" t="s">
        <v>9785</v>
      </c>
      <c r="E5832" s="2" t="s">
        <v>14578</v>
      </c>
      <c r="F5832" s="2" t="s">
        <v>4560</v>
      </c>
    </row>
    <row r="5833" spans="1:6" x14ac:dyDescent="0.2">
      <c r="A5833" t="s">
        <v>14579</v>
      </c>
      <c r="B5833" s="2" t="s">
        <v>14580</v>
      </c>
      <c r="C5833" s="2" t="s">
        <v>13316</v>
      </c>
      <c r="D5833" s="2" t="s">
        <v>14581</v>
      </c>
      <c r="E5833" s="2" t="s">
        <v>3969</v>
      </c>
    </row>
    <row r="5834" spans="1:6" x14ac:dyDescent="0.2">
      <c r="A5834" t="s">
        <v>14402</v>
      </c>
      <c r="B5834" s="2" t="s">
        <v>1072</v>
      </c>
      <c r="C5834" s="2" t="s">
        <v>14580</v>
      </c>
      <c r="D5834" s="2" t="s">
        <v>13316</v>
      </c>
      <c r="E5834" s="2" t="s">
        <v>14581</v>
      </c>
      <c r="F5834" s="2" t="s">
        <v>3969</v>
      </c>
    </row>
    <row r="5835" spans="1:6" x14ac:dyDescent="0.2">
      <c r="A5835" t="s">
        <v>14582</v>
      </c>
      <c r="B5835" s="2" t="s">
        <v>5183</v>
      </c>
      <c r="C5835" s="2" t="s">
        <v>6369</v>
      </c>
      <c r="D5835" s="2" t="s">
        <v>4666</v>
      </c>
      <c r="E5835" s="2" t="s">
        <v>3250</v>
      </c>
    </row>
    <row r="5836" spans="1:6" x14ac:dyDescent="0.2">
      <c r="A5836" t="s">
        <v>14066</v>
      </c>
      <c r="B5836" s="2" t="s">
        <v>1072</v>
      </c>
      <c r="C5836" s="2" t="s">
        <v>3085</v>
      </c>
      <c r="D5836" s="2" t="s">
        <v>14017</v>
      </c>
      <c r="E5836" s="2" t="s">
        <v>9424</v>
      </c>
      <c r="F5836" s="2" t="s">
        <v>3926</v>
      </c>
    </row>
    <row r="5837" spans="1:6" x14ac:dyDescent="0.2">
      <c r="A5837" t="s">
        <v>14408</v>
      </c>
      <c r="B5837" s="2" t="s">
        <v>1072</v>
      </c>
      <c r="C5837" s="2" t="s">
        <v>14583</v>
      </c>
      <c r="D5837" s="2" t="s">
        <v>14584</v>
      </c>
      <c r="E5837" s="2" t="s">
        <v>4899</v>
      </c>
      <c r="F5837" s="2" t="s">
        <v>13031</v>
      </c>
    </row>
    <row r="5838" spans="1:6" x14ac:dyDescent="0.2">
      <c r="A5838" t="s">
        <v>14585</v>
      </c>
      <c r="B5838" s="2" t="s">
        <v>3906</v>
      </c>
      <c r="C5838" s="2" t="s">
        <v>13749</v>
      </c>
      <c r="D5838" s="2" t="s">
        <v>14586</v>
      </c>
      <c r="E5838" s="2" t="s">
        <v>8142</v>
      </c>
    </row>
    <row r="5839" spans="1:6" x14ac:dyDescent="0.2">
      <c r="A5839" t="s">
        <v>14394</v>
      </c>
      <c r="B5839" s="2" t="s">
        <v>1072</v>
      </c>
      <c r="C5839" s="2" t="s">
        <v>2831</v>
      </c>
      <c r="D5839" s="2" t="s">
        <v>6330</v>
      </c>
      <c r="E5839" s="2" t="s">
        <v>10316</v>
      </c>
      <c r="F5839" s="2" t="s">
        <v>2287</v>
      </c>
    </row>
    <row r="5840" spans="1:6" x14ac:dyDescent="0.2">
      <c r="A5840" t="s">
        <v>14396</v>
      </c>
      <c r="B5840" s="2" t="s">
        <v>1072</v>
      </c>
      <c r="C5840" s="2" t="s">
        <v>8859</v>
      </c>
      <c r="D5840" s="2" t="s">
        <v>2364</v>
      </c>
      <c r="E5840" s="2" t="s">
        <v>14587</v>
      </c>
      <c r="F5840" s="2" t="s">
        <v>57</v>
      </c>
    </row>
    <row r="5841" spans="1:6" x14ac:dyDescent="0.2">
      <c r="A5841" t="s">
        <v>14588</v>
      </c>
      <c r="B5841" s="2" t="s">
        <v>1072</v>
      </c>
      <c r="C5841" s="2" t="s">
        <v>7491</v>
      </c>
      <c r="D5841" s="2" t="s">
        <v>4063</v>
      </c>
      <c r="E5841" s="2" t="s">
        <v>5047</v>
      </c>
      <c r="F5841" s="2" t="s">
        <v>4456</v>
      </c>
    </row>
    <row r="5842" spans="1:6" x14ac:dyDescent="0.2">
      <c r="A5842" t="s">
        <v>14589</v>
      </c>
      <c r="B5842" s="2" t="s">
        <v>14590</v>
      </c>
      <c r="C5842" s="2" t="s">
        <v>11470</v>
      </c>
      <c r="D5842" s="2" t="s">
        <v>14591</v>
      </c>
      <c r="E5842" s="2" t="s">
        <v>4483</v>
      </c>
    </row>
    <row r="5843" spans="1:6" x14ac:dyDescent="0.2">
      <c r="A5843" t="s">
        <v>14378</v>
      </c>
      <c r="B5843" s="2" t="s">
        <v>1072</v>
      </c>
      <c r="C5843" s="2" t="s">
        <v>14590</v>
      </c>
      <c r="D5843" s="2" t="s">
        <v>11470</v>
      </c>
      <c r="E5843" s="2" t="s">
        <v>14591</v>
      </c>
      <c r="F5843" s="2" t="s">
        <v>4483</v>
      </c>
    </row>
    <row r="5844" spans="1:6" x14ac:dyDescent="0.2">
      <c r="A5844" t="s">
        <v>14592</v>
      </c>
      <c r="B5844" s="2" t="s">
        <v>3711</v>
      </c>
      <c r="C5844" s="2" t="s">
        <v>14593</v>
      </c>
      <c r="D5844" s="2" t="s">
        <v>14594</v>
      </c>
      <c r="E5844" s="2" t="s">
        <v>4548</v>
      </c>
    </row>
    <row r="5845" spans="1:6" x14ac:dyDescent="0.2">
      <c r="A5845" t="s">
        <v>14385</v>
      </c>
      <c r="B5845" s="2" t="s">
        <v>1072</v>
      </c>
      <c r="C5845" s="2" t="s">
        <v>3711</v>
      </c>
      <c r="D5845" s="2" t="s">
        <v>14593</v>
      </c>
      <c r="E5845" s="2" t="s">
        <v>14594</v>
      </c>
      <c r="F5845" s="2" t="s">
        <v>4548</v>
      </c>
    </row>
    <row r="5846" spans="1:6" x14ac:dyDescent="0.2">
      <c r="A5846" t="s">
        <v>14595</v>
      </c>
      <c r="B5846" s="2" t="s">
        <v>3491</v>
      </c>
      <c r="C5846" s="2" t="s">
        <v>2090</v>
      </c>
      <c r="D5846" s="2" t="s">
        <v>9177</v>
      </c>
      <c r="E5846" s="2" t="s">
        <v>6738</v>
      </c>
    </row>
    <row r="5847" spans="1:6" x14ac:dyDescent="0.2">
      <c r="A5847" t="s">
        <v>14371</v>
      </c>
      <c r="B5847" s="2" t="s">
        <v>1072</v>
      </c>
      <c r="C5847" s="2" t="s">
        <v>3491</v>
      </c>
      <c r="D5847" s="2" t="s">
        <v>2090</v>
      </c>
      <c r="E5847" s="2" t="s">
        <v>9177</v>
      </c>
      <c r="F5847" s="2" t="s">
        <v>6738</v>
      </c>
    </row>
    <row r="5848" spans="1:6" x14ac:dyDescent="0.2">
      <c r="A5848" t="s">
        <v>14596</v>
      </c>
      <c r="B5848" s="2" t="s">
        <v>1757</v>
      </c>
      <c r="C5848" s="2" t="s">
        <v>8297</v>
      </c>
      <c r="D5848" s="2" t="s">
        <v>1608</v>
      </c>
      <c r="E5848" s="2" t="s">
        <v>5016</v>
      </c>
    </row>
    <row r="5849" spans="1:6" x14ac:dyDescent="0.2">
      <c r="A5849" t="s">
        <v>12632</v>
      </c>
      <c r="B5849" s="2" t="s">
        <v>1072</v>
      </c>
      <c r="C5849" s="2" t="s">
        <v>1757</v>
      </c>
      <c r="D5849" s="2" t="s">
        <v>8297</v>
      </c>
      <c r="E5849" s="2" t="s">
        <v>1608</v>
      </c>
      <c r="F5849" s="2" t="s">
        <v>5016</v>
      </c>
    </row>
    <row r="5850" spans="1:6" x14ac:dyDescent="0.2">
      <c r="A5850" t="s">
        <v>14597</v>
      </c>
      <c r="B5850" s="2" t="s">
        <v>10302</v>
      </c>
      <c r="C5850" s="2" t="s">
        <v>9985</v>
      </c>
      <c r="D5850" s="2" t="s">
        <v>8873</v>
      </c>
      <c r="E5850" s="2" t="s">
        <v>3110</v>
      </c>
    </row>
    <row r="5851" spans="1:6" x14ac:dyDescent="0.2">
      <c r="A5851" t="s">
        <v>14365</v>
      </c>
      <c r="B5851" s="2" t="s">
        <v>1072</v>
      </c>
      <c r="C5851" s="2" t="s">
        <v>10302</v>
      </c>
      <c r="D5851" s="2" t="s">
        <v>9985</v>
      </c>
      <c r="E5851" s="2" t="s">
        <v>8873</v>
      </c>
      <c r="F5851" s="2" t="s">
        <v>3110</v>
      </c>
    </row>
    <row r="5852" spans="1:6" x14ac:dyDescent="0.2">
      <c r="A5852" t="s">
        <v>14598</v>
      </c>
      <c r="B5852" s="2" t="s">
        <v>4991</v>
      </c>
      <c r="C5852" s="2" t="s">
        <v>1584</v>
      </c>
      <c r="D5852" s="2" t="s">
        <v>14599</v>
      </c>
      <c r="E5852" s="2" t="s">
        <v>3647</v>
      </c>
    </row>
    <row r="5853" spans="1:6" x14ac:dyDescent="0.2">
      <c r="A5853" t="s">
        <v>14359</v>
      </c>
      <c r="B5853" s="2" t="s">
        <v>1072</v>
      </c>
      <c r="C5853" s="2" t="s">
        <v>3874</v>
      </c>
      <c r="D5853" s="2" t="s">
        <v>7062</v>
      </c>
      <c r="E5853" s="2" t="s">
        <v>5204</v>
      </c>
      <c r="F5853" s="2" t="s">
        <v>11675</v>
      </c>
    </row>
    <row r="5854" spans="1:6" x14ac:dyDescent="0.2">
      <c r="A5854" t="s">
        <v>14361</v>
      </c>
      <c r="B5854" s="2" t="s">
        <v>1072</v>
      </c>
      <c r="C5854" s="2" t="s">
        <v>6248</v>
      </c>
      <c r="D5854" s="2" t="s">
        <v>10379</v>
      </c>
      <c r="E5854" s="2" t="s">
        <v>7556</v>
      </c>
      <c r="F5854" s="2" t="s">
        <v>10381</v>
      </c>
    </row>
    <row r="5855" spans="1:6" x14ac:dyDescent="0.2">
      <c r="A5855" t="s">
        <v>14600</v>
      </c>
      <c r="B5855" s="2" t="s">
        <v>6209</v>
      </c>
      <c r="C5855" s="2" t="s">
        <v>2214</v>
      </c>
      <c r="D5855" s="2" t="s">
        <v>3156</v>
      </c>
      <c r="E5855" s="2" t="s">
        <v>4160</v>
      </c>
    </row>
    <row r="5856" spans="1:6" x14ac:dyDescent="0.2">
      <c r="A5856" t="s">
        <v>14347</v>
      </c>
      <c r="B5856" s="2" t="s">
        <v>1072</v>
      </c>
      <c r="C5856" s="2" t="s">
        <v>6209</v>
      </c>
      <c r="D5856" s="2" t="s">
        <v>2214</v>
      </c>
      <c r="E5856" s="2" t="s">
        <v>3156</v>
      </c>
      <c r="F5856" s="2" t="s">
        <v>4160</v>
      </c>
    </row>
    <row r="5857" spans="1:6" x14ac:dyDescent="0.2">
      <c r="A5857" t="s">
        <v>14601</v>
      </c>
      <c r="B5857" s="2" t="s">
        <v>14602</v>
      </c>
      <c r="C5857" s="2" t="s">
        <v>4965</v>
      </c>
      <c r="D5857" s="2" t="s">
        <v>14603</v>
      </c>
      <c r="E5857" s="2" t="s">
        <v>5112</v>
      </c>
    </row>
    <row r="5858" spans="1:6" x14ac:dyDescent="0.2">
      <c r="A5858" t="s">
        <v>14604</v>
      </c>
      <c r="B5858" s="2" t="s">
        <v>1072</v>
      </c>
      <c r="C5858" s="2" t="s">
        <v>9540</v>
      </c>
      <c r="D5858" s="2" t="s">
        <v>9919</v>
      </c>
      <c r="E5858" s="2" t="s">
        <v>14605</v>
      </c>
      <c r="F5858" s="2" t="s">
        <v>4252</v>
      </c>
    </row>
    <row r="5859" spans="1:6" x14ac:dyDescent="0.2">
      <c r="A5859" t="s">
        <v>14552</v>
      </c>
      <c r="B5859" s="2" t="s">
        <v>1072</v>
      </c>
      <c r="C5859" s="2" t="s">
        <v>2459</v>
      </c>
      <c r="D5859" s="2" t="s">
        <v>2561</v>
      </c>
      <c r="E5859" s="2" t="s">
        <v>11964</v>
      </c>
      <c r="F5859" s="2" t="s">
        <v>14606</v>
      </c>
    </row>
    <row r="5860" spans="1:6" x14ac:dyDescent="0.2">
      <c r="A5860" t="s">
        <v>14607</v>
      </c>
      <c r="B5860" s="2" t="s">
        <v>9388</v>
      </c>
      <c r="C5860" s="2" t="s">
        <v>5309</v>
      </c>
      <c r="D5860" s="2" t="s">
        <v>14608</v>
      </c>
      <c r="E5860" s="2" t="s">
        <v>4479</v>
      </c>
    </row>
    <row r="5861" spans="1:6" x14ac:dyDescent="0.2">
      <c r="A5861" t="s">
        <v>9866</v>
      </c>
      <c r="B5861" s="2" t="s">
        <v>1072</v>
      </c>
      <c r="C5861" s="2" t="s">
        <v>14609</v>
      </c>
      <c r="D5861" s="2" t="s">
        <v>1312</v>
      </c>
      <c r="E5861" s="2" t="s">
        <v>3756</v>
      </c>
      <c r="F5861" s="2" t="s">
        <v>3430</v>
      </c>
    </row>
    <row r="5862" spans="1:6" x14ac:dyDescent="0.2">
      <c r="A5862" t="s">
        <v>14335</v>
      </c>
      <c r="B5862" s="2" t="s">
        <v>1072</v>
      </c>
      <c r="C5862" s="2" t="s">
        <v>3292</v>
      </c>
      <c r="D5862" s="2" t="s">
        <v>5272</v>
      </c>
      <c r="E5862" s="2" t="s">
        <v>1970</v>
      </c>
      <c r="F5862" s="2" t="s">
        <v>14610</v>
      </c>
    </row>
    <row r="5863" spans="1:6" x14ac:dyDescent="0.2">
      <c r="A5863" t="s">
        <v>14611</v>
      </c>
      <c r="B5863" s="2" t="s">
        <v>1072</v>
      </c>
      <c r="C5863" s="2" t="s">
        <v>10275</v>
      </c>
      <c r="D5863" s="2" t="s">
        <v>8115</v>
      </c>
      <c r="E5863" s="2" t="s">
        <v>12179</v>
      </c>
      <c r="F5863" s="2" t="s">
        <v>2621</v>
      </c>
    </row>
    <row r="5864" spans="1:6" x14ac:dyDescent="0.2">
      <c r="A5864" t="s">
        <v>14612</v>
      </c>
      <c r="B5864" s="2" t="s">
        <v>14613</v>
      </c>
      <c r="C5864" s="2" t="s">
        <v>14614</v>
      </c>
      <c r="D5864" s="2" t="s">
        <v>14615</v>
      </c>
      <c r="E5864" s="2" t="s">
        <v>14616</v>
      </c>
    </row>
    <row r="5865" spans="1:6" x14ac:dyDescent="0.2">
      <c r="A5865" t="s">
        <v>14617</v>
      </c>
      <c r="B5865" s="2" t="s">
        <v>1072</v>
      </c>
      <c r="C5865" s="2" t="s">
        <v>14613</v>
      </c>
      <c r="D5865" s="2" t="s">
        <v>14614</v>
      </c>
      <c r="E5865" s="2" t="s">
        <v>14615</v>
      </c>
      <c r="F5865" s="2" t="s">
        <v>14616</v>
      </c>
    </row>
    <row r="5866" spans="1:6" x14ac:dyDescent="0.2">
      <c r="A5866" t="s">
        <v>14618</v>
      </c>
      <c r="B5866" s="2" t="s">
        <v>1072</v>
      </c>
      <c r="C5866" s="2" t="s">
        <v>14619</v>
      </c>
      <c r="D5866" s="2" t="s">
        <v>14620</v>
      </c>
      <c r="E5866" s="2" t="s">
        <v>14621</v>
      </c>
      <c r="F5866" s="2" t="s">
        <v>14622</v>
      </c>
    </row>
    <row r="5867" spans="1:6" x14ac:dyDescent="0.2">
      <c r="A5867" t="s">
        <v>14623</v>
      </c>
      <c r="B5867" s="2" t="s">
        <v>14624</v>
      </c>
      <c r="C5867" s="2" t="s">
        <v>14625</v>
      </c>
      <c r="D5867" s="2" t="s">
        <v>14626</v>
      </c>
      <c r="E5867" s="2" t="s">
        <v>14627</v>
      </c>
    </row>
    <row r="5868" spans="1:6" x14ac:dyDescent="0.2">
      <c r="A5868" t="s">
        <v>14342</v>
      </c>
      <c r="B5868" s="2" t="s">
        <v>1072</v>
      </c>
      <c r="C5868" s="2" t="s">
        <v>12413</v>
      </c>
      <c r="D5868" s="2" t="s">
        <v>3515</v>
      </c>
      <c r="E5868" s="2" t="s">
        <v>14628</v>
      </c>
      <c r="F5868" s="2" t="s">
        <v>12272</v>
      </c>
    </row>
    <row r="5869" spans="1:6" x14ac:dyDescent="0.2">
      <c r="A5869" t="s">
        <v>14629</v>
      </c>
      <c r="B5869" s="2" t="s">
        <v>1072</v>
      </c>
      <c r="C5869" s="2" t="s">
        <v>4194</v>
      </c>
      <c r="D5869" s="2" t="s">
        <v>7605</v>
      </c>
      <c r="E5869" s="2" t="s">
        <v>6440</v>
      </c>
      <c r="F5869" s="2" t="s">
        <v>11717</v>
      </c>
    </row>
    <row r="5870" spans="1:6" x14ac:dyDescent="0.2">
      <c r="A5870" t="s">
        <v>14630</v>
      </c>
      <c r="B5870" s="2" t="s">
        <v>1072</v>
      </c>
      <c r="C5870" s="2" t="s">
        <v>3595</v>
      </c>
      <c r="D5870" s="2" t="s">
        <v>3047</v>
      </c>
      <c r="E5870" s="2" t="s">
        <v>5242</v>
      </c>
      <c r="F5870" s="2" t="s">
        <v>9148</v>
      </c>
    </row>
    <row r="5871" spans="1:6" x14ac:dyDescent="0.2">
      <c r="A5871" t="s">
        <v>14631</v>
      </c>
      <c r="B5871" s="2" t="s">
        <v>1072</v>
      </c>
      <c r="C5871" s="2" t="s">
        <v>11651</v>
      </c>
      <c r="D5871" s="2" t="s">
        <v>10022</v>
      </c>
      <c r="E5871" s="2" t="s">
        <v>10636</v>
      </c>
      <c r="F5871" s="2" t="s">
        <v>6753</v>
      </c>
    </row>
    <row r="5872" spans="1:6" x14ac:dyDescent="0.2">
      <c r="A5872" t="s">
        <v>14632</v>
      </c>
      <c r="B5872" s="2" t="s">
        <v>1072</v>
      </c>
      <c r="C5872" s="2" t="s">
        <v>6510</v>
      </c>
      <c r="D5872" s="2" t="s">
        <v>3049</v>
      </c>
      <c r="E5872" s="2" t="s">
        <v>1642</v>
      </c>
      <c r="F5872" s="2" t="s">
        <v>2548</v>
      </c>
    </row>
    <row r="5873" spans="1:6" x14ac:dyDescent="0.2">
      <c r="A5873" t="s">
        <v>14633</v>
      </c>
      <c r="B5873" s="2" t="s">
        <v>1072</v>
      </c>
      <c r="C5873" s="2" t="s">
        <v>10115</v>
      </c>
      <c r="D5873" s="2" t="s">
        <v>8689</v>
      </c>
      <c r="E5873" s="2" t="s">
        <v>12906</v>
      </c>
      <c r="F5873" s="2" t="s">
        <v>14273</v>
      </c>
    </row>
    <row r="5874" spans="1:6" x14ac:dyDescent="0.2">
      <c r="A5874" t="s">
        <v>6036</v>
      </c>
      <c r="B5874" s="2" t="s">
        <v>1072</v>
      </c>
      <c r="C5874" s="2" t="s">
        <v>14603</v>
      </c>
      <c r="D5874" s="2" t="s">
        <v>9745</v>
      </c>
      <c r="E5874" s="2" t="s">
        <v>14634</v>
      </c>
      <c r="F5874" s="2" t="s">
        <v>12285</v>
      </c>
    </row>
    <row r="5875" spans="1:6" x14ac:dyDescent="0.2">
      <c r="A5875" t="s">
        <v>14635</v>
      </c>
      <c r="B5875" s="2" t="s">
        <v>1072</v>
      </c>
      <c r="C5875" s="2" t="s">
        <v>5199</v>
      </c>
      <c r="D5875" s="2" t="s">
        <v>10405</v>
      </c>
      <c r="E5875" s="2" t="s">
        <v>13105</v>
      </c>
      <c r="F5875" s="2" t="s">
        <v>9191</v>
      </c>
    </row>
    <row r="5876" spans="1:6" x14ac:dyDescent="0.2">
      <c r="A5876" t="s">
        <v>11352</v>
      </c>
      <c r="B5876" s="2" t="s">
        <v>1072</v>
      </c>
      <c r="C5876" s="2" t="s">
        <v>7477</v>
      </c>
      <c r="D5876" s="2" t="s">
        <v>13353</v>
      </c>
      <c r="E5876" s="2" t="s">
        <v>14636</v>
      </c>
      <c r="F5876" s="2" t="s">
        <v>8508</v>
      </c>
    </row>
    <row r="5877" spans="1:6" x14ac:dyDescent="0.2">
      <c r="A5877" t="s">
        <v>14637</v>
      </c>
      <c r="B5877" s="2" t="s">
        <v>1072</v>
      </c>
      <c r="C5877" s="2" t="s">
        <v>7393</v>
      </c>
      <c r="D5877" s="2" t="s">
        <v>2880</v>
      </c>
      <c r="E5877" s="2" t="s">
        <v>4057</v>
      </c>
      <c r="F5877" s="2" t="s">
        <v>3609</v>
      </c>
    </row>
    <row r="5878" spans="1:6" x14ac:dyDescent="0.2">
      <c r="A5878" t="s">
        <v>14638</v>
      </c>
      <c r="B5878" s="2" t="s">
        <v>1072</v>
      </c>
      <c r="C5878" s="2" t="s">
        <v>14639</v>
      </c>
      <c r="D5878" s="2" t="s">
        <v>4826</v>
      </c>
      <c r="E5878" s="2" t="s">
        <v>10405</v>
      </c>
      <c r="F5878" s="2" t="s">
        <v>1648</v>
      </c>
    </row>
    <row r="5879" spans="1:6" x14ac:dyDescent="0.2">
      <c r="A5879" t="s">
        <v>14640</v>
      </c>
      <c r="B5879" s="2" t="s">
        <v>1072</v>
      </c>
      <c r="C5879" s="2" t="s">
        <v>3445</v>
      </c>
      <c r="D5879" s="2" t="s">
        <v>5522</v>
      </c>
      <c r="E5879" s="2" t="s">
        <v>13629</v>
      </c>
      <c r="F5879" s="2" t="s">
        <v>2621</v>
      </c>
    </row>
    <row r="5880" spans="1:6" x14ac:dyDescent="0.2">
      <c r="A5880" t="s">
        <v>14641</v>
      </c>
      <c r="B5880" s="2" t="s">
        <v>1072</v>
      </c>
      <c r="C5880" s="2" t="s">
        <v>8221</v>
      </c>
      <c r="D5880" s="2" t="s">
        <v>6486</v>
      </c>
      <c r="E5880" s="2" t="s">
        <v>6285</v>
      </c>
      <c r="F5880" s="2" t="s">
        <v>12505</v>
      </c>
    </row>
    <row r="5881" spans="1:6" x14ac:dyDescent="0.2">
      <c r="A5881" t="s">
        <v>11100</v>
      </c>
      <c r="B5881" s="2" t="s">
        <v>1072</v>
      </c>
      <c r="C5881" s="2" t="s">
        <v>5474</v>
      </c>
      <c r="D5881" s="2" t="s">
        <v>7025</v>
      </c>
      <c r="E5881" s="2" t="s">
        <v>8842</v>
      </c>
      <c r="F5881" s="2" t="s">
        <v>3418</v>
      </c>
    </row>
    <row r="5882" spans="1:6" x14ac:dyDescent="0.2">
      <c r="A5882" t="s">
        <v>14642</v>
      </c>
      <c r="B5882" s="2" t="s">
        <v>14643</v>
      </c>
      <c r="C5882" s="2" t="s">
        <v>14644</v>
      </c>
      <c r="D5882" s="2" t="s">
        <v>14645</v>
      </c>
      <c r="E5882" s="2" t="s">
        <v>14646</v>
      </c>
    </row>
    <row r="5883" spans="1:6" x14ac:dyDescent="0.2">
      <c r="A5883" t="s">
        <v>14647</v>
      </c>
      <c r="B5883" s="2" t="s">
        <v>1072</v>
      </c>
      <c r="C5883" s="2" t="s">
        <v>2983</v>
      </c>
      <c r="D5883" s="2" t="s">
        <v>4271</v>
      </c>
      <c r="E5883" s="2" t="s">
        <v>161</v>
      </c>
      <c r="F5883" s="2" t="s">
        <v>9935</v>
      </c>
    </row>
    <row r="5884" spans="1:6" x14ac:dyDescent="0.2">
      <c r="A5884" t="s">
        <v>9354</v>
      </c>
      <c r="B5884" s="2" t="s">
        <v>1072</v>
      </c>
      <c r="C5884" s="2" t="s">
        <v>6620</v>
      </c>
      <c r="D5884" s="2" t="s">
        <v>10346</v>
      </c>
      <c r="E5884" s="2" t="s">
        <v>14648</v>
      </c>
      <c r="F5884" s="2" t="s">
        <v>10612</v>
      </c>
    </row>
    <row r="5885" spans="1:6" x14ac:dyDescent="0.2">
      <c r="A5885" t="s">
        <v>12426</v>
      </c>
      <c r="B5885" s="2" t="s">
        <v>1072</v>
      </c>
      <c r="C5885" s="2" t="s">
        <v>13309</v>
      </c>
      <c r="D5885" s="2" t="s">
        <v>12735</v>
      </c>
      <c r="E5885" s="2" t="s">
        <v>13019</v>
      </c>
      <c r="F5885" s="2" t="s">
        <v>4406</v>
      </c>
    </row>
    <row r="5886" spans="1:6" x14ac:dyDescent="0.2">
      <c r="A5886" t="s">
        <v>14649</v>
      </c>
      <c r="B5886" s="2" t="s">
        <v>1072</v>
      </c>
      <c r="C5886" s="2" t="s">
        <v>11330</v>
      </c>
      <c r="D5886" s="2" t="s">
        <v>13590</v>
      </c>
      <c r="E5886" s="2" t="s">
        <v>14650</v>
      </c>
      <c r="F5886" s="2" t="s">
        <v>4673</v>
      </c>
    </row>
    <row r="5887" spans="1:6" x14ac:dyDescent="0.2">
      <c r="A5887" t="s">
        <v>13178</v>
      </c>
      <c r="B5887" s="2" t="s">
        <v>1072</v>
      </c>
      <c r="C5887" s="2" t="s">
        <v>9125</v>
      </c>
      <c r="D5887" s="2" t="s">
        <v>14651</v>
      </c>
      <c r="E5887" s="2" t="s">
        <v>14652</v>
      </c>
      <c r="F5887" s="2" t="s">
        <v>1556</v>
      </c>
    </row>
    <row r="5888" spans="1:6" x14ac:dyDescent="0.2">
      <c r="A5888" t="s">
        <v>14653</v>
      </c>
      <c r="B5888" s="2" t="s">
        <v>14654</v>
      </c>
      <c r="C5888" s="2" t="s">
        <v>14655</v>
      </c>
      <c r="D5888" s="2" t="s">
        <v>14656</v>
      </c>
      <c r="E5888" s="2" t="s">
        <v>14657</v>
      </c>
    </row>
    <row r="5889" spans="1:6" x14ac:dyDescent="0.2">
      <c r="A5889" t="s">
        <v>14658</v>
      </c>
      <c r="B5889" s="2" t="s">
        <v>1072</v>
      </c>
      <c r="C5889" s="2" t="s">
        <v>5215</v>
      </c>
      <c r="D5889" s="2" t="s">
        <v>11649</v>
      </c>
      <c r="E5889" s="2" t="s">
        <v>14659</v>
      </c>
      <c r="F5889" s="2" t="s">
        <v>3125</v>
      </c>
    </row>
    <row r="5890" spans="1:6" x14ac:dyDescent="0.2">
      <c r="A5890" t="s">
        <v>14660</v>
      </c>
      <c r="B5890" s="2" t="s">
        <v>1072</v>
      </c>
      <c r="C5890" s="2" t="s">
        <v>14661</v>
      </c>
      <c r="D5890" s="2" t="s">
        <v>14562</v>
      </c>
      <c r="E5890" s="2" t="s">
        <v>1775</v>
      </c>
      <c r="F5890" s="2" t="s">
        <v>8488</v>
      </c>
    </row>
    <row r="5891" spans="1:6" x14ac:dyDescent="0.2">
      <c r="A5891" t="s">
        <v>14662</v>
      </c>
      <c r="B5891" s="2" t="s">
        <v>1072</v>
      </c>
      <c r="C5891" s="2" t="s">
        <v>4933</v>
      </c>
      <c r="D5891" s="2" t="s">
        <v>13316</v>
      </c>
      <c r="E5891" s="2" t="s">
        <v>14663</v>
      </c>
      <c r="F5891" s="2" t="s">
        <v>6603</v>
      </c>
    </row>
    <row r="5892" spans="1:6" x14ac:dyDescent="0.2">
      <c r="A5892" t="s">
        <v>14664</v>
      </c>
      <c r="B5892" s="2" t="s">
        <v>798</v>
      </c>
      <c r="C5892" s="2" t="s">
        <v>14665</v>
      </c>
      <c r="D5892" s="2" t="s">
        <v>14666</v>
      </c>
      <c r="E5892" s="2" t="s">
        <v>14667</v>
      </c>
    </row>
    <row r="5893" spans="1:6" x14ac:dyDescent="0.2">
      <c r="A5893" t="s">
        <v>14668</v>
      </c>
      <c r="B5893" s="2" t="s">
        <v>1072</v>
      </c>
      <c r="C5893" s="2" t="s">
        <v>13789</v>
      </c>
      <c r="D5893" s="2" t="s">
        <v>7404</v>
      </c>
      <c r="E5893" s="2" t="s">
        <v>13922</v>
      </c>
      <c r="F5893" s="2" t="s">
        <v>8180</v>
      </c>
    </row>
    <row r="5894" spans="1:6" x14ac:dyDescent="0.2">
      <c r="A5894" t="s">
        <v>14669</v>
      </c>
      <c r="B5894" s="2" t="s">
        <v>1072</v>
      </c>
      <c r="C5894" s="2" t="s">
        <v>10848</v>
      </c>
      <c r="D5894" s="2" t="s">
        <v>10508</v>
      </c>
      <c r="E5894" s="2" t="s">
        <v>14670</v>
      </c>
      <c r="F5894" s="2" t="s">
        <v>4745</v>
      </c>
    </row>
    <row r="5895" spans="1:6" x14ac:dyDescent="0.2">
      <c r="A5895" t="s">
        <v>14671</v>
      </c>
      <c r="B5895" s="2" t="s">
        <v>1072</v>
      </c>
      <c r="C5895" s="2" t="s">
        <v>6627</v>
      </c>
      <c r="D5895" s="2" t="s">
        <v>13010</v>
      </c>
      <c r="E5895" s="2" t="s">
        <v>7108</v>
      </c>
      <c r="F5895" s="2" t="s">
        <v>4565</v>
      </c>
    </row>
    <row r="5896" spans="1:6" x14ac:dyDescent="0.2">
      <c r="A5896" t="s">
        <v>14672</v>
      </c>
      <c r="B5896" s="2" t="s">
        <v>1072</v>
      </c>
      <c r="C5896" s="2" t="s">
        <v>14673</v>
      </c>
      <c r="D5896" s="2" t="s">
        <v>1203</v>
      </c>
      <c r="E5896" s="2" t="s">
        <v>14674</v>
      </c>
      <c r="F5896" s="2" t="s">
        <v>4507</v>
      </c>
    </row>
    <row r="5897" spans="1:6" x14ac:dyDescent="0.2">
      <c r="A5897" t="s">
        <v>14675</v>
      </c>
      <c r="B5897" s="2" t="s">
        <v>1072</v>
      </c>
      <c r="C5897" s="2" t="s">
        <v>8585</v>
      </c>
      <c r="D5897" s="2" t="s">
        <v>10056</v>
      </c>
      <c r="E5897" s="2" t="s">
        <v>14676</v>
      </c>
      <c r="F5897" s="2" t="s">
        <v>10041</v>
      </c>
    </row>
    <row r="5898" spans="1:6" x14ac:dyDescent="0.2">
      <c r="A5898" t="s">
        <v>14677</v>
      </c>
      <c r="B5898" s="2" t="s">
        <v>1072</v>
      </c>
      <c r="C5898" s="2" t="s">
        <v>1962</v>
      </c>
      <c r="D5898" s="2" t="s">
        <v>4481</v>
      </c>
      <c r="E5898" s="2" t="s">
        <v>12523</v>
      </c>
      <c r="F5898" s="2" t="s">
        <v>14678</v>
      </c>
    </row>
    <row r="5899" spans="1:6" x14ac:dyDescent="0.2">
      <c r="A5899" t="s">
        <v>14679</v>
      </c>
      <c r="B5899" s="2" t="s">
        <v>1072</v>
      </c>
      <c r="C5899" s="2" t="s">
        <v>12122</v>
      </c>
      <c r="D5899" s="2" t="s">
        <v>4846</v>
      </c>
      <c r="E5899" s="2" t="s">
        <v>14680</v>
      </c>
      <c r="F5899" s="2" t="s">
        <v>4029</v>
      </c>
    </row>
    <row r="5900" spans="1:6" x14ac:dyDescent="0.2">
      <c r="A5900" t="s">
        <v>11094</v>
      </c>
      <c r="B5900" s="2" t="s">
        <v>1072</v>
      </c>
      <c r="C5900" s="2" t="s">
        <v>9761</v>
      </c>
      <c r="D5900" s="2" t="s">
        <v>2656</v>
      </c>
      <c r="E5900" s="2" t="s">
        <v>5462</v>
      </c>
      <c r="F5900" s="2" t="s">
        <v>4458</v>
      </c>
    </row>
    <row r="5901" spans="1:6" x14ac:dyDescent="0.2">
      <c r="A5901" t="s">
        <v>14681</v>
      </c>
      <c r="B5901" s="2" t="s">
        <v>1072</v>
      </c>
      <c r="C5901" s="2" t="s">
        <v>5630</v>
      </c>
      <c r="D5901" s="2" t="s">
        <v>3580</v>
      </c>
      <c r="E5901" s="2" t="s">
        <v>14682</v>
      </c>
      <c r="F5901" s="2" t="s">
        <v>4296</v>
      </c>
    </row>
    <row r="5902" spans="1:6" x14ac:dyDescent="0.2">
      <c r="A5902" t="s">
        <v>14683</v>
      </c>
      <c r="B5902" s="2" t="s">
        <v>1072</v>
      </c>
      <c r="C5902" s="2" t="s">
        <v>2831</v>
      </c>
      <c r="D5902" s="2" t="s">
        <v>14684</v>
      </c>
      <c r="E5902" s="2" t="s">
        <v>11202</v>
      </c>
      <c r="F5902" s="2" t="s">
        <v>7407</v>
      </c>
    </row>
    <row r="5903" spans="1:6" x14ac:dyDescent="0.2">
      <c r="A5903" t="s">
        <v>14685</v>
      </c>
      <c r="B5903" s="2" t="s">
        <v>14686</v>
      </c>
      <c r="C5903" s="2" t="s">
        <v>14687</v>
      </c>
      <c r="D5903" s="2" t="s">
        <v>14688</v>
      </c>
      <c r="E5903" s="2" t="s">
        <v>14689</v>
      </c>
    </row>
    <row r="5904" spans="1:6" x14ac:dyDescent="0.2">
      <c r="A5904" t="s">
        <v>14690</v>
      </c>
      <c r="B5904" s="2" t="s">
        <v>1072</v>
      </c>
      <c r="C5904" s="2" t="s">
        <v>33</v>
      </c>
      <c r="D5904" s="2" t="s">
        <v>2656</v>
      </c>
      <c r="E5904" s="2" t="s">
        <v>14691</v>
      </c>
      <c r="F5904" s="2" t="s">
        <v>13660</v>
      </c>
    </row>
    <row r="5905" spans="1:6" x14ac:dyDescent="0.2">
      <c r="A5905" t="s">
        <v>14692</v>
      </c>
      <c r="B5905" s="2" t="s">
        <v>1072</v>
      </c>
      <c r="C5905" s="2" t="s">
        <v>13707</v>
      </c>
      <c r="D5905" s="2" t="s">
        <v>8823</v>
      </c>
      <c r="E5905" s="2" t="s">
        <v>14693</v>
      </c>
      <c r="F5905" s="2" t="s">
        <v>6364</v>
      </c>
    </row>
    <row r="5906" spans="1:6" x14ac:dyDescent="0.2">
      <c r="A5906" t="s">
        <v>14694</v>
      </c>
      <c r="B5906" s="2" t="s">
        <v>1072</v>
      </c>
      <c r="C5906" s="2" t="s">
        <v>5475</v>
      </c>
      <c r="D5906" s="2" t="s">
        <v>4608</v>
      </c>
      <c r="E5906" s="2" t="s">
        <v>3355</v>
      </c>
      <c r="F5906" s="2" t="s">
        <v>6396</v>
      </c>
    </row>
    <row r="5907" spans="1:6" x14ac:dyDescent="0.2">
      <c r="A5907" t="s">
        <v>14695</v>
      </c>
      <c r="B5907" s="2" t="s">
        <v>1072</v>
      </c>
      <c r="C5907" s="2" t="s">
        <v>14696</v>
      </c>
      <c r="D5907" s="2" t="s">
        <v>6078</v>
      </c>
      <c r="E5907" s="2" t="s">
        <v>14697</v>
      </c>
      <c r="F5907" s="2" t="s">
        <v>3937</v>
      </c>
    </row>
    <row r="5908" spans="1:6" x14ac:dyDescent="0.2">
      <c r="A5908" t="s">
        <v>14698</v>
      </c>
      <c r="B5908" s="2" t="s">
        <v>1072</v>
      </c>
      <c r="C5908" s="2" t="s">
        <v>11351</v>
      </c>
      <c r="D5908" s="2" t="s">
        <v>11288</v>
      </c>
      <c r="E5908" s="2" t="s">
        <v>11216</v>
      </c>
      <c r="F5908" s="2" t="s">
        <v>1987</v>
      </c>
    </row>
    <row r="5909" spans="1:6" x14ac:dyDescent="0.2">
      <c r="A5909" t="s">
        <v>14699</v>
      </c>
      <c r="B5909" s="2" t="s">
        <v>14700</v>
      </c>
      <c r="C5909" s="2" t="s">
        <v>12610</v>
      </c>
      <c r="D5909" s="2" t="s">
        <v>14701</v>
      </c>
      <c r="E5909" s="2" t="s">
        <v>14702</v>
      </c>
    </row>
    <row r="5910" spans="1:6" x14ac:dyDescent="0.2">
      <c r="A5910" t="s">
        <v>14703</v>
      </c>
      <c r="B5910" s="2" t="s">
        <v>1072</v>
      </c>
      <c r="C5910" s="2" t="s">
        <v>5886</v>
      </c>
      <c r="D5910" s="2" t="s">
        <v>14704</v>
      </c>
      <c r="E5910" s="2" t="s">
        <v>14705</v>
      </c>
      <c r="F5910" s="2" t="s">
        <v>14706</v>
      </c>
    </row>
    <row r="5911" spans="1:6" x14ac:dyDescent="0.2">
      <c r="A5911" t="s">
        <v>14707</v>
      </c>
      <c r="B5911" s="2" t="s">
        <v>1072</v>
      </c>
      <c r="C5911" s="2" t="s">
        <v>13837</v>
      </c>
      <c r="D5911" s="2" t="s">
        <v>10559</v>
      </c>
      <c r="E5911" s="2" t="s">
        <v>14708</v>
      </c>
      <c r="F5911" s="2" t="s">
        <v>8772</v>
      </c>
    </row>
    <row r="5912" spans="1:6" x14ac:dyDescent="0.2">
      <c r="A5912" t="s">
        <v>14640</v>
      </c>
      <c r="B5912" s="2" t="s">
        <v>1072</v>
      </c>
      <c r="C5912" s="2" t="s">
        <v>10760</v>
      </c>
      <c r="D5912" s="2" t="s">
        <v>12122</v>
      </c>
      <c r="E5912" s="2" t="s">
        <v>14709</v>
      </c>
      <c r="F5912" s="2" t="s">
        <v>5007</v>
      </c>
    </row>
    <row r="5913" spans="1:6" x14ac:dyDescent="0.2">
      <c r="A5913" t="s">
        <v>14710</v>
      </c>
      <c r="B5913" s="2" t="s">
        <v>1072</v>
      </c>
      <c r="C5913" s="2" t="s">
        <v>10612</v>
      </c>
      <c r="D5913" s="2" t="s">
        <v>2377</v>
      </c>
      <c r="E5913" s="2" t="s">
        <v>14711</v>
      </c>
      <c r="F5913" s="2" t="s">
        <v>3096</v>
      </c>
    </row>
    <row r="5914" spans="1:6" x14ac:dyDescent="0.2">
      <c r="A5914" t="s">
        <v>14712</v>
      </c>
      <c r="B5914" s="2" t="s">
        <v>12647</v>
      </c>
      <c r="C5914" s="2" t="s">
        <v>14713</v>
      </c>
      <c r="D5914" s="2" t="s">
        <v>14714</v>
      </c>
      <c r="E5914" s="2" t="s">
        <v>3195</v>
      </c>
    </row>
    <row r="5915" spans="1:6" x14ac:dyDescent="0.2">
      <c r="A5915" t="s">
        <v>14715</v>
      </c>
      <c r="B5915" s="2" t="s">
        <v>1072</v>
      </c>
      <c r="C5915" s="2" t="s">
        <v>3163</v>
      </c>
      <c r="D5915" s="2" t="s">
        <v>4079</v>
      </c>
      <c r="E5915" s="2" t="s">
        <v>7468</v>
      </c>
      <c r="F5915" s="2" t="s">
        <v>3553</v>
      </c>
    </row>
    <row r="5916" spans="1:6" x14ac:dyDescent="0.2">
      <c r="A5916" t="s">
        <v>2424</v>
      </c>
      <c r="B5916" s="2" t="s">
        <v>1072</v>
      </c>
      <c r="C5916" s="2" t="s">
        <v>7836</v>
      </c>
      <c r="D5916" s="2" t="s">
        <v>7753</v>
      </c>
      <c r="E5916" s="2" t="s">
        <v>4935</v>
      </c>
      <c r="F5916" s="2" t="s">
        <v>3475</v>
      </c>
    </row>
    <row r="5917" spans="1:6" x14ac:dyDescent="0.2">
      <c r="A5917" t="s">
        <v>3927</v>
      </c>
      <c r="B5917" s="2" t="s">
        <v>1072</v>
      </c>
      <c r="C5917" s="2" t="s">
        <v>2487</v>
      </c>
      <c r="D5917" s="2" t="s">
        <v>1691</v>
      </c>
      <c r="E5917" s="2" t="s">
        <v>3235</v>
      </c>
      <c r="F5917" s="2" t="s">
        <v>8884</v>
      </c>
    </row>
    <row r="5918" spans="1:6" x14ac:dyDescent="0.2">
      <c r="A5918" t="s">
        <v>14716</v>
      </c>
      <c r="B5918" s="2" t="s">
        <v>1072</v>
      </c>
      <c r="C5918" s="2" t="s">
        <v>5071</v>
      </c>
      <c r="D5918" s="2" t="s">
        <v>4502</v>
      </c>
      <c r="E5918" s="2" t="s">
        <v>1801</v>
      </c>
      <c r="F5918" s="2" t="s">
        <v>8407</v>
      </c>
    </row>
    <row r="5919" spans="1:6" x14ac:dyDescent="0.2">
      <c r="A5919" t="s">
        <v>14717</v>
      </c>
      <c r="B5919" s="2" t="s">
        <v>14718</v>
      </c>
      <c r="C5919" s="2" t="s">
        <v>14719</v>
      </c>
      <c r="D5919" s="2" t="s">
        <v>14720</v>
      </c>
      <c r="E5919" s="2" t="s">
        <v>14721</v>
      </c>
    </row>
    <row r="5920" spans="1:6" x14ac:dyDescent="0.2">
      <c r="A5920" t="s">
        <v>14722</v>
      </c>
      <c r="B5920" s="2" t="s">
        <v>1072</v>
      </c>
      <c r="C5920" s="2" t="s">
        <v>2012</v>
      </c>
      <c r="D5920" s="2" t="s">
        <v>2594</v>
      </c>
      <c r="E5920" s="2" t="s">
        <v>5635</v>
      </c>
      <c r="F5920" s="2" t="s">
        <v>13920</v>
      </c>
    </row>
    <row r="5921" spans="1:6" x14ac:dyDescent="0.2">
      <c r="A5921" t="s">
        <v>14723</v>
      </c>
      <c r="B5921" s="2" t="s">
        <v>1072</v>
      </c>
      <c r="C5921" s="2" t="s">
        <v>14237</v>
      </c>
      <c r="D5921" s="2" t="s">
        <v>1293</v>
      </c>
      <c r="E5921" s="2" t="s">
        <v>14724</v>
      </c>
      <c r="F5921" s="2" t="s">
        <v>6870</v>
      </c>
    </row>
    <row r="5922" spans="1:6" x14ac:dyDescent="0.2">
      <c r="A5922" t="s">
        <v>14725</v>
      </c>
      <c r="B5922" s="2" t="s">
        <v>1072</v>
      </c>
      <c r="C5922" s="2" t="s">
        <v>11592</v>
      </c>
      <c r="D5922" s="2" t="s">
        <v>7879</v>
      </c>
      <c r="E5922" s="2" t="s">
        <v>14726</v>
      </c>
      <c r="F5922" s="2" t="s">
        <v>1959</v>
      </c>
    </row>
    <row r="5923" spans="1:6" x14ac:dyDescent="0.2">
      <c r="A5923" t="s">
        <v>14727</v>
      </c>
      <c r="B5923" s="2" t="s">
        <v>1072</v>
      </c>
      <c r="C5923" s="2" t="s">
        <v>9479</v>
      </c>
      <c r="D5923" s="2" t="s">
        <v>11686</v>
      </c>
      <c r="E5923" s="2" t="s">
        <v>14728</v>
      </c>
      <c r="F5923" s="2" t="s">
        <v>4048</v>
      </c>
    </row>
    <row r="5924" spans="1:6" x14ac:dyDescent="0.2">
      <c r="A5924" t="s">
        <v>14729</v>
      </c>
      <c r="B5924" s="2" t="s">
        <v>1072</v>
      </c>
      <c r="C5924" s="2" t="s">
        <v>9459</v>
      </c>
      <c r="D5924" s="2" t="s">
        <v>5122</v>
      </c>
      <c r="E5924" s="2" t="s">
        <v>1870</v>
      </c>
      <c r="F5924" s="2" t="s">
        <v>2515</v>
      </c>
    </row>
    <row r="5925" spans="1:6" x14ac:dyDescent="0.2">
      <c r="A5925" t="s">
        <v>9854</v>
      </c>
      <c r="B5925" s="2" t="s">
        <v>1072</v>
      </c>
      <c r="C5925" s="2" t="s">
        <v>14730</v>
      </c>
      <c r="D5925" s="2" t="s">
        <v>10459</v>
      </c>
      <c r="E5925" s="2" t="s">
        <v>14731</v>
      </c>
      <c r="F5925" s="2" t="s">
        <v>7952</v>
      </c>
    </row>
    <row r="5926" spans="1:6" x14ac:dyDescent="0.2">
      <c r="A5926" t="s">
        <v>7717</v>
      </c>
      <c r="B5926" s="2" t="s">
        <v>1072</v>
      </c>
      <c r="C5926" s="2" t="s">
        <v>4036</v>
      </c>
      <c r="D5926" s="2" t="s">
        <v>2895</v>
      </c>
      <c r="E5926" s="2" t="s">
        <v>4080</v>
      </c>
      <c r="F5926" s="2" t="s">
        <v>6905</v>
      </c>
    </row>
    <row r="5927" spans="1:6" x14ac:dyDescent="0.2">
      <c r="A5927" t="s">
        <v>14732</v>
      </c>
      <c r="B5927" s="2" t="s">
        <v>1072</v>
      </c>
      <c r="C5927" s="2" t="s">
        <v>1802</v>
      </c>
      <c r="D5927" s="2" t="s">
        <v>8098</v>
      </c>
      <c r="E5927" s="2" t="s">
        <v>13366</v>
      </c>
      <c r="F5927" s="2" t="s">
        <v>6799</v>
      </c>
    </row>
    <row r="5928" spans="1:6" x14ac:dyDescent="0.2">
      <c r="A5928" t="s">
        <v>14733</v>
      </c>
      <c r="B5928" s="2" t="s">
        <v>1072</v>
      </c>
      <c r="C5928" s="2" t="s">
        <v>12984</v>
      </c>
      <c r="D5928" s="2" t="s">
        <v>1633</v>
      </c>
      <c r="E5928" s="2" t="s">
        <v>14734</v>
      </c>
      <c r="F5928" s="2" t="s">
        <v>2654</v>
      </c>
    </row>
    <row r="5929" spans="1:6" x14ac:dyDescent="0.2">
      <c r="A5929" t="s">
        <v>14735</v>
      </c>
      <c r="B5929" s="2" t="s">
        <v>1072</v>
      </c>
      <c r="C5929" s="2" t="s">
        <v>3966</v>
      </c>
      <c r="D5929" s="2" t="s">
        <v>3725</v>
      </c>
      <c r="E5929" s="2" t="s">
        <v>9546</v>
      </c>
      <c r="F5929" s="2" t="s">
        <v>3080</v>
      </c>
    </row>
    <row r="5930" spans="1:6" x14ac:dyDescent="0.2">
      <c r="A5930" t="s">
        <v>10730</v>
      </c>
      <c r="B5930" s="2" t="s">
        <v>1072</v>
      </c>
      <c r="C5930" s="2" t="s">
        <v>2096</v>
      </c>
      <c r="D5930" s="2" t="s">
        <v>1640</v>
      </c>
      <c r="E5930" s="2" t="s">
        <v>10704</v>
      </c>
      <c r="F5930" s="2" t="s">
        <v>1687</v>
      </c>
    </row>
    <row r="5931" spans="1:6" x14ac:dyDescent="0.2">
      <c r="A5931" t="s">
        <v>11561</v>
      </c>
      <c r="B5931" s="2" t="s">
        <v>1072</v>
      </c>
      <c r="C5931" s="2" t="s">
        <v>6398</v>
      </c>
      <c r="D5931" s="2" t="s">
        <v>6123</v>
      </c>
      <c r="E5931" s="2" t="s">
        <v>5991</v>
      </c>
      <c r="F5931" s="2" t="s">
        <v>10938</v>
      </c>
    </row>
    <row r="5932" spans="1:6" x14ac:dyDescent="0.2">
      <c r="A5932" t="s">
        <v>14736</v>
      </c>
      <c r="B5932" s="2" t="s">
        <v>1072</v>
      </c>
      <c r="C5932" s="2" t="s">
        <v>10514</v>
      </c>
      <c r="D5932" s="2" t="s">
        <v>4325</v>
      </c>
      <c r="E5932" s="2" t="s">
        <v>1950</v>
      </c>
      <c r="F5932" s="2" t="s">
        <v>5516</v>
      </c>
    </row>
    <row r="5933" spans="1:6" x14ac:dyDescent="0.2">
      <c r="A5933" t="s">
        <v>14737</v>
      </c>
      <c r="B5933" s="2" t="s">
        <v>1072</v>
      </c>
      <c r="C5933" s="2" t="s">
        <v>11751</v>
      </c>
      <c r="D5933" s="2" t="s">
        <v>14738</v>
      </c>
      <c r="E5933" s="2" t="s">
        <v>14739</v>
      </c>
      <c r="F5933" s="2" t="s">
        <v>4636</v>
      </c>
    </row>
    <row r="5934" spans="1:6" x14ac:dyDescent="0.2">
      <c r="A5934" t="s">
        <v>14740</v>
      </c>
      <c r="B5934" s="2" t="s">
        <v>14741</v>
      </c>
      <c r="C5934" s="2" t="s">
        <v>14742</v>
      </c>
      <c r="D5934" s="2" t="s">
        <v>14743</v>
      </c>
      <c r="E5934" s="2" t="s">
        <v>14744</v>
      </c>
    </row>
    <row r="5935" spans="1:6" x14ac:dyDescent="0.2">
      <c r="A5935" t="s">
        <v>14745</v>
      </c>
      <c r="B5935" s="2" t="s">
        <v>1072</v>
      </c>
      <c r="C5935" s="2" t="s">
        <v>7570</v>
      </c>
      <c r="D5935" s="2" t="s">
        <v>6338</v>
      </c>
      <c r="E5935" s="2" t="s">
        <v>11488</v>
      </c>
      <c r="F5935" s="2" t="s">
        <v>6596</v>
      </c>
    </row>
    <row r="5936" spans="1:6" x14ac:dyDescent="0.2">
      <c r="A5936" t="s">
        <v>14746</v>
      </c>
      <c r="B5936" s="2" t="s">
        <v>1072</v>
      </c>
      <c r="C5936" s="2" t="s">
        <v>10050</v>
      </c>
      <c r="D5936" s="2" t="s">
        <v>11734</v>
      </c>
      <c r="E5936" s="2" t="s">
        <v>9623</v>
      </c>
      <c r="F5936" s="2" t="s">
        <v>9785</v>
      </c>
    </row>
    <row r="5937" spans="1:6" x14ac:dyDescent="0.2">
      <c r="A5937" t="s">
        <v>11898</v>
      </c>
      <c r="B5937" s="2" t="s">
        <v>1072</v>
      </c>
      <c r="C5937" s="2" t="s">
        <v>6172</v>
      </c>
      <c r="D5937" s="2" t="s">
        <v>6171</v>
      </c>
      <c r="E5937" s="2" t="s">
        <v>6173</v>
      </c>
      <c r="F5937" s="2" t="s">
        <v>14368</v>
      </c>
    </row>
    <row r="5938" spans="1:6" x14ac:dyDescent="0.2">
      <c r="A5938" t="s">
        <v>14747</v>
      </c>
      <c r="B5938" s="2" t="s">
        <v>1072</v>
      </c>
      <c r="C5938" s="2" t="s">
        <v>7513</v>
      </c>
      <c r="D5938" s="2" t="s">
        <v>14447</v>
      </c>
      <c r="E5938" s="2" t="s">
        <v>14748</v>
      </c>
      <c r="F5938" s="2" t="s">
        <v>10954</v>
      </c>
    </row>
    <row r="5939" spans="1:6" x14ac:dyDescent="0.2">
      <c r="A5939" t="s">
        <v>14749</v>
      </c>
      <c r="B5939" s="2" t="s">
        <v>14750</v>
      </c>
      <c r="C5939" s="2" t="s">
        <v>14751</v>
      </c>
      <c r="D5939" s="2" t="s">
        <v>14752</v>
      </c>
      <c r="E5939" s="2" t="s">
        <v>14753</v>
      </c>
    </row>
    <row r="5940" spans="1:6" x14ac:dyDescent="0.2">
      <c r="A5940" t="s">
        <v>11425</v>
      </c>
      <c r="B5940" s="2" t="s">
        <v>1072</v>
      </c>
      <c r="C5940" s="2" t="s">
        <v>4079</v>
      </c>
      <c r="D5940" s="2" t="s">
        <v>5981</v>
      </c>
      <c r="E5940" s="2" t="s">
        <v>13252</v>
      </c>
      <c r="F5940" s="2" t="s">
        <v>11843</v>
      </c>
    </row>
    <row r="5941" spans="1:6" x14ac:dyDescent="0.2">
      <c r="A5941" t="s">
        <v>14754</v>
      </c>
      <c r="B5941" s="2" t="s">
        <v>1072</v>
      </c>
      <c r="C5941" s="2" t="s">
        <v>9344</v>
      </c>
      <c r="D5941" s="2" t="s">
        <v>13920</v>
      </c>
      <c r="E5941" s="2" t="s">
        <v>10641</v>
      </c>
      <c r="F5941" s="2" t="s">
        <v>4688</v>
      </c>
    </row>
    <row r="5942" spans="1:6" x14ac:dyDescent="0.2">
      <c r="A5942" t="s">
        <v>14755</v>
      </c>
      <c r="B5942" s="2" t="s">
        <v>1072</v>
      </c>
      <c r="C5942" s="2" t="s">
        <v>14756</v>
      </c>
      <c r="D5942" s="2" t="s">
        <v>5997</v>
      </c>
      <c r="E5942" s="2" t="s">
        <v>14757</v>
      </c>
      <c r="F5942" s="2" t="s">
        <v>2933</v>
      </c>
    </row>
    <row r="5943" spans="1:6" x14ac:dyDescent="0.2">
      <c r="A5943" t="s">
        <v>14758</v>
      </c>
      <c r="B5943" s="2" t="s">
        <v>1072</v>
      </c>
      <c r="C5943" s="2" t="s">
        <v>11748</v>
      </c>
      <c r="D5943" s="2" t="s">
        <v>4422</v>
      </c>
      <c r="E5943" s="2" t="s">
        <v>1817</v>
      </c>
      <c r="F5943" s="2" t="s">
        <v>10210</v>
      </c>
    </row>
    <row r="5944" spans="1:6" x14ac:dyDescent="0.2">
      <c r="A5944" t="s">
        <v>14759</v>
      </c>
      <c r="B5944" s="2" t="s">
        <v>1072</v>
      </c>
      <c r="C5944" s="2" t="s">
        <v>7184</v>
      </c>
      <c r="D5944" s="2" t="s">
        <v>7530</v>
      </c>
      <c r="E5944" s="2" t="s">
        <v>14231</v>
      </c>
      <c r="F5944" s="2" t="s">
        <v>2836</v>
      </c>
    </row>
    <row r="5945" spans="1:6" x14ac:dyDescent="0.2">
      <c r="A5945" t="s">
        <v>14760</v>
      </c>
      <c r="B5945" s="2" t="s">
        <v>1072</v>
      </c>
      <c r="C5945" s="2" t="s">
        <v>10236</v>
      </c>
      <c r="D5945" s="2" t="s">
        <v>11291</v>
      </c>
      <c r="E5945" s="2" t="s">
        <v>14761</v>
      </c>
      <c r="F5945" s="2" t="s">
        <v>8207</v>
      </c>
    </row>
    <row r="5946" spans="1:6" x14ac:dyDescent="0.2">
      <c r="A5946" t="s">
        <v>11564</v>
      </c>
      <c r="B5946" s="2" t="s">
        <v>1072</v>
      </c>
      <c r="C5946" s="2" t="s">
        <v>7545</v>
      </c>
      <c r="D5946" s="2" t="s">
        <v>13755</v>
      </c>
      <c r="E5946" s="2" t="s">
        <v>14762</v>
      </c>
      <c r="F5946" s="2" t="s">
        <v>9454</v>
      </c>
    </row>
    <row r="5947" spans="1:6" x14ac:dyDescent="0.2">
      <c r="A5947" t="s">
        <v>14763</v>
      </c>
      <c r="B5947" s="2" t="s">
        <v>1072</v>
      </c>
      <c r="C5947" s="2" t="s">
        <v>7891</v>
      </c>
      <c r="D5947" s="2" t="s">
        <v>14764</v>
      </c>
      <c r="E5947" s="2" t="s">
        <v>14765</v>
      </c>
      <c r="F5947" s="2" t="s">
        <v>14766</v>
      </c>
    </row>
    <row r="5948" spans="1:6" x14ac:dyDescent="0.2">
      <c r="A5948" t="s">
        <v>10527</v>
      </c>
      <c r="B5948" s="2" t="s">
        <v>1072</v>
      </c>
      <c r="C5948" s="2" t="s">
        <v>8321</v>
      </c>
      <c r="D5948" s="2" t="s">
        <v>4597</v>
      </c>
      <c r="E5948" s="2" t="s">
        <v>14767</v>
      </c>
      <c r="F5948" s="2" t="s">
        <v>6360</v>
      </c>
    </row>
    <row r="5949" spans="1:6" x14ac:dyDescent="0.2">
      <c r="A5949" t="s">
        <v>14768</v>
      </c>
      <c r="B5949" s="2" t="s">
        <v>14769</v>
      </c>
      <c r="C5949" s="2" t="s">
        <v>14770</v>
      </c>
      <c r="D5949" s="2" t="s">
        <v>14771</v>
      </c>
      <c r="E5949" s="2" t="s">
        <v>14772</v>
      </c>
    </row>
    <row r="5950" spans="1:6" x14ac:dyDescent="0.2">
      <c r="A5950" t="s">
        <v>14773</v>
      </c>
      <c r="B5950" s="2" t="s">
        <v>1072</v>
      </c>
      <c r="C5950" s="2" t="s">
        <v>1554</v>
      </c>
      <c r="D5950" s="2" t="s">
        <v>10735</v>
      </c>
      <c r="E5950" s="2" t="s">
        <v>4827</v>
      </c>
      <c r="F5950" s="2" t="s">
        <v>1982</v>
      </c>
    </row>
    <row r="5951" spans="1:6" x14ac:dyDescent="0.2">
      <c r="A5951" t="s">
        <v>11006</v>
      </c>
      <c r="B5951" s="2" t="s">
        <v>1072</v>
      </c>
      <c r="C5951" s="2" t="s">
        <v>12058</v>
      </c>
      <c r="D5951" s="2" t="s">
        <v>4927</v>
      </c>
      <c r="E5951" s="2" t="s">
        <v>13317</v>
      </c>
      <c r="F5951" s="2" t="s">
        <v>11438</v>
      </c>
    </row>
    <row r="5952" spans="1:6" x14ac:dyDescent="0.2">
      <c r="A5952" t="s">
        <v>14774</v>
      </c>
      <c r="B5952" s="2" t="s">
        <v>1072</v>
      </c>
      <c r="C5952" s="2" t="s">
        <v>14337</v>
      </c>
      <c r="D5952" s="2" t="s">
        <v>14775</v>
      </c>
      <c r="E5952" s="2" t="s">
        <v>14776</v>
      </c>
      <c r="F5952" s="2" t="s">
        <v>10671</v>
      </c>
    </row>
    <row r="5953" spans="1:6" x14ac:dyDescent="0.2">
      <c r="A5953" t="s">
        <v>10857</v>
      </c>
      <c r="B5953" s="2" t="s">
        <v>1072</v>
      </c>
      <c r="C5953" s="2" t="s">
        <v>6172</v>
      </c>
      <c r="D5953" s="2" t="s">
        <v>10468</v>
      </c>
      <c r="E5953" s="2" t="s">
        <v>5785</v>
      </c>
      <c r="F5953" s="2" t="s">
        <v>3315</v>
      </c>
    </row>
    <row r="5954" spans="1:6" x14ac:dyDescent="0.2">
      <c r="A5954" t="s">
        <v>14777</v>
      </c>
      <c r="B5954" s="2" t="s">
        <v>1072</v>
      </c>
      <c r="C5954" s="2" t="s">
        <v>2054</v>
      </c>
      <c r="D5954" s="2" t="s">
        <v>5506</v>
      </c>
      <c r="E5954" s="2" t="s">
        <v>2594</v>
      </c>
      <c r="F5954" s="2" t="s">
        <v>3043</v>
      </c>
    </row>
    <row r="5955" spans="1:6" x14ac:dyDescent="0.2">
      <c r="A5955" t="s">
        <v>14778</v>
      </c>
      <c r="B5955" s="2" t="s">
        <v>1072</v>
      </c>
      <c r="C5955" s="2" t="s">
        <v>6844</v>
      </c>
      <c r="D5955" s="2" t="s">
        <v>1202</v>
      </c>
      <c r="E5955" s="2" t="s">
        <v>14779</v>
      </c>
      <c r="F5955" s="2" t="s">
        <v>2669</v>
      </c>
    </row>
    <row r="5956" spans="1:6" x14ac:dyDescent="0.2">
      <c r="A5956" t="s">
        <v>14780</v>
      </c>
      <c r="B5956" s="2" t="s">
        <v>1072</v>
      </c>
      <c r="C5956" s="2" t="s">
        <v>14781</v>
      </c>
      <c r="D5956" s="2" t="s">
        <v>4455</v>
      </c>
      <c r="E5956" s="2" t="s">
        <v>14782</v>
      </c>
      <c r="F5956" s="2" t="s">
        <v>9564</v>
      </c>
    </row>
    <row r="5957" spans="1:6" x14ac:dyDescent="0.2">
      <c r="A5957" t="s">
        <v>14783</v>
      </c>
      <c r="B5957" s="2" t="s">
        <v>14784</v>
      </c>
      <c r="C5957" s="2" t="s">
        <v>4723</v>
      </c>
      <c r="D5957" s="2" t="s">
        <v>14785</v>
      </c>
      <c r="E5957" s="2" t="s">
        <v>14786</v>
      </c>
    </row>
    <row r="5958" spans="1:6" x14ac:dyDescent="0.2">
      <c r="A5958" t="s">
        <v>14787</v>
      </c>
      <c r="B5958" s="2" t="s">
        <v>1072</v>
      </c>
      <c r="C5958" s="2" t="s">
        <v>14788</v>
      </c>
      <c r="D5958" s="2" t="s">
        <v>14789</v>
      </c>
      <c r="E5958" s="2" t="s">
        <v>14790</v>
      </c>
      <c r="F5958" s="2" t="s">
        <v>10815</v>
      </c>
    </row>
    <row r="5959" spans="1:6" x14ac:dyDescent="0.2">
      <c r="A5959" t="s">
        <v>14791</v>
      </c>
      <c r="B5959" s="2" t="s">
        <v>1072</v>
      </c>
      <c r="C5959" s="2" t="s">
        <v>9005</v>
      </c>
      <c r="D5959" s="2" t="s">
        <v>8760</v>
      </c>
      <c r="E5959" s="2" t="s">
        <v>14792</v>
      </c>
      <c r="F5959" s="2" t="s">
        <v>6691</v>
      </c>
    </row>
    <row r="5960" spans="1:6" x14ac:dyDescent="0.2">
      <c r="A5960" t="s">
        <v>14793</v>
      </c>
      <c r="B5960" s="2" t="s">
        <v>1072</v>
      </c>
      <c r="C5960" s="2" t="s">
        <v>2810</v>
      </c>
      <c r="D5960" s="2" t="s">
        <v>10814</v>
      </c>
      <c r="E5960" s="2" t="s">
        <v>8483</v>
      </c>
      <c r="F5960" s="2" t="s">
        <v>14142</v>
      </c>
    </row>
    <row r="5961" spans="1:6" x14ac:dyDescent="0.2">
      <c r="A5961" t="s">
        <v>14794</v>
      </c>
      <c r="B5961" s="2" t="s">
        <v>1072</v>
      </c>
      <c r="C5961" s="2" t="s">
        <v>12821</v>
      </c>
      <c r="D5961" s="2" t="s">
        <v>6435</v>
      </c>
      <c r="E5961" s="2" t="s">
        <v>13623</v>
      </c>
      <c r="F5961" s="2" t="s">
        <v>8473</v>
      </c>
    </row>
    <row r="5962" spans="1:6" x14ac:dyDescent="0.2">
      <c r="A5962" t="s">
        <v>13038</v>
      </c>
      <c r="B5962" s="2" t="s">
        <v>1072</v>
      </c>
      <c r="C5962" s="2" t="s">
        <v>5494</v>
      </c>
      <c r="D5962" s="2" t="s">
        <v>9387</v>
      </c>
      <c r="E5962" s="2" t="s">
        <v>10033</v>
      </c>
      <c r="F5962" s="2" t="s">
        <v>2828</v>
      </c>
    </row>
    <row r="5963" spans="1:6" x14ac:dyDescent="0.2">
      <c r="A5963" t="s">
        <v>12334</v>
      </c>
      <c r="B5963" s="2" t="s">
        <v>1072</v>
      </c>
      <c r="C5963" s="2" t="s">
        <v>3921</v>
      </c>
      <c r="D5963" s="2" t="s">
        <v>14795</v>
      </c>
      <c r="E5963" s="2" t="s">
        <v>14328</v>
      </c>
      <c r="F5963" s="2" t="s">
        <v>8888</v>
      </c>
    </row>
    <row r="5964" spans="1:6" x14ac:dyDescent="0.2">
      <c r="A5964" t="s">
        <v>10077</v>
      </c>
      <c r="B5964" s="2" t="s">
        <v>1072</v>
      </c>
      <c r="C5964" s="2" t="s">
        <v>8734</v>
      </c>
      <c r="D5964" s="2" t="s">
        <v>14796</v>
      </c>
      <c r="E5964" s="2" t="s">
        <v>386</v>
      </c>
      <c r="F5964" s="2" t="s">
        <v>8163</v>
      </c>
    </row>
    <row r="5965" spans="1:6" x14ac:dyDescent="0.2">
      <c r="A5965" t="s">
        <v>14797</v>
      </c>
      <c r="B5965" s="2" t="s">
        <v>1072</v>
      </c>
      <c r="C5965" s="2" t="s">
        <v>9128</v>
      </c>
      <c r="D5965" s="2" t="s">
        <v>3046</v>
      </c>
      <c r="E5965" s="2" t="s">
        <v>10341</v>
      </c>
      <c r="F5965" s="2" t="s">
        <v>10117</v>
      </c>
    </row>
    <row r="5966" spans="1:6" x14ac:dyDescent="0.2">
      <c r="A5966" t="s">
        <v>14798</v>
      </c>
      <c r="B5966" s="2" t="s">
        <v>1072</v>
      </c>
      <c r="C5966" s="2" t="s">
        <v>1194</v>
      </c>
      <c r="D5966" s="2" t="s">
        <v>13780</v>
      </c>
      <c r="E5966" s="2" t="s">
        <v>14799</v>
      </c>
      <c r="F5966" s="2" t="s">
        <v>10186</v>
      </c>
    </row>
    <row r="5967" spans="1:6" x14ac:dyDescent="0.2">
      <c r="A5967" t="s">
        <v>14053</v>
      </c>
      <c r="B5967" s="2" t="s">
        <v>1072</v>
      </c>
      <c r="C5967" s="2" t="s">
        <v>10820</v>
      </c>
      <c r="D5967" s="2" t="s">
        <v>6886</v>
      </c>
      <c r="E5967" s="2" t="s">
        <v>11410</v>
      </c>
      <c r="F5967" s="2" t="s">
        <v>5183</v>
      </c>
    </row>
    <row r="5968" spans="1:6" x14ac:dyDescent="0.2">
      <c r="A5968" t="s">
        <v>7554</v>
      </c>
      <c r="B5968" s="2" t="s">
        <v>1072</v>
      </c>
      <c r="C5968" s="2" t="s">
        <v>4517</v>
      </c>
      <c r="D5968" s="2" t="s">
        <v>8488</v>
      </c>
      <c r="E5968" s="2" t="s">
        <v>7801</v>
      </c>
      <c r="F5968" s="2" t="s">
        <v>5230</v>
      </c>
    </row>
    <row r="5969" spans="1:6" x14ac:dyDescent="0.2">
      <c r="A5969" t="s">
        <v>14800</v>
      </c>
      <c r="B5969" s="2" t="s">
        <v>1072</v>
      </c>
      <c r="C5969" s="2" t="s">
        <v>5550</v>
      </c>
      <c r="D5969" s="2" t="s">
        <v>11717</v>
      </c>
      <c r="E5969" s="2" t="s">
        <v>14801</v>
      </c>
      <c r="F5969" s="2" t="s">
        <v>8238</v>
      </c>
    </row>
    <row r="5970" spans="1:6" x14ac:dyDescent="0.2">
      <c r="A5970" t="s">
        <v>14802</v>
      </c>
      <c r="B5970" s="2" t="s">
        <v>1072</v>
      </c>
      <c r="C5970" s="2" t="s">
        <v>1622</v>
      </c>
      <c r="D5970" s="2" t="s">
        <v>2853</v>
      </c>
      <c r="E5970" s="2" t="s">
        <v>3359</v>
      </c>
      <c r="F5970" s="2" t="s">
        <v>2657</v>
      </c>
    </row>
    <row r="5971" spans="1:6" x14ac:dyDescent="0.2">
      <c r="A5971" t="s">
        <v>5715</v>
      </c>
      <c r="B5971" s="2" t="s">
        <v>1072</v>
      </c>
      <c r="C5971" s="2" t="s">
        <v>5314</v>
      </c>
      <c r="D5971" s="2" t="s">
        <v>2964</v>
      </c>
      <c r="E5971" s="2" t="s">
        <v>14704</v>
      </c>
      <c r="F5971" s="2" t="s">
        <v>3746</v>
      </c>
    </row>
    <row r="5972" spans="1:6" x14ac:dyDescent="0.2">
      <c r="A5972" t="s">
        <v>13562</v>
      </c>
      <c r="B5972" s="2" t="s">
        <v>1072</v>
      </c>
      <c r="C5972" s="2" t="s">
        <v>14803</v>
      </c>
      <c r="D5972" s="2" t="s">
        <v>8038</v>
      </c>
      <c r="E5972" s="2" t="s">
        <v>14804</v>
      </c>
      <c r="F5972" s="2" t="s">
        <v>6882</v>
      </c>
    </row>
    <row r="5973" spans="1:6" x14ac:dyDescent="0.2">
      <c r="A5973" t="s">
        <v>14805</v>
      </c>
      <c r="B5973" s="2" t="s">
        <v>14806</v>
      </c>
      <c r="C5973" s="2" t="s">
        <v>14807</v>
      </c>
      <c r="D5973" s="2" t="s">
        <v>14808</v>
      </c>
      <c r="E5973" s="2" t="s">
        <v>14809</v>
      </c>
    </row>
    <row r="5974" spans="1:6" x14ac:dyDescent="0.2">
      <c r="A5974" t="s">
        <v>14810</v>
      </c>
      <c r="B5974" s="2" t="s">
        <v>1072</v>
      </c>
      <c r="C5974" s="2" t="s">
        <v>7115</v>
      </c>
      <c r="D5974" s="2" t="s">
        <v>9981</v>
      </c>
      <c r="E5974" s="2" t="s">
        <v>14811</v>
      </c>
      <c r="F5974" s="2" t="s">
        <v>9565</v>
      </c>
    </row>
    <row r="5975" spans="1:6" x14ac:dyDescent="0.2">
      <c r="A5975" t="s">
        <v>14812</v>
      </c>
      <c r="B5975" s="2" t="s">
        <v>1072</v>
      </c>
      <c r="C5975" s="2" t="s">
        <v>9259</v>
      </c>
      <c r="D5975" s="2" t="s">
        <v>6019</v>
      </c>
      <c r="E5975" s="2" t="s">
        <v>12711</v>
      </c>
      <c r="F5975" s="2" t="s">
        <v>10440</v>
      </c>
    </row>
    <row r="5976" spans="1:6" x14ac:dyDescent="0.2">
      <c r="A5976" t="s">
        <v>14813</v>
      </c>
      <c r="B5976" s="2" t="s">
        <v>1072</v>
      </c>
      <c r="C5976" s="2" t="s">
        <v>38</v>
      </c>
      <c r="D5976" s="2" t="s">
        <v>12127</v>
      </c>
      <c r="E5976" s="2" t="s">
        <v>7550</v>
      </c>
      <c r="F5976" s="2" t="s">
        <v>3684</v>
      </c>
    </row>
    <row r="5977" spans="1:6" x14ac:dyDescent="0.2">
      <c r="A5977" t="s">
        <v>14814</v>
      </c>
      <c r="B5977" s="2" t="s">
        <v>1072</v>
      </c>
      <c r="C5977" s="2" t="s">
        <v>10491</v>
      </c>
      <c r="D5977" s="2" t="s">
        <v>8277</v>
      </c>
      <c r="E5977" s="2" t="s">
        <v>14815</v>
      </c>
      <c r="F5977" s="2" t="s">
        <v>10270</v>
      </c>
    </row>
    <row r="5978" spans="1:6" x14ac:dyDescent="0.2">
      <c r="A5978" t="s">
        <v>14816</v>
      </c>
      <c r="B5978" s="2" t="s">
        <v>14817</v>
      </c>
      <c r="C5978" s="2" t="s">
        <v>14818</v>
      </c>
      <c r="D5978" s="2" t="s">
        <v>14819</v>
      </c>
      <c r="E5978" s="2" t="s">
        <v>11019</v>
      </c>
    </row>
    <row r="5979" spans="1:6" x14ac:dyDescent="0.2">
      <c r="A5979" t="s">
        <v>14820</v>
      </c>
      <c r="B5979" s="2" t="s">
        <v>1072</v>
      </c>
      <c r="C5979" s="2" t="s">
        <v>2053</v>
      </c>
      <c r="D5979" s="2" t="s">
        <v>9810</v>
      </c>
      <c r="E5979" s="2" t="s">
        <v>14821</v>
      </c>
      <c r="F5979" s="2" t="s">
        <v>3141</v>
      </c>
    </row>
    <row r="5980" spans="1:6" x14ac:dyDescent="0.2">
      <c r="A5980" t="s">
        <v>14822</v>
      </c>
      <c r="B5980" s="2" t="s">
        <v>1072</v>
      </c>
      <c r="C5980" s="2" t="s">
        <v>7277</v>
      </c>
      <c r="D5980" s="2" t="s">
        <v>2799</v>
      </c>
      <c r="E5980" s="2" t="s">
        <v>10656</v>
      </c>
      <c r="F5980" s="2" t="s">
        <v>4191</v>
      </c>
    </row>
    <row r="5981" spans="1:6" x14ac:dyDescent="0.2">
      <c r="A5981" t="s">
        <v>11176</v>
      </c>
      <c r="B5981" s="2" t="s">
        <v>1072</v>
      </c>
      <c r="C5981" s="2" t="s">
        <v>4815</v>
      </c>
      <c r="D5981" s="2" t="s">
        <v>12257</v>
      </c>
      <c r="E5981" s="2" t="s">
        <v>14823</v>
      </c>
      <c r="F5981" s="2" t="s">
        <v>6975</v>
      </c>
    </row>
    <row r="5982" spans="1:6" x14ac:dyDescent="0.2">
      <c r="A5982" t="s">
        <v>14824</v>
      </c>
      <c r="B5982" s="2" t="s">
        <v>1072</v>
      </c>
      <c r="C5982" s="2" t="s">
        <v>6037</v>
      </c>
      <c r="D5982" s="2" t="s">
        <v>10461</v>
      </c>
      <c r="E5982" s="2" t="s">
        <v>5199</v>
      </c>
      <c r="F5982" s="2" t="s">
        <v>2765</v>
      </c>
    </row>
    <row r="5983" spans="1:6" x14ac:dyDescent="0.2">
      <c r="A5983" t="s">
        <v>14825</v>
      </c>
      <c r="B5983" s="2" t="s">
        <v>14826</v>
      </c>
      <c r="C5983" s="2" t="s">
        <v>6868</v>
      </c>
      <c r="D5983" s="2" t="s">
        <v>14827</v>
      </c>
      <c r="E5983" s="2" t="s">
        <v>1767</v>
      </c>
    </row>
    <row r="5984" spans="1:6" x14ac:dyDescent="0.2">
      <c r="A5984" t="s">
        <v>14828</v>
      </c>
      <c r="B5984" s="2" t="s">
        <v>1072</v>
      </c>
      <c r="C5984" s="2" t="s">
        <v>2270</v>
      </c>
      <c r="D5984" s="2" t="s">
        <v>1083</v>
      </c>
      <c r="E5984" s="2" t="s">
        <v>2270</v>
      </c>
      <c r="F5984" s="2" t="s">
        <v>2270</v>
      </c>
    </row>
    <row r="5985" spans="1:6" x14ac:dyDescent="0.2">
      <c r="A5985" t="s">
        <v>14829</v>
      </c>
      <c r="B5985" s="2" t="s">
        <v>1072</v>
      </c>
      <c r="C5985" s="2" t="s">
        <v>9065</v>
      </c>
      <c r="D5985" s="2" t="s">
        <v>3283</v>
      </c>
      <c r="E5985" s="2" t="s">
        <v>10737</v>
      </c>
      <c r="F5985" s="2" t="s">
        <v>5481</v>
      </c>
    </row>
    <row r="5986" spans="1:6" x14ac:dyDescent="0.2">
      <c r="A5986" t="s">
        <v>14830</v>
      </c>
      <c r="B5986" s="2" t="s">
        <v>1072</v>
      </c>
      <c r="C5986" s="2" t="s">
        <v>13235</v>
      </c>
      <c r="D5986" s="2" t="s">
        <v>7952</v>
      </c>
      <c r="E5986" s="2" t="s">
        <v>12531</v>
      </c>
      <c r="F5986" s="2" t="s">
        <v>3886</v>
      </c>
    </row>
    <row r="5987" spans="1:6" x14ac:dyDescent="0.2">
      <c r="A5987" t="s">
        <v>14831</v>
      </c>
      <c r="B5987" s="2" t="s">
        <v>1072</v>
      </c>
      <c r="C5987" s="2" t="s">
        <v>8234</v>
      </c>
      <c r="D5987" s="2" t="s">
        <v>14832</v>
      </c>
      <c r="E5987" s="2" t="s">
        <v>13893</v>
      </c>
      <c r="F5987" s="2" t="s">
        <v>6116</v>
      </c>
    </row>
    <row r="5988" spans="1:6" x14ac:dyDescent="0.2">
      <c r="A5988" t="s">
        <v>14833</v>
      </c>
      <c r="B5988" s="2" t="s">
        <v>14834</v>
      </c>
      <c r="C5988" s="2" t="s">
        <v>14835</v>
      </c>
      <c r="D5988" s="2" t="s">
        <v>14836</v>
      </c>
      <c r="E5988" s="2" t="s">
        <v>9527</v>
      </c>
    </row>
    <row r="5989" spans="1:6" x14ac:dyDescent="0.2">
      <c r="A5989" t="s">
        <v>12367</v>
      </c>
      <c r="B5989" s="2" t="s">
        <v>1072</v>
      </c>
      <c r="C5989" s="2" t="s">
        <v>5245</v>
      </c>
      <c r="D5989" s="2" t="s">
        <v>12697</v>
      </c>
      <c r="E5989" s="2" t="s">
        <v>14837</v>
      </c>
      <c r="F5989" s="2" t="s">
        <v>10175</v>
      </c>
    </row>
    <row r="5990" spans="1:6" x14ac:dyDescent="0.2">
      <c r="A5990" t="s">
        <v>14838</v>
      </c>
      <c r="B5990" s="2" t="s">
        <v>1072</v>
      </c>
      <c r="C5990" s="2" t="s">
        <v>3291</v>
      </c>
      <c r="D5990" s="2" t="s">
        <v>11620</v>
      </c>
      <c r="E5990" s="2" t="s">
        <v>5196</v>
      </c>
      <c r="F5990" s="2" t="s">
        <v>3235</v>
      </c>
    </row>
    <row r="5991" spans="1:6" x14ac:dyDescent="0.2">
      <c r="A5991" t="s">
        <v>14839</v>
      </c>
      <c r="B5991" s="2" t="s">
        <v>1072</v>
      </c>
      <c r="C5991" s="2" t="s">
        <v>7570</v>
      </c>
      <c r="D5991" s="2" t="s">
        <v>8570</v>
      </c>
      <c r="E5991" s="2" t="s">
        <v>14651</v>
      </c>
      <c r="F5991" s="2" t="s">
        <v>4017</v>
      </c>
    </row>
    <row r="5992" spans="1:6" x14ac:dyDescent="0.2">
      <c r="A5992" t="s">
        <v>14840</v>
      </c>
      <c r="B5992" s="2" t="s">
        <v>1072</v>
      </c>
      <c r="C5992" s="2" t="s">
        <v>12295</v>
      </c>
      <c r="D5992" s="2" t="s">
        <v>7947</v>
      </c>
      <c r="E5992" s="2" t="s">
        <v>3121</v>
      </c>
      <c r="F5992" s="2" t="s">
        <v>41</v>
      </c>
    </row>
    <row r="5993" spans="1:6" x14ac:dyDescent="0.2">
      <c r="A5993" t="s">
        <v>12632</v>
      </c>
      <c r="B5993" s="2" t="s">
        <v>1072</v>
      </c>
      <c r="C5993" s="2" t="s">
        <v>504</v>
      </c>
      <c r="D5993" s="2" t="s">
        <v>7184</v>
      </c>
      <c r="E5993" s="2" t="s">
        <v>14841</v>
      </c>
      <c r="F5993" s="2" t="s">
        <v>1958</v>
      </c>
    </row>
    <row r="5994" spans="1:6" x14ac:dyDescent="0.2">
      <c r="A5994" t="s">
        <v>14842</v>
      </c>
      <c r="B5994" s="2" t="s">
        <v>14843</v>
      </c>
      <c r="C5994" s="2" t="s">
        <v>13262</v>
      </c>
      <c r="D5994" s="2" t="s">
        <v>14844</v>
      </c>
      <c r="E5994" s="2" t="s">
        <v>1268</v>
      </c>
    </row>
    <row r="5995" spans="1:6" x14ac:dyDescent="0.2">
      <c r="A5995" t="s">
        <v>14845</v>
      </c>
      <c r="B5995" s="2" t="s">
        <v>1072</v>
      </c>
      <c r="C5995" s="2" t="s">
        <v>4920</v>
      </c>
      <c r="D5995" s="2" t="s">
        <v>2845</v>
      </c>
      <c r="E5995" s="2" t="s">
        <v>10230</v>
      </c>
      <c r="F5995" s="2" t="s">
        <v>3280</v>
      </c>
    </row>
    <row r="5996" spans="1:6" x14ac:dyDescent="0.2">
      <c r="A5996" t="s">
        <v>14846</v>
      </c>
      <c r="B5996" s="2" t="s">
        <v>1072</v>
      </c>
      <c r="C5996" s="2" t="s">
        <v>3410</v>
      </c>
      <c r="D5996" s="2" t="s">
        <v>3606</v>
      </c>
      <c r="E5996" s="2" t="s">
        <v>14847</v>
      </c>
      <c r="F5996" s="2" t="s">
        <v>5195</v>
      </c>
    </row>
    <row r="5997" spans="1:6" x14ac:dyDescent="0.2">
      <c r="A5997" t="s">
        <v>14848</v>
      </c>
      <c r="B5997" s="2" t="s">
        <v>1072</v>
      </c>
      <c r="C5997" s="2" t="s">
        <v>13811</v>
      </c>
      <c r="D5997" s="2" t="s">
        <v>12984</v>
      </c>
      <c r="E5997" s="2" t="s">
        <v>10035</v>
      </c>
      <c r="F5997" s="2" t="s">
        <v>6190</v>
      </c>
    </row>
    <row r="5998" spans="1:6" x14ac:dyDescent="0.2">
      <c r="A5998" t="s">
        <v>14849</v>
      </c>
      <c r="B5998" s="2" t="s">
        <v>1072</v>
      </c>
      <c r="C5998" s="2" t="s">
        <v>10154</v>
      </c>
      <c r="D5998" s="2" t="s">
        <v>3932</v>
      </c>
      <c r="E5998" s="2" t="s">
        <v>8874</v>
      </c>
      <c r="F5998" s="2" t="s">
        <v>6523</v>
      </c>
    </row>
    <row r="5999" spans="1:6" x14ac:dyDescent="0.2">
      <c r="A5999" t="s">
        <v>14850</v>
      </c>
      <c r="B5999" s="2" t="s">
        <v>1072</v>
      </c>
      <c r="C5999" s="2" t="s">
        <v>6732</v>
      </c>
      <c r="D5999" s="2" t="s">
        <v>14851</v>
      </c>
      <c r="E5999" s="2" t="s">
        <v>2168</v>
      </c>
      <c r="F5999" s="2" t="s">
        <v>4346</v>
      </c>
    </row>
    <row r="6000" spans="1:6" x14ac:dyDescent="0.2">
      <c r="A6000" t="s">
        <v>14852</v>
      </c>
      <c r="B6000" s="2" t="s">
        <v>14853</v>
      </c>
      <c r="C6000" s="2" t="s">
        <v>14854</v>
      </c>
      <c r="D6000" s="2" t="s">
        <v>14855</v>
      </c>
      <c r="E6000" s="2" t="s">
        <v>14856</v>
      </c>
    </row>
    <row r="6001" spans="1:6" x14ac:dyDescent="0.2">
      <c r="A6001" t="s">
        <v>14857</v>
      </c>
      <c r="B6001" s="2" t="s">
        <v>1072</v>
      </c>
      <c r="C6001" s="2" t="s">
        <v>5991</v>
      </c>
      <c r="D6001" s="2" t="s">
        <v>14858</v>
      </c>
      <c r="E6001" s="2" t="s">
        <v>14859</v>
      </c>
      <c r="F6001" s="2" t="s">
        <v>14602</v>
      </c>
    </row>
    <row r="6002" spans="1:6" x14ac:dyDescent="0.2">
      <c r="A6002" t="s">
        <v>14860</v>
      </c>
      <c r="B6002" s="2" t="s">
        <v>1072</v>
      </c>
      <c r="C6002" s="2" t="s">
        <v>4953</v>
      </c>
      <c r="D6002" s="2" t="s">
        <v>2084</v>
      </c>
      <c r="E6002" s="2" t="s">
        <v>14861</v>
      </c>
      <c r="F6002" s="2" t="s">
        <v>4589</v>
      </c>
    </row>
    <row r="6003" spans="1:6" x14ac:dyDescent="0.2">
      <c r="A6003" t="s">
        <v>14862</v>
      </c>
      <c r="B6003" s="2" t="s">
        <v>1072</v>
      </c>
      <c r="C6003" s="2" t="s">
        <v>14863</v>
      </c>
      <c r="D6003" s="2" t="s">
        <v>14864</v>
      </c>
      <c r="E6003" s="2" t="s">
        <v>14865</v>
      </c>
      <c r="F6003" s="2" t="s">
        <v>3658</v>
      </c>
    </row>
    <row r="6004" spans="1:6" x14ac:dyDescent="0.2">
      <c r="A6004" t="s">
        <v>14866</v>
      </c>
      <c r="B6004" s="2" t="s">
        <v>1072</v>
      </c>
      <c r="C6004" s="2" t="s">
        <v>2287</v>
      </c>
      <c r="D6004" s="2" t="s">
        <v>3473</v>
      </c>
      <c r="E6004" s="2" t="s">
        <v>7373</v>
      </c>
      <c r="F6004" s="2" t="s">
        <v>1182</v>
      </c>
    </row>
    <row r="6005" spans="1:6" x14ac:dyDescent="0.2">
      <c r="A6005" t="s">
        <v>14867</v>
      </c>
      <c r="B6005" s="2" t="s">
        <v>14868</v>
      </c>
      <c r="C6005" s="2" t="s">
        <v>1608</v>
      </c>
      <c r="D6005" s="2" t="s">
        <v>8786</v>
      </c>
      <c r="E6005" s="2" t="s">
        <v>8907</v>
      </c>
    </row>
    <row r="6006" spans="1:6" x14ac:dyDescent="0.2">
      <c r="A6006" t="s">
        <v>14869</v>
      </c>
      <c r="B6006" s="2" t="s">
        <v>1072</v>
      </c>
      <c r="C6006" s="2" t="s">
        <v>14868</v>
      </c>
      <c r="D6006" s="2" t="s">
        <v>1608</v>
      </c>
      <c r="E6006" s="2" t="s">
        <v>8786</v>
      </c>
      <c r="F6006" s="2" t="s">
        <v>8907</v>
      </c>
    </row>
    <row r="6007" spans="1:6" x14ac:dyDescent="0.2">
      <c r="A6007" t="s">
        <v>14870</v>
      </c>
      <c r="B6007" s="2" t="s">
        <v>13107</v>
      </c>
      <c r="C6007" s="2" t="s">
        <v>14871</v>
      </c>
      <c r="D6007" s="2" t="s">
        <v>14872</v>
      </c>
      <c r="E6007" s="2" t="s">
        <v>14873</v>
      </c>
    </row>
    <row r="6008" spans="1:6" x14ac:dyDescent="0.2">
      <c r="A6008" t="s">
        <v>14828</v>
      </c>
      <c r="B6008" s="2" t="s">
        <v>1072</v>
      </c>
      <c r="C6008" s="2" t="s">
        <v>13107</v>
      </c>
      <c r="D6008" s="2" t="s">
        <v>14871</v>
      </c>
      <c r="E6008" s="2" t="s">
        <v>14872</v>
      </c>
      <c r="F6008" s="2" t="s">
        <v>14873</v>
      </c>
    </row>
    <row r="6009" spans="1:6" x14ac:dyDescent="0.2">
      <c r="A6009" t="s">
        <v>14874</v>
      </c>
      <c r="B6009" s="2" t="s">
        <v>14875</v>
      </c>
      <c r="C6009" s="2" t="s">
        <v>3359</v>
      </c>
      <c r="D6009" s="2" t="s">
        <v>14876</v>
      </c>
      <c r="E6009" s="2" t="s">
        <v>6844</v>
      </c>
    </row>
    <row r="6010" spans="1:6" x14ac:dyDescent="0.2">
      <c r="A6010" t="s">
        <v>14877</v>
      </c>
      <c r="B6010" s="2" t="s">
        <v>1072</v>
      </c>
      <c r="C6010" s="2" t="s">
        <v>14875</v>
      </c>
      <c r="D6010" s="2" t="s">
        <v>3359</v>
      </c>
      <c r="E6010" s="2" t="s">
        <v>14876</v>
      </c>
      <c r="F6010" s="2" t="s">
        <v>6844</v>
      </c>
    </row>
    <row r="6011" spans="1:6" x14ac:dyDescent="0.2">
      <c r="A6011" t="s">
        <v>14878</v>
      </c>
      <c r="B6011" s="2" t="s">
        <v>11243</v>
      </c>
      <c r="C6011" s="2" t="s">
        <v>3726</v>
      </c>
      <c r="D6011" s="2" t="s">
        <v>13207</v>
      </c>
      <c r="E6011" s="2" t="s">
        <v>4542</v>
      </c>
    </row>
    <row r="6012" spans="1:6" x14ac:dyDescent="0.2">
      <c r="A6012" t="s">
        <v>14879</v>
      </c>
      <c r="B6012" s="2" t="s">
        <v>1072</v>
      </c>
      <c r="C6012" s="2" t="s">
        <v>11243</v>
      </c>
      <c r="D6012" s="2" t="s">
        <v>3726</v>
      </c>
      <c r="E6012" s="2" t="s">
        <v>13207</v>
      </c>
      <c r="F6012" s="2" t="s">
        <v>4542</v>
      </c>
    </row>
    <row r="6013" spans="1:6" x14ac:dyDescent="0.2">
      <c r="A6013" t="s">
        <v>14880</v>
      </c>
      <c r="B6013" s="2" t="s">
        <v>5310</v>
      </c>
      <c r="C6013" s="2" t="s">
        <v>14881</v>
      </c>
      <c r="D6013" s="2" t="s">
        <v>14882</v>
      </c>
      <c r="E6013" s="2" t="s">
        <v>11330</v>
      </c>
    </row>
    <row r="6014" spans="1:6" x14ac:dyDescent="0.2">
      <c r="A6014" t="s">
        <v>14331</v>
      </c>
      <c r="B6014" s="2" t="s">
        <v>1072</v>
      </c>
      <c r="C6014" s="2" t="s">
        <v>5310</v>
      </c>
      <c r="D6014" s="2" t="s">
        <v>14881</v>
      </c>
      <c r="E6014" s="2" t="s">
        <v>14882</v>
      </c>
      <c r="F6014" s="2" t="s">
        <v>11330</v>
      </c>
    </row>
    <row r="6015" spans="1:6" x14ac:dyDescent="0.2">
      <c r="A6015" t="s">
        <v>14883</v>
      </c>
      <c r="B6015" s="2" t="s">
        <v>2331</v>
      </c>
      <c r="C6015" s="2" t="s">
        <v>5478</v>
      </c>
      <c r="D6015" s="2" t="s">
        <v>14884</v>
      </c>
      <c r="E6015" s="2" t="s">
        <v>2112</v>
      </c>
    </row>
    <row r="6016" spans="1:6" x14ac:dyDescent="0.2">
      <c r="A6016" t="s">
        <v>14838</v>
      </c>
      <c r="B6016" s="2" t="s">
        <v>1072</v>
      </c>
      <c r="C6016" s="2" t="s">
        <v>2695</v>
      </c>
      <c r="D6016" s="2" t="s">
        <v>6259</v>
      </c>
      <c r="E6016" s="2" t="s">
        <v>10629</v>
      </c>
      <c r="F6016" s="2" t="s">
        <v>11417</v>
      </c>
    </row>
    <row r="6017" spans="1:6" x14ac:dyDescent="0.2">
      <c r="A6017" t="s">
        <v>14839</v>
      </c>
      <c r="B6017" s="2" t="s">
        <v>1072</v>
      </c>
      <c r="C6017" s="2" t="s">
        <v>3957</v>
      </c>
      <c r="D6017" s="2" t="s">
        <v>14885</v>
      </c>
      <c r="E6017" s="2" t="s">
        <v>10612</v>
      </c>
      <c r="F6017" s="2" t="s">
        <v>3484</v>
      </c>
    </row>
    <row r="6018" spans="1:6" x14ac:dyDescent="0.2">
      <c r="A6018" t="s">
        <v>14886</v>
      </c>
      <c r="B6018" s="2" t="s">
        <v>1214</v>
      </c>
      <c r="C6018" s="2" t="s">
        <v>4879</v>
      </c>
      <c r="D6018" s="2" t="s">
        <v>8126</v>
      </c>
      <c r="E6018" s="2" t="s">
        <v>2768</v>
      </c>
    </row>
    <row r="6019" spans="1:6" x14ac:dyDescent="0.2">
      <c r="A6019" t="s">
        <v>14810</v>
      </c>
      <c r="B6019" s="2" t="s">
        <v>1072</v>
      </c>
      <c r="C6019" s="2" t="s">
        <v>5821</v>
      </c>
      <c r="D6019" s="2" t="s">
        <v>2783</v>
      </c>
      <c r="E6019" s="2" t="s">
        <v>14887</v>
      </c>
      <c r="F6019" s="2" t="s">
        <v>54</v>
      </c>
    </row>
    <row r="6020" spans="1:6" x14ac:dyDescent="0.2">
      <c r="A6020" t="s">
        <v>14814</v>
      </c>
      <c r="B6020" s="2" t="s">
        <v>1072</v>
      </c>
      <c r="C6020" s="2" t="s">
        <v>14888</v>
      </c>
      <c r="D6020" s="2" t="s">
        <v>14889</v>
      </c>
      <c r="E6020" s="2" t="s">
        <v>3011</v>
      </c>
      <c r="F6020" s="2" t="s">
        <v>3428</v>
      </c>
    </row>
    <row r="6021" spans="1:6" x14ac:dyDescent="0.2">
      <c r="A6021" t="s">
        <v>14890</v>
      </c>
      <c r="B6021" s="2" t="s">
        <v>121</v>
      </c>
      <c r="C6021" s="2" t="s">
        <v>366</v>
      </c>
      <c r="D6021" s="2" t="s">
        <v>14891</v>
      </c>
      <c r="E6021" s="2" t="s">
        <v>3909</v>
      </c>
    </row>
    <row r="6022" spans="1:6" x14ac:dyDescent="0.2">
      <c r="A6022" t="s">
        <v>14787</v>
      </c>
      <c r="B6022" s="2" t="s">
        <v>1072</v>
      </c>
      <c r="C6022" s="2" t="s">
        <v>121</v>
      </c>
      <c r="D6022" s="2" t="s">
        <v>366</v>
      </c>
      <c r="E6022" s="2" t="s">
        <v>14891</v>
      </c>
      <c r="F6022" s="2" t="s">
        <v>3909</v>
      </c>
    </row>
    <row r="6023" spans="1:6" x14ac:dyDescent="0.2">
      <c r="A6023" t="s">
        <v>14892</v>
      </c>
      <c r="B6023" s="2" t="s">
        <v>6790</v>
      </c>
      <c r="C6023" s="2" t="s">
        <v>6989</v>
      </c>
      <c r="D6023" s="2" t="s">
        <v>2762</v>
      </c>
      <c r="E6023" s="2" t="s">
        <v>2600</v>
      </c>
    </row>
    <row r="6024" spans="1:6" x14ac:dyDescent="0.2">
      <c r="A6024" t="s">
        <v>14053</v>
      </c>
      <c r="B6024" s="2" t="s">
        <v>1072</v>
      </c>
      <c r="C6024" s="2" t="s">
        <v>6790</v>
      </c>
      <c r="D6024" s="2" t="s">
        <v>6989</v>
      </c>
      <c r="E6024" s="2" t="s">
        <v>2762</v>
      </c>
      <c r="F6024" s="2" t="s">
        <v>2600</v>
      </c>
    </row>
    <row r="6025" spans="1:6" x14ac:dyDescent="0.2">
      <c r="A6025" t="s">
        <v>14893</v>
      </c>
      <c r="B6025" s="2" t="s">
        <v>3223</v>
      </c>
      <c r="C6025" s="2" t="s">
        <v>11537</v>
      </c>
      <c r="D6025" s="2" t="s">
        <v>14894</v>
      </c>
      <c r="E6025" s="2" t="s">
        <v>369</v>
      </c>
    </row>
    <row r="6026" spans="1:6" x14ac:dyDescent="0.2">
      <c r="A6026" t="s">
        <v>14773</v>
      </c>
      <c r="B6026" s="2" t="s">
        <v>1072</v>
      </c>
      <c r="C6026" s="2" t="s">
        <v>3223</v>
      </c>
      <c r="D6026" s="2" t="s">
        <v>11537</v>
      </c>
      <c r="E6026" s="2" t="s">
        <v>14894</v>
      </c>
      <c r="F6026" s="2" t="s">
        <v>369</v>
      </c>
    </row>
    <row r="6027" spans="1:6" x14ac:dyDescent="0.2">
      <c r="A6027" t="s">
        <v>14895</v>
      </c>
      <c r="B6027" s="2" t="s">
        <v>1239</v>
      </c>
      <c r="C6027" s="2" t="s">
        <v>6890</v>
      </c>
      <c r="D6027" s="2" t="s">
        <v>10268</v>
      </c>
      <c r="E6027" s="2" t="s">
        <v>14896</v>
      </c>
    </row>
    <row r="6028" spans="1:6" x14ac:dyDescent="0.2">
      <c r="A6028" t="s">
        <v>11425</v>
      </c>
      <c r="B6028" s="2" t="s">
        <v>1072</v>
      </c>
      <c r="C6028" s="2" t="s">
        <v>1239</v>
      </c>
      <c r="D6028" s="2" t="s">
        <v>6890</v>
      </c>
      <c r="E6028" s="2" t="s">
        <v>10268</v>
      </c>
      <c r="F6028" s="2" t="s">
        <v>14896</v>
      </c>
    </row>
    <row r="6029" spans="1:6" x14ac:dyDescent="0.2">
      <c r="A6029" t="s">
        <v>14897</v>
      </c>
      <c r="B6029" s="2" t="s">
        <v>3972</v>
      </c>
      <c r="C6029" s="2" t="s">
        <v>5108</v>
      </c>
      <c r="D6029" s="2" t="s">
        <v>14898</v>
      </c>
      <c r="E6029" s="2" t="s">
        <v>2063</v>
      </c>
    </row>
    <row r="6030" spans="1:6" x14ac:dyDescent="0.2">
      <c r="A6030" t="s">
        <v>14745</v>
      </c>
      <c r="B6030" s="2" t="s">
        <v>1072</v>
      </c>
      <c r="C6030" s="2" t="s">
        <v>3972</v>
      </c>
      <c r="D6030" s="2" t="s">
        <v>5108</v>
      </c>
      <c r="E6030" s="2" t="s">
        <v>14898</v>
      </c>
      <c r="F6030" s="2" t="s">
        <v>2063</v>
      </c>
    </row>
    <row r="6031" spans="1:6" x14ac:dyDescent="0.2">
      <c r="A6031" t="s">
        <v>14899</v>
      </c>
      <c r="B6031" s="2" t="s">
        <v>11012</v>
      </c>
      <c r="C6031" s="2" t="s">
        <v>1662</v>
      </c>
      <c r="D6031" s="2" t="s">
        <v>5388</v>
      </c>
      <c r="E6031" s="2" t="s">
        <v>10424</v>
      </c>
    </row>
    <row r="6032" spans="1:6" x14ac:dyDescent="0.2">
      <c r="A6032" t="s">
        <v>14722</v>
      </c>
      <c r="B6032" s="2" t="s">
        <v>1072</v>
      </c>
      <c r="C6032" s="2" t="s">
        <v>11012</v>
      </c>
      <c r="D6032" s="2" t="s">
        <v>1662</v>
      </c>
      <c r="E6032" s="2" t="s">
        <v>5388</v>
      </c>
      <c r="F6032" s="2" t="s">
        <v>10424</v>
      </c>
    </row>
    <row r="6033" spans="1:6" x14ac:dyDescent="0.2">
      <c r="A6033" t="s">
        <v>14900</v>
      </c>
      <c r="B6033" s="2" t="s">
        <v>13378</v>
      </c>
      <c r="C6033" s="2" t="s">
        <v>2170</v>
      </c>
      <c r="D6033" s="2" t="s">
        <v>5581</v>
      </c>
      <c r="E6033" s="2" t="s">
        <v>5166</v>
      </c>
    </row>
    <row r="6034" spans="1:6" x14ac:dyDescent="0.2">
      <c r="A6034" t="s">
        <v>14703</v>
      </c>
      <c r="B6034" s="2" t="s">
        <v>1072</v>
      </c>
      <c r="C6034" s="2" t="s">
        <v>13378</v>
      </c>
      <c r="D6034" s="2" t="s">
        <v>2170</v>
      </c>
      <c r="E6034" s="2" t="s">
        <v>5581</v>
      </c>
      <c r="F6034" s="2" t="s">
        <v>5166</v>
      </c>
    </row>
    <row r="6035" spans="1:6" x14ac:dyDescent="0.2">
      <c r="A6035" t="s">
        <v>14901</v>
      </c>
      <c r="B6035" s="2" t="s">
        <v>10007</v>
      </c>
      <c r="C6035" s="2" t="s">
        <v>11906</v>
      </c>
      <c r="D6035" s="2" t="s">
        <v>14902</v>
      </c>
      <c r="E6035" s="2" t="s">
        <v>4099</v>
      </c>
    </row>
    <row r="6036" spans="1:6" x14ac:dyDescent="0.2">
      <c r="A6036" t="s">
        <v>14690</v>
      </c>
      <c r="B6036" s="2" t="s">
        <v>1072</v>
      </c>
      <c r="C6036" s="2" t="s">
        <v>10007</v>
      </c>
      <c r="D6036" s="2" t="s">
        <v>11906</v>
      </c>
      <c r="E6036" s="2" t="s">
        <v>14902</v>
      </c>
      <c r="F6036" s="2" t="s">
        <v>4099</v>
      </c>
    </row>
    <row r="6037" spans="1:6" x14ac:dyDescent="0.2">
      <c r="A6037" t="s">
        <v>14903</v>
      </c>
      <c r="B6037" s="2" t="s">
        <v>9594</v>
      </c>
      <c r="C6037" s="2" t="s">
        <v>7837</v>
      </c>
      <c r="D6037" s="2" t="s">
        <v>4714</v>
      </c>
      <c r="E6037" s="2" t="s">
        <v>14904</v>
      </c>
    </row>
    <row r="6038" spans="1:6" x14ac:dyDescent="0.2">
      <c r="A6038" t="s">
        <v>14668</v>
      </c>
      <c r="B6038" s="2" t="s">
        <v>1072</v>
      </c>
      <c r="C6038" s="2" t="s">
        <v>9594</v>
      </c>
      <c r="D6038" s="2" t="s">
        <v>7837</v>
      </c>
      <c r="E6038" s="2" t="s">
        <v>4714</v>
      </c>
      <c r="F6038" s="2" t="s">
        <v>14904</v>
      </c>
    </row>
    <row r="6039" spans="1:6" x14ac:dyDescent="0.2">
      <c r="A6039" t="s">
        <v>14905</v>
      </c>
      <c r="B6039" s="2" t="s">
        <v>166</v>
      </c>
      <c r="C6039" s="2" t="s">
        <v>16</v>
      </c>
      <c r="D6039" s="2" t="s">
        <v>14906</v>
      </c>
      <c r="E6039" s="2" t="s">
        <v>3538</v>
      </c>
    </row>
    <row r="6040" spans="1:6" x14ac:dyDescent="0.2">
      <c r="A6040" t="s">
        <v>14658</v>
      </c>
      <c r="B6040" s="2" t="s">
        <v>1072</v>
      </c>
      <c r="C6040" s="2" t="s">
        <v>166</v>
      </c>
      <c r="D6040" s="2" t="s">
        <v>16</v>
      </c>
      <c r="E6040" s="2" t="s">
        <v>14906</v>
      </c>
      <c r="F6040" s="2" t="s">
        <v>3538</v>
      </c>
    </row>
    <row r="6041" spans="1:6" x14ac:dyDescent="0.2">
      <c r="A6041" t="s">
        <v>14907</v>
      </c>
      <c r="B6041" s="2" t="s">
        <v>1643</v>
      </c>
      <c r="C6041" s="2" t="s">
        <v>11675</v>
      </c>
      <c r="D6041" s="2" t="s">
        <v>10835</v>
      </c>
      <c r="E6041" s="2" t="s">
        <v>3196</v>
      </c>
    </row>
    <row r="6042" spans="1:6" x14ac:dyDescent="0.2">
      <c r="A6042" t="s">
        <v>14647</v>
      </c>
      <c r="B6042" s="2" t="s">
        <v>1072</v>
      </c>
      <c r="C6042" s="2" t="s">
        <v>1643</v>
      </c>
      <c r="D6042" s="2" t="s">
        <v>11675</v>
      </c>
      <c r="E6042" s="2" t="s">
        <v>10835</v>
      </c>
      <c r="F6042" s="2" t="s">
        <v>3196</v>
      </c>
    </row>
    <row r="6043" spans="1:6" x14ac:dyDescent="0.2">
      <c r="A6043" t="s">
        <v>14908</v>
      </c>
      <c r="B6043" s="2" t="s">
        <v>1668</v>
      </c>
      <c r="C6043" s="2" t="s">
        <v>5575</v>
      </c>
      <c r="D6043" s="2" t="s">
        <v>4744</v>
      </c>
      <c r="E6043" s="2" t="s">
        <v>2728</v>
      </c>
    </row>
    <row r="6044" spans="1:6" x14ac:dyDescent="0.2">
      <c r="A6044" t="s">
        <v>14631</v>
      </c>
      <c r="B6044" s="2" t="s">
        <v>1072</v>
      </c>
      <c r="C6044" s="2" t="s">
        <v>1668</v>
      </c>
      <c r="D6044" s="2" t="s">
        <v>5575</v>
      </c>
      <c r="E6044" s="2" t="s">
        <v>4744</v>
      </c>
      <c r="F6044" s="2" t="s">
        <v>2590</v>
      </c>
    </row>
    <row r="6045" spans="1:6" x14ac:dyDescent="0.2">
      <c r="A6045" t="s">
        <v>14633</v>
      </c>
      <c r="B6045" s="2" t="s">
        <v>1072</v>
      </c>
      <c r="C6045" s="2" t="s">
        <v>1083</v>
      </c>
      <c r="D6045" s="2" t="s">
        <v>1083</v>
      </c>
      <c r="E6045" s="2" t="s">
        <v>1083</v>
      </c>
      <c r="F6045" s="2" t="s">
        <v>2270</v>
      </c>
    </row>
    <row r="6046" spans="1:6" x14ac:dyDescent="0.2">
      <c r="A6046" t="s">
        <v>14909</v>
      </c>
      <c r="B6046" s="2" t="s">
        <v>4641</v>
      </c>
      <c r="C6046" s="2" t="s">
        <v>10786</v>
      </c>
      <c r="D6046" s="2" t="s">
        <v>13108</v>
      </c>
      <c r="E6046" s="2" t="s">
        <v>3323</v>
      </c>
    </row>
    <row r="6047" spans="1:6" x14ac:dyDescent="0.2">
      <c r="A6047" t="s">
        <v>14342</v>
      </c>
      <c r="B6047" s="2" t="s">
        <v>1072</v>
      </c>
      <c r="C6047" s="2" t="s">
        <v>4641</v>
      </c>
      <c r="D6047" s="2" t="s">
        <v>10786</v>
      </c>
      <c r="E6047" s="2" t="s">
        <v>13108</v>
      </c>
      <c r="F6047" s="2" t="s">
        <v>3323</v>
      </c>
    </row>
    <row r="6048" spans="1:6" x14ac:dyDescent="0.2">
      <c r="A6048" t="s">
        <v>14910</v>
      </c>
      <c r="B6048" s="2" t="s">
        <v>14911</v>
      </c>
      <c r="C6048" s="2" t="s">
        <v>14912</v>
      </c>
      <c r="D6048" s="2" t="s">
        <v>14913</v>
      </c>
      <c r="E6048" s="2" t="s">
        <v>14914</v>
      </c>
    </row>
    <row r="6049" spans="1:6" x14ac:dyDescent="0.2">
      <c r="A6049" t="s">
        <v>14915</v>
      </c>
      <c r="B6049" s="2" t="s">
        <v>1072</v>
      </c>
      <c r="C6049" s="2" t="s">
        <v>14911</v>
      </c>
      <c r="D6049" s="2" t="s">
        <v>14912</v>
      </c>
      <c r="E6049" s="2" t="s">
        <v>14913</v>
      </c>
      <c r="F6049" s="2" t="s">
        <v>14914</v>
      </c>
    </row>
    <row r="6050" spans="1:6" x14ac:dyDescent="0.2">
      <c r="A6050" t="s">
        <v>14916</v>
      </c>
      <c r="B6050" s="2" t="s">
        <v>1072</v>
      </c>
      <c r="C6050" s="2" t="s">
        <v>14917</v>
      </c>
      <c r="D6050" s="2" t="s">
        <v>14918</v>
      </c>
      <c r="E6050" s="2" t="s">
        <v>14919</v>
      </c>
      <c r="F6050" s="2" t="s">
        <v>14920</v>
      </c>
    </row>
    <row r="6051" spans="1:6" x14ac:dyDescent="0.2">
      <c r="A6051" t="s">
        <v>14921</v>
      </c>
      <c r="B6051" s="2" t="s">
        <v>14922</v>
      </c>
      <c r="C6051" s="2" t="s">
        <v>14923</v>
      </c>
      <c r="D6051" s="2" t="s">
        <v>14924</v>
      </c>
      <c r="E6051" s="2" t="s">
        <v>14925</v>
      </c>
    </row>
    <row r="6052" spans="1:6" x14ac:dyDescent="0.2">
      <c r="A6052" t="s">
        <v>13154</v>
      </c>
      <c r="B6052" s="2" t="s">
        <v>1072</v>
      </c>
      <c r="C6052" s="2" t="s">
        <v>7317</v>
      </c>
      <c r="D6052" s="2" t="s">
        <v>3718</v>
      </c>
      <c r="E6052" s="2" t="s">
        <v>5414</v>
      </c>
      <c r="F6052" s="2" t="s">
        <v>7832</v>
      </c>
    </row>
    <row r="6053" spans="1:6" x14ac:dyDescent="0.2">
      <c r="A6053" t="s">
        <v>14926</v>
      </c>
      <c r="B6053" s="2" t="s">
        <v>1072</v>
      </c>
      <c r="C6053" s="2" t="s">
        <v>9031</v>
      </c>
      <c r="D6053" s="2" t="s">
        <v>5120</v>
      </c>
      <c r="E6053" s="2" t="s">
        <v>14927</v>
      </c>
      <c r="F6053" s="2" t="s">
        <v>3387</v>
      </c>
    </row>
    <row r="6054" spans="1:6" x14ac:dyDescent="0.2">
      <c r="A6054" t="s">
        <v>14928</v>
      </c>
      <c r="B6054" s="2" t="s">
        <v>1072</v>
      </c>
      <c r="C6054" s="2" t="s">
        <v>14832</v>
      </c>
      <c r="D6054" s="2" t="s">
        <v>7613</v>
      </c>
      <c r="E6054" s="2" t="s">
        <v>8499</v>
      </c>
      <c r="F6054" s="2" t="s">
        <v>13833</v>
      </c>
    </row>
    <row r="6055" spans="1:6" x14ac:dyDescent="0.2">
      <c r="A6055" t="s">
        <v>14929</v>
      </c>
      <c r="B6055" s="2" t="s">
        <v>1072</v>
      </c>
      <c r="C6055" s="2" t="s">
        <v>12095</v>
      </c>
      <c r="D6055" s="2" t="s">
        <v>14930</v>
      </c>
      <c r="E6055" s="2" t="s">
        <v>14931</v>
      </c>
      <c r="F6055" s="2" t="s">
        <v>8384</v>
      </c>
    </row>
    <row r="6056" spans="1:6" x14ac:dyDescent="0.2">
      <c r="A6056" t="s">
        <v>14168</v>
      </c>
      <c r="B6056" s="2" t="s">
        <v>1072</v>
      </c>
      <c r="C6056" s="2" t="s">
        <v>5746</v>
      </c>
      <c r="D6056" s="2" t="s">
        <v>1949</v>
      </c>
      <c r="E6056" s="2" t="s">
        <v>1677</v>
      </c>
      <c r="F6056" s="2" t="s">
        <v>3015</v>
      </c>
    </row>
    <row r="6057" spans="1:6" x14ac:dyDescent="0.2">
      <c r="A6057" t="s">
        <v>8193</v>
      </c>
      <c r="B6057" s="2" t="s">
        <v>1072</v>
      </c>
      <c r="C6057" s="2" t="s">
        <v>14932</v>
      </c>
      <c r="D6057" s="2" t="s">
        <v>3688</v>
      </c>
      <c r="E6057" s="2" t="s">
        <v>14933</v>
      </c>
      <c r="F6057" s="2" t="s">
        <v>5502</v>
      </c>
    </row>
    <row r="6058" spans="1:6" x14ac:dyDescent="0.2">
      <c r="A6058" t="s">
        <v>2124</v>
      </c>
      <c r="B6058" s="2" t="s">
        <v>1072</v>
      </c>
      <c r="C6058" s="2" t="s">
        <v>6172</v>
      </c>
      <c r="D6058" s="2" t="s">
        <v>7670</v>
      </c>
      <c r="E6058" s="2" t="s">
        <v>14934</v>
      </c>
      <c r="F6058" s="2" t="s">
        <v>4148</v>
      </c>
    </row>
    <row r="6059" spans="1:6" x14ac:dyDescent="0.2">
      <c r="A6059" t="s">
        <v>14935</v>
      </c>
      <c r="B6059" s="2" t="s">
        <v>1072</v>
      </c>
      <c r="C6059" s="2" t="s">
        <v>7107</v>
      </c>
      <c r="D6059" s="2" t="s">
        <v>10484</v>
      </c>
      <c r="E6059" s="2" t="s">
        <v>14936</v>
      </c>
      <c r="F6059" s="2" t="s">
        <v>149</v>
      </c>
    </row>
    <row r="6060" spans="1:6" x14ac:dyDescent="0.2">
      <c r="A6060" t="s">
        <v>11479</v>
      </c>
      <c r="B6060" s="2" t="s">
        <v>1072</v>
      </c>
      <c r="C6060" s="2" t="s">
        <v>14937</v>
      </c>
      <c r="D6060" s="2" t="s">
        <v>13922</v>
      </c>
      <c r="E6060" s="2" t="s">
        <v>14938</v>
      </c>
      <c r="F6060" s="2" t="s">
        <v>5629</v>
      </c>
    </row>
    <row r="6061" spans="1:6" x14ac:dyDescent="0.2">
      <c r="A6061" t="s">
        <v>14939</v>
      </c>
      <c r="B6061" s="2" t="s">
        <v>1072</v>
      </c>
      <c r="C6061" s="2" t="s">
        <v>12770</v>
      </c>
      <c r="D6061" s="2" t="s">
        <v>12767</v>
      </c>
      <c r="E6061" s="2" t="s">
        <v>14940</v>
      </c>
      <c r="F6061" s="2" t="s">
        <v>4244</v>
      </c>
    </row>
    <row r="6062" spans="1:6" x14ac:dyDescent="0.2">
      <c r="A6062" t="s">
        <v>14941</v>
      </c>
      <c r="B6062" s="2" t="s">
        <v>1072</v>
      </c>
      <c r="C6062" s="2" t="s">
        <v>4913</v>
      </c>
      <c r="D6062" s="2" t="s">
        <v>6915</v>
      </c>
      <c r="E6062" s="2" t="s">
        <v>8990</v>
      </c>
      <c r="F6062" s="2" t="s">
        <v>6749</v>
      </c>
    </row>
    <row r="6063" spans="1:6" x14ac:dyDescent="0.2">
      <c r="A6063" t="s">
        <v>14942</v>
      </c>
      <c r="B6063" s="2" t="s">
        <v>1072</v>
      </c>
      <c r="C6063" s="2" t="s">
        <v>8663</v>
      </c>
      <c r="D6063" s="2" t="s">
        <v>7259</v>
      </c>
      <c r="E6063" s="2" t="s">
        <v>8385</v>
      </c>
      <c r="F6063" s="2" t="s">
        <v>8130</v>
      </c>
    </row>
    <row r="6064" spans="1:6" x14ac:dyDescent="0.2">
      <c r="A6064" t="s">
        <v>13653</v>
      </c>
      <c r="B6064" s="2" t="s">
        <v>1072</v>
      </c>
      <c r="C6064" s="2" t="s">
        <v>3595</v>
      </c>
      <c r="D6064" s="2" t="s">
        <v>10988</v>
      </c>
      <c r="E6064" s="2" t="s">
        <v>12393</v>
      </c>
      <c r="F6064" s="2" t="s">
        <v>3594</v>
      </c>
    </row>
    <row r="6065" spans="1:6" x14ac:dyDescent="0.2">
      <c r="A6065" t="s">
        <v>14943</v>
      </c>
      <c r="B6065" s="2" t="s">
        <v>14944</v>
      </c>
      <c r="C6065" s="2" t="s">
        <v>14945</v>
      </c>
      <c r="D6065" s="2" t="s">
        <v>14946</v>
      </c>
      <c r="E6065" s="2" t="s">
        <v>3358</v>
      </c>
    </row>
    <row r="6066" spans="1:6" x14ac:dyDescent="0.2">
      <c r="A6066" t="s">
        <v>14947</v>
      </c>
      <c r="B6066" s="2" t="s">
        <v>1072</v>
      </c>
      <c r="C6066" s="2" t="s">
        <v>2214</v>
      </c>
      <c r="D6066" s="2" t="s">
        <v>13684</v>
      </c>
      <c r="E6066" s="2" t="s">
        <v>219</v>
      </c>
      <c r="F6066" s="2" t="s">
        <v>6067</v>
      </c>
    </row>
    <row r="6067" spans="1:6" x14ac:dyDescent="0.2">
      <c r="A6067" t="s">
        <v>14228</v>
      </c>
      <c r="B6067" s="2" t="s">
        <v>1072</v>
      </c>
      <c r="C6067" s="2" t="s">
        <v>1554</v>
      </c>
      <c r="D6067" s="2" t="s">
        <v>13589</v>
      </c>
      <c r="E6067" s="2" t="s">
        <v>13216</v>
      </c>
      <c r="F6067" s="2" t="s">
        <v>6705</v>
      </c>
    </row>
    <row r="6068" spans="1:6" x14ac:dyDescent="0.2">
      <c r="A6068" t="s">
        <v>14948</v>
      </c>
      <c r="B6068" s="2" t="s">
        <v>1072</v>
      </c>
      <c r="C6068" s="2" t="s">
        <v>9972</v>
      </c>
      <c r="D6068" s="2" t="s">
        <v>9892</v>
      </c>
      <c r="E6068" s="2" t="s">
        <v>7078</v>
      </c>
      <c r="F6068" s="2" t="s">
        <v>1718</v>
      </c>
    </row>
    <row r="6069" spans="1:6" x14ac:dyDescent="0.2">
      <c r="A6069" t="s">
        <v>4917</v>
      </c>
      <c r="B6069" s="2" t="s">
        <v>1072</v>
      </c>
      <c r="C6069" s="2" t="s">
        <v>6765</v>
      </c>
      <c r="D6069" s="2" t="s">
        <v>8689</v>
      </c>
      <c r="E6069" s="2" t="s">
        <v>14949</v>
      </c>
      <c r="F6069" s="2" t="s">
        <v>5549</v>
      </c>
    </row>
    <row r="6070" spans="1:6" x14ac:dyDescent="0.2">
      <c r="A6070" t="s">
        <v>7799</v>
      </c>
      <c r="B6070" s="2" t="s">
        <v>1072</v>
      </c>
      <c r="C6070" s="2" t="s">
        <v>12569</v>
      </c>
      <c r="D6070" s="2" t="s">
        <v>3605</v>
      </c>
      <c r="E6070" s="2" t="s">
        <v>3060</v>
      </c>
      <c r="F6070" s="2" t="s">
        <v>2682</v>
      </c>
    </row>
    <row r="6071" spans="1:6" x14ac:dyDescent="0.2">
      <c r="A6071" t="s">
        <v>14950</v>
      </c>
      <c r="B6071" s="2" t="s">
        <v>1072</v>
      </c>
      <c r="C6071" s="2" t="s">
        <v>14951</v>
      </c>
      <c r="D6071" s="2" t="s">
        <v>7893</v>
      </c>
      <c r="E6071" s="2" t="s">
        <v>14952</v>
      </c>
      <c r="F6071" s="2" t="s">
        <v>3569</v>
      </c>
    </row>
    <row r="6072" spans="1:6" x14ac:dyDescent="0.2">
      <c r="A6072" t="s">
        <v>14434</v>
      </c>
      <c r="B6072" s="2" t="s">
        <v>1072</v>
      </c>
      <c r="C6072" s="2" t="s">
        <v>10491</v>
      </c>
      <c r="D6072" s="2" t="s">
        <v>7826</v>
      </c>
      <c r="E6072" s="2" t="s">
        <v>14953</v>
      </c>
      <c r="F6072" s="2" t="s">
        <v>4062</v>
      </c>
    </row>
    <row r="6073" spans="1:6" x14ac:dyDescent="0.2">
      <c r="A6073" t="s">
        <v>14954</v>
      </c>
      <c r="B6073" s="2" t="s">
        <v>1072</v>
      </c>
      <c r="C6073" s="2" t="s">
        <v>6857</v>
      </c>
      <c r="D6073" s="2" t="s">
        <v>8117</v>
      </c>
      <c r="E6073" s="2" t="s">
        <v>4263</v>
      </c>
      <c r="F6073" s="2" t="s">
        <v>4617</v>
      </c>
    </row>
    <row r="6074" spans="1:6" x14ac:dyDescent="0.2">
      <c r="A6074" t="s">
        <v>14955</v>
      </c>
      <c r="B6074" s="2" t="s">
        <v>14956</v>
      </c>
      <c r="C6074" s="2" t="s">
        <v>14957</v>
      </c>
      <c r="D6074" s="2" t="s">
        <v>14958</v>
      </c>
      <c r="E6074" s="2" t="s">
        <v>11280</v>
      </c>
    </row>
    <row r="6075" spans="1:6" x14ac:dyDescent="0.2">
      <c r="A6075" t="s">
        <v>14959</v>
      </c>
      <c r="B6075" s="2" t="s">
        <v>1072</v>
      </c>
      <c r="C6075" s="2" t="s">
        <v>1084</v>
      </c>
      <c r="D6075" s="2" t="s">
        <v>3178</v>
      </c>
      <c r="E6075" s="2" t="s">
        <v>10112</v>
      </c>
      <c r="F6075" s="2" t="s">
        <v>5114</v>
      </c>
    </row>
    <row r="6076" spans="1:6" x14ac:dyDescent="0.2">
      <c r="A6076" t="s">
        <v>14274</v>
      </c>
      <c r="B6076" s="2" t="s">
        <v>1072</v>
      </c>
      <c r="C6076" s="2" t="s">
        <v>10810</v>
      </c>
      <c r="D6076" s="2" t="s">
        <v>10575</v>
      </c>
      <c r="E6076" s="2" t="s">
        <v>14960</v>
      </c>
      <c r="F6076" s="2" t="s">
        <v>5797</v>
      </c>
    </row>
    <row r="6077" spans="1:6" x14ac:dyDescent="0.2">
      <c r="A6077" t="s">
        <v>14961</v>
      </c>
      <c r="B6077" s="2" t="s">
        <v>1072</v>
      </c>
      <c r="C6077" s="2" t="s">
        <v>2097</v>
      </c>
      <c r="D6077" s="2" t="s">
        <v>14962</v>
      </c>
      <c r="E6077" s="2" t="s">
        <v>14963</v>
      </c>
      <c r="F6077" s="2" t="s">
        <v>6665</v>
      </c>
    </row>
    <row r="6078" spans="1:6" x14ac:dyDescent="0.2">
      <c r="A6078" t="s">
        <v>14964</v>
      </c>
      <c r="B6078" s="2" t="s">
        <v>1072</v>
      </c>
      <c r="C6078" s="2" t="s">
        <v>10645</v>
      </c>
      <c r="D6078" s="2" t="s">
        <v>9613</v>
      </c>
      <c r="E6078" s="2" t="s">
        <v>8357</v>
      </c>
      <c r="F6078" s="2" t="s">
        <v>4636</v>
      </c>
    </row>
    <row r="6079" spans="1:6" x14ac:dyDescent="0.2">
      <c r="A6079" t="s">
        <v>14965</v>
      </c>
      <c r="B6079" s="2" t="s">
        <v>1072</v>
      </c>
      <c r="C6079" s="2" t="s">
        <v>1983</v>
      </c>
      <c r="D6079" s="2" t="s">
        <v>6123</v>
      </c>
      <c r="E6079" s="2" t="s">
        <v>14966</v>
      </c>
      <c r="F6079" s="2" t="s">
        <v>2886</v>
      </c>
    </row>
    <row r="6080" spans="1:6" x14ac:dyDescent="0.2">
      <c r="A6080" t="s">
        <v>14967</v>
      </c>
      <c r="B6080" s="2" t="s">
        <v>1072</v>
      </c>
      <c r="C6080" s="2" t="s">
        <v>5232</v>
      </c>
      <c r="D6080" s="2" t="s">
        <v>4711</v>
      </c>
      <c r="E6080" s="2" t="s">
        <v>9927</v>
      </c>
      <c r="F6080" s="2" t="s">
        <v>2523</v>
      </c>
    </row>
    <row r="6081" spans="1:6" x14ac:dyDescent="0.2">
      <c r="A6081" t="s">
        <v>14968</v>
      </c>
      <c r="B6081" s="2" t="s">
        <v>1072</v>
      </c>
      <c r="C6081" s="2" t="s">
        <v>14969</v>
      </c>
      <c r="D6081" s="2" t="s">
        <v>2671</v>
      </c>
      <c r="E6081" s="2" t="s">
        <v>12197</v>
      </c>
      <c r="F6081" s="2" t="s">
        <v>3593</v>
      </c>
    </row>
    <row r="6082" spans="1:6" x14ac:dyDescent="0.2">
      <c r="A6082" t="s">
        <v>14970</v>
      </c>
      <c r="B6082" s="2" t="s">
        <v>1072</v>
      </c>
      <c r="C6082" s="2" t="s">
        <v>10087</v>
      </c>
      <c r="D6082" s="2" t="s">
        <v>7289</v>
      </c>
      <c r="E6082" s="2" t="s">
        <v>14971</v>
      </c>
      <c r="F6082" s="2" t="s">
        <v>3115</v>
      </c>
    </row>
    <row r="6083" spans="1:6" x14ac:dyDescent="0.2">
      <c r="A6083" t="s">
        <v>14972</v>
      </c>
      <c r="B6083" s="2" t="s">
        <v>1072</v>
      </c>
      <c r="C6083" s="2" t="s">
        <v>7978</v>
      </c>
      <c r="D6083" s="2" t="s">
        <v>4044</v>
      </c>
      <c r="E6083" s="2" t="s">
        <v>14973</v>
      </c>
      <c r="F6083" s="2" t="s">
        <v>14974</v>
      </c>
    </row>
    <row r="6084" spans="1:6" x14ac:dyDescent="0.2">
      <c r="A6084" t="s">
        <v>14975</v>
      </c>
      <c r="B6084" s="2" t="s">
        <v>1891</v>
      </c>
      <c r="C6084" s="2" t="s">
        <v>14976</v>
      </c>
      <c r="D6084" s="2" t="s">
        <v>14977</v>
      </c>
      <c r="E6084" s="2" t="s">
        <v>9278</v>
      </c>
    </row>
    <row r="6085" spans="1:6" x14ac:dyDescent="0.2">
      <c r="A6085" t="s">
        <v>14978</v>
      </c>
      <c r="B6085" s="2" t="s">
        <v>1072</v>
      </c>
      <c r="C6085" s="2" t="s">
        <v>5917</v>
      </c>
      <c r="D6085" s="2" t="s">
        <v>7813</v>
      </c>
      <c r="E6085" s="2" t="s">
        <v>4450</v>
      </c>
      <c r="F6085" s="2" t="s">
        <v>3211</v>
      </c>
    </row>
    <row r="6086" spans="1:6" x14ac:dyDescent="0.2">
      <c r="A6086" t="s">
        <v>2778</v>
      </c>
      <c r="B6086" s="2" t="s">
        <v>1072</v>
      </c>
      <c r="C6086" s="2" t="s">
        <v>3538</v>
      </c>
      <c r="D6086" s="2" t="s">
        <v>10639</v>
      </c>
      <c r="E6086" s="2" t="s">
        <v>14979</v>
      </c>
      <c r="F6086" s="2" t="s">
        <v>3106</v>
      </c>
    </row>
    <row r="6087" spans="1:6" x14ac:dyDescent="0.2">
      <c r="A6087" t="s">
        <v>4150</v>
      </c>
      <c r="B6087" s="2" t="s">
        <v>1072</v>
      </c>
      <c r="C6087" s="2" t="s">
        <v>3554</v>
      </c>
      <c r="D6087" s="2" t="s">
        <v>2796</v>
      </c>
      <c r="E6087" s="2" t="s">
        <v>12495</v>
      </c>
      <c r="F6087" s="2" t="s">
        <v>6975</v>
      </c>
    </row>
    <row r="6088" spans="1:6" x14ac:dyDescent="0.2">
      <c r="A6088" t="s">
        <v>7717</v>
      </c>
      <c r="B6088" s="2" t="s">
        <v>1072</v>
      </c>
      <c r="C6088" s="2" t="s">
        <v>3614</v>
      </c>
      <c r="D6088" s="2" t="s">
        <v>12400</v>
      </c>
      <c r="E6088" s="2" t="s">
        <v>14980</v>
      </c>
      <c r="F6088" s="2" t="s">
        <v>4358</v>
      </c>
    </row>
    <row r="6089" spans="1:6" x14ac:dyDescent="0.2">
      <c r="A6089" t="s">
        <v>13082</v>
      </c>
      <c r="B6089" s="2" t="s">
        <v>1072</v>
      </c>
      <c r="C6089" s="2" t="s">
        <v>4137</v>
      </c>
      <c r="D6089" s="2" t="s">
        <v>5799</v>
      </c>
      <c r="E6089" s="2" t="s">
        <v>12142</v>
      </c>
      <c r="F6089" s="2" t="s">
        <v>7407</v>
      </c>
    </row>
    <row r="6090" spans="1:6" x14ac:dyDescent="0.2">
      <c r="A6090" t="s">
        <v>14981</v>
      </c>
      <c r="B6090" s="2" t="s">
        <v>1072</v>
      </c>
      <c r="C6090" s="2" t="s">
        <v>3564</v>
      </c>
      <c r="D6090" s="2" t="s">
        <v>6681</v>
      </c>
      <c r="E6090" s="2" t="s">
        <v>3657</v>
      </c>
      <c r="F6090" s="2" t="s">
        <v>3421</v>
      </c>
    </row>
    <row r="6091" spans="1:6" x14ac:dyDescent="0.2">
      <c r="A6091" t="s">
        <v>14982</v>
      </c>
      <c r="B6091" s="2" t="s">
        <v>14983</v>
      </c>
      <c r="C6091" s="2" t="s">
        <v>14984</v>
      </c>
      <c r="D6091" s="2" t="s">
        <v>14985</v>
      </c>
      <c r="E6091" s="2" t="s">
        <v>1573</v>
      </c>
    </row>
    <row r="6092" spans="1:6" x14ac:dyDescent="0.2">
      <c r="A6092" t="s">
        <v>14986</v>
      </c>
      <c r="B6092" s="2" t="s">
        <v>1072</v>
      </c>
      <c r="C6092" s="2" t="s">
        <v>226</v>
      </c>
      <c r="D6092" s="2" t="s">
        <v>2422</v>
      </c>
      <c r="E6092" s="2" t="s">
        <v>1217</v>
      </c>
      <c r="F6092" s="2" t="s">
        <v>7407</v>
      </c>
    </row>
    <row r="6093" spans="1:6" x14ac:dyDescent="0.2">
      <c r="A6093" t="s">
        <v>12196</v>
      </c>
      <c r="B6093" s="2" t="s">
        <v>1072</v>
      </c>
      <c r="C6093" s="2" t="s">
        <v>6114</v>
      </c>
      <c r="D6093" s="2" t="s">
        <v>10137</v>
      </c>
      <c r="E6093" s="2" t="s">
        <v>12517</v>
      </c>
      <c r="F6093" s="2" t="s">
        <v>4502</v>
      </c>
    </row>
    <row r="6094" spans="1:6" x14ac:dyDescent="0.2">
      <c r="A6094" t="s">
        <v>11006</v>
      </c>
      <c r="B6094" s="2" t="s">
        <v>1072</v>
      </c>
      <c r="C6094" s="2" t="s">
        <v>14766</v>
      </c>
      <c r="D6094" s="2" t="s">
        <v>9570</v>
      </c>
      <c r="E6094" s="2" t="s">
        <v>1463</v>
      </c>
      <c r="F6094" s="2" t="s">
        <v>7166</v>
      </c>
    </row>
    <row r="6095" spans="1:6" x14ac:dyDescent="0.2">
      <c r="A6095" t="s">
        <v>14987</v>
      </c>
      <c r="B6095" s="2" t="s">
        <v>1072</v>
      </c>
      <c r="C6095" s="2" t="s">
        <v>10873</v>
      </c>
      <c r="D6095" s="2" t="s">
        <v>7342</v>
      </c>
      <c r="E6095" s="2" t="s">
        <v>14988</v>
      </c>
      <c r="F6095" s="2" t="s">
        <v>5345</v>
      </c>
    </row>
    <row r="6096" spans="1:6" x14ac:dyDescent="0.2">
      <c r="A6096" t="s">
        <v>14989</v>
      </c>
      <c r="B6096" s="2" t="s">
        <v>1072</v>
      </c>
      <c r="C6096" s="2" t="s">
        <v>8714</v>
      </c>
      <c r="D6096" s="2" t="s">
        <v>7107</v>
      </c>
      <c r="E6096" s="2" t="s">
        <v>8029</v>
      </c>
      <c r="F6096" s="2" t="s">
        <v>3916</v>
      </c>
    </row>
    <row r="6097" spans="1:6" x14ac:dyDescent="0.2">
      <c r="A6097" t="s">
        <v>14990</v>
      </c>
      <c r="B6097" s="2" t="s">
        <v>1072</v>
      </c>
      <c r="C6097" s="2" t="s">
        <v>12797</v>
      </c>
      <c r="D6097" s="2" t="s">
        <v>4043</v>
      </c>
      <c r="E6097" s="2" t="s">
        <v>6902</v>
      </c>
      <c r="F6097" s="2" t="s">
        <v>2426</v>
      </c>
    </row>
    <row r="6098" spans="1:6" x14ac:dyDescent="0.2">
      <c r="A6098" t="s">
        <v>14991</v>
      </c>
      <c r="B6098" s="2" t="s">
        <v>1072</v>
      </c>
      <c r="C6098" s="2" t="s">
        <v>14992</v>
      </c>
      <c r="D6098" s="2" t="s">
        <v>4284</v>
      </c>
      <c r="E6098" s="2" t="s">
        <v>14993</v>
      </c>
      <c r="F6098" s="2" t="s">
        <v>13125</v>
      </c>
    </row>
    <row r="6099" spans="1:6" x14ac:dyDescent="0.2">
      <c r="A6099" t="s">
        <v>14994</v>
      </c>
      <c r="B6099" s="2" t="s">
        <v>1072</v>
      </c>
      <c r="C6099" s="2" t="s">
        <v>14995</v>
      </c>
      <c r="D6099" s="2" t="s">
        <v>6920</v>
      </c>
      <c r="E6099" s="2" t="s">
        <v>14996</v>
      </c>
      <c r="F6099" s="2" t="s">
        <v>9919</v>
      </c>
    </row>
    <row r="6100" spans="1:6" x14ac:dyDescent="0.2">
      <c r="A6100" t="s">
        <v>14997</v>
      </c>
      <c r="B6100" s="2" t="s">
        <v>1072</v>
      </c>
      <c r="C6100" s="2" t="s">
        <v>9789</v>
      </c>
      <c r="D6100" s="2" t="s">
        <v>8995</v>
      </c>
      <c r="E6100" s="2" t="s">
        <v>8292</v>
      </c>
      <c r="F6100" s="2" t="s">
        <v>9618</v>
      </c>
    </row>
    <row r="6101" spans="1:6" x14ac:dyDescent="0.2">
      <c r="A6101" t="s">
        <v>14998</v>
      </c>
      <c r="B6101" s="2" t="s">
        <v>1072</v>
      </c>
      <c r="C6101" s="2" t="s">
        <v>2582</v>
      </c>
      <c r="D6101" s="2" t="s">
        <v>1129</v>
      </c>
      <c r="E6101" s="2" t="s">
        <v>14999</v>
      </c>
      <c r="F6101" s="2" t="s">
        <v>2519</v>
      </c>
    </row>
    <row r="6102" spans="1:6" x14ac:dyDescent="0.2">
      <c r="A6102" t="s">
        <v>15000</v>
      </c>
      <c r="B6102" s="2" t="s">
        <v>1072</v>
      </c>
      <c r="C6102" s="2" t="s">
        <v>14464</v>
      </c>
      <c r="D6102" s="2" t="s">
        <v>7094</v>
      </c>
      <c r="E6102" s="2" t="s">
        <v>15001</v>
      </c>
      <c r="F6102" s="2" t="s">
        <v>4786</v>
      </c>
    </row>
    <row r="6103" spans="1:6" x14ac:dyDescent="0.2">
      <c r="A6103" t="s">
        <v>15002</v>
      </c>
      <c r="B6103" s="2" t="s">
        <v>1072</v>
      </c>
      <c r="C6103" s="2" t="s">
        <v>4126</v>
      </c>
      <c r="D6103" s="2" t="s">
        <v>6334</v>
      </c>
      <c r="E6103" s="2" t="s">
        <v>4662</v>
      </c>
      <c r="F6103" s="2" t="s">
        <v>2482</v>
      </c>
    </row>
    <row r="6104" spans="1:6" x14ac:dyDescent="0.2">
      <c r="A6104" t="s">
        <v>15003</v>
      </c>
      <c r="B6104" s="2" t="s">
        <v>15004</v>
      </c>
      <c r="C6104" s="2" t="s">
        <v>15005</v>
      </c>
      <c r="D6104" s="2" t="s">
        <v>15006</v>
      </c>
      <c r="E6104" s="2" t="s">
        <v>15007</v>
      </c>
    </row>
    <row r="6105" spans="1:6" x14ac:dyDescent="0.2">
      <c r="A6105" t="s">
        <v>15008</v>
      </c>
      <c r="B6105" s="2" t="s">
        <v>1072</v>
      </c>
      <c r="C6105" s="2" t="s">
        <v>3330</v>
      </c>
      <c r="D6105" s="2" t="s">
        <v>3252</v>
      </c>
      <c r="E6105" s="2" t="s">
        <v>7638</v>
      </c>
      <c r="F6105" s="2" t="s">
        <v>5483</v>
      </c>
    </row>
    <row r="6106" spans="1:6" x14ac:dyDescent="0.2">
      <c r="A6106" t="s">
        <v>4150</v>
      </c>
      <c r="B6106" s="2" t="s">
        <v>1072</v>
      </c>
      <c r="C6106" s="2" t="s">
        <v>4479</v>
      </c>
      <c r="D6106" s="2" t="s">
        <v>3081</v>
      </c>
      <c r="E6106" s="2" t="s">
        <v>3745</v>
      </c>
      <c r="F6106" s="2" t="s">
        <v>7497</v>
      </c>
    </row>
    <row r="6107" spans="1:6" x14ac:dyDescent="0.2">
      <c r="A6107" t="s">
        <v>8411</v>
      </c>
      <c r="B6107" s="2" t="s">
        <v>1072</v>
      </c>
      <c r="C6107" s="2" t="s">
        <v>8706</v>
      </c>
      <c r="D6107" s="2" t="s">
        <v>10462</v>
      </c>
      <c r="E6107" s="2" t="s">
        <v>5277</v>
      </c>
      <c r="F6107" s="2" t="s">
        <v>3504</v>
      </c>
    </row>
    <row r="6108" spans="1:6" x14ac:dyDescent="0.2">
      <c r="A6108" t="s">
        <v>12638</v>
      </c>
      <c r="B6108" s="2" t="s">
        <v>1072</v>
      </c>
      <c r="C6108" s="2" t="s">
        <v>3839</v>
      </c>
      <c r="D6108" s="2" t="s">
        <v>3688</v>
      </c>
      <c r="E6108" s="2" t="s">
        <v>4924</v>
      </c>
      <c r="F6108" s="2" t="s">
        <v>2552</v>
      </c>
    </row>
    <row r="6109" spans="1:6" x14ac:dyDescent="0.2">
      <c r="A6109" t="s">
        <v>15009</v>
      </c>
      <c r="B6109" s="2" t="s">
        <v>1072</v>
      </c>
      <c r="C6109" s="2" t="s">
        <v>11640</v>
      </c>
      <c r="D6109" s="2" t="s">
        <v>7955</v>
      </c>
      <c r="E6109" s="2" t="s">
        <v>5697</v>
      </c>
      <c r="F6109" s="2" t="s">
        <v>3521</v>
      </c>
    </row>
    <row r="6110" spans="1:6" x14ac:dyDescent="0.2">
      <c r="A6110" t="s">
        <v>15010</v>
      </c>
      <c r="B6110" s="2" t="s">
        <v>1072</v>
      </c>
      <c r="C6110" s="2" t="s">
        <v>2596</v>
      </c>
      <c r="D6110" s="2" t="s">
        <v>4148</v>
      </c>
      <c r="E6110" s="2" t="s">
        <v>10088</v>
      </c>
      <c r="F6110" s="2" t="s">
        <v>7237</v>
      </c>
    </row>
    <row r="6111" spans="1:6" x14ac:dyDescent="0.2">
      <c r="A6111" t="s">
        <v>15011</v>
      </c>
      <c r="B6111" s="2" t="s">
        <v>1072</v>
      </c>
      <c r="C6111" s="2" t="s">
        <v>6772</v>
      </c>
      <c r="D6111" s="2" t="s">
        <v>14110</v>
      </c>
      <c r="E6111" s="2" t="s">
        <v>14906</v>
      </c>
      <c r="F6111" s="2" t="s">
        <v>4672</v>
      </c>
    </row>
    <row r="6112" spans="1:6" x14ac:dyDescent="0.2">
      <c r="A6112" t="s">
        <v>14550</v>
      </c>
      <c r="B6112" s="2" t="s">
        <v>1072</v>
      </c>
      <c r="C6112" s="2" t="s">
        <v>6519</v>
      </c>
      <c r="D6112" s="2" t="s">
        <v>1906</v>
      </c>
      <c r="E6112" s="2" t="s">
        <v>7420</v>
      </c>
      <c r="F6112" s="2" t="s">
        <v>8919</v>
      </c>
    </row>
    <row r="6113" spans="1:6" x14ac:dyDescent="0.2">
      <c r="A6113" t="s">
        <v>15012</v>
      </c>
      <c r="B6113" s="2" t="s">
        <v>15013</v>
      </c>
      <c r="C6113" s="2" t="s">
        <v>15014</v>
      </c>
      <c r="D6113" s="2" t="s">
        <v>15015</v>
      </c>
      <c r="E6113" s="2" t="s">
        <v>15016</v>
      </c>
    </row>
    <row r="6114" spans="1:6" x14ac:dyDescent="0.2">
      <c r="A6114" t="s">
        <v>11393</v>
      </c>
      <c r="B6114" s="2" t="s">
        <v>1072</v>
      </c>
      <c r="C6114" s="2" t="s">
        <v>226</v>
      </c>
      <c r="D6114" s="2" t="s">
        <v>6523</v>
      </c>
      <c r="E6114" s="2" t="s">
        <v>12021</v>
      </c>
      <c r="F6114" s="2" t="s">
        <v>2345</v>
      </c>
    </row>
    <row r="6115" spans="1:6" x14ac:dyDescent="0.2">
      <c r="A6115" t="s">
        <v>15017</v>
      </c>
      <c r="B6115" s="2" t="s">
        <v>1072</v>
      </c>
      <c r="C6115" s="2" t="s">
        <v>3258</v>
      </c>
      <c r="D6115" s="2" t="s">
        <v>15018</v>
      </c>
      <c r="E6115" s="2" t="s">
        <v>9393</v>
      </c>
      <c r="F6115" s="2" t="s">
        <v>2959</v>
      </c>
    </row>
    <row r="6116" spans="1:6" x14ac:dyDescent="0.2">
      <c r="A6116" t="s">
        <v>7763</v>
      </c>
      <c r="B6116" s="2" t="s">
        <v>1072</v>
      </c>
      <c r="C6116" s="2" t="s">
        <v>6309</v>
      </c>
      <c r="D6116" s="2" t="s">
        <v>5482</v>
      </c>
      <c r="E6116" s="2" t="s">
        <v>15019</v>
      </c>
      <c r="F6116" s="2" t="s">
        <v>4044</v>
      </c>
    </row>
    <row r="6117" spans="1:6" x14ac:dyDescent="0.2">
      <c r="A6117" t="s">
        <v>15020</v>
      </c>
      <c r="B6117" s="2" t="s">
        <v>1072</v>
      </c>
      <c r="C6117" s="2" t="s">
        <v>8888</v>
      </c>
      <c r="D6117" s="2" t="s">
        <v>7731</v>
      </c>
      <c r="E6117" s="2" t="s">
        <v>12508</v>
      </c>
      <c r="F6117" s="2" t="s">
        <v>3139</v>
      </c>
    </row>
    <row r="6118" spans="1:6" x14ac:dyDescent="0.2">
      <c r="A6118" t="s">
        <v>15021</v>
      </c>
      <c r="B6118" s="2" t="s">
        <v>1072</v>
      </c>
      <c r="C6118" s="2" t="s">
        <v>8277</v>
      </c>
      <c r="D6118" s="2" t="s">
        <v>2157</v>
      </c>
      <c r="E6118" s="2" t="s">
        <v>15022</v>
      </c>
      <c r="F6118" s="2" t="s">
        <v>6533</v>
      </c>
    </row>
    <row r="6119" spans="1:6" x14ac:dyDescent="0.2">
      <c r="A6119" t="s">
        <v>15023</v>
      </c>
      <c r="B6119" s="2" t="s">
        <v>1072</v>
      </c>
      <c r="C6119" s="2" t="s">
        <v>7003</v>
      </c>
      <c r="D6119" s="2" t="s">
        <v>12149</v>
      </c>
      <c r="E6119" s="2" t="s">
        <v>15024</v>
      </c>
      <c r="F6119" s="2" t="s">
        <v>4380</v>
      </c>
    </row>
    <row r="6120" spans="1:6" x14ac:dyDescent="0.2">
      <c r="A6120" t="s">
        <v>9115</v>
      </c>
      <c r="B6120" s="2" t="s">
        <v>1072</v>
      </c>
      <c r="C6120" s="2" t="s">
        <v>14887</v>
      </c>
      <c r="D6120" s="2" t="s">
        <v>12783</v>
      </c>
      <c r="E6120" s="2" t="s">
        <v>11873</v>
      </c>
      <c r="F6120" s="2" t="s">
        <v>7025</v>
      </c>
    </row>
    <row r="6121" spans="1:6" x14ac:dyDescent="0.2">
      <c r="A6121" t="s">
        <v>10709</v>
      </c>
      <c r="B6121" s="2" t="s">
        <v>1072</v>
      </c>
      <c r="C6121" s="2" t="s">
        <v>5088</v>
      </c>
      <c r="D6121" s="2" t="s">
        <v>4666</v>
      </c>
      <c r="E6121" s="2" t="s">
        <v>9681</v>
      </c>
      <c r="F6121" s="2" t="s">
        <v>3684</v>
      </c>
    </row>
    <row r="6122" spans="1:6" x14ac:dyDescent="0.2">
      <c r="A6122" t="s">
        <v>15025</v>
      </c>
      <c r="B6122" s="2" t="s">
        <v>1072</v>
      </c>
      <c r="C6122" s="2" t="s">
        <v>3656</v>
      </c>
      <c r="D6122" s="2" t="s">
        <v>10210</v>
      </c>
      <c r="E6122" s="2" t="s">
        <v>9825</v>
      </c>
      <c r="F6122" s="2" t="s">
        <v>15026</v>
      </c>
    </row>
    <row r="6123" spans="1:6" x14ac:dyDescent="0.2">
      <c r="A6123" t="s">
        <v>5228</v>
      </c>
      <c r="B6123" s="2" t="s">
        <v>1072</v>
      </c>
      <c r="C6123" s="2" t="s">
        <v>7498</v>
      </c>
      <c r="D6123" s="2" t="s">
        <v>5197</v>
      </c>
      <c r="E6123" s="2" t="s">
        <v>15027</v>
      </c>
      <c r="F6123" s="2" t="s">
        <v>3723</v>
      </c>
    </row>
    <row r="6124" spans="1:6" x14ac:dyDescent="0.2">
      <c r="A6124" t="s">
        <v>15028</v>
      </c>
      <c r="B6124" s="2" t="s">
        <v>1072</v>
      </c>
      <c r="C6124" s="2" t="s">
        <v>9421</v>
      </c>
      <c r="D6124" s="2" t="s">
        <v>5424</v>
      </c>
      <c r="E6124" s="2" t="s">
        <v>15029</v>
      </c>
      <c r="F6124" s="2" t="s">
        <v>15030</v>
      </c>
    </row>
    <row r="6125" spans="1:6" x14ac:dyDescent="0.2">
      <c r="A6125" t="s">
        <v>12438</v>
      </c>
      <c r="B6125" s="2" t="s">
        <v>1072</v>
      </c>
      <c r="C6125" s="2" t="s">
        <v>4380</v>
      </c>
      <c r="D6125" s="2" t="s">
        <v>2321</v>
      </c>
      <c r="E6125" s="2" t="s">
        <v>7620</v>
      </c>
      <c r="F6125" s="2" t="s">
        <v>5303</v>
      </c>
    </row>
    <row r="6126" spans="1:6" x14ac:dyDescent="0.2">
      <c r="A6126" t="s">
        <v>15031</v>
      </c>
      <c r="B6126" s="2" t="s">
        <v>15032</v>
      </c>
      <c r="C6126" s="2" t="s">
        <v>15033</v>
      </c>
      <c r="D6126" s="2" t="s">
        <v>15034</v>
      </c>
      <c r="E6126" s="2" t="s">
        <v>15035</v>
      </c>
    </row>
    <row r="6127" spans="1:6" x14ac:dyDescent="0.2">
      <c r="A6127" t="s">
        <v>13417</v>
      </c>
      <c r="B6127" s="2" t="s">
        <v>1072</v>
      </c>
      <c r="C6127" s="2" t="s">
        <v>3280</v>
      </c>
      <c r="D6127" s="2" t="s">
        <v>8836</v>
      </c>
      <c r="E6127" s="2" t="s">
        <v>5137</v>
      </c>
      <c r="F6127" s="2" t="s">
        <v>3506</v>
      </c>
    </row>
    <row r="6128" spans="1:6" x14ac:dyDescent="0.2">
      <c r="A6128" t="s">
        <v>15036</v>
      </c>
      <c r="B6128" s="2" t="s">
        <v>1072</v>
      </c>
      <c r="C6128" s="2" t="s">
        <v>9246</v>
      </c>
      <c r="D6128" s="2" t="s">
        <v>12529</v>
      </c>
      <c r="E6128" s="2" t="s">
        <v>5659</v>
      </c>
      <c r="F6128" s="2" t="s">
        <v>6992</v>
      </c>
    </row>
    <row r="6129" spans="1:6" x14ac:dyDescent="0.2">
      <c r="A6129" t="s">
        <v>15037</v>
      </c>
      <c r="B6129" s="2" t="s">
        <v>1072</v>
      </c>
      <c r="C6129" s="2" t="s">
        <v>15038</v>
      </c>
      <c r="D6129" s="2" t="s">
        <v>5783</v>
      </c>
      <c r="E6129" s="2" t="s">
        <v>11184</v>
      </c>
      <c r="F6129" s="2" t="s">
        <v>2305</v>
      </c>
    </row>
    <row r="6130" spans="1:6" x14ac:dyDescent="0.2">
      <c r="A6130" t="s">
        <v>15039</v>
      </c>
      <c r="B6130" s="2" t="s">
        <v>1072</v>
      </c>
      <c r="C6130" s="2" t="s">
        <v>15040</v>
      </c>
      <c r="D6130" s="2" t="s">
        <v>6627</v>
      </c>
      <c r="E6130" s="2" t="s">
        <v>15041</v>
      </c>
      <c r="F6130" s="2" t="s">
        <v>9421</v>
      </c>
    </row>
    <row r="6131" spans="1:6" x14ac:dyDescent="0.2">
      <c r="A6131" t="s">
        <v>15042</v>
      </c>
      <c r="B6131" s="2" t="s">
        <v>1072</v>
      </c>
      <c r="C6131" s="2" t="s">
        <v>2360</v>
      </c>
      <c r="D6131" s="2" t="s">
        <v>1641</v>
      </c>
      <c r="E6131" s="2" t="s">
        <v>12741</v>
      </c>
      <c r="F6131" s="2" t="s">
        <v>5018</v>
      </c>
    </row>
    <row r="6132" spans="1:6" x14ac:dyDescent="0.2">
      <c r="A6132" t="s">
        <v>15043</v>
      </c>
      <c r="B6132" s="2" t="s">
        <v>1072</v>
      </c>
      <c r="C6132" s="2" t="s">
        <v>1948</v>
      </c>
      <c r="D6132" s="2" t="s">
        <v>2107</v>
      </c>
      <c r="E6132" s="2" t="s">
        <v>15044</v>
      </c>
      <c r="F6132" s="2" t="s">
        <v>7148</v>
      </c>
    </row>
    <row r="6133" spans="1:6" x14ac:dyDescent="0.2">
      <c r="A6133" t="s">
        <v>10730</v>
      </c>
      <c r="B6133" s="2" t="s">
        <v>1072</v>
      </c>
      <c r="C6133" s="2" t="s">
        <v>15045</v>
      </c>
      <c r="D6133" s="2" t="s">
        <v>12472</v>
      </c>
      <c r="E6133" s="2" t="s">
        <v>15046</v>
      </c>
      <c r="F6133" s="2" t="s">
        <v>3055</v>
      </c>
    </row>
    <row r="6134" spans="1:6" x14ac:dyDescent="0.2">
      <c r="A6134" t="s">
        <v>13541</v>
      </c>
      <c r="B6134" s="2" t="s">
        <v>1072</v>
      </c>
      <c r="C6134" s="2" t="s">
        <v>7893</v>
      </c>
      <c r="D6134" s="2" t="s">
        <v>5638</v>
      </c>
      <c r="E6134" s="2" t="s">
        <v>15047</v>
      </c>
      <c r="F6134" s="2" t="s">
        <v>2808</v>
      </c>
    </row>
    <row r="6135" spans="1:6" x14ac:dyDescent="0.2">
      <c r="A6135" t="s">
        <v>15048</v>
      </c>
      <c r="B6135" s="2" t="s">
        <v>1072</v>
      </c>
      <c r="C6135" s="2" t="s">
        <v>6360</v>
      </c>
      <c r="D6135" s="2" t="s">
        <v>15049</v>
      </c>
      <c r="E6135" s="2" t="s">
        <v>11751</v>
      </c>
      <c r="F6135" s="2" t="s">
        <v>3347</v>
      </c>
    </row>
    <row r="6136" spans="1:6" x14ac:dyDescent="0.2">
      <c r="A6136" t="s">
        <v>15050</v>
      </c>
      <c r="B6136" s="2" t="s">
        <v>15051</v>
      </c>
      <c r="C6136" s="2" t="s">
        <v>15052</v>
      </c>
      <c r="D6136" s="2" t="s">
        <v>15053</v>
      </c>
      <c r="E6136" s="2" t="s">
        <v>15054</v>
      </c>
    </row>
    <row r="6137" spans="1:6" x14ac:dyDescent="0.2">
      <c r="A6137" t="s">
        <v>11920</v>
      </c>
      <c r="B6137" s="2" t="s">
        <v>1072</v>
      </c>
      <c r="C6137" s="2" t="s">
        <v>5181</v>
      </c>
      <c r="D6137" s="2" t="s">
        <v>5270</v>
      </c>
      <c r="E6137" s="2" t="s">
        <v>8453</v>
      </c>
      <c r="F6137" s="2" t="s">
        <v>9337</v>
      </c>
    </row>
    <row r="6138" spans="1:6" x14ac:dyDescent="0.2">
      <c r="A6138" t="s">
        <v>13082</v>
      </c>
      <c r="B6138" s="2" t="s">
        <v>1072</v>
      </c>
      <c r="C6138" s="2" t="s">
        <v>8151</v>
      </c>
      <c r="D6138" s="2" t="s">
        <v>4876</v>
      </c>
      <c r="E6138" s="2" t="s">
        <v>2982</v>
      </c>
      <c r="F6138" s="2" t="s">
        <v>10189</v>
      </c>
    </row>
    <row r="6139" spans="1:6" x14ac:dyDescent="0.2">
      <c r="A6139" t="s">
        <v>15055</v>
      </c>
      <c r="B6139" s="2" t="s">
        <v>1072</v>
      </c>
      <c r="C6139" s="2" t="s">
        <v>4283</v>
      </c>
      <c r="D6139" s="2" t="s">
        <v>12111</v>
      </c>
      <c r="E6139" s="2" t="s">
        <v>4789</v>
      </c>
      <c r="F6139" s="2" t="s">
        <v>12491</v>
      </c>
    </row>
    <row r="6140" spans="1:6" x14ac:dyDescent="0.2">
      <c r="A6140" t="s">
        <v>15056</v>
      </c>
      <c r="B6140" s="2" t="s">
        <v>1072</v>
      </c>
      <c r="C6140" s="2" t="s">
        <v>5238</v>
      </c>
      <c r="D6140" s="2" t="s">
        <v>4290</v>
      </c>
      <c r="E6140" s="2" t="s">
        <v>9123</v>
      </c>
      <c r="F6140" s="2" t="s">
        <v>2417</v>
      </c>
    </row>
    <row r="6141" spans="1:6" x14ac:dyDescent="0.2">
      <c r="A6141" t="s">
        <v>15057</v>
      </c>
      <c r="B6141" s="2" t="s">
        <v>1072</v>
      </c>
      <c r="C6141" s="2" t="s">
        <v>10626</v>
      </c>
      <c r="D6141" s="2" t="s">
        <v>13590</v>
      </c>
      <c r="E6141" s="2" t="s">
        <v>15058</v>
      </c>
      <c r="F6141" s="2" t="s">
        <v>6364</v>
      </c>
    </row>
    <row r="6142" spans="1:6" x14ac:dyDescent="0.2">
      <c r="A6142" t="s">
        <v>3384</v>
      </c>
      <c r="B6142" s="2" t="s">
        <v>1072</v>
      </c>
      <c r="C6142" s="2" t="s">
        <v>3669</v>
      </c>
      <c r="D6142" s="2" t="s">
        <v>13092</v>
      </c>
      <c r="E6142" s="2" t="s">
        <v>15059</v>
      </c>
      <c r="F6142" s="2" t="s">
        <v>13935</v>
      </c>
    </row>
    <row r="6143" spans="1:6" x14ac:dyDescent="0.2">
      <c r="A6143" t="s">
        <v>15060</v>
      </c>
      <c r="B6143" s="2" t="s">
        <v>15061</v>
      </c>
      <c r="C6143" s="2" t="s">
        <v>15062</v>
      </c>
      <c r="D6143" s="2" t="s">
        <v>15063</v>
      </c>
      <c r="E6143" s="2" t="s">
        <v>15064</v>
      </c>
    </row>
    <row r="6144" spans="1:6" x14ac:dyDescent="0.2">
      <c r="A6144" t="s">
        <v>15065</v>
      </c>
      <c r="B6144" s="2" t="s">
        <v>1072</v>
      </c>
      <c r="C6144" s="2" t="s">
        <v>14756</v>
      </c>
      <c r="D6144" s="2" t="s">
        <v>11089</v>
      </c>
      <c r="E6144" s="2" t="s">
        <v>9110</v>
      </c>
      <c r="F6144" s="2" t="s">
        <v>4216</v>
      </c>
    </row>
    <row r="6145" spans="1:6" x14ac:dyDescent="0.2">
      <c r="A6145" t="s">
        <v>14672</v>
      </c>
      <c r="B6145" s="2" t="s">
        <v>1072</v>
      </c>
      <c r="C6145" s="2" t="s">
        <v>2826</v>
      </c>
      <c r="D6145" s="2" t="s">
        <v>4572</v>
      </c>
      <c r="E6145" s="2" t="s">
        <v>12730</v>
      </c>
      <c r="F6145" s="2" t="s">
        <v>3472</v>
      </c>
    </row>
    <row r="6146" spans="1:6" x14ac:dyDescent="0.2">
      <c r="A6146" t="s">
        <v>15066</v>
      </c>
      <c r="B6146" s="2" t="s">
        <v>1072</v>
      </c>
      <c r="C6146" s="2" t="s">
        <v>7013</v>
      </c>
      <c r="D6146" s="2" t="s">
        <v>7013</v>
      </c>
      <c r="E6146" s="2" t="s">
        <v>15067</v>
      </c>
      <c r="F6146" s="2" t="s">
        <v>6214</v>
      </c>
    </row>
    <row r="6147" spans="1:6" x14ac:dyDescent="0.2">
      <c r="A6147" t="s">
        <v>15068</v>
      </c>
      <c r="B6147" s="2" t="s">
        <v>1072</v>
      </c>
      <c r="C6147" s="2" t="s">
        <v>15069</v>
      </c>
      <c r="D6147" s="2" t="s">
        <v>1656</v>
      </c>
      <c r="E6147" s="2" t="s">
        <v>9680</v>
      </c>
      <c r="F6147" s="2" t="s">
        <v>2470</v>
      </c>
    </row>
    <row r="6148" spans="1:6" x14ac:dyDescent="0.2">
      <c r="A6148" t="s">
        <v>12217</v>
      </c>
      <c r="B6148" s="2" t="s">
        <v>1072</v>
      </c>
      <c r="C6148" s="2" t="s">
        <v>11753</v>
      </c>
      <c r="D6148" s="2" t="s">
        <v>6165</v>
      </c>
      <c r="E6148" s="2" t="s">
        <v>15070</v>
      </c>
      <c r="F6148" s="2" t="s">
        <v>5899</v>
      </c>
    </row>
    <row r="6149" spans="1:6" x14ac:dyDescent="0.2">
      <c r="A6149" t="s">
        <v>15071</v>
      </c>
      <c r="B6149" s="2" t="s">
        <v>1072</v>
      </c>
      <c r="C6149" s="2" t="s">
        <v>2360</v>
      </c>
      <c r="D6149" s="2" t="s">
        <v>8133</v>
      </c>
      <c r="E6149" s="2" t="s">
        <v>15072</v>
      </c>
      <c r="F6149" s="2" t="s">
        <v>2089</v>
      </c>
    </row>
    <row r="6150" spans="1:6" x14ac:dyDescent="0.2">
      <c r="A6150" t="s">
        <v>14679</v>
      </c>
      <c r="B6150" s="2" t="s">
        <v>1072</v>
      </c>
      <c r="C6150" s="2" t="s">
        <v>5424</v>
      </c>
      <c r="D6150" s="2" t="s">
        <v>5424</v>
      </c>
      <c r="E6150" s="2" t="s">
        <v>8046</v>
      </c>
      <c r="F6150" s="2" t="s">
        <v>3509</v>
      </c>
    </row>
    <row r="6151" spans="1:6" x14ac:dyDescent="0.2">
      <c r="A6151" t="s">
        <v>15073</v>
      </c>
      <c r="B6151" s="2" t="s">
        <v>11514</v>
      </c>
      <c r="C6151" s="2" t="s">
        <v>8625</v>
      </c>
      <c r="D6151" s="2" t="s">
        <v>15074</v>
      </c>
      <c r="E6151" s="2" t="s">
        <v>9151</v>
      </c>
    </row>
    <row r="6152" spans="1:6" x14ac:dyDescent="0.2">
      <c r="A6152" t="s">
        <v>12993</v>
      </c>
      <c r="B6152" s="2" t="s">
        <v>1072</v>
      </c>
      <c r="C6152" s="2" t="s">
        <v>8230</v>
      </c>
      <c r="D6152" s="2" t="s">
        <v>8612</v>
      </c>
      <c r="E6152" s="2" t="s">
        <v>9008</v>
      </c>
      <c r="F6152" s="2" t="s">
        <v>4745</v>
      </c>
    </row>
    <row r="6153" spans="1:6" x14ac:dyDescent="0.2">
      <c r="A6153" t="s">
        <v>15075</v>
      </c>
      <c r="B6153" s="2" t="s">
        <v>1072</v>
      </c>
      <c r="C6153" s="2" t="s">
        <v>11886</v>
      </c>
      <c r="D6153" s="2" t="s">
        <v>10622</v>
      </c>
      <c r="E6153" s="2" t="s">
        <v>15076</v>
      </c>
      <c r="F6153" s="2" t="s">
        <v>1824</v>
      </c>
    </row>
    <row r="6154" spans="1:6" x14ac:dyDescent="0.2">
      <c r="A6154" t="s">
        <v>15077</v>
      </c>
      <c r="B6154" s="2" t="s">
        <v>1072</v>
      </c>
      <c r="C6154" s="2" t="s">
        <v>2911</v>
      </c>
      <c r="D6154" s="2" t="s">
        <v>7154</v>
      </c>
      <c r="E6154" s="2" t="s">
        <v>3606</v>
      </c>
      <c r="F6154" s="2" t="s">
        <v>4039</v>
      </c>
    </row>
    <row r="6155" spans="1:6" x14ac:dyDescent="0.2">
      <c r="A6155" t="s">
        <v>15078</v>
      </c>
      <c r="B6155" s="2" t="s">
        <v>15079</v>
      </c>
      <c r="C6155" s="2" t="s">
        <v>8382</v>
      </c>
      <c r="D6155" s="2" t="s">
        <v>15080</v>
      </c>
      <c r="E6155" s="2" t="s">
        <v>10343</v>
      </c>
    </row>
    <row r="6156" spans="1:6" x14ac:dyDescent="0.2">
      <c r="A6156" t="s">
        <v>14669</v>
      </c>
      <c r="B6156" s="2" t="s">
        <v>1072</v>
      </c>
      <c r="C6156" s="2" t="s">
        <v>12385</v>
      </c>
      <c r="D6156" s="2" t="s">
        <v>1718</v>
      </c>
      <c r="E6156" s="2" t="s">
        <v>10161</v>
      </c>
      <c r="F6156" s="2" t="s">
        <v>13212</v>
      </c>
    </row>
    <row r="6157" spans="1:6" x14ac:dyDescent="0.2">
      <c r="A6157" t="s">
        <v>12334</v>
      </c>
      <c r="B6157" s="2" t="s">
        <v>1072</v>
      </c>
      <c r="C6157" s="2" t="s">
        <v>6353</v>
      </c>
      <c r="D6157" s="2" t="s">
        <v>3684</v>
      </c>
      <c r="E6157" s="2" t="s">
        <v>10272</v>
      </c>
      <c r="F6157" s="2" t="s">
        <v>6792</v>
      </c>
    </row>
    <row r="6158" spans="1:6" x14ac:dyDescent="0.2">
      <c r="A6158" t="s">
        <v>15081</v>
      </c>
      <c r="B6158" s="2" t="s">
        <v>1072</v>
      </c>
      <c r="C6158" s="2" t="s">
        <v>12295</v>
      </c>
      <c r="D6158" s="2" t="s">
        <v>9253</v>
      </c>
      <c r="E6158" s="2" t="s">
        <v>11765</v>
      </c>
      <c r="F6158" s="2" t="s">
        <v>3623</v>
      </c>
    </row>
    <row r="6159" spans="1:6" x14ac:dyDescent="0.2">
      <c r="A6159" t="s">
        <v>13823</v>
      </c>
      <c r="B6159" s="2" t="s">
        <v>1072</v>
      </c>
      <c r="C6159" s="2" t="s">
        <v>2074</v>
      </c>
      <c r="D6159" s="2" t="s">
        <v>3483</v>
      </c>
      <c r="E6159" s="2" t="s">
        <v>15082</v>
      </c>
      <c r="F6159" s="2" t="s">
        <v>7591</v>
      </c>
    </row>
    <row r="6160" spans="1:6" x14ac:dyDescent="0.2">
      <c r="A6160" t="s">
        <v>15083</v>
      </c>
      <c r="B6160" s="2" t="s">
        <v>4548</v>
      </c>
      <c r="C6160" s="2" t="s">
        <v>7091</v>
      </c>
      <c r="D6160" s="2" t="s">
        <v>7420</v>
      </c>
      <c r="E6160" s="2" t="s">
        <v>4915</v>
      </c>
    </row>
    <row r="6161" spans="1:6" x14ac:dyDescent="0.2">
      <c r="A6161" t="s">
        <v>14947</v>
      </c>
      <c r="B6161" s="2" t="s">
        <v>1072</v>
      </c>
      <c r="C6161" s="2" t="s">
        <v>4548</v>
      </c>
      <c r="D6161" s="2" t="s">
        <v>7091</v>
      </c>
      <c r="E6161" s="2" t="s">
        <v>7420</v>
      </c>
      <c r="F6161" s="2" t="s">
        <v>4915</v>
      </c>
    </row>
    <row r="6162" spans="1:6" x14ac:dyDescent="0.2">
      <c r="A6162" t="s">
        <v>15084</v>
      </c>
      <c r="B6162" s="2" t="s">
        <v>249</v>
      </c>
      <c r="C6162" s="2" t="s">
        <v>4686</v>
      </c>
      <c r="D6162" s="2" t="s">
        <v>3854</v>
      </c>
      <c r="E6162" s="2" t="s">
        <v>3593</v>
      </c>
    </row>
    <row r="6163" spans="1:6" x14ac:dyDescent="0.2">
      <c r="A6163" t="s">
        <v>15065</v>
      </c>
      <c r="B6163" s="2" t="s">
        <v>1072</v>
      </c>
      <c r="C6163" s="2" t="s">
        <v>2412</v>
      </c>
      <c r="D6163" s="2" t="s">
        <v>1144</v>
      </c>
      <c r="E6163" s="2" t="s">
        <v>6850</v>
      </c>
      <c r="F6163" s="2" t="s">
        <v>3926</v>
      </c>
    </row>
    <row r="6164" spans="1:6" x14ac:dyDescent="0.2">
      <c r="A6164" t="s">
        <v>15071</v>
      </c>
      <c r="B6164" s="2" t="s">
        <v>1072</v>
      </c>
      <c r="C6164" s="2" t="s">
        <v>3528</v>
      </c>
      <c r="D6164" s="2" t="s">
        <v>1207</v>
      </c>
      <c r="E6164" s="2" t="s">
        <v>2639</v>
      </c>
      <c r="F6164" s="2" t="s">
        <v>5101</v>
      </c>
    </row>
    <row r="6165" spans="1:6" x14ac:dyDescent="0.2">
      <c r="A6165" t="s">
        <v>15085</v>
      </c>
      <c r="B6165" s="2" t="s">
        <v>7019</v>
      </c>
      <c r="C6165" s="2" t="s">
        <v>15086</v>
      </c>
      <c r="D6165" s="2" t="s">
        <v>1117</v>
      </c>
      <c r="E6165" s="2" t="s">
        <v>4947</v>
      </c>
    </row>
    <row r="6166" spans="1:6" x14ac:dyDescent="0.2">
      <c r="A6166" t="s">
        <v>11920</v>
      </c>
      <c r="B6166" s="2" t="s">
        <v>1072</v>
      </c>
      <c r="C6166" s="2" t="s">
        <v>15018</v>
      </c>
      <c r="D6166" s="2" t="s">
        <v>9031</v>
      </c>
      <c r="E6166" s="2" t="s">
        <v>15087</v>
      </c>
      <c r="F6166" s="2" t="s">
        <v>4745</v>
      </c>
    </row>
    <row r="6167" spans="1:6" x14ac:dyDescent="0.2">
      <c r="A6167" t="s">
        <v>13082</v>
      </c>
      <c r="B6167" s="2" t="s">
        <v>1072</v>
      </c>
      <c r="C6167" s="2" t="s">
        <v>9148</v>
      </c>
      <c r="D6167" s="2" t="s">
        <v>2377</v>
      </c>
      <c r="E6167" s="2" t="s">
        <v>5003</v>
      </c>
      <c r="F6167" s="2" t="s">
        <v>6212</v>
      </c>
    </row>
    <row r="6168" spans="1:6" x14ac:dyDescent="0.2">
      <c r="A6168" t="s">
        <v>15088</v>
      </c>
      <c r="B6168" s="2" t="s">
        <v>7178</v>
      </c>
      <c r="C6168" s="2" t="s">
        <v>6023</v>
      </c>
      <c r="D6168" s="2" t="s">
        <v>15089</v>
      </c>
      <c r="E6168" s="2" t="s">
        <v>8358</v>
      </c>
    </row>
    <row r="6169" spans="1:6" x14ac:dyDescent="0.2">
      <c r="A6169" t="s">
        <v>13417</v>
      </c>
      <c r="B6169" s="2" t="s">
        <v>1072</v>
      </c>
      <c r="C6169" s="2" t="s">
        <v>7178</v>
      </c>
      <c r="D6169" s="2" t="s">
        <v>6023</v>
      </c>
      <c r="E6169" s="2" t="s">
        <v>15089</v>
      </c>
      <c r="F6169" s="2" t="s">
        <v>8358</v>
      </c>
    </row>
    <row r="6170" spans="1:6" x14ac:dyDescent="0.2">
      <c r="A6170" t="s">
        <v>15090</v>
      </c>
      <c r="B6170" s="2" t="s">
        <v>5644</v>
      </c>
      <c r="C6170" s="2" t="s">
        <v>7561</v>
      </c>
      <c r="D6170" s="2" t="s">
        <v>11835</v>
      </c>
      <c r="E6170" s="2" t="s">
        <v>6520</v>
      </c>
    </row>
    <row r="6171" spans="1:6" x14ac:dyDescent="0.2">
      <c r="A6171" t="s">
        <v>11393</v>
      </c>
      <c r="B6171" s="2" t="s">
        <v>1072</v>
      </c>
      <c r="C6171" s="2" t="s">
        <v>5644</v>
      </c>
      <c r="D6171" s="2" t="s">
        <v>7561</v>
      </c>
      <c r="E6171" s="2" t="s">
        <v>11835</v>
      </c>
      <c r="F6171" s="2" t="s">
        <v>6520</v>
      </c>
    </row>
    <row r="6172" spans="1:6" x14ac:dyDescent="0.2">
      <c r="A6172" t="s">
        <v>15091</v>
      </c>
      <c r="B6172" s="2" t="s">
        <v>1201</v>
      </c>
      <c r="C6172" s="2" t="s">
        <v>1982</v>
      </c>
      <c r="D6172" s="2" t="s">
        <v>15092</v>
      </c>
      <c r="E6172" s="2" t="s">
        <v>3103</v>
      </c>
    </row>
    <row r="6173" spans="1:6" x14ac:dyDescent="0.2">
      <c r="A6173" t="s">
        <v>15008</v>
      </c>
      <c r="B6173" s="2" t="s">
        <v>1072</v>
      </c>
      <c r="C6173" s="2" t="s">
        <v>5549</v>
      </c>
      <c r="D6173" s="2" t="s">
        <v>14142</v>
      </c>
      <c r="E6173" s="2" t="s">
        <v>5197</v>
      </c>
      <c r="F6173" s="2" t="s">
        <v>2632</v>
      </c>
    </row>
    <row r="6174" spans="1:6" x14ac:dyDescent="0.2">
      <c r="A6174" t="s">
        <v>4150</v>
      </c>
      <c r="B6174" s="2" t="s">
        <v>1072</v>
      </c>
      <c r="C6174" s="2" t="s">
        <v>2644</v>
      </c>
      <c r="D6174" s="2" t="s">
        <v>3082</v>
      </c>
      <c r="E6174" s="2" t="s">
        <v>4709</v>
      </c>
      <c r="F6174" s="2" t="s">
        <v>3261</v>
      </c>
    </row>
    <row r="6175" spans="1:6" x14ac:dyDescent="0.2">
      <c r="A6175" t="s">
        <v>15093</v>
      </c>
      <c r="B6175" s="2" t="s">
        <v>512</v>
      </c>
      <c r="C6175" s="2" t="s">
        <v>10720</v>
      </c>
      <c r="D6175" s="2" t="s">
        <v>15094</v>
      </c>
      <c r="E6175" s="2" t="s">
        <v>13461</v>
      </c>
    </row>
    <row r="6176" spans="1:6" x14ac:dyDescent="0.2">
      <c r="A6176" t="s">
        <v>14986</v>
      </c>
      <c r="B6176" s="2" t="s">
        <v>1072</v>
      </c>
      <c r="C6176" s="2" t="s">
        <v>4052</v>
      </c>
      <c r="D6176" s="2" t="s">
        <v>15095</v>
      </c>
      <c r="E6176" s="2" t="s">
        <v>15096</v>
      </c>
      <c r="F6176" s="2" t="s">
        <v>1983</v>
      </c>
    </row>
    <row r="6177" spans="1:6" x14ac:dyDescent="0.2">
      <c r="A6177" t="s">
        <v>15002</v>
      </c>
      <c r="B6177" s="2" t="s">
        <v>1072</v>
      </c>
      <c r="C6177" s="2" t="s">
        <v>2655</v>
      </c>
      <c r="D6177" s="2" t="s">
        <v>8416</v>
      </c>
      <c r="E6177" s="2" t="s">
        <v>6926</v>
      </c>
      <c r="F6177" s="2" t="s">
        <v>2220</v>
      </c>
    </row>
    <row r="6178" spans="1:6" x14ac:dyDescent="0.2">
      <c r="A6178" t="s">
        <v>15097</v>
      </c>
      <c r="B6178" s="2" t="s">
        <v>2020</v>
      </c>
      <c r="C6178" s="2" t="s">
        <v>2165</v>
      </c>
      <c r="D6178" s="2" t="s">
        <v>12881</v>
      </c>
      <c r="E6178" s="2" t="s">
        <v>1904</v>
      </c>
    </row>
    <row r="6179" spans="1:6" x14ac:dyDescent="0.2">
      <c r="A6179" t="s">
        <v>14978</v>
      </c>
      <c r="B6179" s="2" t="s">
        <v>1072</v>
      </c>
      <c r="C6179" s="2" t="s">
        <v>2020</v>
      </c>
      <c r="D6179" s="2" t="s">
        <v>2165</v>
      </c>
      <c r="E6179" s="2" t="s">
        <v>12881</v>
      </c>
      <c r="F6179" s="2" t="s">
        <v>1904</v>
      </c>
    </row>
    <row r="6180" spans="1:6" x14ac:dyDescent="0.2">
      <c r="A6180" t="s">
        <v>15098</v>
      </c>
      <c r="B6180" s="2" t="s">
        <v>6765</v>
      </c>
      <c r="C6180" s="2" t="s">
        <v>2746</v>
      </c>
      <c r="D6180" s="2" t="s">
        <v>5994</v>
      </c>
      <c r="E6180" s="2" t="s">
        <v>2319</v>
      </c>
    </row>
    <row r="6181" spans="1:6" x14ac:dyDescent="0.2">
      <c r="A6181" t="s">
        <v>14959</v>
      </c>
      <c r="B6181" s="2" t="s">
        <v>1072</v>
      </c>
      <c r="C6181" s="2" t="s">
        <v>6765</v>
      </c>
      <c r="D6181" s="2" t="s">
        <v>2746</v>
      </c>
      <c r="E6181" s="2" t="s">
        <v>5994</v>
      </c>
      <c r="F6181" s="2" t="s">
        <v>2319</v>
      </c>
    </row>
    <row r="6182" spans="1:6" x14ac:dyDescent="0.2">
      <c r="A6182" t="s">
        <v>15099</v>
      </c>
      <c r="B6182" s="2" t="s">
        <v>15100</v>
      </c>
      <c r="C6182" s="2" t="s">
        <v>15101</v>
      </c>
      <c r="D6182" s="2" t="s">
        <v>15102</v>
      </c>
      <c r="E6182" s="2" t="s">
        <v>15103</v>
      </c>
    </row>
    <row r="6183" spans="1:6" x14ac:dyDescent="0.2">
      <c r="A6183" t="s">
        <v>4893</v>
      </c>
      <c r="B6183" s="2" t="s">
        <v>1072</v>
      </c>
      <c r="C6183" s="2" t="s">
        <v>15104</v>
      </c>
      <c r="D6183" s="2" t="s">
        <v>4593</v>
      </c>
      <c r="E6183" s="2" t="s">
        <v>15105</v>
      </c>
      <c r="F6183" s="2" t="s">
        <v>15106</v>
      </c>
    </row>
    <row r="6184" spans="1:6" x14ac:dyDescent="0.2">
      <c r="A6184" t="s">
        <v>7334</v>
      </c>
      <c r="B6184" s="2" t="s">
        <v>1072</v>
      </c>
      <c r="C6184" s="2" t="s">
        <v>2848</v>
      </c>
      <c r="D6184" s="2" t="s">
        <v>11535</v>
      </c>
      <c r="E6184" s="2" t="s">
        <v>12400</v>
      </c>
      <c r="F6184" s="2" t="s">
        <v>2401</v>
      </c>
    </row>
    <row r="6185" spans="1:6" x14ac:dyDescent="0.2">
      <c r="A6185" t="s">
        <v>14168</v>
      </c>
      <c r="B6185" s="2" t="s">
        <v>1072</v>
      </c>
      <c r="C6185" s="2" t="s">
        <v>6483</v>
      </c>
      <c r="D6185" s="2" t="s">
        <v>8238</v>
      </c>
      <c r="E6185" s="2" t="s">
        <v>1208</v>
      </c>
      <c r="F6185" s="2" t="s">
        <v>6681</v>
      </c>
    </row>
    <row r="6186" spans="1:6" x14ac:dyDescent="0.2">
      <c r="A6186" t="s">
        <v>14939</v>
      </c>
      <c r="B6186" s="2" t="s">
        <v>1072</v>
      </c>
      <c r="C6186" s="2" t="s">
        <v>3459</v>
      </c>
      <c r="D6186" s="2" t="s">
        <v>2720</v>
      </c>
      <c r="E6186" s="2" t="s">
        <v>3243</v>
      </c>
      <c r="F6186" s="2" t="s">
        <v>2105</v>
      </c>
    </row>
    <row r="6187" spans="1:6" x14ac:dyDescent="0.2">
      <c r="A6187" t="s">
        <v>15107</v>
      </c>
      <c r="B6187" s="2" t="s">
        <v>1072</v>
      </c>
      <c r="C6187" s="2" t="s">
        <v>15108</v>
      </c>
      <c r="D6187" s="2" t="s">
        <v>15109</v>
      </c>
      <c r="E6187" s="2" t="s">
        <v>15110</v>
      </c>
      <c r="F6187" s="2" t="s">
        <v>15111</v>
      </c>
    </row>
    <row r="6188" spans="1:6" x14ac:dyDescent="0.2">
      <c r="A6188" t="s">
        <v>15112</v>
      </c>
      <c r="B6188" s="2" t="s">
        <v>15113</v>
      </c>
      <c r="C6188" s="2" t="s">
        <v>15114</v>
      </c>
      <c r="D6188" s="2" t="s">
        <v>15115</v>
      </c>
      <c r="E6188" s="2" t="s">
        <v>5962</v>
      </c>
    </row>
    <row r="6189" spans="1:6" x14ac:dyDescent="0.2">
      <c r="A6189" t="s">
        <v>15116</v>
      </c>
      <c r="B6189" s="2" t="s">
        <v>1072</v>
      </c>
      <c r="C6189" s="2" t="s">
        <v>4756</v>
      </c>
      <c r="D6189" s="2" t="s">
        <v>10963</v>
      </c>
      <c r="E6189" s="2" t="s">
        <v>15117</v>
      </c>
      <c r="F6189" s="2" t="s">
        <v>3253</v>
      </c>
    </row>
    <row r="6190" spans="1:6" x14ac:dyDescent="0.2">
      <c r="A6190" t="s">
        <v>12254</v>
      </c>
      <c r="B6190" s="2" t="s">
        <v>1072</v>
      </c>
      <c r="C6190" s="2" t="s">
        <v>8384</v>
      </c>
      <c r="D6190" s="2" t="s">
        <v>8612</v>
      </c>
      <c r="E6190" s="2" t="s">
        <v>15118</v>
      </c>
      <c r="F6190" s="2" t="s">
        <v>7521</v>
      </c>
    </row>
    <row r="6191" spans="1:6" x14ac:dyDescent="0.2">
      <c r="A6191" t="s">
        <v>15119</v>
      </c>
      <c r="B6191" s="2" t="s">
        <v>1072</v>
      </c>
      <c r="C6191" s="2" t="s">
        <v>14405</v>
      </c>
      <c r="D6191" s="2" t="s">
        <v>10087</v>
      </c>
      <c r="E6191" s="2" t="s">
        <v>15120</v>
      </c>
      <c r="F6191" s="2" t="s">
        <v>4455</v>
      </c>
    </row>
    <row r="6192" spans="1:6" x14ac:dyDescent="0.2">
      <c r="A6192" t="s">
        <v>14156</v>
      </c>
      <c r="B6192" s="2" t="s">
        <v>1072</v>
      </c>
      <c r="C6192" s="2" t="s">
        <v>11061</v>
      </c>
      <c r="D6192" s="2" t="s">
        <v>227</v>
      </c>
      <c r="E6192" s="2" t="s">
        <v>13240</v>
      </c>
      <c r="F6192" s="2" t="s">
        <v>4779</v>
      </c>
    </row>
    <row r="6193" spans="1:6" x14ac:dyDescent="0.2">
      <c r="A6193" t="s">
        <v>15121</v>
      </c>
      <c r="B6193" s="2" t="s">
        <v>1072</v>
      </c>
      <c r="C6193" s="2" t="s">
        <v>9518</v>
      </c>
      <c r="D6193" s="2" t="s">
        <v>13939</v>
      </c>
      <c r="E6193" s="2" t="s">
        <v>15122</v>
      </c>
      <c r="F6193" s="2" t="s">
        <v>2118</v>
      </c>
    </row>
    <row r="6194" spans="1:6" x14ac:dyDescent="0.2">
      <c r="A6194" t="s">
        <v>15123</v>
      </c>
      <c r="B6194" s="2" t="s">
        <v>1072</v>
      </c>
      <c r="C6194" s="2" t="s">
        <v>5556</v>
      </c>
      <c r="D6194" s="2" t="s">
        <v>2832</v>
      </c>
      <c r="E6194" s="2" t="s">
        <v>15124</v>
      </c>
      <c r="F6194" s="2" t="s">
        <v>4207</v>
      </c>
    </row>
    <row r="6195" spans="1:6" x14ac:dyDescent="0.2">
      <c r="A6195" t="s">
        <v>13767</v>
      </c>
      <c r="B6195" s="2" t="s">
        <v>1072</v>
      </c>
      <c r="C6195" s="2" t="s">
        <v>8457</v>
      </c>
      <c r="D6195" s="2" t="s">
        <v>10236</v>
      </c>
      <c r="E6195" s="2" t="s">
        <v>13600</v>
      </c>
      <c r="F6195" s="2" t="s">
        <v>9269</v>
      </c>
    </row>
    <row r="6196" spans="1:6" x14ac:dyDescent="0.2">
      <c r="A6196" t="s">
        <v>15125</v>
      </c>
      <c r="B6196" s="2" t="s">
        <v>1072</v>
      </c>
      <c r="C6196" s="2" t="s">
        <v>15126</v>
      </c>
      <c r="D6196" s="2" t="s">
        <v>15127</v>
      </c>
      <c r="E6196" s="2" t="s">
        <v>15128</v>
      </c>
      <c r="F6196" s="2" t="s">
        <v>5008</v>
      </c>
    </row>
    <row r="6197" spans="1:6" x14ac:dyDescent="0.2">
      <c r="A6197" t="s">
        <v>15129</v>
      </c>
      <c r="B6197" s="2" t="s">
        <v>1072</v>
      </c>
      <c r="C6197" s="2" t="s">
        <v>9065</v>
      </c>
      <c r="D6197" s="2" t="s">
        <v>15130</v>
      </c>
      <c r="E6197" s="2" t="s">
        <v>6555</v>
      </c>
      <c r="F6197" s="2" t="s">
        <v>6838</v>
      </c>
    </row>
    <row r="6198" spans="1:6" x14ac:dyDescent="0.2">
      <c r="A6198" t="s">
        <v>15131</v>
      </c>
      <c r="B6198" s="2" t="s">
        <v>1072</v>
      </c>
      <c r="C6198" s="2" t="s">
        <v>2960</v>
      </c>
      <c r="D6198" s="2" t="s">
        <v>7511</v>
      </c>
      <c r="E6198" s="2" t="s">
        <v>6139</v>
      </c>
      <c r="F6198" s="2" t="s">
        <v>4456</v>
      </c>
    </row>
    <row r="6199" spans="1:6" x14ac:dyDescent="0.2">
      <c r="A6199" t="s">
        <v>15132</v>
      </c>
      <c r="B6199" s="2" t="s">
        <v>15133</v>
      </c>
      <c r="C6199" s="2" t="s">
        <v>15134</v>
      </c>
      <c r="D6199" s="2" t="s">
        <v>15135</v>
      </c>
      <c r="E6199" s="2" t="s">
        <v>15136</v>
      </c>
    </row>
    <row r="6200" spans="1:6" x14ac:dyDescent="0.2">
      <c r="A6200" t="s">
        <v>15137</v>
      </c>
      <c r="B6200" s="2" t="s">
        <v>1072</v>
      </c>
      <c r="C6200" s="2" t="s">
        <v>1353</v>
      </c>
      <c r="D6200" s="2" t="s">
        <v>2314</v>
      </c>
      <c r="E6200" s="2" t="s">
        <v>3909</v>
      </c>
      <c r="F6200" s="2" t="s">
        <v>3716</v>
      </c>
    </row>
    <row r="6201" spans="1:6" x14ac:dyDescent="0.2">
      <c r="A6201" t="s">
        <v>12234</v>
      </c>
      <c r="B6201" s="2" t="s">
        <v>1072</v>
      </c>
      <c r="C6201" s="2" t="s">
        <v>7962</v>
      </c>
      <c r="D6201" s="2" t="s">
        <v>6214</v>
      </c>
      <c r="E6201" s="2" t="s">
        <v>12999</v>
      </c>
      <c r="F6201" s="2" t="s">
        <v>5026</v>
      </c>
    </row>
    <row r="6202" spans="1:6" x14ac:dyDescent="0.2">
      <c r="A6202" t="s">
        <v>7717</v>
      </c>
      <c r="B6202" s="2" t="s">
        <v>1072</v>
      </c>
      <c r="C6202" s="2" t="s">
        <v>10710</v>
      </c>
      <c r="D6202" s="2" t="s">
        <v>9428</v>
      </c>
      <c r="E6202" s="2" t="s">
        <v>15138</v>
      </c>
      <c r="F6202" s="2" t="s">
        <v>5731</v>
      </c>
    </row>
    <row r="6203" spans="1:6" x14ac:dyDescent="0.2">
      <c r="A6203" t="s">
        <v>15139</v>
      </c>
      <c r="B6203" s="2" t="s">
        <v>1072</v>
      </c>
      <c r="C6203" s="2" t="s">
        <v>2300</v>
      </c>
      <c r="D6203" s="2" t="s">
        <v>5418</v>
      </c>
      <c r="E6203" s="2" t="s">
        <v>8152</v>
      </c>
      <c r="F6203" s="2" t="s">
        <v>3638</v>
      </c>
    </row>
    <row r="6204" spans="1:6" x14ac:dyDescent="0.2">
      <c r="A6204" t="s">
        <v>14056</v>
      </c>
      <c r="B6204" s="2" t="s">
        <v>1072</v>
      </c>
      <c r="C6204" s="2" t="s">
        <v>12027</v>
      </c>
      <c r="D6204" s="2" t="s">
        <v>15140</v>
      </c>
      <c r="E6204" s="2" t="s">
        <v>6141</v>
      </c>
      <c r="F6204" s="2" t="s">
        <v>8396</v>
      </c>
    </row>
    <row r="6205" spans="1:6" x14ac:dyDescent="0.2">
      <c r="A6205" t="s">
        <v>8081</v>
      </c>
      <c r="B6205" s="2" t="s">
        <v>1072</v>
      </c>
      <c r="C6205" s="2" t="s">
        <v>7950</v>
      </c>
      <c r="D6205" s="2" t="s">
        <v>4279</v>
      </c>
      <c r="E6205" s="2" t="s">
        <v>10235</v>
      </c>
      <c r="F6205" s="2" t="s">
        <v>1184</v>
      </c>
    </row>
    <row r="6206" spans="1:6" x14ac:dyDescent="0.2">
      <c r="A6206" t="s">
        <v>15141</v>
      </c>
      <c r="B6206" s="2" t="s">
        <v>15142</v>
      </c>
      <c r="C6206" s="2" t="s">
        <v>15143</v>
      </c>
      <c r="D6206" s="2" t="s">
        <v>15144</v>
      </c>
      <c r="E6206" s="2" t="s">
        <v>15145</v>
      </c>
    </row>
    <row r="6207" spans="1:6" x14ac:dyDescent="0.2">
      <c r="A6207" t="s">
        <v>15146</v>
      </c>
      <c r="B6207" s="2" t="s">
        <v>1072</v>
      </c>
      <c r="C6207" s="2" t="s">
        <v>2542</v>
      </c>
      <c r="D6207" s="2" t="s">
        <v>3142</v>
      </c>
      <c r="E6207" s="2" t="s">
        <v>15147</v>
      </c>
      <c r="F6207" s="2" t="s">
        <v>2505</v>
      </c>
    </row>
    <row r="6208" spans="1:6" x14ac:dyDescent="0.2">
      <c r="A6208" t="s">
        <v>11053</v>
      </c>
      <c r="B6208" s="2" t="s">
        <v>1072</v>
      </c>
      <c r="C6208" s="2" t="s">
        <v>3649</v>
      </c>
      <c r="D6208" s="2" t="s">
        <v>9443</v>
      </c>
      <c r="E6208" s="2" t="s">
        <v>11515</v>
      </c>
      <c r="F6208" s="2" t="s">
        <v>6753</v>
      </c>
    </row>
    <row r="6209" spans="1:6" x14ac:dyDescent="0.2">
      <c r="A6209" t="s">
        <v>7750</v>
      </c>
      <c r="B6209" s="2" t="s">
        <v>1072</v>
      </c>
      <c r="C6209" s="2" t="s">
        <v>6443</v>
      </c>
      <c r="D6209" s="2" t="s">
        <v>11120</v>
      </c>
      <c r="E6209" s="2" t="s">
        <v>15148</v>
      </c>
      <c r="F6209" s="2" t="s">
        <v>10396</v>
      </c>
    </row>
    <row r="6210" spans="1:6" x14ac:dyDescent="0.2">
      <c r="A6210" t="s">
        <v>15149</v>
      </c>
      <c r="B6210" s="2" t="s">
        <v>1072</v>
      </c>
      <c r="C6210" s="2" t="s">
        <v>6209</v>
      </c>
      <c r="D6210" s="2" t="s">
        <v>14781</v>
      </c>
      <c r="E6210" s="2" t="s">
        <v>441</v>
      </c>
      <c r="F6210" s="2" t="s">
        <v>2316</v>
      </c>
    </row>
    <row r="6211" spans="1:6" x14ac:dyDescent="0.2">
      <c r="A6211" t="s">
        <v>14199</v>
      </c>
      <c r="B6211" s="2" t="s">
        <v>1072</v>
      </c>
      <c r="C6211" s="2" t="s">
        <v>5105</v>
      </c>
      <c r="D6211" s="2" t="s">
        <v>167</v>
      </c>
      <c r="E6211" s="2" t="s">
        <v>15150</v>
      </c>
      <c r="F6211" s="2" t="s">
        <v>7832</v>
      </c>
    </row>
    <row r="6212" spans="1:6" x14ac:dyDescent="0.2">
      <c r="A6212" t="s">
        <v>15151</v>
      </c>
      <c r="B6212" s="2" t="s">
        <v>1072</v>
      </c>
      <c r="C6212" s="2" t="s">
        <v>4412</v>
      </c>
      <c r="D6212" s="2" t="s">
        <v>6037</v>
      </c>
      <c r="E6212" s="2" t="s">
        <v>5657</v>
      </c>
      <c r="F6212" s="2" t="s">
        <v>4550</v>
      </c>
    </row>
    <row r="6213" spans="1:6" x14ac:dyDescent="0.2">
      <c r="A6213" t="s">
        <v>15152</v>
      </c>
      <c r="B6213" s="2" t="s">
        <v>15153</v>
      </c>
      <c r="C6213" s="2" t="s">
        <v>15154</v>
      </c>
      <c r="D6213" s="2" t="s">
        <v>15155</v>
      </c>
      <c r="E6213" s="2" t="s">
        <v>15156</v>
      </c>
    </row>
    <row r="6214" spans="1:6" x14ac:dyDescent="0.2">
      <c r="A6214" t="s">
        <v>15157</v>
      </c>
      <c r="B6214" s="2" t="s">
        <v>1072</v>
      </c>
      <c r="C6214" s="2" t="s">
        <v>15158</v>
      </c>
      <c r="D6214" s="2" t="s">
        <v>8164</v>
      </c>
      <c r="E6214" s="2" t="s">
        <v>9916</v>
      </c>
      <c r="F6214" s="2" t="s">
        <v>12690</v>
      </c>
    </row>
    <row r="6215" spans="1:6" x14ac:dyDescent="0.2">
      <c r="A6215" t="s">
        <v>3927</v>
      </c>
      <c r="B6215" s="2" t="s">
        <v>1072</v>
      </c>
      <c r="C6215" s="2" t="s">
        <v>2765</v>
      </c>
      <c r="D6215" s="2" t="s">
        <v>2765</v>
      </c>
      <c r="E6215" s="2" t="s">
        <v>3316</v>
      </c>
      <c r="F6215" s="2" t="s">
        <v>4010</v>
      </c>
    </row>
    <row r="6216" spans="1:6" x14ac:dyDescent="0.2">
      <c r="A6216" t="s">
        <v>15159</v>
      </c>
      <c r="B6216" s="2" t="s">
        <v>1072</v>
      </c>
      <c r="C6216" s="2" t="s">
        <v>7007</v>
      </c>
      <c r="D6216" s="2" t="s">
        <v>4835</v>
      </c>
      <c r="E6216" s="2" t="s">
        <v>5996</v>
      </c>
      <c r="F6216" s="2" t="s">
        <v>10947</v>
      </c>
    </row>
    <row r="6217" spans="1:6" x14ac:dyDescent="0.2">
      <c r="A6217" t="s">
        <v>14004</v>
      </c>
      <c r="B6217" s="2" t="s">
        <v>1072</v>
      </c>
      <c r="C6217" s="2" t="s">
        <v>8570</v>
      </c>
      <c r="D6217" s="2" t="s">
        <v>67</v>
      </c>
      <c r="E6217" s="2" t="s">
        <v>13783</v>
      </c>
      <c r="F6217" s="2" t="s">
        <v>13306</v>
      </c>
    </row>
    <row r="6218" spans="1:6" x14ac:dyDescent="0.2">
      <c r="A6218" t="s">
        <v>15160</v>
      </c>
      <c r="B6218" s="2" t="s">
        <v>1072</v>
      </c>
      <c r="C6218" s="2" t="s">
        <v>4012</v>
      </c>
      <c r="D6218" s="2" t="s">
        <v>11607</v>
      </c>
      <c r="E6218" s="2" t="s">
        <v>15161</v>
      </c>
      <c r="F6218" s="2" t="s">
        <v>4179</v>
      </c>
    </row>
    <row r="6219" spans="1:6" x14ac:dyDescent="0.2">
      <c r="A6219" t="s">
        <v>15162</v>
      </c>
      <c r="B6219" s="2" t="s">
        <v>1072</v>
      </c>
      <c r="C6219" s="2" t="s">
        <v>3346</v>
      </c>
      <c r="D6219" s="2" t="s">
        <v>8699</v>
      </c>
      <c r="E6219" s="2" t="s">
        <v>12139</v>
      </c>
      <c r="F6219" s="2" t="s">
        <v>11843</v>
      </c>
    </row>
    <row r="6220" spans="1:6" x14ac:dyDescent="0.2">
      <c r="A6220" t="s">
        <v>15163</v>
      </c>
      <c r="B6220" s="2" t="s">
        <v>15164</v>
      </c>
      <c r="C6220" s="2" t="s">
        <v>15165</v>
      </c>
      <c r="D6220" s="2" t="s">
        <v>15166</v>
      </c>
      <c r="E6220" s="2" t="s">
        <v>15167</v>
      </c>
    </row>
    <row r="6221" spans="1:6" x14ac:dyDescent="0.2">
      <c r="A6221" t="s">
        <v>15168</v>
      </c>
      <c r="B6221" s="2" t="s">
        <v>1072</v>
      </c>
      <c r="C6221" s="2" t="s">
        <v>3725</v>
      </c>
      <c r="D6221" s="2" t="s">
        <v>2836</v>
      </c>
      <c r="E6221" s="2" t="s">
        <v>15169</v>
      </c>
      <c r="F6221" s="2" t="s">
        <v>15170</v>
      </c>
    </row>
    <row r="6222" spans="1:6" x14ac:dyDescent="0.2">
      <c r="A6222" t="s">
        <v>15171</v>
      </c>
      <c r="B6222" s="2" t="s">
        <v>1072</v>
      </c>
      <c r="C6222" s="2" t="s">
        <v>7003</v>
      </c>
      <c r="D6222" s="2" t="s">
        <v>12144</v>
      </c>
      <c r="E6222" s="2" t="s">
        <v>15172</v>
      </c>
      <c r="F6222" s="2" t="s">
        <v>3733</v>
      </c>
    </row>
    <row r="6223" spans="1:6" x14ac:dyDescent="0.2">
      <c r="A6223" t="s">
        <v>15173</v>
      </c>
      <c r="B6223" s="2" t="s">
        <v>1072</v>
      </c>
      <c r="C6223" s="2" t="s">
        <v>9911</v>
      </c>
      <c r="D6223" s="2" t="s">
        <v>11471</v>
      </c>
      <c r="E6223" s="2" t="s">
        <v>3193</v>
      </c>
      <c r="F6223" s="2" t="s">
        <v>1624</v>
      </c>
    </row>
    <row r="6224" spans="1:6" x14ac:dyDescent="0.2">
      <c r="A6224" t="s">
        <v>12217</v>
      </c>
      <c r="B6224" s="2" t="s">
        <v>1072</v>
      </c>
      <c r="C6224" s="2" t="s">
        <v>14756</v>
      </c>
      <c r="D6224" s="2" t="s">
        <v>9855</v>
      </c>
      <c r="E6224" s="2" t="s">
        <v>15174</v>
      </c>
      <c r="F6224" s="2" t="s">
        <v>13134</v>
      </c>
    </row>
    <row r="6225" spans="1:6" x14ac:dyDescent="0.2">
      <c r="A6225" t="s">
        <v>12367</v>
      </c>
      <c r="B6225" s="2" t="s">
        <v>1072</v>
      </c>
      <c r="C6225" s="2" t="s">
        <v>8700</v>
      </c>
      <c r="D6225" s="2" t="s">
        <v>2975</v>
      </c>
      <c r="E6225" s="2" t="s">
        <v>15175</v>
      </c>
      <c r="F6225" s="2" t="s">
        <v>3347</v>
      </c>
    </row>
    <row r="6226" spans="1:6" x14ac:dyDescent="0.2">
      <c r="A6226" t="s">
        <v>10857</v>
      </c>
      <c r="B6226" s="2" t="s">
        <v>1072</v>
      </c>
      <c r="C6226" s="2" t="s">
        <v>10793</v>
      </c>
      <c r="D6226" s="2" t="s">
        <v>2537</v>
      </c>
      <c r="E6226" s="2" t="s">
        <v>15176</v>
      </c>
      <c r="F6226" s="2" t="s">
        <v>4149</v>
      </c>
    </row>
    <row r="6227" spans="1:6" x14ac:dyDescent="0.2">
      <c r="A6227" t="s">
        <v>15177</v>
      </c>
      <c r="B6227" s="2" t="s">
        <v>1072</v>
      </c>
      <c r="C6227" s="2" t="s">
        <v>5170</v>
      </c>
      <c r="D6227" s="2" t="s">
        <v>2783</v>
      </c>
      <c r="E6227" s="2" t="s">
        <v>8866</v>
      </c>
      <c r="F6227" s="2" t="s">
        <v>12416</v>
      </c>
    </row>
    <row r="6228" spans="1:6" x14ac:dyDescent="0.2">
      <c r="A6228" t="s">
        <v>15178</v>
      </c>
      <c r="B6228" s="2" t="s">
        <v>1072</v>
      </c>
      <c r="C6228" s="2" t="s">
        <v>15179</v>
      </c>
      <c r="D6228" s="2" t="s">
        <v>3550</v>
      </c>
      <c r="E6228" s="2" t="s">
        <v>7733</v>
      </c>
      <c r="F6228" s="2" t="s">
        <v>2113</v>
      </c>
    </row>
    <row r="6229" spans="1:6" x14ac:dyDescent="0.2">
      <c r="A6229" t="s">
        <v>15180</v>
      </c>
      <c r="B6229" s="2" t="s">
        <v>1072</v>
      </c>
      <c r="C6229" s="2" t="s">
        <v>13648</v>
      </c>
      <c r="D6229" s="2" t="s">
        <v>2545</v>
      </c>
      <c r="E6229" s="2" t="s">
        <v>8907</v>
      </c>
      <c r="F6229" s="2" t="s">
        <v>2710</v>
      </c>
    </row>
    <row r="6230" spans="1:6" x14ac:dyDescent="0.2">
      <c r="A6230" t="s">
        <v>15181</v>
      </c>
      <c r="B6230" s="2" t="s">
        <v>15182</v>
      </c>
      <c r="C6230" s="2" t="s">
        <v>15183</v>
      </c>
      <c r="D6230" s="2" t="s">
        <v>15184</v>
      </c>
      <c r="E6230" s="2" t="s">
        <v>4715</v>
      </c>
    </row>
    <row r="6231" spans="1:6" x14ac:dyDescent="0.2">
      <c r="A6231" t="s">
        <v>15185</v>
      </c>
      <c r="B6231" s="2" t="s">
        <v>1072</v>
      </c>
      <c r="C6231" s="2" t="s">
        <v>8082</v>
      </c>
      <c r="D6231" s="2" t="s">
        <v>15186</v>
      </c>
      <c r="E6231" s="2" t="s">
        <v>15187</v>
      </c>
      <c r="F6231" s="2" t="s">
        <v>2615</v>
      </c>
    </row>
    <row r="6232" spans="1:6" x14ac:dyDescent="0.2">
      <c r="A6232" t="s">
        <v>15188</v>
      </c>
      <c r="B6232" s="2" t="s">
        <v>1072</v>
      </c>
      <c r="C6232" s="2" t="s">
        <v>5449</v>
      </c>
      <c r="D6232" s="2" t="s">
        <v>13722</v>
      </c>
      <c r="E6232" s="2" t="s">
        <v>15189</v>
      </c>
      <c r="F6232" s="2" t="s">
        <v>12286</v>
      </c>
    </row>
    <row r="6233" spans="1:6" x14ac:dyDescent="0.2">
      <c r="A6233" t="s">
        <v>15190</v>
      </c>
      <c r="B6233" s="2" t="s">
        <v>1072</v>
      </c>
      <c r="C6233" s="2" t="s">
        <v>4853</v>
      </c>
      <c r="D6233" s="2" t="s">
        <v>4971</v>
      </c>
      <c r="E6233" s="2" t="s">
        <v>13968</v>
      </c>
      <c r="F6233" s="2" t="s">
        <v>2637</v>
      </c>
    </row>
    <row r="6234" spans="1:6" x14ac:dyDescent="0.2">
      <c r="A6234" t="s">
        <v>15191</v>
      </c>
      <c r="B6234" s="2" t="s">
        <v>1072</v>
      </c>
      <c r="C6234" s="2" t="s">
        <v>6771</v>
      </c>
      <c r="D6234" s="2" t="s">
        <v>2744</v>
      </c>
      <c r="E6234" s="2" t="s">
        <v>7570</v>
      </c>
      <c r="F6234" s="2" t="s">
        <v>5351</v>
      </c>
    </row>
    <row r="6235" spans="1:6" x14ac:dyDescent="0.2">
      <c r="A6235" t="s">
        <v>15192</v>
      </c>
      <c r="B6235" s="2" t="s">
        <v>1072</v>
      </c>
      <c r="C6235" s="2" t="s">
        <v>1719</v>
      </c>
      <c r="D6235" s="2" t="s">
        <v>15193</v>
      </c>
      <c r="E6235" s="2" t="s">
        <v>2470</v>
      </c>
      <c r="F6235" s="2" t="s">
        <v>1694</v>
      </c>
    </row>
    <row r="6236" spans="1:6" x14ac:dyDescent="0.2">
      <c r="A6236" t="s">
        <v>15194</v>
      </c>
      <c r="B6236" s="2" t="s">
        <v>1258</v>
      </c>
      <c r="C6236" s="2" t="s">
        <v>15195</v>
      </c>
      <c r="D6236" s="2" t="s">
        <v>15196</v>
      </c>
      <c r="E6236" s="2" t="s">
        <v>15197</v>
      </c>
    </row>
    <row r="6237" spans="1:6" x14ac:dyDescent="0.2">
      <c r="A6237" t="s">
        <v>15198</v>
      </c>
      <c r="B6237" s="2" t="s">
        <v>1072</v>
      </c>
      <c r="C6237" s="2" t="s">
        <v>3783</v>
      </c>
      <c r="D6237" s="2" t="s">
        <v>4076</v>
      </c>
      <c r="E6237" s="2" t="s">
        <v>1199</v>
      </c>
      <c r="F6237" s="2" t="s">
        <v>15199</v>
      </c>
    </row>
    <row r="6238" spans="1:6" x14ac:dyDescent="0.2">
      <c r="A6238" t="s">
        <v>15200</v>
      </c>
      <c r="B6238" s="2" t="s">
        <v>1072</v>
      </c>
      <c r="C6238" s="2" t="s">
        <v>3762</v>
      </c>
      <c r="D6238" s="2" t="s">
        <v>2803</v>
      </c>
      <c r="E6238" s="2" t="s">
        <v>11054</v>
      </c>
      <c r="F6238" s="2" t="s">
        <v>11651</v>
      </c>
    </row>
    <row r="6239" spans="1:6" x14ac:dyDescent="0.2">
      <c r="A6239" t="s">
        <v>15201</v>
      </c>
      <c r="B6239" s="2" t="s">
        <v>1072</v>
      </c>
      <c r="C6239" s="2" t="s">
        <v>3609</v>
      </c>
      <c r="D6239" s="2" t="s">
        <v>8702</v>
      </c>
      <c r="E6239" s="2" t="s">
        <v>4018</v>
      </c>
      <c r="F6239" s="2" t="s">
        <v>2329</v>
      </c>
    </row>
    <row r="6240" spans="1:6" x14ac:dyDescent="0.2">
      <c r="A6240" t="s">
        <v>9249</v>
      </c>
      <c r="B6240" s="2" t="s">
        <v>1072</v>
      </c>
      <c r="C6240" s="2" t="s">
        <v>2635</v>
      </c>
      <c r="D6240" s="2" t="s">
        <v>2881</v>
      </c>
      <c r="E6240" s="2" t="s">
        <v>15202</v>
      </c>
      <c r="F6240" s="2" t="s">
        <v>14572</v>
      </c>
    </row>
    <row r="6241" spans="1:6" x14ac:dyDescent="0.2">
      <c r="A6241" t="s">
        <v>15203</v>
      </c>
      <c r="B6241" s="2" t="s">
        <v>1072</v>
      </c>
      <c r="C6241" s="2" t="s">
        <v>37</v>
      </c>
      <c r="D6241" s="2" t="s">
        <v>12797</v>
      </c>
      <c r="E6241" s="2" t="s">
        <v>12272</v>
      </c>
      <c r="F6241" s="2" t="s">
        <v>3608</v>
      </c>
    </row>
    <row r="6242" spans="1:6" x14ac:dyDescent="0.2">
      <c r="A6242" t="s">
        <v>15204</v>
      </c>
      <c r="B6242" s="2" t="s">
        <v>1072</v>
      </c>
      <c r="C6242" s="2" t="s">
        <v>11343</v>
      </c>
      <c r="D6242" s="2" t="s">
        <v>3761</v>
      </c>
      <c r="E6242" s="2" t="s">
        <v>9424</v>
      </c>
      <c r="F6242" s="2" t="s">
        <v>2708</v>
      </c>
    </row>
    <row r="6243" spans="1:6" x14ac:dyDescent="0.2">
      <c r="A6243" t="s">
        <v>15205</v>
      </c>
      <c r="B6243" s="2" t="s">
        <v>7005</v>
      </c>
      <c r="C6243" s="2" t="s">
        <v>2674</v>
      </c>
      <c r="D6243" s="2" t="s">
        <v>15206</v>
      </c>
      <c r="E6243" s="2" t="s">
        <v>9379</v>
      </c>
    </row>
    <row r="6244" spans="1:6" x14ac:dyDescent="0.2">
      <c r="A6244" t="s">
        <v>15207</v>
      </c>
      <c r="B6244" s="2" t="s">
        <v>1072</v>
      </c>
      <c r="C6244" s="2" t="s">
        <v>7005</v>
      </c>
      <c r="D6244" s="2" t="s">
        <v>2674</v>
      </c>
      <c r="E6244" s="2" t="s">
        <v>15206</v>
      </c>
      <c r="F6244" s="2" t="s">
        <v>9379</v>
      </c>
    </row>
    <row r="6245" spans="1:6" x14ac:dyDescent="0.2">
      <c r="A6245" t="s">
        <v>15208</v>
      </c>
      <c r="B6245" s="2" t="s">
        <v>4195</v>
      </c>
      <c r="C6245" s="2" t="s">
        <v>4063</v>
      </c>
      <c r="D6245" s="2" t="s">
        <v>7115</v>
      </c>
      <c r="E6245" s="2" t="s">
        <v>2664</v>
      </c>
    </row>
    <row r="6246" spans="1:6" x14ac:dyDescent="0.2">
      <c r="A6246" t="s">
        <v>5228</v>
      </c>
      <c r="B6246" s="2" t="s">
        <v>1072</v>
      </c>
      <c r="C6246" s="2" t="s">
        <v>4195</v>
      </c>
      <c r="D6246" s="2" t="s">
        <v>4063</v>
      </c>
      <c r="E6246" s="2" t="s">
        <v>7115</v>
      </c>
      <c r="F6246" s="2" t="s">
        <v>2664</v>
      </c>
    </row>
    <row r="6247" spans="1:6" x14ac:dyDescent="0.2">
      <c r="A6247" t="s">
        <v>15209</v>
      </c>
      <c r="B6247" s="2" t="s">
        <v>15210</v>
      </c>
      <c r="C6247" s="2" t="s">
        <v>9052</v>
      </c>
      <c r="D6247" s="2" t="s">
        <v>15211</v>
      </c>
      <c r="E6247" s="2" t="s">
        <v>4326</v>
      </c>
    </row>
    <row r="6248" spans="1:6" x14ac:dyDescent="0.2">
      <c r="A6248" t="s">
        <v>15212</v>
      </c>
      <c r="B6248" s="2" t="s">
        <v>1072</v>
      </c>
      <c r="C6248" s="2" t="s">
        <v>15210</v>
      </c>
      <c r="D6248" s="2" t="s">
        <v>9052</v>
      </c>
      <c r="E6248" s="2" t="s">
        <v>15211</v>
      </c>
      <c r="F6248" s="2" t="s">
        <v>4326</v>
      </c>
    </row>
    <row r="6249" spans="1:6" x14ac:dyDescent="0.2">
      <c r="A6249" t="s">
        <v>15213</v>
      </c>
      <c r="B6249" s="2" t="s">
        <v>15214</v>
      </c>
      <c r="C6249" s="2" t="s">
        <v>15215</v>
      </c>
      <c r="D6249" s="2" t="s">
        <v>15216</v>
      </c>
      <c r="E6249" s="2" t="s">
        <v>5419</v>
      </c>
    </row>
    <row r="6250" spans="1:6" x14ac:dyDescent="0.2">
      <c r="A6250" t="s">
        <v>13036</v>
      </c>
      <c r="B6250" s="2" t="s">
        <v>1072</v>
      </c>
      <c r="C6250" s="2" t="s">
        <v>15214</v>
      </c>
      <c r="D6250" s="2" t="s">
        <v>15215</v>
      </c>
      <c r="E6250" s="2" t="s">
        <v>15216</v>
      </c>
      <c r="F6250" s="2" t="s">
        <v>5419</v>
      </c>
    </row>
    <row r="6251" spans="1:6" x14ac:dyDescent="0.2">
      <c r="A6251" t="s">
        <v>15217</v>
      </c>
      <c r="B6251" s="2" t="s">
        <v>2466</v>
      </c>
      <c r="C6251" s="2" t="s">
        <v>4046</v>
      </c>
      <c r="D6251" s="2" t="s">
        <v>9253</v>
      </c>
      <c r="E6251" s="2" t="s">
        <v>3114</v>
      </c>
    </row>
    <row r="6252" spans="1:6" x14ac:dyDescent="0.2">
      <c r="A6252" t="s">
        <v>15180</v>
      </c>
      <c r="B6252" s="2" t="s">
        <v>1072</v>
      </c>
      <c r="C6252" s="2" t="s">
        <v>2466</v>
      </c>
      <c r="D6252" s="2" t="s">
        <v>4046</v>
      </c>
      <c r="E6252" s="2" t="s">
        <v>9253</v>
      </c>
      <c r="F6252" s="2" t="s">
        <v>3114</v>
      </c>
    </row>
    <row r="6253" spans="1:6" x14ac:dyDescent="0.2">
      <c r="A6253" t="s">
        <v>15218</v>
      </c>
      <c r="B6253" s="2" t="s">
        <v>7310</v>
      </c>
      <c r="C6253" s="2" t="s">
        <v>4864</v>
      </c>
      <c r="D6253" s="2" t="s">
        <v>2300</v>
      </c>
      <c r="E6253" s="2" t="s">
        <v>2665</v>
      </c>
    </row>
    <row r="6254" spans="1:6" x14ac:dyDescent="0.2">
      <c r="A6254" t="s">
        <v>15146</v>
      </c>
      <c r="B6254" s="2" t="s">
        <v>1072</v>
      </c>
      <c r="C6254" s="2" t="s">
        <v>7310</v>
      </c>
      <c r="D6254" s="2" t="s">
        <v>4864</v>
      </c>
      <c r="E6254" s="2" t="s">
        <v>2300</v>
      </c>
      <c r="F6254" s="2" t="s">
        <v>2665</v>
      </c>
    </row>
    <row r="6255" spans="1:6" x14ac:dyDescent="0.2">
      <c r="A6255" t="s">
        <v>15219</v>
      </c>
      <c r="B6255" s="2" t="s">
        <v>12886</v>
      </c>
      <c r="C6255" s="2" t="s">
        <v>2507</v>
      </c>
      <c r="D6255" s="2" t="s">
        <v>15220</v>
      </c>
      <c r="E6255" s="2" t="s">
        <v>2836</v>
      </c>
    </row>
    <row r="6256" spans="1:6" x14ac:dyDescent="0.2">
      <c r="A6256" t="s">
        <v>15137</v>
      </c>
      <c r="B6256" s="2" t="s">
        <v>1072</v>
      </c>
      <c r="C6256" s="2" t="s">
        <v>9105</v>
      </c>
      <c r="D6256" s="2" t="s">
        <v>4137</v>
      </c>
      <c r="E6256" s="2" t="s">
        <v>5045</v>
      </c>
      <c r="F6256" s="2" t="s">
        <v>3334</v>
      </c>
    </row>
    <row r="6257" spans="1:6" x14ac:dyDescent="0.2">
      <c r="A6257" t="s">
        <v>12234</v>
      </c>
      <c r="B6257" s="2" t="s">
        <v>1072</v>
      </c>
      <c r="C6257" s="2" t="s">
        <v>15221</v>
      </c>
      <c r="D6257" s="2" t="s">
        <v>9489</v>
      </c>
      <c r="E6257" s="2" t="s">
        <v>15222</v>
      </c>
      <c r="F6257" s="2" t="s">
        <v>15223</v>
      </c>
    </row>
    <row r="6258" spans="1:6" x14ac:dyDescent="0.2">
      <c r="A6258" t="s">
        <v>8081</v>
      </c>
      <c r="B6258" s="2" t="s">
        <v>1072</v>
      </c>
      <c r="C6258" s="2" t="s">
        <v>2450</v>
      </c>
      <c r="D6258" s="2" t="s">
        <v>9548</v>
      </c>
      <c r="E6258" s="2" t="s">
        <v>2538</v>
      </c>
      <c r="F6258" s="2" t="s">
        <v>15224</v>
      </c>
    </row>
    <row r="6259" spans="1:6" x14ac:dyDescent="0.2">
      <c r="A6259" t="s">
        <v>15225</v>
      </c>
      <c r="B6259" s="2" t="s">
        <v>15226</v>
      </c>
      <c r="C6259" s="2" t="s">
        <v>15227</v>
      </c>
      <c r="D6259" s="2" t="s">
        <v>15228</v>
      </c>
      <c r="E6259" s="2" t="s">
        <v>15229</v>
      </c>
    </row>
    <row r="6260" spans="1:6" x14ac:dyDescent="0.2">
      <c r="A6260" t="s">
        <v>15116</v>
      </c>
      <c r="B6260" s="2" t="s">
        <v>1072</v>
      </c>
      <c r="C6260" s="2" t="s">
        <v>1458</v>
      </c>
      <c r="D6260" s="2" t="s">
        <v>9976</v>
      </c>
      <c r="E6260" s="2" t="s">
        <v>15230</v>
      </c>
      <c r="F6260" s="2" t="s">
        <v>15231</v>
      </c>
    </row>
    <row r="6261" spans="1:6" x14ac:dyDescent="0.2">
      <c r="A6261" t="s">
        <v>12226</v>
      </c>
      <c r="B6261" s="2" t="s">
        <v>1072</v>
      </c>
      <c r="C6261" s="2" t="s">
        <v>9478</v>
      </c>
      <c r="D6261" s="2" t="s">
        <v>10461</v>
      </c>
      <c r="E6261" s="2" t="s">
        <v>15232</v>
      </c>
      <c r="F6261" s="2" t="s">
        <v>9002</v>
      </c>
    </row>
    <row r="6262" spans="1:6" x14ac:dyDescent="0.2">
      <c r="A6262" t="s">
        <v>15233</v>
      </c>
      <c r="B6262" s="2" t="s">
        <v>1072</v>
      </c>
      <c r="C6262" s="2" t="s">
        <v>15234</v>
      </c>
      <c r="D6262" s="2" t="s">
        <v>15235</v>
      </c>
      <c r="E6262" s="2" t="s">
        <v>15236</v>
      </c>
      <c r="F6262" s="2" t="s">
        <v>15237</v>
      </c>
    </row>
    <row r="6263" spans="1:6" x14ac:dyDescent="0.2">
      <c r="A6263" t="s">
        <v>15238</v>
      </c>
      <c r="B6263" s="2" t="s">
        <v>13738</v>
      </c>
      <c r="C6263" s="2" t="s">
        <v>7713</v>
      </c>
      <c r="D6263" s="2" t="s">
        <v>15239</v>
      </c>
      <c r="E6263" s="2" t="s">
        <v>15240</v>
      </c>
    </row>
    <row r="6264" spans="1:6" x14ac:dyDescent="0.2">
      <c r="A6264" t="s">
        <v>14141</v>
      </c>
      <c r="B6264" s="2" t="s">
        <v>1072</v>
      </c>
      <c r="C6264" s="2" t="s">
        <v>3608</v>
      </c>
      <c r="D6264" s="2" t="s">
        <v>3858</v>
      </c>
      <c r="E6264" s="2" t="s">
        <v>11157</v>
      </c>
      <c r="F6264" s="2" t="s">
        <v>6373</v>
      </c>
    </row>
    <row r="6265" spans="1:6" x14ac:dyDescent="0.2">
      <c r="A6265" t="s">
        <v>15241</v>
      </c>
      <c r="B6265" s="2" t="s">
        <v>1072</v>
      </c>
      <c r="C6265" s="2" t="s">
        <v>8019</v>
      </c>
      <c r="D6265" s="2" t="s">
        <v>467</v>
      </c>
      <c r="E6265" s="2" t="s">
        <v>12304</v>
      </c>
      <c r="F6265" s="2" t="s">
        <v>8506</v>
      </c>
    </row>
    <row r="6266" spans="1:6" x14ac:dyDescent="0.2">
      <c r="A6266" t="s">
        <v>15242</v>
      </c>
      <c r="B6266" s="2" t="s">
        <v>15243</v>
      </c>
      <c r="C6266" s="2" t="s">
        <v>15244</v>
      </c>
      <c r="D6266" s="2" t="s">
        <v>15245</v>
      </c>
      <c r="E6266" s="2" t="s">
        <v>15246</v>
      </c>
    </row>
    <row r="6267" spans="1:6" x14ac:dyDescent="0.2">
      <c r="A6267" t="s">
        <v>2910</v>
      </c>
      <c r="B6267" s="2" t="s">
        <v>1072</v>
      </c>
      <c r="C6267" s="2" t="s">
        <v>15247</v>
      </c>
      <c r="D6267" s="2" t="s">
        <v>11890</v>
      </c>
      <c r="E6267" s="2" t="s">
        <v>15248</v>
      </c>
      <c r="F6267" s="2" t="s">
        <v>6377</v>
      </c>
    </row>
    <row r="6268" spans="1:6" x14ac:dyDescent="0.2">
      <c r="A6268" t="s">
        <v>15249</v>
      </c>
      <c r="B6268" s="2" t="s">
        <v>1072</v>
      </c>
      <c r="C6268" s="2" t="s">
        <v>4208</v>
      </c>
      <c r="D6268" s="2" t="s">
        <v>5306</v>
      </c>
      <c r="E6268" s="2" t="s">
        <v>12649</v>
      </c>
      <c r="F6268" s="2" t="s">
        <v>3860</v>
      </c>
    </row>
    <row r="6269" spans="1:6" x14ac:dyDescent="0.2">
      <c r="A6269" t="s">
        <v>15250</v>
      </c>
      <c r="B6269" s="2" t="s">
        <v>1072</v>
      </c>
      <c r="C6269" s="2" t="s">
        <v>6457</v>
      </c>
      <c r="D6269" s="2" t="s">
        <v>15251</v>
      </c>
      <c r="E6269" s="2" t="s">
        <v>15252</v>
      </c>
      <c r="F6269" s="2" t="s">
        <v>3217</v>
      </c>
    </row>
    <row r="6270" spans="1:6" x14ac:dyDescent="0.2">
      <c r="A6270" t="s">
        <v>15253</v>
      </c>
      <c r="B6270" s="2" t="s">
        <v>1072</v>
      </c>
      <c r="C6270" s="2" t="s">
        <v>15254</v>
      </c>
      <c r="D6270" s="2" t="s">
        <v>7725</v>
      </c>
      <c r="E6270" s="2" t="s">
        <v>15255</v>
      </c>
      <c r="F6270" s="2" t="s">
        <v>7916</v>
      </c>
    </row>
    <row r="6271" spans="1:6" x14ac:dyDescent="0.2">
      <c r="A6271" t="s">
        <v>15256</v>
      </c>
      <c r="B6271" s="2" t="s">
        <v>1072</v>
      </c>
      <c r="C6271" s="2" t="s">
        <v>5562</v>
      </c>
      <c r="D6271" s="2" t="s">
        <v>6981</v>
      </c>
      <c r="E6271" s="2" t="s">
        <v>5137</v>
      </c>
      <c r="F6271" s="2" t="s">
        <v>4053</v>
      </c>
    </row>
    <row r="6272" spans="1:6" x14ac:dyDescent="0.2">
      <c r="A6272" t="s">
        <v>15257</v>
      </c>
      <c r="B6272" s="2" t="s">
        <v>1072</v>
      </c>
      <c r="C6272" s="2" t="s">
        <v>1127</v>
      </c>
      <c r="D6272" s="2" t="s">
        <v>1973</v>
      </c>
      <c r="E6272" s="2" t="s">
        <v>2254</v>
      </c>
      <c r="F6272" s="2" t="s">
        <v>3791</v>
      </c>
    </row>
    <row r="6273" spans="1:6" x14ac:dyDescent="0.2">
      <c r="A6273" t="s">
        <v>15258</v>
      </c>
      <c r="B6273" s="2" t="s">
        <v>15259</v>
      </c>
      <c r="C6273" s="2" t="s">
        <v>15260</v>
      </c>
      <c r="D6273" s="2" t="s">
        <v>15261</v>
      </c>
      <c r="E6273" s="2" t="s">
        <v>15262</v>
      </c>
    </row>
    <row r="6274" spans="1:6" x14ac:dyDescent="0.2">
      <c r="A6274" t="s">
        <v>15263</v>
      </c>
      <c r="B6274" s="2" t="s">
        <v>1072</v>
      </c>
      <c r="C6274" s="2" t="s">
        <v>11970</v>
      </c>
      <c r="D6274" s="2" t="s">
        <v>8734</v>
      </c>
      <c r="E6274" s="2" t="s">
        <v>15264</v>
      </c>
      <c r="F6274" s="2" t="s">
        <v>94</v>
      </c>
    </row>
    <row r="6275" spans="1:6" x14ac:dyDescent="0.2">
      <c r="A6275" t="s">
        <v>15265</v>
      </c>
      <c r="B6275" s="2" t="s">
        <v>1072</v>
      </c>
      <c r="C6275" s="2" t="s">
        <v>4152</v>
      </c>
      <c r="D6275" s="2" t="s">
        <v>3253</v>
      </c>
      <c r="E6275" s="2" t="s">
        <v>12456</v>
      </c>
      <c r="F6275" s="2" t="s">
        <v>6215</v>
      </c>
    </row>
    <row r="6276" spans="1:6" x14ac:dyDescent="0.2">
      <c r="A6276" t="s">
        <v>15266</v>
      </c>
      <c r="B6276" s="2" t="s">
        <v>1072</v>
      </c>
      <c r="C6276" s="2" t="s">
        <v>2810</v>
      </c>
      <c r="D6276" s="2" t="s">
        <v>3884</v>
      </c>
      <c r="E6276" s="2" t="s">
        <v>14871</v>
      </c>
      <c r="F6276" s="2" t="s">
        <v>5821</v>
      </c>
    </row>
    <row r="6277" spans="1:6" x14ac:dyDescent="0.2">
      <c r="A6277" t="s">
        <v>15267</v>
      </c>
      <c r="B6277" s="2" t="s">
        <v>1072</v>
      </c>
      <c r="C6277" s="2" t="s">
        <v>9154</v>
      </c>
      <c r="D6277" s="2" t="s">
        <v>12043</v>
      </c>
      <c r="E6277" s="2" t="s">
        <v>6921</v>
      </c>
      <c r="F6277" s="2" t="s">
        <v>13660</v>
      </c>
    </row>
    <row r="6278" spans="1:6" x14ac:dyDescent="0.2">
      <c r="A6278" t="s">
        <v>15268</v>
      </c>
      <c r="B6278" s="2" t="s">
        <v>1072</v>
      </c>
      <c r="C6278" s="2" t="s">
        <v>11522</v>
      </c>
      <c r="D6278" s="2" t="s">
        <v>15269</v>
      </c>
      <c r="E6278" s="2" t="s">
        <v>15270</v>
      </c>
      <c r="F6278" s="2" t="s">
        <v>3580</v>
      </c>
    </row>
    <row r="6279" spans="1:6" x14ac:dyDescent="0.2">
      <c r="A6279" t="s">
        <v>15271</v>
      </c>
      <c r="B6279" s="2" t="s">
        <v>1072</v>
      </c>
      <c r="C6279" s="2" t="s">
        <v>4325</v>
      </c>
      <c r="D6279" s="2" t="s">
        <v>38</v>
      </c>
      <c r="E6279" s="2" t="s">
        <v>3383</v>
      </c>
      <c r="F6279" s="2" t="s">
        <v>32</v>
      </c>
    </row>
    <row r="6280" spans="1:6" x14ac:dyDescent="0.2">
      <c r="A6280" t="s">
        <v>15272</v>
      </c>
      <c r="B6280" s="2" t="s">
        <v>1072</v>
      </c>
      <c r="C6280" s="2" t="s">
        <v>9576</v>
      </c>
      <c r="D6280" s="2" t="s">
        <v>15273</v>
      </c>
      <c r="E6280" s="2" t="s">
        <v>7729</v>
      </c>
      <c r="F6280" s="2" t="s">
        <v>5563</v>
      </c>
    </row>
    <row r="6281" spans="1:6" x14ac:dyDescent="0.2">
      <c r="A6281" t="s">
        <v>15274</v>
      </c>
      <c r="B6281" s="2" t="s">
        <v>15275</v>
      </c>
      <c r="C6281" s="2" t="s">
        <v>14817</v>
      </c>
      <c r="D6281" s="2" t="s">
        <v>15276</v>
      </c>
      <c r="E6281" s="2" t="s">
        <v>15277</v>
      </c>
    </row>
    <row r="6282" spans="1:6" x14ac:dyDescent="0.2">
      <c r="A6282" t="s">
        <v>15278</v>
      </c>
      <c r="B6282" s="2" t="s">
        <v>1072</v>
      </c>
      <c r="C6282" s="2" t="s">
        <v>15279</v>
      </c>
      <c r="D6282" s="2" t="s">
        <v>491</v>
      </c>
      <c r="E6282" s="2" t="s">
        <v>15280</v>
      </c>
      <c r="F6282" s="2" t="s">
        <v>6836</v>
      </c>
    </row>
    <row r="6283" spans="1:6" x14ac:dyDescent="0.2">
      <c r="A6283" t="s">
        <v>15281</v>
      </c>
      <c r="B6283" s="2" t="s">
        <v>1072</v>
      </c>
      <c r="C6283" s="2" t="s">
        <v>2394</v>
      </c>
      <c r="D6283" s="2" t="s">
        <v>2394</v>
      </c>
      <c r="E6283" s="2" t="s">
        <v>1084</v>
      </c>
      <c r="F6283" s="2" t="s">
        <v>2573</v>
      </c>
    </row>
    <row r="6284" spans="1:6" x14ac:dyDescent="0.2">
      <c r="A6284" t="s">
        <v>15282</v>
      </c>
      <c r="B6284" s="2" t="s">
        <v>1072</v>
      </c>
      <c r="C6284" s="2" t="s">
        <v>9826</v>
      </c>
      <c r="D6284" s="2" t="s">
        <v>11740</v>
      </c>
      <c r="E6284" s="2" t="s">
        <v>15283</v>
      </c>
      <c r="F6284" s="2" t="s">
        <v>8866</v>
      </c>
    </row>
    <row r="6285" spans="1:6" x14ac:dyDescent="0.2">
      <c r="A6285" t="s">
        <v>15284</v>
      </c>
      <c r="B6285" s="2" t="s">
        <v>1072</v>
      </c>
      <c r="C6285" s="2" t="s">
        <v>14481</v>
      </c>
      <c r="D6285" s="2" t="s">
        <v>7313</v>
      </c>
      <c r="E6285" s="2" t="s">
        <v>1216</v>
      </c>
      <c r="F6285" s="2" t="s">
        <v>14017</v>
      </c>
    </row>
    <row r="6286" spans="1:6" x14ac:dyDescent="0.2">
      <c r="A6286" t="s">
        <v>15285</v>
      </c>
      <c r="B6286" s="2" t="s">
        <v>15286</v>
      </c>
      <c r="C6286" s="2" t="s">
        <v>15287</v>
      </c>
      <c r="D6286" s="2" t="s">
        <v>15288</v>
      </c>
      <c r="E6286" s="2" t="s">
        <v>15289</v>
      </c>
    </row>
    <row r="6287" spans="1:6" x14ac:dyDescent="0.2">
      <c r="A6287" t="s">
        <v>15290</v>
      </c>
      <c r="B6287" s="2" t="s">
        <v>1072</v>
      </c>
      <c r="C6287" s="2" t="s">
        <v>2107</v>
      </c>
      <c r="D6287" s="2" t="s">
        <v>6189</v>
      </c>
      <c r="E6287" s="2" t="s">
        <v>2060</v>
      </c>
      <c r="F6287" s="2" t="s">
        <v>7724</v>
      </c>
    </row>
    <row r="6288" spans="1:6" x14ac:dyDescent="0.2">
      <c r="A6288" t="s">
        <v>15291</v>
      </c>
      <c r="B6288" s="2" t="s">
        <v>1072</v>
      </c>
      <c r="C6288" s="2" t="s">
        <v>5598</v>
      </c>
      <c r="D6288" s="2" t="s">
        <v>7062</v>
      </c>
      <c r="E6288" s="2" t="s">
        <v>12374</v>
      </c>
      <c r="F6288" s="2" t="s">
        <v>13850</v>
      </c>
    </row>
    <row r="6289" spans="1:6" x14ac:dyDescent="0.2">
      <c r="A6289" t="s">
        <v>15292</v>
      </c>
      <c r="B6289" s="2" t="s">
        <v>1072</v>
      </c>
      <c r="C6289" s="2" t="s">
        <v>3473</v>
      </c>
      <c r="D6289" s="2" t="s">
        <v>5071</v>
      </c>
      <c r="E6289" s="2" t="s">
        <v>8073</v>
      </c>
      <c r="F6289" s="2" t="s">
        <v>3099</v>
      </c>
    </row>
    <row r="6290" spans="1:6" x14ac:dyDescent="0.2">
      <c r="A6290" t="s">
        <v>15293</v>
      </c>
      <c r="B6290" s="2" t="s">
        <v>1072</v>
      </c>
      <c r="C6290" s="2" t="s">
        <v>56</v>
      </c>
      <c r="D6290" s="2" t="s">
        <v>4254</v>
      </c>
      <c r="E6290" s="2" t="s">
        <v>5246</v>
      </c>
      <c r="F6290" s="2" t="s">
        <v>6792</v>
      </c>
    </row>
    <row r="6291" spans="1:6" x14ac:dyDescent="0.2">
      <c r="A6291" t="s">
        <v>15294</v>
      </c>
      <c r="B6291" s="2" t="s">
        <v>1072</v>
      </c>
      <c r="C6291" s="2" t="s">
        <v>3200</v>
      </c>
      <c r="D6291" s="2" t="s">
        <v>10651</v>
      </c>
      <c r="E6291" s="2" t="s">
        <v>5117</v>
      </c>
      <c r="F6291" s="2" t="s">
        <v>12793</v>
      </c>
    </row>
    <row r="6292" spans="1:6" x14ac:dyDescent="0.2">
      <c r="A6292" t="s">
        <v>1840</v>
      </c>
      <c r="B6292" s="2" t="s">
        <v>1072</v>
      </c>
      <c r="C6292" s="2" t="s">
        <v>7411</v>
      </c>
      <c r="D6292" s="2" t="s">
        <v>3251</v>
      </c>
      <c r="E6292" s="2" t="s">
        <v>15295</v>
      </c>
      <c r="F6292" s="2" t="s">
        <v>15296</v>
      </c>
    </row>
    <row r="6293" spans="1:6" x14ac:dyDescent="0.2">
      <c r="A6293" t="s">
        <v>15297</v>
      </c>
      <c r="B6293" s="2" t="s">
        <v>1072</v>
      </c>
      <c r="C6293" s="2" t="s">
        <v>4576</v>
      </c>
      <c r="D6293" s="2" t="s">
        <v>2407</v>
      </c>
      <c r="E6293" s="2" t="s">
        <v>11217</v>
      </c>
      <c r="F6293" s="2" t="s">
        <v>1182</v>
      </c>
    </row>
    <row r="6294" spans="1:6" x14ac:dyDescent="0.2">
      <c r="A6294" t="s">
        <v>15298</v>
      </c>
      <c r="B6294" s="2" t="s">
        <v>1072</v>
      </c>
      <c r="C6294" s="2" t="s">
        <v>7431</v>
      </c>
      <c r="D6294" s="2" t="s">
        <v>3718</v>
      </c>
      <c r="E6294" s="2" t="s">
        <v>14999</v>
      </c>
      <c r="F6294" s="2" t="s">
        <v>1878</v>
      </c>
    </row>
    <row r="6295" spans="1:6" x14ac:dyDescent="0.2">
      <c r="A6295" t="s">
        <v>15299</v>
      </c>
      <c r="B6295" s="2" t="s">
        <v>1072</v>
      </c>
      <c r="C6295" s="2" t="s">
        <v>1437</v>
      </c>
      <c r="D6295" s="2" t="s">
        <v>2545</v>
      </c>
      <c r="E6295" s="2" t="s">
        <v>10268</v>
      </c>
      <c r="F6295" s="2" t="s">
        <v>14519</v>
      </c>
    </row>
    <row r="6296" spans="1:6" x14ac:dyDescent="0.2">
      <c r="A6296" t="s">
        <v>15300</v>
      </c>
      <c r="B6296" s="2" t="s">
        <v>1072</v>
      </c>
      <c r="C6296" s="2" t="s">
        <v>3764</v>
      </c>
      <c r="D6296" s="2" t="s">
        <v>2655</v>
      </c>
      <c r="E6296" s="2" t="s">
        <v>4965</v>
      </c>
      <c r="F6296" s="2" t="s">
        <v>3873</v>
      </c>
    </row>
    <row r="6297" spans="1:6" x14ac:dyDescent="0.2">
      <c r="A6297" t="s">
        <v>15301</v>
      </c>
      <c r="B6297" s="2" t="s">
        <v>1072</v>
      </c>
      <c r="C6297" s="2" t="s">
        <v>10338</v>
      </c>
      <c r="D6297" s="2" t="s">
        <v>4012</v>
      </c>
      <c r="E6297" s="2" t="s">
        <v>8587</v>
      </c>
      <c r="F6297" s="2" t="s">
        <v>2836</v>
      </c>
    </row>
    <row r="6298" spans="1:6" x14ac:dyDescent="0.2">
      <c r="A6298" t="s">
        <v>15302</v>
      </c>
      <c r="B6298" s="2" t="s">
        <v>1072</v>
      </c>
      <c r="C6298" s="2" t="s">
        <v>32</v>
      </c>
      <c r="D6298" s="2" t="s">
        <v>3477</v>
      </c>
      <c r="E6298" s="2" t="s">
        <v>1948</v>
      </c>
      <c r="F6298" s="2" t="s">
        <v>2885</v>
      </c>
    </row>
    <row r="6299" spans="1:6" x14ac:dyDescent="0.2">
      <c r="A6299" t="s">
        <v>15303</v>
      </c>
      <c r="B6299" s="2" t="s">
        <v>1072</v>
      </c>
      <c r="C6299" s="2" t="s">
        <v>2559</v>
      </c>
      <c r="D6299" s="2" t="s">
        <v>9590</v>
      </c>
      <c r="E6299" s="2" t="s">
        <v>2674</v>
      </c>
      <c r="F6299" s="2" t="s">
        <v>3809</v>
      </c>
    </row>
    <row r="6300" spans="1:6" x14ac:dyDescent="0.2">
      <c r="A6300" t="s">
        <v>15304</v>
      </c>
      <c r="B6300" s="2" t="s">
        <v>15305</v>
      </c>
      <c r="C6300" s="2" t="s">
        <v>15306</v>
      </c>
      <c r="D6300" s="2" t="s">
        <v>15307</v>
      </c>
      <c r="E6300" s="2" t="s">
        <v>15308</v>
      </c>
    </row>
    <row r="6301" spans="1:6" x14ac:dyDescent="0.2">
      <c r="A6301" t="s">
        <v>15309</v>
      </c>
      <c r="B6301" s="2" t="s">
        <v>1072</v>
      </c>
      <c r="C6301" s="2" t="s">
        <v>10112</v>
      </c>
      <c r="D6301" s="2" t="s">
        <v>5329</v>
      </c>
      <c r="E6301" s="2" t="s">
        <v>5334</v>
      </c>
      <c r="F6301" s="2" t="s">
        <v>3498</v>
      </c>
    </row>
    <row r="6302" spans="1:6" x14ac:dyDescent="0.2">
      <c r="A6302" t="s">
        <v>15310</v>
      </c>
      <c r="B6302" s="2" t="s">
        <v>1072</v>
      </c>
      <c r="C6302" s="2" t="s">
        <v>263</v>
      </c>
      <c r="D6302" s="2" t="s">
        <v>3142</v>
      </c>
      <c r="E6302" s="2" t="s">
        <v>8234</v>
      </c>
      <c r="F6302" s="2" t="s">
        <v>1820</v>
      </c>
    </row>
    <row r="6303" spans="1:6" x14ac:dyDescent="0.2">
      <c r="A6303" t="s">
        <v>10723</v>
      </c>
      <c r="B6303" s="2" t="s">
        <v>1072</v>
      </c>
      <c r="C6303" s="2" t="s">
        <v>2107</v>
      </c>
      <c r="D6303" s="2" t="s">
        <v>15311</v>
      </c>
      <c r="E6303" s="2" t="s">
        <v>12182</v>
      </c>
      <c r="F6303" s="2" t="s">
        <v>11917</v>
      </c>
    </row>
    <row r="6304" spans="1:6" x14ac:dyDescent="0.2">
      <c r="A6304" t="s">
        <v>15312</v>
      </c>
      <c r="B6304" s="2" t="s">
        <v>1072</v>
      </c>
      <c r="C6304" s="2" t="s">
        <v>2270</v>
      </c>
      <c r="D6304" s="2" t="s">
        <v>1083</v>
      </c>
      <c r="E6304" s="2" t="s">
        <v>2270</v>
      </c>
      <c r="F6304" s="2" t="s">
        <v>3178</v>
      </c>
    </row>
    <row r="6305" spans="1:6" x14ac:dyDescent="0.2">
      <c r="A6305" t="s">
        <v>15313</v>
      </c>
      <c r="B6305" s="2" t="s">
        <v>1072</v>
      </c>
      <c r="C6305" s="2" t="s">
        <v>3163</v>
      </c>
      <c r="D6305" s="2" t="s">
        <v>7267</v>
      </c>
      <c r="E6305" s="2" t="s">
        <v>8474</v>
      </c>
      <c r="F6305" s="2" t="s">
        <v>4135</v>
      </c>
    </row>
    <row r="6306" spans="1:6" x14ac:dyDescent="0.2">
      <c r="A6306" t="s">
        <v>15314</v>
      </c>
      <c r="B6306" s="2" t="s">
        <v>1072</v>
      </c>
      <c r="C6306" s="2" t="s">
        <v>8042</v>
      </c>
      <c r="D6306" s="2" t="s">
        <v>5713</v>
      </c>
      <c r="E6306" s="2" t="s">
        <v>15315</v>
      </c>
      <c r="F6306" s="2" t="s">
        <v>5314</v>
      </c>
    </row>
    <row r="6307" spans="1:6" x14ac:dyDescent="0.2">
      <c r="A6307" t="s">
        <v>9249</v>
      </c>
      <c r="B6307" s="2" t="s">
        <v>1072</v>
      </c>
      <c r="C6307" s="2" t="s">
        <v>3764</v>
      </c>
      <c r="D6307" s="2" t="s">
        <v>7543</v>
      </c>
      <c r="E6307" s="2" t="s">
        <v>5899</v>
      </c>
      <c r="F6307" s="2" t="s">
        <v>3348</v>
      </c>
    </row>
    <row r="6308" spans="1:6" x14ac:dyDescent="0.2">
      <c r="A6308" t="s">
        <v>15316</v>
      </c>
      <c r="B6308" s="2" t="s">
        <v>1072</v>
      </c>
      <c r="C6308" s="2" t="s">
        <v>7753</v>
      </c>
      <c r="D6308" s="2" t="s">
        <v>7222</v>
      </c>
      <c r="E6308" s="2" t="s">
        <v>8224</v>
      </c>
      <c r="F6308" s="2" t="s">
        <v>5148</v>
      </c>
    </row>
    <row r="6309" spans="1:6" x14ac:dyDescent="0.2">
      <c r="A6309" t="s">
        <v>15317</v>
      </c>
      <c r="B6309" s="2" t="s">
        <v>1072</v>
      </c>
      <c r="C6309" s="2" t="s">
        <v>1294</v>
      </c>
      <c r="D6309" s="2" t="s">
        <v>3681</v>
      </c>
      <c r="E6309" s="2" t="s">
        <v>13229</v>
      </c>
      <c r="F6309" s="2" t="s">
        <v>14766</v>
      </c>
    </row>
    <row r="6310" spans="1:6" x14ac:dyDescent="0.2">
      <c r="A6310" t="s">
        <v>15318</v>
      </c>
      <c r="B6310" s="2" t="s">
        <v>1072</v>
      </c>
      <c r="C6310" s="2" t="s">
        <v>6840</v>
      </c>
      <c r="D6310" s="2" t="s">
        <v>3461</v>
      </c>
      <c r="E6310" s="2" t="s">
        <v>3708</v>
      </c>
      <c r="F6310" s="2" t="s">
        <v>2416</v>
      </c>
    </row>
    <row r="6311" spans="1:6" x14ac:dyDescent="0.2">
      <c r="A6311" t="s">
        <v>2951</v>
      </c>
      <c r="B6311" s="2" t="s">
        <v>1072</v>
      </c>
      <c r="C6311" s="2" t="s">
        <v>6605</v>
      </c>
      <c r="D6311" s="2" t="s">
        <v>5136</v>
      </c>
      <c r="E6311" s="2" t="s">
        <v>1096</v>
      </c>
      <c r="F6311" s="2" t="s">
        <v>8429</v>
      </c>
    </row>
    <row r="6312" spans="1:6" x14ac:dyDescent="0.2">
      <c r="A6312" t="s">
        <v>15319</v>
      </c>
      <c r="B6312" s="2" t="s">
        <v>1072</v>
      </c>
      <c r="C6312" s="2" t="s">
        <v>15320</v>
      </c>
      <c r="D6312" s="2" t="s">
        <v>6732</v>
      </c>
      <c r="E6312" s="2" t="s">
        <v>5811</v>
      </c>
      <c r="F6312" s="2" t="s">
        <v>5170</v>
      </c>
    </row>
    <row r="6313" spans="1:6" x14ac:dyDescent="0.2">
      <c r="A6313" t="s">
        <v>15321</v>
      </c>
      <c r="B6313" s="2" t="s">
        <v>1072</v>
      </c>
      <c r="C6313" s="2" t="s">
        <v>5246</v>
      </c>
      <c r="D6313" s="2" t="s">
        <v>10210</v>
      </c>
      <c r="E6313" s="2" t="s">
        <v>8164</v>
      </c>
      <c r="F6313" s="2" t="s">
        <v>10208</v>
      </c>
    </row>
    <row r="6314" spans="1:6" x14ac:dyDescent="0.2">
      <c r="A6314" t="s">
        <v>15322</v>
      </c>
      <c r="B6314" s="2" t="s">
        <v>15323</v>
      </c>
      <c r="C6314" s="2" t="s">
        <v>1173</v>
      </c>
      <c r="D6314" s="2" t="s">
        <v>15324</v>
      </c>
      <c r="E6314" s="2" t="s">
        <v>15325</v>
      </c>
    </row>
    <row r="6315" spans="1:6" x14ac:dyDescent="0.2">
      <c r="A6315" t="s">
        <v>15326</v>
      </c>
      <c r="B6315" s="2" t="s">
        <v>1072</v>
      </c>
      <c r="C6315" s="2" t="s">
        <v>3710</v>
      </c>
      <c r="D6315" s="2" t="s">
        <v>8468</v>
      </c>
      <c r="E6315" s="2" t="s">
        <v>4236</v>
      </c>
      <c r="F6315" s="2" t="s">
        <v>3178</v>
      </c>
    </row>
    <row r="6316" spans="1:6" x14ac:dyDescent="0.2">
      <c r="A6316" t="s">
        <v>15327</v>
      </c>
      <c r="B6316" s="2" t="s">
        <v>1072</v>
      </c>
      <c r="C6316" s="2" t="s">
        <v>7920</v>
      </c>
      <c r="D6316" s="2" t="s">
        <v>4956</v>
      </c>
      <c r="E6316" s="2" t="s">
        <v>11217</v>
      </c>
      <c r="F6316" s="2" t="s">
        <v>5258</v>
      </c>
    </row>
    <row r="6317" spans="1:6" x14ac:dyDescent="0.2">
      <c r="A6317" t="s">
        <v>15328</v>
      </c>
      <c r="B6317" s="2" t="s">
        <v>1072</v>
      </c>
      <c r="C6317" s="2" t="s">
        <v>11515</v>
      </c>
      <c r="D6317" s="2" t="s">
        <v>6744</v>
      </c>
      <c r="E6317" s="2" t="s">
        <v>15329</v>
      </c>
      <c r="F6317" s="2" t="s">
        <v>9083</v>
      </c>
    </row>
    <row r="6318" spans="1:6" x14ac:dyDescent="0.2">
      <c r="A6318" t="s">
        <v>10723</v>
      </c>
      <c r="B6318" s="2" t="s">
        <v>1072</v>
      </c>
      <c r="C6318" s="2" t="s">
        <v>7870</v>
      </c>
      <c r="D6318" s="2" t="s">
        <v>6739</v>
      </c>
      <c r="E6318" s="2" t="s">
        <v>15330</v>
      </c>
      <c r="F6318" s="2" t="s">
        <v>5306</v>
      </c>
    </row>
    <row r="6319" spans="1:6" x14ac:dyDescent="0.2">
      <c r="A6319" t="s">
        <v>15331</v>
      </c>
      <c r="B6319" s="2" t="s">
        <v>1072</v>
      </c>
      <c r="C6319" s="2" t="s">
        <v>8295</v>
      </c>
      <c r="D6319" s="2" t="s">
        <v>1975</v>
      </c>
      <c r="E6319" s="2" t="s">
        <v>4291</v>
      </c>
      <c r="F6319" s="2" t="s">
        <v>4266</v>
      </c>
    </row>
    <row r="6320" spans="1:6" x14ac:dyDescent="0.2">
      <c r="A6320" t="s">
        <v>5004</v>
      </c>
      <c r="B6320" s="2" t="s">
        <v>1072</v>
      </c>
      <c r="C6320" s="2" t="s">
        <v>1237</v>
      </c>
      <c r="D6320" s="2" t="s">
        <v>1614</v>
      </c>
      <c r="E6320" s="2" t="s">
        <v>10488</v>
      </c>
      <c r="F6320" s="2" t="s">
        <v>6719</v>
      </c>
    </row>
    <row r="6321" spans="1:6" x14ac:dyDescent="0.2">
      <c r="A6321" t="s">
        <v>15332</v>
      </c>
      <c r="B6321" s="2" t="s">
        <v>1072</v>
      </c>
      <c r="C6321" s="2" t="s">
        <v>11842</v>
      </c>
      <c r="D6321" s="2" t="s">
        <v>14764</v>
      </c>
      <c r="E6321" s="2" t="s">
        <v>3342</v>
      </c>
      <c r="F6321" s="2" t="s">
        <v>10741</v>
      </c>
    </row>
    <row r="6322" spans="1:6" x14ac:dyDescent="0.2">
      <c r="A6322" t="s">
        <v>15333</v>
      </c>
      <c r="B6322" s="2" t="s">
        <v>1072</v>
      </c>
      <c r="C6322" s="2" t="s">
        <v>15334</v>
      </c>
      <c r="D6322" s="2" t="s">
        <v>15335</v>
      </c>
      <c r="E6322" s="2" t="s">
        <v>15336</v>
      </c>
      <c r="F6322" s="2" t="s">
        <v>4350</v>
      </c>
    </row>
    <row r="6323" spans="1:6" x14ac:dyDescent="0.2">
      <c r="A6323" t="s">
        <v>15337</v>
      </c>
      <c r="B6323" s="2" t="s">
        <v>1072</v>
      </c>
      <c r="C6323" s="2" t="s">
        <v>6839</v>
      </c>
      <c r="D6323" s="2" t="s">
        <v>369</v>
      </c>
      <c r="E6323" s="2" t="s">
        <v>15338</v>
      </c>
      <c r="F6323" s="2" t="s">
        <v>2552</v>
      </c>
    </row>
    <row r="6324" spans="1:6" x14ac:dyDescent="0.2">
      <c r="A6324" t="s">
        <v>15339</v>
      </c>
      <c r="B6324" s="2" t="s">
        <v>1072</v>
      </c>
      <c r="C6324" s="2" t="s">
        <v>15340</v>
      </c>
      <c r="D6324" s="2" t="s">
        <v>2060</v>
      </c>
      <c r="E6324" s="2" t="s">
        <v>15341</v>
      </c>
      <c r="F6324" s="2" t="s">
        <v>10146</v>
      </c>
    </row>
    <row r="6325" spans="1:6" x14ac:dyDescent="0.2">
      <c r="A6325" t="s">
        <v>15342</v>
      </c>
      <c r="B6325" s="2" t="s">
        <v>1072</v>
      </c>
      <c r="C6325" s="2" t="s">
        <v>3554</v>
      </c>
      <c r="D6325" s="2" t="s">
        <v>61</v>
      </c>
      <c r="E6325" s="2" t="s">
        <v>8439</v>
      </c>
      <c r="F6325" s="2" t="s">
        <v>15343</v>
      </c>
    </row>
    <row r="6326" spans="1:6" x14ac:dyDescent="0.2">
      <c r="A6326" t="s">
        <v>15344</v>
      </c>
      <c r="B6326" s="2" t="s">
        <v>6262</v>
      </c>
      <c r="C6326" s="2" t="s">
        <v>15345</v>
      </c>
      <c r="D6326" s="2" t="s">
        <v>15346</v>
      </c>
      <c r="E6326" s="2" t="s">
        <v>12441</v>
      </c>
    </row>
    <row r="6327" spans="1:6" x14ac:dyDescent="0.2">
      <c r="A6327" t="s">
        <v>15347</v>
      </c>
      <c r="B6327" s="2" t="s">
        <v>1072</v>
      </c>
      <c r="C6327" s="2" t="s">
        <v>1311</v>
      </c>
      <c r="D6327" s="2" t="s">
        <v>15348</v>
      </c>
      <c r="E6327" s="2" t="s">
        <v>3765</v>
      </c>
      <c r="F6327" s="2" t="s">
        <v>1084</v>
      </c>
    </row>
    <row r="6328" spans="1:6" x14ac:dyDescent="0.2">
      <c r="A6328" t="s">
        <v>15349</v>
      </c>
      <c r="B6328" s="2" t="s">
        <v>1072</v>
      </c>
      <c r="C6328" s="2" t="s">
        <v>2362</v>
      </c>
      <c r="D6328" s="2" t="s">
        <v>5058</v>
      </c>
      <c r="E6328" s="2" t="s">
        <v>4455</v>
      </c>
      <c r="F6328" s="2" t="s">
        <v>7394</v>
      </c>
    </row>
    <row r="6329" spans="1:6" x14ac:dyDescent="0.2">
      <c r="A6329" t="s">
        <v>15350</v>
      </c>
      <c r="B6329" s="2" t="s">
        <v>1072</v>
      </c>
      <c r="C6329" s="2" t="s">
        <v>6479</v>
      </c>
      <c r="D6329" s="2" t="s">
        <v>5148</v>
      </c>
      <c r="E6329" s="2" t="s">
        <v>9398</v>
      </c>
      <c r="F6329" s="2" t="s">
        <v>2100</v>
      </c>
    </row>
    <row r="6330" spans="1:6" x14ac:dyDescent="0.2">
      <c r="A6330" t="s">
        <v>10527</v>
      </c>
      <c r="B6330" s="2" t="s">
        <v>1072</v>
      </c>
      <c r="C6330" s="2" t="s">
        <v>13709</v>
      </c>
      <c r="D6330" s="2" t="s">
        <v>15351</v>
      </c>
      <c r="E6330" s="2" t="s">
        <v>11793</v>
      </c>
      <c r="F6330" s="2" t="s">
        <v>4659</v>
      </c>
    </row>
    <row r="6331" spans="1:6" x14ac:dyDescent="0.2">
      <c r="A6331" t="s">
        <v>15352</v>
      </c>
      <c r="B6331" s="2" t="s">
        <v>1072</v>
      </c>
      <c r="C6331" s="2" t="s">
        <v>2782</v>
      </c>
      <c r="D6331" s="2" t="s">
        <v>2666</v>
      </c>
      <c r="E6331" s="2" t="s">
        <v>9761</v>
      </c>
      <c r="F6331" s="2" t="s">
        <v>15026</v>
      </c>
    </row>
    <row r="6332" spans="1:6" x14ac:dyDescent="0.2">
      <c r="A6332" t="s">
        <v>15353</v>
      </c>
      <c r="B6332" s="2" t="s">
        <v>15354</v>
      </c>
      <c r="C6332" s="2" t="s">
        <v>15355</v>
      </c>
      <c r="D6332" s="2" t="s">
        <v>15356</v>
      </c>
      <c r="E6332" s="2" t="s">
        <v>15357</v>
      </c>
    </row>
    <row r="6333" spans="1:6" x14ac:dyDescent="0.2">
      <c r="A6333" t="s">
        <v>15358</v>
      </c>
      <c r="B6333" s="2" t="s">
        <v>1072</v>
      </c>
      <c r="C6333" s="2" t="s">
        <v>15359</v>
      </c>
      <c r="D6333" s="2" t="s">
        <v>15360</v>
      </c>
      <c r="E6333" s="2" t="s">
        <v>15361</v>
      </c>
      <c r="F6333" s="2" t="s">
        <v>15362</v>
      </c>
    </row>
    <row r="6334" spans="1:6" x14ac:dyDescent="0.2">
      <c r="A6334" t="s">
        <v>15363</v>
      </c>
      <c r="B6334" s="2" t="s">
        <v>1072</v>
      </c>
      <c r="C6334" s="2" t="s">
        <v>15364</v>
      </c>
      <c r="D6334" s="2" t="s">
        <v>15365</v>
      </c>
      <c r="E6334" s="2" t="s">
        <v>15366</v>
      </c>
      <c r="F6334" s="2" t="s">
        <v>9021</v>
      </c>
    </row>
    <row r="6335" spans="1:6" x14ac:dyDescent="0.2">
      <c r="A6335" t="s">
        <v>15367</v>
      </c>
      <c r="B6335" s="2" t="s">
        <v>1072</v>
      </c>
      <c r="C6335" s="2" t="s">
        <v>15368</v>
      </c>
      <c r="D6335" s="2" t="s">
        <v>15369</v>
      </c>
      <c r="E6335" s="2" t="s">
        <v>15370</v>
      </c>
      <c r="F6335" s="2" t="s">
        <v>5811</v>
      </c>
    </row>
    <row r="6336" spans="1:6" x14ac:dyDescent="0.2">
      <c r="A6336" t="s">
        <v>15371</v>
      </c>
      <c r="B6336" s="2" t="s">
        <v>1072</v>
      </c>
      <c r="C6336" s="2" t="s">
        <v>15372</v>
      </c>
      <c r="D6336" s="2" t="s">
        <v>12452</v>
      </c>
      <c r="E6336" s="2" t="s">
        <v>15373</v>
      </c>
      <c r="F6336" s="2" t="s">
        <v>1485</v>
      </c>
    </row>
    <row r="6337" spans="1:6" x14ac:dyDescent="0.2">
      <c r="A6337" t="s">
        <v>15374</v>
      </c>
      <c r="B6337" s="2" t="s">
        <v>1072</v>
      </c>
      <c r="C6337" s="2" t="s">
        <v>3889</v>
      </c>
      <c r="D6337" s="2" t="s">
        <v>15150</v>
      </c>
      <c r="E6337" s="2" t="s">
        <v>1023</v>
      </c>
      <c r="F6337" s="2" t="s">
        <v>169</v>
      </c>
    </row>
    <row r="6338" spans="1:6" x14ac:dyDescent="0.2">
      <c r="A6338" t="s">
        <v>15375</v>
      </c>
      <c r="B6338" s="2" t="s">
        <v>1072</v>
      </c>
      <c r="C6338" s="2" t="s">
        <v>15376</v>
      </c>
      <c r="D6338" s="2" t="s">
        <v>8870</v>
      </c>
      <c r="E6338" s="2" t="s">
        <v>15377</v>
      </c>
      <c r="F6338" s="2" t="s">
        <v>15378</v>
      </c>
    </row>
    <row r="6339" spans="1:6" x14ac:dyDescent="0.2">
      <c r="A6339" t="s">
        <v>15379</v>
      </c>
      <c r="B6339" s="2" t="s">
        <v>1072</v>
      </c>
      <c r="C6339" s="2" t="s">
        <v>10833</v>
      </c>
      <c r="D6339" s="2" t="s">
        <v>3923</v>
      </c>
      <c r="E6339" s="2" t="s">
        <v>15380</v>
      </c>
      <c r="F6339" s="2" t="s">
        <v>3981</v>
      </c>
    </row>
    <row r="6340" spans="1:6" x14ac:dyDescent="0.2">
      <c r="A6340" t="s">
        <v>6387</v>
      </c>
      <c r="B6340" s="2" t="s">
        <v>1072</v>
      </c>
      <c r="C6340" s="2" t="s">
        <v>6023</v>
      </c>
      <c r="D6340" s="2" t="s">
        <v>10963</v>
      </c>
      <c r="E6340" s="2" t="s">
        <v>15381</v>
      </c>
      <c r="F6340" s="2" t="s">
        <v>5332</v>
      </c>
    </row>
    <row r="6341" spans="1:6" x14ac:dyDescent="0.2">
      <c r="A6341" t="s">
        <v>15382</v>
      </c>
      <c r="B6341" s="2" t="s">
        <v>15383</v>
      </c>
      <c r="C6341" s="2" t="s">
        <v>15384</v>
      </c>
      <c r="D6341" s="2" t="s">
        <v>15385</v>
      </c>
      <c r="E6341" s="2" t="s">
        <v>15386</v>
      </c>
    </row>
    <row r="6342" spans="1:6" x14ac:dyDescent="0.2">
      <c r="A6342" t="s">
        <v>15387</v>
      </c>
      <c r="B6342" s="2" t="s">
        <v>1072</v>
      </c>
      <c r="C6342" s="2" t="s">
        <v>2666</v>
      </c>
      <c r="D6342" s="2" t="s">
        <v>7005</v>
      </c>
      <c r="E6342" s="2" t="s">
        <v>10988</v>
      </c>
      <c r="F6342" s="2" t="s">
        <v>14219</v>
      </c>
    </row>
    <row r="6343" spans="1:6" x14ac:dyDescent="0.2">
      <c r="A6343" t="s">
        <v>15388</v>
      </c>
      <c r="B6343" s="2" t="s">
        <v>1072</v>
      </c>
      <c r="C6343" s="2" t="s">
        <v>11470</v>
      </c>
      <c r="D6343" s="2" t="s">
        <v>15389</v>
      </c>
      <c r="E6343" s="2" t="s">
        <v>2699</v>
      </c>
      <c r="F6343" s="2" t="s">
        <v>15390</v>
      </c>
    </row>
    <row r="6344" spans="1:6" x14ac:dyDescent="0.2">
      <c r="A6344" t="s">
        <v>15391</v>
      </c>
      <c r="B6344" s="2" t="s">
        <v>1072</v>
      </c>
      <c r="C6344" s="2" t="s">
        <v>13920</v>
      </c>
      <c r="D6344" s="2" t="s">
        <v>4500</v>
      </c>
      <c r="E6344" s="2" t="s">
        <v>15251</v>
      </c>
      <c r="F6344" s="2" t="s">
        <v>11535</v>
      </c>
    </row>
    <row r="6345" spans="1:6" x14ac:dyDescent="0.2">
      <c r="A6345" t="s">
        <v>15392</v>
      </c>
      <c r="B6345" s="2" t="s">
        <v>1072</v>
      </c>
      <c r="C6345" s="2" t="s">
        <v>13158</v>
      </c>
      <c r="D6345" s="2" t="s">
        <v>15393</v>
      </c>
      <c r="E6345" s="2" t="s">
        <v>15394</v>
      </c>
      <c r="F6345" s="2" t="s">
        <v>12564</v>
      </c>
    </row>
    <row r="6346" spans="1:6" x14ac:dyDescent="0.2">
      <c r="A6346" t="s">
        <v>15395</v>
      </c>
      <c r="B6346" s="2" t="s">
        <v>1072</v>
      </c>
      <c r="C6346" s="2" t="s">
        <v>15396</v>
      </c>
      <c r="D6346" s="2" t="s">
        <v>6275</v>
      </c>
      <c r="E6346" s="2" t="s">
        <v>11162</v>
      </c>
      <c r="F6346" s="2" t="s">
        <v>11539</v>
      </c>
    </row>
    <row r="6347" spans="1:6" x14ac:dyDescent="0.2">
      <c r="A6347" t="s">
        <v>2910</v>
      </c>
      <c r="B6347" s="2" t="s">
        <v>1072</v>
      </c>
      <c r="C6347" s="2" t="s">
        <v>6137</v>
      </c>
      <c r="D6347" s="2" t="s">
        <v>12231</v>
      </c>
      <c r="E6347" s="2" t="s">
        <v>15397</v>
      </c>
      <c r="F6347" s="2" t="s">
        <v>2356</v>
      </c>
    </row>
    <row r="6348" spans="1:6" x14ac:dyDescent="0.2">
      <c r="A6348" t="s">
        <v>15398</v>
      </c>
      <c r="B6348" s="2" t="s">
        <v>1072</v>
      </c>
      <c r="C6348" s="2" t="s">
        <v>5167</v>
      </c>
      <c r="D6348" s="2" t="s">
        <v>3208</v>
      </c>
      <c r="E6348" s="2" t="s">
        <v>2514</v>
      </c>
      <c r="F6348" s="2" t="s">
        <v>15399</v>
      </c>
    </row>
    <row r="6349" spans="1:6" x14ac:dyDescent="0.2">
      <c r="A6349" t="s">
        <v>15400</v>
      </c>
      <c r="B6349" s="2" t="s">
        <v>15401</v>
      </c>
      <c r="C6349" s="2" t="s">
        <v>10027</v>
      </c>
      <c r="D6349" s="2" t="s">
        <v>15402</v>
      </c>
      <c r="E6349" s="2" t="s">
        <v>15403</v>
      </c>
    </row>
    <row r="6350" spans="1:6" x14ac:dyDescent="0.2">
      <c r="A6350" t="s">
        <v>15358</v>
      </c>
      <c r="B6350" s="2" t="s">
        <v>1072</v>
      </c>
      <c r="C6350" s="2" t="s">
        <v>1083</v>
      </c>
      <c r="D6350" s="2" t="s">
        <v>1083</v>
      </c>
      <c r="E6350" s="2" t="s">
        <v>1083</v>
      </c>
      <c r="F6350" s="2" t="s">
        <v>2270</v>
      </c>
    </row>
    <row r="6351" spans="1:6" x14ac:dyDescent="0.2">
      <c r="A6351" t="s">
        <v>15404</v>
      </c>
      <c r="B6351" s="2" t="s">
        <v>1072</v>
      </c>
      <c r="C6351" s="2" t="s">
        <v>1510</v>
      </c>
      <c r="D6351" s="2" t="s">
        <v>3171</v>
      </c>
      <c r="E6351" s="2" t="s">
        <v>7257</v>
      </c>
      <c r="F6351" s="2" t="s">
        <v>8416</v>
      </c>
    </row>
    <row r="6352" spans="1:6" x14ac:dyDescent="0.2">
      <c r="A6352" t="s">
        <v>15405</v>
      </c>
      <c r="B6352" s="2" t="s">
        <v>1072</v>
      </c>
      <c r="C6352" s="2" t="s">
        <v>3727</v>
      </c>
      <c r="D6352" s="2" t="s">
        <v>4567</v>
      </c>
      <c r="E6352" s="2" t="s">
        <v>10622</v>
      </c>
      <c r="F6352" s="2" t="s">
        <v>4379</v>
      </c>
    </row>
    <row r="6353" spans="1:6" x14ac:dyDescent="0.2">
      <c r="A6353" t="s">
        <v>15374</v>
      </c>
      <c r="B6353" s="2" t="s">
        <v>1072</v>
      </c>
      <c r="C6353" s="2" t="s">
        <v>11153</v>
      </c>
      <c r="D6353" s="2" t="s">
        <v>5522</v>
      </c>
      <c r="E6353" s="2" t="s">
        <v>15406</v>
      </c>
      <c r="F6353" s="2" t="s">
        <v>8155</v>
      </c>
    </row>
    <row r="6354" spans="1:6" x14ac:dyDescent="0.2">
      <c r="A6354" t="s">
        <v>15407</v>
      </c>
      <c r="B6354" s="2" t="s">
        <v>1072</v>
      </c>
      <c r="C6354" s="2" t="s">
        <v>9404</v>
      </c>
      <c r="D6354" s="2" t="s">
        <v>6841</v>
      </c>
      <c r="E6354" s="2" t="s">
        <v>12122</v>
      </c>
      <c r="F6354" s="2" t="s">
        <v>2515</v>
      </c>
    </row>
    <row r="6355" spans="1:6" x14ac:dyDescent="0.2">
      <c r="A6355" t="s">
        <v>15408</v>
      </c>
      <c r="B6355" s="2" t="s">
        <v>1072</v>
      </c>
      <c r="C6355" s="2" t="s">
        <v>8723</v>
      </c>
      <c r="D6355" s="2" t="s">
        <v>6667</v>
      </c>
      <c r="E6355" s="2" t="s">
        <v>2017</v>
      </c>
      <c r="F6355" s="2" t="s">
        <v>4463</v>
      </c>
    </row>
    <row r="6356" spans="1:6" x14ac:dyDescent="0.2">
      <c r="A6356" t="s">
        <v>15409</v>
      </c>
      <c r="B6356" s="2" t="s">
        <v>1072</v>
      </c>
      <c r="C6356" s="2" t="s">
        <v>7181</v>
      </c>
      <c r="D6356" s="2" t="s">
        <v>6602</v>
      </c>
      <c r="E6356" s="2" t="s">
        <v>7562</v>
      </c>
      <c r="F6356" s="2" t="s">
        <v>9445</v>
      </c>
    </row>
    <row r="6357" spans="1:6" x14ac:dyDescent="0.2">
      <c r="A6357" t="s">
        <v>15410</v>
      </c>
      <c r="B6357" s="2" t="s">
        <v>1072</v>
      </c>
      <c r="C6357" s="2" t="s">
        <v>6844</v>
      </c>
      <c r="D6357" s="2" t="s">
        <v>9772</v>
      </c>
      <c r="E6357" s="2" t="s">
        <v>12255</v>
      </c>
      <c r="F6357" s="2" t="s">
        <v>5332</v>
      </c>
    </row>
    <row r="6358" spans="1:6" x14ac:dyDescent="0.2">
      <c r="A6358" t="s">
        <v>15411</v>
      </c>
      <c r="B6358" s="2" t="s">
        <v>1072</v>
      </c>
      <c r="C6358" s="2" t="s">
        <v>2930</v>
      </c>
      <c r="D6358" s="2" t="s">
        <v>2643</v>
      </c>
      <c r="E6358" s="2" t="s">
        <v>6430</v>
      </c>
      <c r="F6358" s="2" t="s">
        <v>7714</v>
      </c>
    </row>
    <row r="6359" spans="1:6" x14ac:dyDescent="0.2">
      <c r="A6359" t="s">
        <v>15412</v>
      </c>
      <c r="B6359" s="2" t="s">
        <v>9630</v>
      </c>
      <c r="C6359" s="2" t="s">
        <v>15413</v>
      </c>
      <c r="D6359" s="2" t="s">
        <v>15414</v>
      </c>
      <c r="E6359" s="2" t="s">
        <v>15415</v>
      </c>
    </row>
    <row r="6360" spans="1:6" x14ac:dyDescent="0.2">
      <c r="A6360" t="s">
        <v>15416</v>
      </c>
      <c r="B6360" s="2" t="s">
        <v>1072</v>
      </c>
      <c r="C6360" s="2" t="s">
        <v>15417</v>
      </c>
      <c r="D6360" s="2" t="s">
        <v>15418</v>
      </c>
      <c r="E6360" s="2" t="s">
        <v>15419</v>
      </c>
      <c r="F6360" s="2" t="s">
        <v>14268</v>
      </c>
    </row>
    <row r="6361" spans="1:6" x14ac:dyDescent="0.2">
      <c r="A6361" t="s">
        <v>15420</v>
      </c>
      <c r="B6361" s="2" t="s">
        <v>1072</v>
      </c>
      <c r="C6361" s="2" t="s">
        <v>7517</v>
      </c>
      <c r="D6361" s="2" t="s">
        <v>1716</v>
      </c>
      <c r="E6361" s="2" t="s">
        <v>15421</v>
      </c>
      <c r="F6361" s="2" t="s">
        <v>7121</v>
      </c>
    </row>
    <row r="6362" spans="1:6" x14ac:dyDescent="0.2">
      <c r="A6362" t="s">
        <v>15422</v>
      </c>
      <c r="B6362" s="2" t="s">
        <v>1072</v>
      </c>
      <c r="C6362" s="2" t="s">
        <v>2473</v>
      </c>
      <c r="D6362" s="2" t="s">
        <v>7149</v>
      </c>
      <c r="E6362" s="2" t="s">
        <v>6720</v>
      </c>
      <c r="F6362" s="2" t="s">
        <v>3774</v>
      </c>
    </row>
    <row r="6363" spans="1:6" x14ac:dyDescent="0.2">
      <c r="A6363" t="s">
        <v>15423</v>
      </c>
      <c r="B6363" s="2" t="s">
        <v>1072</v>
      </c>
      <c r="C6363" s="2" t="s">
        <v>5095</v>
      </c>
      <c r="D6363" s="2" t="s">
        <v>7292</v>
      </c>
      <c r="E6363" s="2" t="s">
        <v>15424</v>
      </c>
      <c r="F6363" s="2" t="s">
        <v>4094</v>
      </c>
    </row>
    <row r="6364" spans="1:6" x14ac:dyDescent="0.2">
      <c r="A6364" t="s">
        <v>15425</v>
      </c>
      <c r="B6364" s="2" t="s">
        <v>1072</v>
      </c>
      <c r="C6364" s="2" t="s">
        <v>7412</v>
      </c>
      <c r="D6364" s="2" t="s">
        <v>9109</v>
      </c>
      <c r="E6364" s="2" t="s">
        <v>15426</v>
      </c>
      <c r="F6364" s="2" t="s">
        <v>10420</v>
      </c>
    </row>
    <row r="6365" spans="1:6" x14ac:dyDescent="0.2">
      <c r="A6365" t="s">
        <v>15427</v>
      </c>
      <c r="B6365" s="2" t="s">
        <v>1072</v>
      </c>
      <c r="C6365" s="2" t="s">
        <v>7987</v>
      </c>
      <c r="D6365" s="2" t="s">
        <v>3665</v>
      </c>
      <c r="E6365" s="2" t="s">
        <v>15428</v>
      </c>
      <c r="F6365" s="2" t="s">
        <v>8504</v>
      </c>
    </row>
    <row r="6366" spans="1:6" x14ac:dyDescent="0.2">
      <c r="A6366" t="s">
        <v>2124</v>
      </c>
      <c r="B6366" s="2" t="s">
        <v>1072</v>
      </c>
      <c r="C6366" s="2" t="s">
        <v>4663</v>
      </c>
      <c r="D6366" s="2" t="s">
        <v>3562</v>
      </c>
      <c r="E6366" s="2" t="s">
        <v>11269</v>
      </c>
      <c r="F6366" s="2" t="s">
        <v>3043</v>
      </c>
    </row>
    <row r="6367" spans="1:6" x14ac:dyDescent="0.2">
      <c r="A6367" t="s">
        <v>15429</v>
      </c>
      <c r="B6367" s="2" t="s">
        <v>1072</v>
      </c>
      <c r="C6367" s="2" t="s">
        <v>6224</v>
      </c>
      <c r="D6367" s="2" t="s">
        <v>7690</v>
      </c>
      <c r="E6367" s="2" t="s">
        <v>15430</v>
      </c>
      <c r="F6367" s="2" t="s">
        <v>2711</v>
      </c>
    </row>
    <row r="6368" spans="1:6" x14ac:dyDescent="0.2">
      <c r="A6368" t="s">
        <v>15431</v>
      </c>
      <c r="B6368" s="2" t="s">
        <v>1072</v>
      </c>
      <c r="C6368" s="2" t="s">
        <v>8079</v>
      </c>
      <c r="D6368" s="2" t="s">
        <v>2092</v>
      </c>
      <c r="E6368" s="2" t="s">
        <v>13740</v>
      </c>
      <c r="F6368" s="2" t="s">
        <v>1141</v>
      </c>
    </row>
    <row r="6369" spans="1:6" x14ac:dyDescent="0.2">
      <c r="A6369" t="s">
        <v>15432</v>
      </c>
      <c r="B6369" s="2" t="s">
        <v>1072</v>
      </c>
      <c r="C6369" s="2" t="s">
        <v>1609</v>
      </c>
      <c r="D6369" s="2" t="s">
        <v>14110</v>
      </c>
      <c r="E6369" s="2" t="s">
        <v>3861</v>
      </c>
      <c r="F6369" s="2" t="s">
        <v>8375</v>
      </c>
    </row>
    <row r="6370" spans="1:6" x14ac:dyDescent="0.2">
      <c r="A6370" t="s">
        <v>15433</v>
      </c>
      <c r="B6370" s="2" t="s">
        <v>1072</v>
      </c>
      <c r="C6370" s="2" t="s">
        <v>6369</v>
      </c>
      <c r="D6370" s="2" t="s">
        <v>2005</v>
      </c>
      <c r="E6370" s="2" t="s">
        <v>3665</v>
      </c>
      <c r="F6370" s="2" t="s">
        <v>8810</v>
      </c>
    </row>
    <row r="6371" spans="1:6" x14ac:dyDescent="0.2">
      <c r="A6371" t="s">
        <v>15434</v>
      </c>
      <c r="B6371" s="2" t="s">
        <v>15435</v>
      </c>
      <c r="C6371" s="2" t="s">
        <v>15436</v>
      </c>
      <c r="D6371" s="2" t="s">
        <v>15437</v>
      </c>
      <c r="E6371" s="2" t="s">
        <v>15438</v>
      </c>
    </row>
    <row r="6372" spans="1:6" x14ac:dyDescent="0.2">
      <c r="A6372" t="s">
        <v>15439</v>
      </c>
      <c r="B6372" s="2" t="s">
        <v>1072</v>
      </c>
      <c r="C6372" s="2" t="s">
        <v>7452</v>
      </c>
      <c r="D6372" s="2" t="s">
        <v>14135</v>
      </c>
      <c r="E6372" s="2" t="s">
        <v>4896</v>
      </c>
      <c r="F6372" s="2" t="s">
        <v>3169</v>
      </c>
    </row>
    <row r="6373" spans="1:6" x14ac:dyDescent="0.2">
      <c r="A6373" t="s">
        <v>15440</v>
      </c>
      <c r="B6373" s="2" t="s">
        <v>1072</v>
      </c>
      <c r="C6373" s="2" t="s">
        <v>3605</v>
      </c>
      <c r="D6373" s="2" t="s">
        <v>7119</v>
      </c>
      <c r="E6373" s="2" t="s">
        <v>6305</v>
      </c>
      <c r="F6373" s="2" t="s">
        <v>6333</v>
      </c>
    </row>
    <row r="6374" spans="1:6" x14ac:dyDescent="0.2">
      <c r="A6374" t="s">
        <v>15441</v>
      </c>
      <c r="B6374" s="2" t="s">
        <v>1072</v>
      </c>
      <c r="C6374" s="2" t="s">
        <v>4234</v>
      </c>
      <c r="D6374" s="2" t="s">
        <v>4393</v>
      </c>
      <c r="E6374" s="2" t="s">
        <v>11003</v>
      </c>
      <c r="F6374" s="2" t="s">
        <v>5513</v>
      </c>
    </row>
    <row r="6375" spans="1:6" x14ac:dyDescent="0.2">
      <c r="A6375" t="s">
        <v>15442</v>
      </c>
      <c r="B6375" s="2" t="s">
        <v>1072</v>
      </c>
      <c r="C6375" s="2" t="s">
        <v>7135</v>
      </c>
      <c r="D6375" s="2" t="s">
        <v>5977</v>
      </c>
      <c r="E6375" s="2" t="s">
        <v>8541</v>
      </c>
      <c r="F6375" s="2" t="s">
        <v>3657</v>
      </c>
    </row>
    <row r="6376" spans="1:6" x14ac:dyDescent="0.2">
      <c r="A6376" t="s">
        <v>15443</v>
      </c>
      <c r="B6376" s="2" t="s">
        <v>1072</v>
      </c>
      <c r="C6376" s="2" t="s">
        <v>4349</v>
      </c>
      <c r="D6376" s="2" t="s">
        <v>3577</v>
      </c>
      <c r="E6376" s="2" t="s">
        <v>1021</v>
      </c>
      <c r="F6376" s="2" t="s">
        <v>4406</v>
      </c>
    </row>
    <row r="6377" spans="1:6" x14ac:dyDescent="0.2">
      <c r="A6377" t="s">
        <v>15444</v>
      </c>
      <c r="B6377" s="2" t="s">
        <v>1072</v>
      </c>
      <c r="C6377" s="2" t="s">
        <v>4012</v>
      </c>
      <c r="D6377" s="2" t="s">
        <v>4774</v>
      </c>
      <c r="E6377" s="2" t="s">
        <v>11549</v>
      </c>
      <c r="F6377" s="2" t="s">
        <v>6765</v>
      </c>
    </row>
    <row r="6378" spans="1:6" x14ac:dyDescent="0.2">
      <c r="A6378" t="s">
        <v>5004</v>
      </c>
      <c r="B6378" s="2" t="s">
        <v>1072</v>
      </c>
      <c r="C6378" s="2" t="s">
        <v>2086</v>
      </c>
      <c r="D6378" s="2" t="s">
        <v>5493</v>
      </c>
      <c r="E6378" s="2" t="s">
        <v>10083</v>
      </c>
      <c r="F6378" s="2" t="s">
        <v>8295</v>
      </c>
    </row>
    <row r="6379" spans="1:6" x14ac:dyDescent="0.2">
      <c r="A6379" t="s">
        <v>15420</v>
      </c>
      <c r="B6379" s="2" t="s">
        <v>1072</v>
      </c>
      <c r="C6379" s="2" t="s">
        <v>15445</v>
      </c>
      <c r="D6379" s="2" t="s">
        <v>12027</v>
      </c>
      <c r="E6379" s="2" t="s">
        <v>11539</v>
      </c>
      <c r="F6379" s="2" t="s">
        <v>11787</v>
      </c>
    </row>
    <row r="6380" spans="1:6" x14ac:dyDescent="0.2">
      <c r="A6380" t="s">
        <v>15446</v>
      </c>
      <c r="B6380" s="2" t="s">
        <v>8982</v>
      </c>
      <c r="C6380" s="2" t="s">
        <v>15447</v>
      </c>
      <c r="D6380" s="2" t="s">
        <v>15448</v>
      </c>
      <c r="E6380" s="2" t="s">
        <v>15449</v>
      </c>
    </row>
    <row r="6381" spans="1:6" x14ac:dyDescent="0.2">
      <c r="A6381" t="s">
        <v>15450</v>
      </c>
      <c r="B6381" s="2" t="s">
        <v>1072</v>
      </c>
      <c r="C6381" s="2" t="s">
        <v>1083</v>
      </c>
      <c r="D6381" s="2" t="s">
        <v>1083</v>
      </c>
      <c r="E6381" s="2" t="s">
        <v>1083</v>
      </c>
      <c r="F6381" s="2" t="s">
        <v>2270</v>
      </c>
    </row>
    <row r="6382" spans="1:6" x14ac:dyDescent="0.2">
      <c r="A6382" t="s">
        <v>15451</v>
      </c>
      <c r="B6382" s="2" t="s">
        <v>1072</v>
      </c>
      <c r="C6382" s="2" t="s">
        <v>6853</v>
      </c>
      <c r="D6382" s="2" t="s">
        <v>2013</v>
      </c>
      <c r="E6382" s="2" t="s">
        <v>6572</v>
      </c>
      <c r="F6382" s="2" t="s">
        <v>7091</v>
      </c>
    </row>
    <row r="6383" spans="1:6" x14ac:dyDescent="0.2">
      <c r="A6383" t="s">
        <v>15452</v>
      </c>
      <c r="B6383" s="2" t="s">
        <v>1072</v>
      </c>
      <c r="C6383" s="2" t="s">
        <v>3577</v>
      </c>
      <c r="D6383" s="2" t="s">
        <v>3806</v>
      </c>
      <c r="E6383" s="2" t="s">
        <v>15453</v>
      </c>
      <c r="F6383" s="2" t="s">
        <v>7673</v>
      </c>
    </row>
    <row r="6384" spans="1:6" x14ac:dyDescent="0.2">
      <c r="A6384" t="s">
        <v>15454</v>
      </c>
      <c r="B6384" s="2" t="s">
        <v>1072</v>
      </c>
      <c r="C6384" s="2" t="s">
        <v>8836</v>
      </c>
      <c r="D6384" s="2" t="s">
        <v>1988</v>
      </c>
      <c r="E6384" s="2" t="s">
        <v>4735</v>
      </c>
      <c r="F6384" s="2" t="s">
        <v>3613</v>
      </c>
    </row>
    <row r="6385" spans="1:6" x14ac:dyDescent="0.2">
      <c r="A6385" t="s">
        <v>15455</v>
      </c>
      <c r="B6385" s="2" t="s">
        <v>1072</v>
      </c>
      <c r="C6385" s="2" t="s">
        <v>8153</v>
      </c>
      <c r="D6385" s="2" t="s">
        <v>2275</v>
      </c>
      <c r="E6385" s="2" t="s">
        <v>8393</v>
      </c>
      <c r="F6385" s="2" t="s">
        <v>3475</v>
      </c>
    </row>
    <row r="6386" spans="1:6" x14ac:dyDescent="0.2">
      <c r="A6386" t="s">
        <v>15456</v>
      </c>
      <c r="B6386" s="2" t="s">
        <v>15457</v>
      </c>
      <c r="C6386" s="2" t="s">
        <v>15458</v>
      </c>
      <c r="D6386" s="2" t="s">
        <v>15459</v>
      </c>
      <c r="E6386" s="2" t="s">
        <v>15460</v>
      </c>
    </row>
    <row r="6387" spans="1:6" x14ac:dyDescent="0.2">
      <c r="A6387" t="s">
        <v>15461</v>
      </c>
      <c r="B6387" s="2" t="s">
        <v>1072</v>
      </c>
      <c r="C6387" s="2" t="s">
        <v>10374</v>
      </c>
      <c r="D6387" s="2" t="s">
        <v>3107</v>
      </c>
      <c r="E6387" s="2" t="s">
        <v>8772</v>
      </c>
      <c r="F6387" s="2" t="s">
        <v>1881</v>
      </c>
    </row>
    <row r="6388" spans="1:6" x14ac:dyDescent="0.2">
      <c r="A6388" t="s">
        <v>15462</v>
      </c>
      <c r="B6388" s="2" t="s">
        <v>1072</v>
      </c>
      <c r="C6388" s="2" t="s">
        <v>9775</v>
      </c>
      <c r="D6388" s="2" t="s">
        <v>369</v>
      </c>
      <c r="E6388" s="2" t="s">
        <v>13280</v>
      </c>
      <c r="F6388" s="2" t="s">
        <v>5238</v>
      </c>
    </row>
    <row r="6389" spans="1:6" x14ac:dyDescent="0.2">
      <c r="A6389" t="s">
        <v>15463</v>
      </c>
      <c r="B6389" s="2" t="s">
        <v>1072</v>
      </c>
      <c r="C6389" s="2" t="s">
        <v>6828</v>
      </c>
      <c r="D6389" s="2" t="s">
        <v>3349</v>
      </c>
      <c r="E6389" s="2" t="s">
        <v>10078</v>
      </c>
      <c r="F6389" s="2" t="s">
        <v>4135</v>
      </c>
    </row>
    <row r="6390" spans="1:6" x14ac:dyDescent="0.2">
      <c r="A6390" t="s">
        <v>15464</v>
      </c>
      <c r="B6390" s="2" t="s">
        <v>1072</v>
      </c>
      <c r="C6390" s="2" t="s">
        <v>4858</v>
      </c>
      <c r="D6390" s="2" t="s">
        <v>4137</v>
      </c>
      <c r="E6390" s="2" t="s">
        <v>15045</v>
      </c>
      <c r="F6390" s="2" t="s">
        <v>9297</v>
      </c>
    </row>
    <row r="6391" spans="1:6" x14ac:dyDescent="0.2">
      <c r="A6391" t="s">
        <v>15465</v>
      </c>
      <c r="B6391" s="2" t="s">
        <v>1072</v>
      </c>
      <c r="C6391" s="2" t="s">
        <v>4272</v>
      </c>
      <c r="D6391" s="2" t="s">
        <v>2744</v>
      </c>
      <c r="E6391" s="2" t="s">
        <v>4217</v>
      </c>
      <c r="F6391" s="2" t="s">
        <v>2556</v>
      </c>
    </row>
    <row r="6392" spans="1:6" x14ac:dyDescent="0.2">
      <c r="A6392" t="s">
        <v>15466</v>
      </c>
      <c r="B6392" s="2" t="s">
        <v>1072</v>
      </c>
      <c r="C6392" s="2" t="s">
        <v>7635</v>
      </c>
      <c r="D6392" s="2" t="s">
        <v>8351</v>
      </c>
      <c r="E6392" s="2" t="s">
        <v>13201</v>
      </c>
      <c r="F6392" s="2" t="s">
        <v>15467</v>
      </c>
    </row>
    <row r="6393" spans="1:6" x14ac:dyDescent="0.2">
      <c r="A6393" t="s">
        <v>15468</v>
      </c>
      <c r="B6393" s="2" t="s">
        <v>1072</v>
      </c>
      <c r="C6393" s="2" t="s">
        <v>15469</v>
      </c>
      <c r="D6393" s="2" t="s">
        <v>5199</v>
      </c>
      <c r="E6393" s="2" t="s">
        <v>678</v>
      </c>
      <c r="F6393" s="2" t="s">
        <v>15470</v>
      </c>
    </row>
    <row r="6394" spans="1:6" x14ac:dyDescent="0.2">
      <c r="A6394" t="s">
        <v>15471</v>
      </c>
      <c r="B6394" s="2" t="s">
        <v>1072</v>
      </c>
      <c r="C6394" s="2" t="s">
        <v>7867</v>
      </c>
      <c r="D6394" s="2" t="s">
        <v>15175</v>
      </c>
      <c r="E6394" s="2" t="s">
        <v>15472</v>
      </c>
      <c r="F6394" s="2" t="s">
        <v>7676</v>
      </c>
    </row>
    <row r="6395" spans="1:6" x14ac:dyDescent="0.2">
      <c r="A6395" t="s">
        <v>15473</v>
      </c>
      <c r="B6395" s="2" t="s">
        <v>1072</v>
      </c>
      <c r="C6395" s="2" t="s">
        <v>4088</v>
      </c>
      <c r="D6395" s="2" t="s">
        <v>4781</v>
      </c>
      <c r="E6395" s="2" t="s">
        <v>13068</v>
      </c>
      <c r="F6395" s="2" t="s">
        <v>6981</v>
      </c>
    </row>
    <row r="6396" spans="1:6" x14ac:dyDescent="0.2">
      <c r="A6396" t="s">
        <v>15408</v>
      </c>
      <c r="B6396" s="2" t="s">
        <v>1072</v>
      </c>
      <c r="C6396" s="2" t="s">
        <v>1904</v>
      </c>
      <c r="D6396" s="2" t="s">
        <v>1570</v>
      </c>
      <c r="E6396" s="2" t="s">
        <v>5037</v>
      </c>
      <c r="F6396" s="2" t="s">
        <v>9332</v>
      </c>
    </row>
    <row r="6397" spans="1:6" x14ac:dyDescent="0.2">
      <c r="A6397" t="s">
        <v>15474</v>
      </c>
      <c r="B6397" s="2" t="s">
        <v>15475</v>
      </c>
      <c r="C6397" s="2" t="s">
        <v>15476</v>
      </c>
      <c r="D6397" s="2" t="s">
        <v>7776</v>
      </c>
      <c r="E6397" s="2" t="s">
        <v>1744</v>
      </c>
    </row>
    <row r="6398" spans="1:6" x14ac:dyDescent="0.2">
      <c r="A6398" t="s">
        <v>15461</v>
      </c>
      <c r="B6398" s="2" t="s">
        <v>1072</v>
      </c>
      <c r="C6398" s="2" t="s">
        <v>12152</v>
      </c>
      <c r="D6398" s="2" t="s">
        <v>1975</v>
      </c>
      <c r="E6398" s="2" t="s">
        <v>15477</v>
      </c>
      <c r="F6398" s="2" t="s">
        <v>10639</v>
      </c>
    </row>
    <row r="6399" spans="1:6" x14ac:dyDescent="0.2">
      <c r="A6399" t="s">
        <v>15478</v>
      </c>
      <c r="B6399" s="2" t="s">
        <v>1072</v>
      </c>
      <c r="C6399" s="2" t="s">
        <v>3557</v>
      </c>
      <c r="D6399" s="2" t="s">
        <v>1661</v>
      </c>
      <c r="E6399" s="2" t="s">
        <v>12111</v>
      </c>
      <c r="F6399" s="2" t="s">
        <v>3422</v>
      </c>
    </row>
    <row r="6400" spans="1:6" x14ac:dyDescent="0.2">
      <c r="A6400" t="s">
        <v>11655</v>
      </c>
      <c r="B6400" s="2" t="s">
        <v>1072</v>
      </c>
      <c r="C6400" s="2" t="s">
        <v>6844</v>
      </c>
      <c r="D6400" s="2" t="s">
        <v>1875</v>
      </c>
      <c r="E6400" s="2" t="s">
        <v>13116</v>
      </c>
      <c r="F6400" s="2" t="s">
        <v>10968</v>
      </c>
    </row>
    <row r="6401" spans="1:6" x14ac:dyDescent="0.2">
      <c r="A6401" t="s">
        <v>15479</v>
      </c>
      <c r="B6401" s="2" t="s">
        <v>1072</v>
      </c>
      <c r="C6401" s="2" t="s">
        <v>6902</v>
      </c>
      <c r="D6401" s="2" t="s">
        <v>6775</v>
      </c>
      <c r="E6401" s="2" t="s">
        <v>6301</v>
      </c>
      <c r="F6401" s="2" t="s">
        <v>4216</v>
      </c>
    </row>
    <row r="6402" spans="1:6" x14ac:dyDescent="0.2">
      <c r="A6402" t="s">
        <v>15480</v>
      </c>
      <c r="B6402" s="2" t="s">
        <v>1072</v>
      </c>
      <c r="C6402" s="2" t="s">
        <v>7135</v>
      </c>
      <c r="D6402" s="2" t="s">
        <v>8690</v>
      </c>
      <c r="E6402" s="2" t="s">
        <v>8139</v>
      </c>
      <c r="F6402" s="2" t="s">
        <v>4709</v>
      </c>
    </row>
    <row r="6403" spans="1:6" x14ac:dyDescent="0.2">
      <c r="A6403" t="s">
        <v>15481</v>
      </c>
      <c r="B6403" s="2" t="s">
        <v>15482</v>
      </c>
      <c r="C6403" s="2" t="s">
        <v>8793</v>
      </c>
      <c r="D6403" s="2" t="s">
        <v>15483</v>
      </c>
      <c r="E6403" s="2" t="s">
        <v>15484</v>
      </c>
    </row>
    <row r="6404" spans="1:6" x14ac:dyDescent="0.2">
      <c r="A6404" t="s">
        <v>15485</v>
      </c>
      <c r="B6404" s="2" t="s">
        <v>1072</v>
      </c>
      <c r="C6404" s="2" t="s">
        <v>15486</v>
      </c>
      <c r="D6404" s="2" t="s">
        <v>6097</v>
      </c>
      <c r="E6404" s="2" t="s">
        <v>15487</v>
      </c>
      <c r="F6404" s="2" t="s">
        <v>2853</v>
      </c>
    </row>
    <row r="6405" spans="1:6" x14ac:dyDescent="0.2">
      <c r="A6405" t="s">
        <v>15488</v>
      </c>
      <c r="B6405" s="2" t="s">
        <v>1072</v>
      </c>
      <c r="C6405" s="2" t="s">
        <v>3268</v>
      </c>
      <c r="D6405" s="2" t="s">
        <v>3238</v>
      </c>
      <c r="E6405" s="2" t="s">
        <v>3085</v>
      </c>
      <c r="F6405" s="2" t="s">
        <v>7167</v>
      </c>
    </row>
    <row r="6406" spans="1:6" x14ac:dyDescent="0.2">
      <c r="A6406" t="s">
        <v>15489</v>
      </c>
      <c r="B6406" s="2" t="s">
        <v>1072</v>
      </c>
      <c r="C6406" s="2" t="s">
        <v>2475</v>
      </c>
      <c r="D6406" s="2" t="s">
        <v>8879</v>
      </c>
      <c r="E6406" s="2" t="s">
        <v>4127</v>
      </c>
      <c r="F6406" s="2" t="s">
        <v>5163</v>
      </c>
    </row>
    <row r="6407" spans="1:6" x14ac:dyDescent="0.2">
      <c r="A6407" t="s">
        <v>15490</v>
      </c>
      <c r="B6407" s="2" t="s">
        <v>1072</v>
      </c>
      <c r="C6407" s="2" t="s">
        <v>3241</v>
      </c>
      <c r="D6407" s="2" t="s">
        <v>2877</v>
      </c>
      <c r="E6407" s="2" t="s">
        <v>3120</v>
      </c>
      <c r="F6407" s="2" t="s">
        <v>5116</v>
      </c>
    </row>
    <row r="6408" spans="1:6" x14ac:dyDescent="0.2">
      <c r="A6408" t="s">
        <v>15491</v>
      </c>
      <c r="B6408" s="2" t="s">
        <v>1072</v>
      </c>
      <c r="C6408" s="2" t="s">
        <v>3023</v>
      </c>
      <c r="D6408" s="2" t="s">
        <v>4106</v>
      </c>
      <c r="E6408" s="2" t="s">
        <v>1238</v>
      </c>
      <c r="F6408" s="2" t="s">
        <v>2904</v>
      </c>
    </row>
    <row r="6409" spans="1:6" x14ac:dyDescent="0.2">
      <c r="A6409" t="s">
        <v>15492</v>
      </c>
      <c r="B6409" s="2" t="s">
        <v>1072</v>
      </c>
      <c r="C6409" s="2" t="s">
        <v>2983</v>
      </c>
      <c r="D6409" s="2" t="s">
        <v>12111</v>
      </c>
      <c r="E6409" s="2" t="s">
        <v>12970</v>
      </c>
      <c r="F6409" s="2" t="s">
        <v>3727</v>
      </c>
    </row>
    <row r="6410" spans="1:6" x14ac:dyDescent="0.2">
      <c r="A6410" t="s">
        <v>15493</v>
      </c>
      <c r="B6410" s="2" t="s">
        <v>15494</v>
      </c>
      <c r="C6410" s="2" t="s">
        <v>15495</v>
      </c>
      <c r="D6410" s="2" t="s">
        <v>15496</v>
      </c>
      <c r="E6410" s="2" t="s">
        <v>15497</v>
      </c>
    </row>
    <row r="6411" spans="1:6" x14ac:dyDescent="0.2">
      <c r="A6411" t="s">
        <v>15498</v>
      </c>
      <c r="B6411" s="2" t="s">
        <v>1072</v>
      </c>
      <c r="C6411" s="2" t="s">
        <v>15499</v>
      </c>
      <c r="D6411" s="2" t="s">
        <v>15500</v>
      </c>
      <c r="E6411" s="2" t="s">
        <v>15501</v>
      </c>
      <c r="F6411" s="2" t="s">
        <v>8365</v>
      </c>
    </row>
    <row r="6412" spans="1:6" x14ac:dyDescent="0.2">
      <c r="A6412" t="s">
        <v>15502</v>
      </c>
      <c r="B6412" s="2" t="s">
        <v>1072</v>
      </c>
      <c r="C6412" s="2" t="s">
        <v>15503</v>
      </c>
      <c r="D6412" s="2" t="s">
        <v>9875</v>
      </c>
      <c r="E6412" s="2" t="s">
        <v>15504</v>
      </c>
      <c r="F6412" s="2" t="s">
        <v>8502</v>
      </c>
    </row>
    <row r="6413" spans="1:6" x14ac:dyDescent="0.2">
      <c r="A6413" t="s">
        <v>15505</v>
      </c>
      <c r="B6413" s="2" t="s">
        <v>1072</v>
      </c>
      <c r="C6413" s="2" t="s">
        <v>3701</v>
      </c>
      <c r="D6413" s="2" t="s">
        <v>13252</v>
      </c>
      <c r="E6413" s="2" t="s">
        <v>15506</v>
      </c>
      <c r="F6413" s="2" t="s">
        <v>1122</v>
      </c>
    </row>
    <row r="6414" spans="1:6" x14ac:dyDescent="0.2">
      <c r="A6414" t="s">
        <v>15507</v>
      </c>
      <c r="B6414" s="2" t="s">
        <v>1072</v>
      </c>
      <c r="C6414" s="2" t="s">
        <v>15508</v>
      </c>
      <c r="D6414" s="2" t="s">
        <v>15509</v>
      </c>
      <c r="E6414" s="2" t="s">
        <v>4209</v>
      </c>
      <c r="F6414" s="2" t="s">
        <v>3133</v>
      </c>
    </row>
    <row r="6415" spans="1:6" x14ac:dyDescent="0.2">
      <c r="A6415" t="s">
        <v>15510</v>
      </c>
      <c r="B6415" s="2" t="s">
        <v>1072</v>
      </c>
      <c r="C6415" s="2" t="s">
        <v>3388</v>
      </c>
      <c r="D6415" s="2" t="s">
        <v>7702</v>
      </c>
      <c r="E6415" s="2" t="s">
        <v>4823</v>
      </c>
      <c r="F6415" s="2" t="s">
        <v>1609</v>
      </c>
    </row>
    <row r="6416" spans="1:6" x14ac:dyDescent="0.2">
      <c r="A6416" t="s">
        <v>15511</v>
      </c>
      <c r="B6416" s="2" t="s">
        <v>1072</v>
      </c>
      <c r="C6416" s="2" t="s">
        <v>9073</v>
      </c>
      <c r="D6416" s="2" t="s">
        <v>11138</v>
      </c>
      <c r="E6416" s="2" t="s">
        <v>7823</v>
      </c>
      <c r="F6416" s="2" t="s">
        <v>15512</v>
      </c>
    </row>
    <row r="6417" spans="1:6" x14ac:dyDescent="0.2">
      <c r="A6417" t="s">
        <v>15513</v>
      </c>
      <c r="B6417" s="2" t="s">
        <v>15514</v>
      </c>
      <c r="C6417" s="2" t="s">
        <v>15515</v>
      </c>
      <c r="D6417" s="2" t="s">
        <v>15516</v>
      </c>
      <c r="E6417" s="2" t="s">
        <v>15517</v>
      </c>
    </row>
    <row r="6418" spans="1:6" x14ac:dyDescent="0.2">
      <c r="A6418" t="s">
        <v>15518</v>
      </c>
      <c r="B6418" s="2" t="s">
        <v>1072</v>
      </c>
      <c r="C6418" s="2" t="s">
        <v>8921</v>
      </c>
      <c r="D6418" s="2" t="s">
        <v>4807</v>
      </c>
      <c r="E6418" s="2" t="s">
        <v>3431</v>
      </c>
      <c r="F6418" s="2" t="s">
        <v>2573</v>
      </c>
    </row>
    <row r="6419" spans="1:6" x14ac:dyDescent="0.2">
      <c r="A6419" t="s">
        <v>15519</v>
      </c>
      <c r="B6419" s="2" t="s">
        <v>1072</v>
      </c>
      <c r="C6419" s="2" t="s">
        <v>12908</v>
      </c>
      <c r="D6419" s="2" t="s">
        <v>8200</v>
      </c>
      <c r="E6419" s="2" t="s">
        <v>15338</v>
      </c>
      <c r="F6419" s="2" t="s">
        <v>2803</v>
      </c>
    </row>
    <row r="6420" spans="1:6" x14ac:dyDescent="0.2">
      <c r="A6420" t="s">
        <v>15520</v>
      </c>
      <c r="B6420" s="2" t="s">
        <v>1072</v>
      </c>
      <c r="C6420" s="2" t="s">
        <v>5261</v>
      </c>
      <c r="D6420" s="2" t="s">
        <v>1710</v>
      </c>
      <c r="E6420" s="2" t="s">
        <v>13008</v>
      </c>
      <c r="F6420" s="2" t="s">
        <v>2376</v>
      </c>
    </row>
    <row r="6421" spans="1:6" x14ac:dyDescent="0.2">
      <c r="A6421" t="s">
        <v>15521</v>
      </c>
      <c r="B6421" s="2" t="s">
        <v>1072</v>
      </c>
      <c r="C6421" s="2" t="s">
        <v>3184</v>
      </c>
      <c r="D6421" s="2" t="s">
        <v>11607</v>
      </c>
      <c r="E6421" s="2" t="s">
        <v>7710</v>
      </c>
      <c r="F6421" s="2" t="s">
        <v>2783</v>
      </c>
    </row>
    <row r="6422" spans="1:6" x14ac:dyDescent="0.2">
      <c r="A6422" t="s">
        <v>15522</v>
      </c>
      <c r="B6422" s="2" t="s">
        <v>1072</v>
      </c>
      <c r="C6422" s="2" t="s">
        <v>14273</v>
      </c>
      <c r="D6422" s="2" t="s">
        <v>3285</v>
      </c>
      <c r="E6422" s="2" t="s">
        <v>5449</v>
      </c>
      <c r="F6422" s="2" t="s">
        <v>3737</v>
      </c>
    </row>
    <row r="6423" spans="1:6" x14ac:dyDescent="0.2">
      <c r="A6423" t="s">
        <v>15339</v>
      </c>
      <c r="B6423" s="2" t="s">
        <v>1072</v>
      </c>
      <c r="C6423" s="2" t="s">
        <v>10022</v>
      </c>
      <c r="D6423" s="2" t="s">
        <v>7402</v>
      </c>
      <c r="E6423" s="2" t="s">
        <v>6934</v>
      </c>
      <c r="F6423" s="2" t="s">
        <v>3671</v>
      </c>
    </row>
    <row r="6424" spans="1:6" x14ac:dyDescent="0.2">
      <c r="A6424" t="s">
        <v>15523</v>
      </c>
      <c r="B6424" s="2" t="s">
        <v>1072</v>
      </c>
      <c r="C6424" s="2" t="s">
        <v>14340</v>
      </c>
      <c r="D6424" s="2" t="s">
        <v>7748</v>
      </c>
      <c r="E6424" s="2" t="s">
        <v>15524</v>
      </c>
      <c r="F6424" s="2" t="s">
        <v>8275</v>
      </c>
    </row>
    <row r="6425" spans="1:6" x14ac:dyDescent="0.2">
      <c r="A6425" t="s">
        <v>15374</v>
      </c>
      <c r="B6425" s="2" t="s">
        <v>1072</v>
      </c>
      <c r="C6425" s="2" t="s">
        <v>14135</v>
      </c>
      <c r="D6425" s="2" t="s">
        <v>5581</v>
      </c>
      <c r="E6425" s="2" t="s">
        <v>2049</v>
      </c>
      <c r="F6425" s="2" t="s">
        <v>2323</v>
      </c>
    </row>
    <row r="6426" spans="1:6" x14ac:dyDescent="0.2">
      <c r="A6426" t="s">
        <v>15525</v>
      </c>
      <c r="B6426" s="2" t="s">
        <v>1072</v>
      </c>
      <c r="C6426" s="2" t="s">
        <v>6519</v>
      </c>
      <c r="D6426" s="2" t="s">
        <v>8129</v>
      </c>
      <c r="E6426" s="2" t="s">
        <v>3909</v>
      </c>
      <c r="F6426" s="2" t="s">
        <v>2648</v>
      </c>
    </row>
    <row r="6427" spans="1:6" x14ac:dyDescent="0.2">
      <c r="A6427" t="s">
        <v>15526</v>
      </c>
      <c r="B6427" s="2" t="s">
        <v>15527</v>
      </c>
      <c r="C6427" s="2" t="s">
        <v>15528</v>
      </c>
      <c r="D6427" s="2" t="s">
        <v>15529</v>
      </c>
      <c r="E6427" s="2" t="s">
        <v>15530</v>
      </c>
    </row>
    <row r="6428" spans="1:6" x14ac:dyDescent="0.2">
      <c r="A6428" t="s">
        <v>15531</v>
      </c>
      <c r="B6428" s="2" t="s">
        <v>1072</v>
      </c>
      <c r="C6428" s="2" t="s">
        <v>2310</v>
      </c>
      <c r="D6428" s="2" t="s">
        <v>4767</v>
      </c>
      <c r="E6428" s="2" t="s">
        <v>1651</v>
      </c>
      <c r="F6428" s="2" t="s">
        <v>3188</v>
      </c>
    </row>
    <row r="6429" spans="1:6" x14ac:dyDescent="0.2">
      <c r="A6429" t="s">
        <v>15532</v>
      </c>
      <c r="B6429" s="2" t="s">
        <v>1072</v>
      </c>
      <c r="C6429" s="2" t="s">
        <v>7903</v>
      </c>
      <c r="D6429" s="2" t="s">
        <v>15533</v>
      </c>
      <c r="E6429" s="2" t="s">
        <v>15534</v>
      </c>
      <c r="F6429" s="2" t="s">
        <v>8902</v>
      </c>
    </row>
    <row r="6430" spans="1:6" x14ac:dyDescent="0.2">
      <c r="A6430" t="s">
        <v>15535</v>
      </c>
      <c r="B6430" s="2" t="s">
        <v>1072</v>
      </c>
      <c r="C6430" s="2" t="s">
        <v>3857</v>
      </c>
      <c r="D6430" s="2" t="s">
        <v>1692</v>
      </c>
      <c r="E6430" s="2" t="s">
        <v>7870</v>
      </c>
      <c r="F6430" s="2" t="s">
        <v>4691</v>
      </c>
    </row>
    <row r="6431" spans="1:6" x14ac:dyDescent="0.2">
      <c r="A6431" t="s">
        <v>15536</v>
      </c>
      <c r="B6431" s="2" t="s">
        <v>14634</v>
      </c>
      <c r="C6431" s="2" t="s">
        <v>15537</v>
      </c>
      <c r="D6431" s="2" t="s">
        <v>15538</v>
      </c>
      <c r="E6431" s="2" t="s">
        <v>15539</v>
      </c>
    </row>
    <row r="6432" spans="1:6" x14ac:dyDescent="0.2">
      <c r="A6432" t="s">
        <v>15540</v>
      </c>
      <c r="B6432" s="2" t="s">
        <v>1072</v>
      </c>
      <c r="C6432" s="2" t="s">
        <v>7061</v>
      </c>
      <c r="D6432" s="2" t="s">
        <v>12211</v>
      </c>
      <c r="E6432" s="2" t="s">
        <v>12030</v>
      </c>
      <c r="F6432" s="2" t="s">
        <v>15541</v>
      </c>
    </row>
    <row r="6433" spans="1:6" x14ac:dyDescent="0.2">
      <c r="A6433" t="s">
        <v>15542</v>
      </c>
      <c r="B6433" s="2" t="s">
        <v>1072</v>
      </c>
      <c r="C6433" s="2" t="s">
        <v>4471</v>
      </c>
      <c r="D6433" s="2" t="s">
        <v>11158</v>
      </c>
      <c r="E6433" s="2" t="s">
        <v>15543</v>
      </c>
      <c r="F6433" s="2" t="s">
        <v>3381</v>
      </c>
    </row>
    <row r="6434" spans="1:6" x14ac:dyDescent="0.2">
      <c r="A6434" t="s">
        <v>15544</v>
      </c>
      <c r="B6434" s="2" t="s">
        <v>1072</v>
      </c>
      <c r="C6434" s="2" t="s">
        <v>4834</v>
      </c>
      <c r="D6434" s="2" t="s">
        <v>6037</v>
      </c>
      <c r="E6434" s="2" t="s">
        <v>10900</v>
      </c>
      <c r="F6434" s="2" t="s">
        <v>5990</v>
      </c>
    </row>
    <row r="6435" spans="1:6" x14ac:dyDescent="0.2">
      <c r="A6435" t="s">
        <v>3927</v>
      </c>
      <c r="B6435" s="2" t="s">
        <v>1072</v>
      </c>
      <c r="C6435" s="2" t="s">
        <v>5511</v>
      </c>
      <c r="D6435" s="2" t="s">
        <v>15545</v>
      </c>
      <c r="E6435" s="2" t="s">
        <v>1117</v>
      </c>
      <c r="F6435" s="2" t="s">
        <v>6431</v>
      </c>
    </row>
    <row r="6436" spans="1:6" x14ac:dyDescent="0.2">
      <c r="A6436" t="s">
        <v>15546</v>
      </c>
      <c r="B6436" s="2" t="s">
        <v>15547</v>
      </c>
      <c r="C6436" s="2" t="s">
        <v>15548</v>
      </c>
      <c r="D6436" s="2" t="s">
        <v>15549</v>
      </c>
      <c r="E6436" s="2" t="s">
        <v>15550</v>
      </c>
    </row>
    <row r="6437" spans="1:6" x14ac:dyDescent="0.2">
      <c r="A6437" t="s">
        <v>15551</v>
      </c>
      <c r="B6437" s="2" t="s">
        <v>1072</v>
      </c>
      <c r="C6437" s="2" t="s">
        <v>2885</v>
      </c>
      <c r="D6437" s="2" t="s">
        <v>8702</v>
      </c>
      <c r="E6437" s="2" t="s">
        <v>15343</v>
      </c>
      <c r="F6437" s="2" t="s">
        <v>8450</v>
      </c>
    </row>
    <row r="6438" spans="1:6" x14ac:dyDescent="0.2">
      <c r="A6438" t="s">
        <v>15552</v>
      </c>
      <c r="B6438" s="2" t="s">
        <v>1072</v>
      </c>
      <c r="C6438" s="2" t="s">
        <v>8736</v>
      </c>
      <c r="D6438" s="2" t="s">
        <v>6989</v>
      </c>
      <c r="E6438" s="2" t="s">
        <v>351</v>
      </c>
      <c r="F6438" s="2" t="s">
        <v>4379</v>
      </c>
    </row>
    <row r="6439" spans="1:6" x14ac:dyDescent="0.2">
      <c r="A6439" t="s">
        <v>15553</v>
      </c>
      <c r="B6439" s="2" t="s">
        <v>1072</v>
      </c>
      <c r="C6439" s="2" t="s">
        <v>14219</v>
      </c>
      <c r="D6439" s="2" t="s">
        <v>6239</v>
      </c>
      <c r="E6439" s="2" t="s">
        <v>1878</v>
      </c>
      <c r="F6439" s="2" t="s">
        <v>10344</v>
      </c>
    </row>
    <row r="6440" spans="1:6" x14ac:dyDescent="0.2">
      <c r="A6440" t="s">
        <v>15554</v>
      </c>
      <c r="B6440" s="2" t="s">
        <v>1072</v>
      </c>
      <c r="C6440" s="2" t="s">
        <v>13845</v>
      </c>
      <c r="D6440" s="2" t="s">
        <v>15555</v>
      </c>
      <c r="E6440" s="2" t="s">
        <v>15556</v>
      </c>
      <c r="F6440" s="2" t="s">
        <v>6717</v>
      </c>
    </row>
    <row r="6441" spans="1:6" x14ac:dyDescent="0.2">
      <c r="A6441" t="s">
        <v>15557</v>
      </c>
      <c r="B6441" s="2" t="s">
        <v>1072</v>
      </c>
      <c r="C6441" s="2" t="s">
        <v>2981</v>
      </c>
      <c r="D6441" s="2" t="s">
        <v>12917</v>
      </c>
      <c r="E6441" s="2" t="s">
        <v>10366</v>
      </c>
      <c r="F6441" s="2" t="s">
        <v>1322</v>
      </c>
    </row>
    <row r="6442" spans="1:6" x14ac:dyDescent="0.2">
      <c r="A6442" t="s">
        <v>15558</v>
      </c>
      <c r="B6442" s="2" t="s">
        <v>1492</v>
      </c>
      <c r="C6442" s="2" t="s">
        <v>15559</v>
      </c>
      <c r="D6442" s="2" t="s">
        <v>15560</v>
      </c>
      <c r="E6442" s="2" t="s">
        <v>15561</v>
      </c>
    </row>
    <row r="6443" spans="1:6" x14ac:dyDescent="0.2">
      <c r="A6443" t="s">
        <v>15562</v>
      </c>
      <c r="B6443" s="2" t="s">
        <v>1072</v>
      </c>
      <c r="C6443" s="2" t="s">
        <v>2865</v>
      </c>
      <c r="D6443" s="2" t="s">
        <v>3593</v>
      </c>
      <c r="E6443" s="2" t="s">
        <v>2507</v>
      </c>
      <c r="F6443" s="2" t="s">
        <v>9251</v>
      </c>
    </row>
    <row r="6444" spans="1:6" x14ac:dyDescent="0.2">
      <c r="A6444" t="s">
        <v>15563</v>
      </c>
      <c r="B6444" s="2" t="s">
        <v>1072</v>
      </c>
      <c r="C6444" s="2" t="s">
        <v>4217</v>
      </c>
      <c r="D6444" s="2" t="s">
        <v>6812</v>
      </c>
      <c r="E6444" s="2" t="s">
        <v>10795</v>
      </c>
      <c r="F6444" s="2" t="s">
        <v>5760</v>
      </c>
    </row>
    <row r="6445" spans="1:6" x14ac:dyDescent="0.2">
      <c r="A6445" t="s">
        <v>15564</v>
      </c>
      <c r="B6445" s="2" t="s">
        <v>1072</v>
      </c>
      <c r="C6445" s="2" t="s">
        <v>3103</v>
      </c>
      <c r="D6445" s="2" t="s">
        <v>13935</v>
      </c>
      <c r="E6445" s="2" t="s">
        <v>13411</v>
      </c>
      <c r="F6445" s="2" t="s">
        <v>9251</v>
      </c>
    </row>
    <row r="6446" spans="1:6" x14ac:dyDescent="0.2">
      <c r="A6446" t="s">
        <v>15565</v>
      </c>
      <c r="B6446" s="2" t="s">
        <v>1072</v>
      </c>
      <c r="C6446" s="2" t="s">
        <v>2355</v>
      </c>
      <c r="D6446" s="2" t="s">
        <v>11993</v>
      </c>
      <c r="E6446" s="2" t="s">
        <v>13153</v>
      </c>
      <c r="F6446" s="2" t="s">
        <v>2170</v>
      </c>
    </row>
    <row r="6447" spans="1:6" x14ac:dyDescent="0.2">
      <c r="A6447" t="s">
        <v>15566</v>
      </c>
      <c r="B6447" s="2" t="s">
        <v>1072</v>
      </c>
      <c r="C6447" s="2" t="s">
        <v>8825</v>
      </c>
      <c r="D6447" s="2" t="s">
        <v>6659</v>
      </c>
      <c r="E6447" s="2" t="s">
        <v>9924</v>
      </c>
      <c r="F6447" s="2" t="s">
        <v>2674</v>
      </c>
    </row>
    <row r="6448" spans="1:6" x14ac:dyDescent="0.2">
      <c r="A6448" t="s">
        <v>15567</v>
      </c>
      <c r="B6448" s="2" t="s">
        <v>1072</v>
      </c>
      <c r="C6448" s="2" t="s">
        <v>4408</v>
      </c>
      <c r="D6448" s="2" t="s">
        <v>10305</v>
      </c>
      <c r="E6448" s="2" t="s">
        <v>3572</v>
      </c>
      <c r="F6448" s="2" t="s">
        <v>5319</v>
      </c>
    </row>
    <row r="6449" spans="1:6" x14ac:dyDescent="0.2">
      <c r="A6449" t="s">
        <v>15568</v>
      </c>
      <c r="B6449" s="2" t="s">
        <v>15569</v>
      </c>
      <c r="C6449" s="2" t="s">
        <v>15570</v>
      </c>
      <c r="D6449" s="2" t="s">
        <v>15571</v>
      </c>
      <c r="E6449" s="2" t="s">
        <v>15572</v>
      </c>
    </row>
    <row r="6450" spans="1:6" x14ac:dyDescent="0.2">
      <c r="A6450" t="s">
        <v>15573</v>
      </c>
      <c r="B6450" s="2" t="s">
        <v>1072</v>
      </c>
      <c r="C6450" s="2" t="s">
        <v>15574</v>
      </c>
      <c r="D6450" s="2" t="s">
        <v>13107</v>
      </c>
      <c r="E6450" s="2" t="s">
        <v>15575</v>
      </c>
      <c r="F6450" s="2" t="s">
        <v>11467</v>
      </c>
    </row>
    <row r="6451" spans="1:6" x14ac:dyDescent="0.2">
      <c r="A6451" t="s">
        <v>15576</v>
      </c>
      <c r="B6451" s="2" t="s">
        <v>1072</v>
      </c>
      <c r="C6451" s="2" t="s">
        <v>9226</v>
      </c>
      <c r="D6451" s="2" t="s">
        <v>3447</v>
      </c>
      <c r="E6451" s="2" t="s">
        <v>11330</v>
      </c>
      <c r="F6451" s="2" t="s">
        <v>14481</v>
      </c>
    </row>
    <row r="6452" spans="1:6" x14ac:dyDescent="0.2">
      <c r="A6452" t="s">
        <v>15577</v>
      </c>
      <c r="B6452" s="2" t="s">
        <v>1072</v>
      </c>
      <c r="C6452" s="2" t="s">
        <v>4106</v>
      </c>
      <c r="D6452" s="2" t="s">
        <v>6732</v>
      </c>
      <c r="E6452" s="2" t="s">
        <v>6860</v>
      </c>
      <c r="F6452" s="2" t="s">
        <v>9433</v>
      </c>
    </row>
    <row r="6453" spans="1:6" x14ac:dyDescent="0.2">
      <c r="A6453" t="s">
        <v>15578</v>
      </c>
      <c r="B6453" s="2" t="s">
        <v>1072</v>
      </c>
      <c r="C6453" s="2" t="s">
        <v>2655</v>
      </c>
      <c r="D6453" s="2" t="s">
        <v>2112</v>
      </c>
      <c r="E6453" s="2" t="s">
        <v>5208</v>
      </c>
      <c r="F6453" s="2" t="s">
        <v>4956</v>
      </c>
    </row>
    <row r="6454" spans="1:6" x14ac:dyDescent="0.2">
      <c r="A6454" t="s">
        <v>15579</v>
      </c>
      <c r="B6454" s="2" t="s">
        <v>15580</v>
      </c>
      <c r="C6454" s="2" t="s">
        <v>8263</v>
      </c>
      <c r="D6454" s="2" t="s">
        <v>15581</v>
      </c>
      <c r="E6454" s="2" t="s">
        <v>3969</v>
      </c>
    </row>
    <row r="6455" spans="1:6" x14ac:dyDescent="0.2">
      <c r="A6455" t="s">
        <v>15582</v>
      </c>
      <c r="B6455" s="2" t="s">
        <v>1072</v>
      </c>
      <c r="C6455" s="2" t="s">
        <v>1466</v>
      </c>
      <c r="D6455" s="2" t="s">
        <v>5760</v>
      </c>
      <c r="E6455" s="2" t="s">
        <v>10599</v>
      </c>
      <c r="F6455" s="2" t="s">
        <v>15583</v>
      </c>
    </row>
    <row r="6456" spans="1:6" x14ac:dyDescent="0.2">
      <c r="A6456" t="s">
        <v>15584</v>
      </c>
      <c r="B6456" s="2" t="s">
        <v>1072</v>
      </c>
      <c r="C6456" s="2" t="s">
        <v>6545</v>
      </c>
      <c r="D6456" s="2" t="s">
        <v>2648</v>
      </c>
      <c r="E6456" s="2" t="s">
        <v>15585</v>
      </c>
      <c r="F6456" s="2" t="s">
        <v>2111</v>
      </c>
    </row>
    <row r="6457" spans="1:6" x14ac:dyDescent="0.2">
      <c r="A6457" t="s">
        <v>15586</v>
      </c>
      <c r="B6457" s="2" t="s">
        <v>1072</v>
      </c>
      <c r="C6457" s="2" t="s">
        <v>4999</v>
      </c>
      <c r="D6457" s="2" t="s">
        <v>3764</v>
      </c>
      <c r="E6457" s="2" t="s">
        <v>7702</v>
      </c>
      <c r="F6457" s="2" t="s">
        <v>8161</v>
      </c>
    </row>
    <row r="6458" spans="1:6" x14ac:dyDescent="0.2">
      <c r="A6458" t="s">
        <v>15587</v>
      </c>
      <c r="B6458" s="2" t="s">
        <v>11470</v>
      </c>
      <c r="C6458" s="2" t="s">
        <v>14111</v>
      </c>
      <c r="D6458" s="2" t="s">
        <v>15588</v>
      </c>
      <c r="E6458" s="2" t="s">
        <v>13177</v>
      </c>
    </row>
    <row r="6459" spans="1:6" x14ac:dyDescent="0.2">
      <c r="A6459" t="s">
        <v>15589</v>
      </c>
      <c r="B6459" s="2" t="s">
        <v>1072</v>
      </c>
      <c r="C6459" s="2" t="s">
        <v>11470</v>
      </c>
      <c r="D6459" s="2" t="s">
        <v>14111</v>
      </c>
      <c r="E6459" s="2" t="s">
        <v>15588</v>
      </c>
      <c r="F6459" s="2" t="s">
        <v>13177</v>
      </c>
    </row>
    <row r="6460" spans="1:6" x14ac:dyDescent="0.2">
      <c r="A6460" t="s">
        <v>15590</v>
      </c>
      <c r="B6460" s="2" t="s">
        <v>15591</v>
      </c>
      <c r="C6460" s="2" t="s">
        <v>13912</v>
      </c>
      <c r="D6460" s="2" t="s">
        <v>13476</v>
      </c>
      <c r="E6460" s="2" t="s">
        <v>6803</v>
      </c>
    </row>
    <row r="6461" spans="1:6" x14ac:dyDescent="0.2">
      <c r="A6461" t="s">
        <v>15592</v>
      </c>
      <c r="B6461" s="2" t="s">
        <v>1072</v>
      </c>
      <c r="C6461" s="2" t="s">
        <v>15591</v>
      </c>
      <c r="D6461" s="2" t="s">
        <v>13912</v>
      </c>
      <c r="E6461" s="2" t="s">
        <v>13476</v>
      </c>
      <c r="F6461" s="2" t="s">
        <v>6803</v>
      </c>
    </row>
    <row r="6462" spans="1:6" x14ac:dyDescent="0.2">
      <c r="A6462" t="s">
        <v>15593</v>
      </c>
      <c r="B6462" s="2" t="s">
        <v>13839</v>
      </c>
      <c r="C6462" s="2" t="s">
        <v>8364</v>
      </c>
      <c r="D6462" s="2" t="s">
        <v>15594</v>
      </c>
      <c r="E6462" s="2" t="s">
        <v>2158</v>
      </c>
    </row>
    <row r="6463" spans="1:6" x14ac:dyDescent="0.2">
      <c r="A6463" t="s">
        <v>15595</v>
      </c>
      <c r="B6463" s="2" t="s">
        <v>1072</v>
      </c>
      <c r="C6463" s="2" t="s">
        <v>13839</v>
      </c>
      <c r="D6463" s="2" t="s">
        <v>8364</v>
      </c>
      <c r="E6463" s="2" t="s">
        <v>15594</v>
      </c>
      <c r="F6463" s="2" t="s">
        <v>2158</v>
      </c>
    </row>
    <row r="6464" spans="1:6" x14ac:dyDescent="0.2">
      <c r="A6464" t="s">
        <v>15596</v>
      </c>
      <c r="B6464" s="2" t="s">
        <v>7932</v>
      </c>
      <c r="C6464" s="2" t="s">
        <v>1896</v>
      </c>
      <c r="D6464" s="2" t="s">
        <v>2055</v>
      </c>
      <c r="E6464" s="2" t="s">
        <v>12453</v>
      </c>
    </row>
    <row r="6465" spans="1:6" x14ac:dyDescent="0.2">
      <c r="A6465" t="s">
        <v>15597</v>
      </c>
      <c r="B6465" s="2" t="s">
        <v>1072</v>
      </c>
      <c r="C6465" s="2" t="s">
        <v>7932</v>
      </c>
      <c r="D6465" s="2" t="s">
        <v>1896</v>
      </c>
      <c r="E6465" s="2" t="s">
        <v>2055</v>
      </c>
      <c r="F6465" s="2" t="s">
        <v>12453</v>
      </c>
    </row>
    <row r="6466" spans="1:6" x14ac:dyDescent="0.2">
      <c r="A6466" t="s">
        <v>15598</v>
      </c>
      <c r="B6466" s="2" t="s">
        <v>15599</v>
      </c>
      <c r="C6466" s="2" t="s">
        <v>7064</v>
      </c>
      <c r="D6466" s="2" t="s">
        <v>15600</v>
      </c>
      <c r="E6466" s="2" t="s">
        <v>15601</v>
      </c>
    </row>
    <row r="6467" spans="1:6" x14ac:dyDescent="0.2">
      <c r="A6467" t="s">
        <v>15602</v>
      </c>
      <c r="B6467" s="2" t="s">
        <v>1072</v>
      </c>
      <c r="C6467" s="2" t="s">
        <v>15599</v>
      </c>
      <c r="D6467" s="2" t="s">
        <v>7064</v>
      </c>
      <c r="E6467" s="2" t="s">
        <v>15600</v>
      </c>
      <c r="F6467" s="2" t="s">
        <v>15601</v>
      </c>
    </row>
    <row r="6468" spans="1:6" x14ac:dyDescent="0.2">
      <c r="A6468" t="s">
        <v>15603</v>
      </c>
      <c r="B6468" s="2" t="s">
        <v>15604</v>
      </c>
      <c r="C6468" s="2" t="s">
        <v>15605</v>
      </c>
      <c r="D6468" s="2" t="s">
        <v>15606</v>
      </c>
      <c r="E6468" s="2" t="s">
        <v>15607</v>
      </c>
    </row>
    <row r="6469" spans="1:6" x14ac:dyDescent="0.2">
      <c r="A6469" t="s">
        <v>15608</v>
      </c>
      <c r="B6469" s="2" t="s">
        <v>1072</v>
      </c>
      <c r="C6469" s="2" t="s">
        <v>15604</v>
      </c>
      <c r="D6469" s="2" t="s">
        <v>15605</v>
      </c>
      <c r="E6469" s="2" t="s">
        <v>15606</v>
      </c>
      <c r="F6469" s="2" t="s">
        <v>15607</v>
      </c>
    </row>
    <row r="6470" spans="1:6" x14ac:dyDescent="0.2">
      <c r="A6470" t="s">
        <v>15609</v>
      </c>
      <c r="B6470" s="2" t="s">
        <v>15610</v>
      </c>
      <c r="C6470" s="2" t="s">
        <v>4555</v>
      </c>
      <c r="D6470" s="2" t="s">
        <v>136</v>
      </c>
      <c r="E6470" s="2" t="s">
        <v>6850</v>
      </c>
    </row>
    <row r="6471" spans="1:6" x14ac:dyDescent="0.2">
      <c r="A6471" t="s">
        <v>15611</v>
      </c>
      <c r="B6471" s="2" t="s">
        <v>1072</v>
      </c>
      <c r="C6471" s="2" t="s">
        <v>15610</v>
      </c>
      <c r="D6471" s="2" t="s">
        <v>4555</v>
      </c>
      <c r="E6471" s="2" t="s">
        <v>136</v>
      </c>
      <c r="F6471" s="2" t="s">
        <v>6850</v>
      </c>
    </row>
    <row r="6472" spans="1:6" x14ac:dyDescent="0.2">
      <c r="A6472" t="s">
        <v>15612</v>
      </c>
      <c r="B6472" s="2" t="s">
        <v>14953</v>
      </c>
      <c r="C6472" s="2" t="s">
        <v>13475</v>
      </c>
      <c r="D6472" s="2" t="s">
        <v>15613</v>
      </c>
      <c r="E6472" s="2" t="s">
        <v>9646</v>
      </c>
    </row>
    <row r="6473" spans="1:6" x14ac:dyDescent="0.2">
      <c r="A6473" t="s">
        <v>15614</v>
      </c>
      <c r="B6473" s="2" t="s">
        <v>1072</v>
      </c>
      <c r="C6473" s="2" t="s">
        <v>14953</v>
      </c>
      <c r="D6473" s="2" t="s">
        <v>13475</v>
      </c>
      <c r="E6473" s="2" t="s">
        <v>15613</v>
      </c>
      <c r="F6473" s="2" t="s">
        <v>9646</v>
      </c>
    </row>
    <row r="6474" spans="1:6" x14ac:dyDescent="0.2">
      <c r="A6474" t="s">
        <v>15615</v>
      </c>
      <c r="B6474" s="2" t="s">
        <v>1184</v>
      </c>
      <c r="C6474" s="2" t="s">
        <v>5109</v>
      </c>
      <c r="D6474" s="2" t="s">
        <v>1640</v>
      </c>
      <c r="E6474" s="2" t="s">
        <v>12794</v>
      </c>
    </row>
    <row r="6475" spans="1:6" x14ac:dyDescent="0.2">
      <c r="A6475" t="s">
        <v>15281</v>
      </c>
      <c r="B6475" s="2" t="s">
        <v>1072</v>
      </c>
      <c r="C6475" s="2" t="s">
        <v>1184</v>
      </c>
      <c r="D6475" s="2" t="s">
        <v>5109</v>
      </c>
      <c r="E6475" s="2" t="s">
        <v>1640</v>
      </c>
      <c r="F6475" s="2" t="s">
        <v>12794</v>
      </c>
    </row>
    <row r="6476" spans="1:6" x14ac:dyDescent="0.2">
      <c r="A6476" t="s">
        <v>15616</v>
      </c>
      <c r="B6476" s="2" t="s">
        <v>15617</v>
      </c>
      <c r="C6476" s="2" t="s">
        <v>15618</v>
      </c>
      <c r="D6476" s="2" t="s">
        <v>15619</v>
      </c>
      <c r="E6476" s="2" t="s">
        <v>15620</v>
      </c>
    </row>
    <row r="6477" spans="1:6" x14ac:dyDescent="0.2">
      <c r="A6477" t="s">
        <v>15621</v>
      </c>
      <c r="B6477" s="2" t="s">
        <v>1072</v>
      </c>
      <c r="C6477" s="2" t="s">
        <v>15617</v>
      </c>
      <c r="D6477" s="2" t="s">
        <v>15618</v>
      </c>
      <c r="E6477" s="2" t="s">
        <v>15619</v>
      </c>
      <c r="F6477" s="2" t="s">
        <v>15620</v>
      </c>
    </row>
    <row r="6478" spans="1:6" x14ac:dyDescent="0.2">
      <c r="A6478" t="s">
        <v>15622</v>
      </c>
      <c r="B6478" s="2" t="s">
        <v>1904</v>
      </c>
      <c r="C6478" s="2" t="s">
        <v>5899</v>
      </c>
      <c r="D6478" s="2" t="s">
        <v>15623</v>
      </c>
      <c r="E6478" s="2" t="s">
        <v>14851</v>
      </c>
    </row>
    <row r="6479" spans="1:6" x14ac:dyDescent="0.2">
      <c r="A6479" t="s">
        <v>8556</v>
      </c>
      <c r="B6479" s="2" t="s">
        <v>1072</v>
      </c>
      <c r="C6479" s="2" t="s">
        <v>1904</v>
      </c>
      <c r="D6479" s="2" t="s">
        <v>5899</v>
      </c>
      <c r="E6479" s="2" t="s">
        <v>15623</v>
      </c>
      <c r="F6479" s="2" t="s">
        <v>14851</v>
      </c>
    </row>
    <row r="6480" spans="1:6" x14ac:dyDescent="0.2">
      <c r="A6480" t="s">
        <v>15624</v>
      </c>
      <c r="B6480" s="2" t="s">
        <v>7724</v>
      </c>
      <c r="C6480" s="2" t="s">
        <v>8176</v>
      </c>
      <c r="D6480" s="2" t="s">
        <v>15625</v>
      </c>
      <c r="E6480" s="2" t="s">
        <v>9741</v>
      </c>
    </row>
    <row r="6481" spans="1:6" x14ac:dyDescent="0.2">
      <c r="A6481" t="s">
        <v>15626</v>
      </c>
      <c r="B6481" s="2" t="s">
        <v>1072</v>
      </c>
      <c r="C6481" s="2" t="s">
        <v>7724</v>
      </c>
      <c r="D6481" s="2" t="s">
        <v>8176</v>
      </c>
      <c r="E6481" s="2" t="s">
        <v>15625</v>
      </c>
      <c r="F6481" s="2" t="s">
        <v>9741</v>
      </c>
    </row>
    <row r="6482" spans="1:6" x14ac:dyDescent="0.2">
      <c r="A6482" t="s">
        <v>15627</v>
      </c>
      <c r="B6482" s="2" t="s">
        <v>15628</v>
      </c>
      <c r="C6482" s="2" t="s">
        <v>15629</v>
      </c>
      <c r="D6482" s="2" t="s">
        <v>15630</v>
      </c>
      <c r="E6482" s="2" t="s">
        <v>8187</v>
      </c>
    </row>
    <row r="6483" spans="1:6" x14ac:dyDescent="0.2">
      <c r="A6483" t="s">
        <v>15631</v>
      </c>
      <c r="B6483" s="2" t="s">
        <v>1072</v>
      </c>
      <c r="C6483" s="2" t="s">
        <v>15628</v>
      </c>
      <c r="D6483" s="2" t="s">
        <v>15629</v>
      </c>
      <c r="E6483" s="2" t="s">
        <v>15630</v>
      </c>
      <c r="F6483" s="2" t="s">
        <v>8187</v>
      </c>
    </row>
    <row r="6484" spans="1:6" x14ac:dyDescent="0.2">
      <c r="A6484" t="s">
        <v>15632</v>
      </c>
      <c r="B6484" s="2" t="s">
        <v>10933</v>
      </c>
      <c r="C6484" s="2" t="s">
        <v>3217</v>
      </c>
      <c r="D6484" s="2" t="s">
        <v>4556</v>
      </c>
      <c r="E6484" s="2" t="s">
        <v>15633</v>
      </c>
    </row>
    <row r="6485" spans="1:6" x14ac:dyDescent="0.2">
      <c r="A6485" t="s">
        <v>8673</v>
      </c>
      <c r="B6485" s="2" t="s">
        <v>1072</v>
      </c>
      <c r="C6485" s="2" t="s">
        <v>10933</v>
      </c>
      <c r="D6485" s="2" t="s">
        <v>3217</v>
      </c>
      <c r="E6485" s="2" t="s">
        <v>4556</v>
      </c>
      <c r="F6485" s="2" t="s">
        <v>15633</v>
      </c>
    </row>
    <row r="6486" spans="1:6" x14ac:dyDescent="0.2">
      <c r="A6486" t="s">
        <v>15634</v>
      </c>
      <c r="B6486" s="2" t="s">
        <v>6016</v>
      </c>
      <c r="C6486" s="2" t="s">
        <v>4218</v>
      </c>
      <c r="D6486" s="2" t="s">
        <v>15635</v>
      </c>
      <c r="E6486" s="2" t="s">
        <v>5108</v>
      </c>
    </row>
    <row r="6487" spans="1:6" x14ac:dyDescent="0.2">
      <c r="A6487" t="s">
        <v>15636</v>
      </c>
      <c r="B6487" s="2" t="s">
        <v>1072</v>
      </c>
      <c r="C6487" s="2" t="s">
        <v>6016</v>
      </c>
      <c r="D6487" s="2" t="s">
        <v>4218</v>
      </c>
      <c r="E6487" s="2" t="s">
        <v>15635</v>
      </c>
      <c r="F6487" s="2" t="s">
        <v>5108</v>
      </c>
    </row>
    <row r="6488" spans="1:6" x14ac:dyDescent="0.2">
      <c r="A6488" t="s">
        <v>4309</v>
      </c>
      <c r="B6488" s="2" t="s">
        <v>3346</v>
      </c>
      <c r="C6488" s="2" t="s">
        <v>4611</v>
      </c>
      <c r="D6488" s="2" t="s">
        <v>15637</v>
      </c>
      <c r="E6488" s="2" t="s">
        <v>8142</v>
      </c>
    </row>
    <row r="6489" spans="1:6" x14ac:dyDescent="0.2">
      <c r="A6489" t="s">
        <v>4313</v>
      </c>
      <c r="B6489" s="2" t="s">
        <v>1072</v>
      </c>
      <c r="C6489" s="2" t="s">
        <v>3346</v>
      </c>
      <c r="D6489" s="2" t="s">
        <v>4611</v>
      </c>
      <c r="E6489" s="2" t="s">
        <v>15637</v>
      </c>
      <c r="F6489" s="2" t="s">
        <v>8142</v>
      </c>
    </row>
    <row r="6490" spans="1:6" x14ac:dyDescent="0.2">
      <c r="A6490" t="s">
        <v>15638</v>
      </c>
      <c r="B6490" s="2" t="s">
        <v>5495</v>
      </c>
      <c r="C6490" s="2" t="s">
        <v>5976</v>
      </c>
      <c r="D6490" s="2" t="s">
        <v>15639</v>
      </c>
      <c r="E6490" s="2" t="s">
        <v>12493</v>
      </c>
    </row>
    <row r="6491" spans="1:6" x14ac:dyDescent="0.2">
      <c r="A6491" t="s">
        <v>15640</v>
      </c>
      <c r="B6491" s="2" t="s">
        <v>1072</v>
      </c>
      <c r="C6491" s="2" t="s">
        <v>5495</v>
      </c>
      <c r="D6491" s="2" t="s">
        <v>5976</v>
      </c>
      <c r="E6491" s="2" t="s">
        <v>15639</v>
      </c>
      <c r="F6491" s="2" t="s">
        <v>12493</v>
      </c>
    </row>
    <row r="6492" spans="1:6" x14ac:dyDescent="0.2">
      <c r="A6492" t="s">
        <v>15641</v>
      </c>
      <c r="B6492" s="2" t="s">
        <v>6422</v>
      </c>
      <c r="C6492" s="2" t="s">
        <v>8185</v>
      </c>
      <c r="D6492" s="2" t="s">
        <v>11025</v>
      </c>
      <c r="E6492" s="2" t="s">
        <v>6894</v>
      </c>
    </row>
    <row r="6493" spans="1:6" x14ac:dyDescent="0.2">
      <c r="A6493" t="s">
        <v>15642</v>
      </c>
      <c r="B6493" s="2" t="s">
        <v>1072</v>
      </c>
      <c r="C6493" s="2" t="s">
        <v>6422</v>
      </c>
      <c r="D6493" s="2" t="s">
        <v>8185</v>
      </c>
      <c r="E6493" s="2" t="s">
        <v>11025</v>
      </c>
      <c r="F6493" s="2" t="s">
        <v>6894</v>
      </c>
    </row>
    <row r="6494" spans="1:6" x14ac:dyDescent="0.2">
      <c r="A6494" t="s">
        <v>15643</v>
      </c>
      <c r="B6494" s="2" t="s">
        <v>3416</v>
      </c>
      <c r="C6494" s="2" t="s">
        <v>4843</v>
      </c>
      <c r="D6494" s="2" t="s">
        <v>15644</v>
      </c>
      <c r="E6494" s="2" t="s">
        <v>5981</v>
      </c>
    </row>
    <row r="6495" spans="1:6" x14ac:dyDescent="0.2">
      <c r="A6495" t="s">
        <v>15645</v>
      </c>
      <c r="B6495" s="2" t="s">
        <v>1072</v>
      </c>
      <c r="C6495" s="2" t="s">
        <v>3416</v>
      </c>
      <c r="D6495" s="2" t="s">
        <v>4843</v>
      </c>
      <c r="E6495" s="2" t="s">
        <v>15644</v>
      </c>
      <c r="F6495" s="2" t="s">
        <v>5981</v>
      </c>
    </row>
    <row r="6496" spans="1:6" x14ac:dyDescent="0.2">
      <c r="A6496" t="s">
        <v>15646</v>
      </c>
      <c r="B6496" s="2" t="s">
        <v>3091</v>
      </c>
      <c r="C6496" s="2" t="s">
        <v>6565</v>
      </c>
      <c r="D6496" s="2" t="s">
        <v>10269</v>
      </c>
      <c r="E6496" s="2" t="s">
        <v>14684</v>
      </c>
    </row>
    <row r="6497" spans="1:6" x14ac:dyDescent="0.2">
      <c r="A6497" t="s">
        <v>15647</v>
      </c>
      <c r="B6497" s="2" t="s">
        <v>1072</v>
      </c>
      <c r="C6497" s="2" t="s">
        <v>3091</v>
      </c>
      <c r="D6497" s="2" t="s">
        <v>6565</v>
      </c>
      <c r="E6497" s="2" t="s">
        <v>10269</v>
      </c>
      <c r="F6497" s="2" t="s">
        <v>14684</v>
      </c>
    </row>
    <row r="6498" spans="1:6" x14ac:dyDescent="0.2">
      <c r="A6498" t="s">
        <v>15648</v>
      </c>
      <c r="B6498" s="2" t="s">
        <v>11021</v>
      </c>
      <c r="C6498" s="2" t="s">
        <v>15649</v>
      </c>
      <c r="D6498" s="2" t="s">
        <v>15650</v>
      </c>
      <c r="E6498" s="2" t="s">
        <v>15651</v>
      </c>
    </row>
    <row r="6499" spans="1:6" x14ac:dyDescent="0.2">
      <c r="A6499" t="s">
        <v>15652</v>
      </c>
      <c r="B6499" s="2" t="s">
        <v>1072</v>
      </c>
      <c r="C6499" s="2" t="s">
        <v>11021</v>
      </c>
      <c r="D6499" s="2" t="s">
        <v>15649</v>
      </c>
      <c r="E6499" s="2" t="s">
        <v>15650</v>
      </c>
      <c r="F6499" s="2" t="s">
        <v>15651</v>
      </c>
    </row>
    <row r="6500" spans="1:6" x14ac:dyDescent="0.2">
      <c r="A6500" t="s">
        <v>15653</v>
      </c>
      <c r="B6500" s="2" t="s">
        <v>15654</v>
      </c>
      <c r="C6500" s="2" t="s">
        <v>15655</v>
      </c>
      <c r="D6500" s="2" t="s">
        <v>15656</v>
      </c>
      <c r="E6500" s="2" t="s">
        <v>15657</v>
      </c>
    </row>
    <row r="6501" spans="1:6" x14ac:dyDescent="0.2">
      <c r="A6501" t="s">
        <v>15658</v>
      </c>
      <c r="B6501" s="2" t="s">
        <v>1072</v>
      </c>
      <c r="C6501" s="2" t="s">
        <v>15654</v>
      </c>
      <c r="D6501" s="2" t="s">
        <v>15655</v>
      </c>
      <c r="E6501" s="2" t="s">
        <v>15656</v>
      </c>
      <c r="F6501" s="2" t="s">
        <v>15657</v>
      </c>
    </row>
    <row r="6502" spans="1:6" x14ac:dyDescent="0.2">
      <c r="A6502" t="s">
        <v>15659</v>
      </c>
      <c r="B6502" s="2" t="s">
        <v>2947</v>
      </c>
      <c r="C6502" s="2" t="s">
        <v>13461</v>
      </c>
      <c r="D6502" s="2" t="s">
        <v>15660</v>
      </c>
      <c r="E6502" s="2" t="s">
        <v>10368</v>
      </c>
    </row>
    <row r="6503" spans="1:6" x14ac:dyDescent="0.2">
      <c r="A6503" t="s">
        <v>15661</v>
      </c>
      <c r="B6503" s="2" t="s">
        <v>1072</v>
      </c>
      <c r="C6503" s="2" t="s">
        <v>2947</v>
      </c>
      <c r="D6503" s="2" t="s">
        <v>13461</v>
      </c>
      <c r="E6503" s="2" t="s">
        <v>15660</v>
      </c>
      <c r="F6503" s="2" t="s">
        <v>10368</v>
      </c>
    </row>
    <row r="6504" spans="1:6" x14ac:dyDescent="0.2">
      <c r="A6504" t="s">
        <v>15662</v>
      </c>
      <c r="B6504" s="2" t="s">
        <v>2695</v>
      </c>
      <c r="C6504" s="2" t="s">
        <v>5594</v>
      </c>
      <c r="D6504" s="2" t="s">
        <v>15663</v>
      </c>
      <c r="E6504" s="2" t="s">
        <v>7148</v>
      </c>
    </row>
    <row r="6505" spans="1:6" x14ac:dyDescent="0.2">
      <c r="A6505" t="s">
        <v>15551</v>
      </c>
      <c r="B6505" s="2" t="s">
        <v>1072</v>
      </c>
      <c r="C6505" s="2" t="s">
        <v>4552</v>
      </c>
      <c r="D6505" s="2" t="s">
        <v>4453</v>
      </c>
      <c r="E6505" s="2" t="s">
        <v>3455</v>
      </c>
      <c r="F6505" s="2" t="s">
        <v>9145</v>
      </c>
    </row>
    <row r="6506" spans="1:6" x14ac:dyDescent="0.2">
      <c r="A6506" t="s">
        <v>15557</v>
      </c>
      <c r="B6506" s="2" t="s">
        <v>1072</v>
      </c>
      <c r="C6506" s="2" t="s">
        <v>11261</v>
      </c>
      <c r="D6506" s="2" t="s">
        <v>5174</v>
      </c>
      <c r="E6506" s="2" t="s">
        <v>10213</v>
      </c>
      <c r="F6506" s="2" t="s">
        <v>2741</v>
      </c>
    </row>
    <row r="6507" spans="1:6" x14ac:dyDescent="0.2">
      <c r="A6507" t="s">
        <v>15664</v>
      </c>
      <c r="B6507" s="2" t="s">
        <v>15665</v>
      </c>
      <c r="C6507" s="2" t="s">
        <v>15666</v>
      </c>
      <c r="D6507" s="2" t="s">
        <v>15667</v>
      </c>
      <c r="E6507" s="2" t="s">
        <v>15668</v>
      </c>
    </row>
    <row r="6508" spans="1:6" x14ac:dyDescent="0.2">
      <c r="A6508" t="s">
        <v>15540</v>
      </c>
      <c r="B6508" s="2" t="s">
        <v>1072</v>
      </c>
      <c r="C6508" s="2" t="s">
        <v>10200</v>
      </c>
      <c r="D6508" s="2" t="s">
        <v>8902</v>
      </c>
      <c r="E6508" s="2" t="s">
        <v>11270</v>
      </c>
      <c r="F6508" s="2" t="s">
        <v>2803</v>
      </c>
    </row>
    <row r="6509" spans="1:6" x14ac:dyDescent="0.2">
      <c r="A6509" t="s">
        <v>15542</v>
      </c>
      <c r="B6509" s="2" t="s">
        <v>1072</v>
      </c>
      <c r="C6509" s="2" t="s">
        <v>8200</v>
      </c>
      <c r="D6509" s="2" t="s">
        <v>8310</v>
      </c>
      <c r="E6509" s="2" t="s">
        <v>11163</v>
      </c>
      <c r="F6509" s="2" t="s">
        <v>4853</v>
      </c>
    </row>
    <row r="6510" spans="1:6" x14ac:dyDescent="0.2">
      <c r="A6510" t="s">
        <v>3927</v>
      </c>
      <c r="B6510" s="2" t="s">
        <v>1072</v>
      </c>
      <c r="C6510" s="2" t="s">
        <v>7147</v>
      </c>
      <c r="D6510" s="2" t="s">
        <v>3131</v>
      </c>
      <c r="E6510" s="2" t="s">
        <v>9355</v>
      </c>
      <c r="F6510" s="2" t="s">
        <v>3362</v>
      </c>
    </row>
    <row r="6511" spans="1:6" x14ac:dyDescent="0.2">
      <c r="A6511" t="s">
        <v>15669</v>
      </c>
      <c r="B6511" s="2" t="s">
        <v>10087</v>
      </c>
      <c r="C6511" s="2" t="s">
        <v>13705</v>
      </c>
      <c r="D6511" s="2" t="s">
        <v>15670</v>
      </c>
      <c r="E6511" s="2" t="s">
        <v>9091</v>
      </c>
    </row>
    <row r="6512" spans="1:6" x14ac:dyDescent="0.2">
      <c r="A6512" t="s">
        <v>15518</v>
      </c>
      <c r="B6512" s="2" t="s">
        <v>1072</v>
      </c>
      <c r="C6512" s="2" t="s">
        <v>3311</v>
      </c>
      <c r="D6512" s="2" t="s">
        <v>13456</v>
      </c>
      <c r="E6512" s="2" t="s">
        <v>15671</v>
      </c>
      <c r="F6512" s="2" t="s">
        <v>5717</v>
      </c>
    </row>
    <row r="6513" spans="1:6" x14ac:dyDescent="0.2">
      <c r="A6513" t="s">
        <v>8556</v>
      </c>
      <c r="B6513" s="2" t="s">
        <v>1072</v>
      </c>
      <c r="C6513" s="2" t="s">
        <v>15672</v>
      </c>
      <c r="D6513" s="2" t="s">
        <v>15673</v>
      </c>
      <c r="E6513" s="2" t="s">
        <v>2703</v>
      </c>
      <c r="F6513" s="2" t="s">
        <v>3363</v>
      </c>
    </row>
    <row r="6514" spans="1:6" x14ac:dyDescent="0.2">
      <c r="A6514" t="s">
        <v>15640</v>
      </c>
      <c r="B6514" s="2" t="s">
        <v>1072</v>
      </c>
      <c r="C6514" s="2" t="s">
        <v>12211</v>
      </c>
      <c r="D6514" s="2" t="s">
        <v>2715</v>
      </c>
      <c r="E6514" s="2" t="s">
        <v>2392</v>
      </c>
      <c r="F6514" s="2" t="s">
        <v>10522</v>
      </c>
    </row>
    <row r="6515" spans="1:6" x14ac:dyDescent="0.2">
      <c r="A6515" t="s">
        <v>15674</v>
      </c>
      <c r="B6515" s="2" t="s">
        <v>2702</v>
      </c>
      <c r="C6515" s="2" t="s">
        <v>2482</v>
      </c>
      <c r="D6515" s="2" t="s">
        <v>8157</v>
      </c>
      <c r="E6515" s="2" t="s">
        <v>9399</v>
      </c>
    </row>
    <row r="6516" spans="1:6" x14ac:dyDescent="0.2">
      <c r="A6516" t="s">
        <v>15498</v>
      </c>
      <c r="B6516" s="2" t="s">
        <v>1072</v>
      </c>
      <c r="C6516" s="2" t="s">
        <v>2702</v>
      </c>
      <c r="D6516" s="2" t="s">
        <v>2482</v>
      </c>
      <c r="E6516" s="2" t="s">
        <v>8157</v>
      </c>
      <c r="F6516" s="2" t="s">
        <v>9399</v>
      </c>
    </row>
    <row r="6517" spans="1:6" x14ac:dyDescent="0.2">
      <c r="A6517" t="s">
        <v>15675</v>
      </c>
      <c r="B6517" s="2" t="s">
        <v>69</v>
      </c>
      <c r="C6517" s="2" t="s">
        <v>10412</v>
      </c>
      <c r="D6517" s="2" t="s">
        <v>1024</v>
      </c>
      <c r="E6517" s="2" t="s">
        <v>3938</v>
      </c>
    </row>
    <row r="6518" spans="1:6" x14ac:dyDescent="0.2">
      <c r="A6518" t="s">
        <v>15488</v>
      </c>
      <c r="B6518" s="2" t="s">
        <v>1072</v>
      </c>
      <c r="C6518" s="2" t="s">
        <v>15676</v>
      </c>
      <c r="D6518" s="2" t="s">
        <v>56</v>
      </c>
      <c r="E6518" s="2" t="s">
        <v>7148</v>
      </c>
      <c r="F6518" s="2" t="s">
        <v>10344</v>
      </c>
    </row>
    <row r="6519" spans="1:6" x14ac:dyDescent="0.2">
      <c r="A6519" t="s">
        <v>15489</v>
      </c>
      <c r="B6519" s="2" t="s">
        <v>1072</v>
      </c>
      <c r="C6519" s="2" t="s">
        <v>2172</v>
      </c>
      <c r="D6519" s="2" t="s">
        <v>14198</v>
      </c>
      <c r="E6519" s="2" t="s">
        <v>7135</v>
      </c>
      <c r="F6519" s="2" t="s">
        <v>12793</v>
      </c>
    </row>
    <row r="6520" spans="1:6" x14ac:dyDescent="0.2">
      <c r="A6520" t="s">
        <v>7157</v>
      </c>
      <c r="B6520" s="2" t="s">
        <v>8502</v>
      </c>
      <c r="C6520" s="2" t="s">
        <v>14969</v>
      </c>
      <c r="D6520" s="2" t="s">
        <v>566</v>
      </c>
      <c r="E6520" s="2" t="s">
        <v>5494</v>
      </c>
    </row>
    <row r="6521" spans="1:6" x14ac:dyDescent="0.2">
      <c r="A6521" t="s">
        <v>15461</v>
      </c>
      <c r="B6521" s="2" t="s">
        <v>1072</v>
      </c>
      <c r="C6521" s="2" t="s">
        <v>8502</v>
      </c>
      <c r="D6521" s="2" t="s">
        <v>14969</v>
      </c>
      <c r="E6521" s="2" t="s">
        <v>566</v>
      </c>
      <c r="F6521" s="2" t="s">
        <v>5494</v>
      </c>
    </row>
    <row r="6522" spans="1:6" x14ac:dyDescent="0.2">
      <c r="A6522" t="s">
        <v>15677</v>
      </c>
      <c r="B6522" s="2" t="s">
        <v>6505</v>
      </c>
      <c r="C6522" s="2" t="s">
        <v>7132</v>
      </c>
      <c r="D6522" s="2" t="s">
        <v>10676</v>
      </c>
      <c r="E6522" s="2" t="s">
        <v>14979</v>
      </c>
    </row>
    <row r="6523" spans="1:6" x14ac:dyDescent="0.2">
      <c r="A6523" t="s">
        <v>15461</v>
      </c>
      <c r="B6523" s="2" t="s">
        <v>1072</v>
      </c>
      <c r="C6523" s="2" t="s">
        <v>6505</v>
      </c>
      <c r="D6523" s="2" t="s">
        <v>7132</v>
      </c>
      <c r="E6523" s="2" t="s">
        <v>10676</v>
      </c>
      <c r="F6523" s="2" t="s">
        <v>14979</v>
      </c>
    </row>
    <row r="6524" spans="1:6" x14ac:dyDescent="0.2">
      <c r="A6524" t="s">
        <v>15678</v>
      </c>
      <c r="B6524" s="2" t="s">
        <v>4407</v>
      </c>
      <c r="C6524" s="2" t="s">
        <v>14043</v>
      </c>
      <c r="D6524" s="2" t="s">
        <v>15679</v>
      </c>
      <c r="E6524" s="2" t="s">
        <v>4507</v>
      </c>
    </row>
    <row r="6525" spans="1:6" x14ac:dyDescent="0.2">
      <c r="A6525" t="s">
        <v>15680</v>
      </c>
      <c r="B6525" s="2" t="s">
        <v>1072</v>
      </c>
      <c r="C6525" s="2" t="s">
        <v>4407</v>
      </c>
      <c r="D6525" s="2" t="s">
        <v>14043</v>
      </c>
      <c r="E6525" s="2" t="s">
        <v>15679</v>
      </c>
      <c r="F6525" s="2" t="s">
        <v>4507</v>
      </c>
    </row>
    <row r="6526" spans="1:6" x14ac:dyDescent="0.2">
      <c r="A6526" t="s">
        <v>15681</v>
      </c>
      <c r="B6526" s="2" t="s">
        <v>15211</v>
      </c>
      <c r="C6526" s="2" t="s">
        <v>15682</v>
      </c>
      <c r="D6526" s="2" t="s">
        <v>15683</v>
      </c>
      <c r="E6526" s="2" t="s">
        <v>15684</v>
      </c>
    </row>
    <row r="6527" spans="1:6" x14ac:dyDescent="0.2">
      <c r="A6527" t="s">
        <v>15450</v>
      </c>
      <c r="B6527" s="2" t="s">
        <v>1072</v>
      </c>
      <c r="C6527" s="2" t="s">
        <v>1757</v>
      </c>
      <c r="D6527" s="2" t="s">
        <v>7508</v>
      </c>
      <c r="E6527" s="2" t="s">
        <v>7980</v>
      </c>
      <c r="F6527" s="2" t="s">
        <v>9953</v>
      </c>
    </row>
    <row r="6528" spans="1:6" x14ac:dyDescent="0.2">
      <c r="A6528" t="s">
        <v>15685</v>
      </c>
      <c r="B6528" s="2" t="s">
        <v>1072</v>
      </c>
      <c r="C6528" s="2" t="s">
        <v>15686</v>
      </c>
      <c r="D6528" s="2" t="s">
        <v>12333</v>
      </c>
      <c r="E6528" s="2" t="s">
        <v>15687</v>
      </c>
      <c r="F6528" s="2" t="s">
        <v>15688</v>
      </c>
    </row>
    <row r="6529" spans="1:6" x14ac:dyDescent="0.2">
      <c r="A6529" t="s">
        <v>15597</v>
      </c>
      <c r="B6529" s="2" t="s">
        <v>1072</v>
      </c>
      <c r="C6529" s="2" t="s">
        <v>2482</v>
      </c>
      <c r="D6529" s="2" t="s">
        <v>15689</v>
      </c>
      <c r="E6529" s="2" t="s">
        <v>4962</v>
      </c>
      <c r="F6529" s="2" t="s">
        <v>2464</v>
      </c>
    </row>
    <row r="6530" spans="1:6" x14ac:dyDescent="0.2">
      <c r="A6530" t="s">
        <v>15592</v>
      </c>
      <c r="B6530" s="2" t="s">
        <v>1072</v>
      </c>
      <c r="C6530" s="2" t="s">
        <v>2563</v>
      </c>
      <c r="D6530" s="2" t="s">
        <v>1722</v>
      </c>
      <c r="E6530" s="2" t="s">
        <v>3303</v>
      </c>
      <c r="F6530" s="2" t="s">
        <v>4128</v>
      </c>
    </row>
    <row r="6531" spans="1:6" x14ac:dyDescent="0.2">
      <c r="A6531" t="s">
        <v>15690</v>
      </c>
      <c r="B6531" s="2" t="s">
        <v>15691</v>
      </c>
      <c r="C6531" s="2" t="s">
        <v>15692</v>
      </c>
      <c r="D6531" s="2" t="s">
        <v>15693</v>
      </c>
      <c r="E6531" s="2" t="s">
        <v>14856</v>
      </c>
    </row>
    <row r="6532" spans="1:6" x14ac:dyDescent="0.2">
      <c r="A6532" t="s">
        <v>15631</v>
      </c>
      <c r="B6532" s="2" t="s">
        <v>1072</v>
      </c>
      <c r="C6532" s="2" t="s">
        <v>3215</v>
      </c>
      <c r="D6532" s="2" t="s">
        <v>13372</v>
      </c>
      <c r="E6532" s="2" t="s">
        <v>2880</v>
      </c>
      <c r="F6532" s="2" t="s">
        <v>3590</v>
      </c>
    </row>
    <row r="6533" spans="1:6" x14ac:dyDescent="0.2">
      <c r="A6533" t="s">
        <v>15454</v>
      </c>
      <c r="B6533" s="2" t="s">
        <v>1072</v>
      </c>
      <c r="C6533" s="2" t="s">
        <v>15694</v>
      </c>
      <c r="D6533" s="2" t="s">
        <v>6112</v>
      </c>
      <c r="E6533" s="2" t="s">
        <v>15695</v>
      </c>
      <c r="F6533" s="2" t="s">
        <v>15696</v>
      </c>
    </row>
    <row r="6534" spans="1:6" x14ac:dyDescent="0.2">
      <c r="A6534" t="s">
        <v>15592</v>
      </c>
      <c r="B6534" s="2" t="s">
        <v>1072</v>
      </c>
      <c r="C6534" s="2" t="s">
        <v>1660</v>
      </c>
      <c r="D6534" s="2" t="s">
        <v>8918</v>
      </c>
      <c r="E6534" s="2" t="s">
        <v>8508</v>
      </c>
      <c r="F6534" s="2" t="s">
        <v>7337</v>
      </c>
    </row>
    <row r="6535" spans="1:6" x14ac:dyDescent="0.2">
      <c r="A6535" t="s">
        <v>15697</v>
      </c>
      <c r="B6535" s="2" t="s">
        <v>15698</v>
      </c>
      <c r="C6535" s="2" t="s">
        <v>15699</v>
      </c>
      <c r="D6535" s="2" t="s">
        <v>15700</v>
      </c>
      <c r="E6535" s="2" t="s">
        <v>15701</v>
      </c>
    </row>
    <row r="6536" spans="1:6" x14ac:dyDescent="0.2">
      <c r="A6536" t="s">
        <v>15439</v>
      </c>
      <c r="B6536" s="2" t="s">
        <v>1072</v>
      </c>
      <c r="C6536" s="2" t="s">
        <v>8806</v>
      </c>
      <c r="D6536" s="2" t="s">
        <v>1331</v>
      </c>
      <c r="E6536" s="2" t="s">
        <v>5930</v>
      </c>
      <c r="F6536" s="2" t="s">
        <v>12471</v>
      </c>
    </row>
    <row r="6537" spans="1:6" x14ac:dyDescent="0.2">
      <c r="A6537" t="s">
        <v>7554</v>
      </c>
      <c r="B6537" s="2" t="s">
        <v>1072</v>
      </c>
      <c r="C6537" s="2" t="s">
        <v>6190</v>
      </c>
      <c r="D6537" s="2" t="s">
        <v>3915</v>
      </c>
      <c r="E6537" s="2" t="s">
        <v>9161</v>
      </c>
      <c r="F6537" s="2" t="s">
        <v>5005</v>
      </c>
    </row>
    <row r="6538" spans="1:6" x14ac:dyDescent="0.2">
      <c r="A6538" t="s">
        <v>15442</v>
      </c>
      <c r="B6538" s="2" t="s">
        <v>1072</v>
      </c>
      <c r="C6538" s="2" t="s">
        <v>2548</v>
      </c>
      <c r="D6538" s="2" t="s">
        <v>3347</v>
      </c>
      <c r="E6538" s="2" t="s">
        <v>12450</v>
      </c>
      <c r="F6538" s="2" t="s">
        <v>3547</v>
      </c>
    </row>
    <row r="6539" spans="1:6" x14ac:dyDescent="0.2">
      <c r="A6539" t="s">
        <v>15702</v>
      </c>
      <c r="B6539" s="2" t="s">
        <v>15703</v>
      </c>
      <c r="C6539" s="2" t="s">
        <v>15704</v>
      </c>
      <c r="D6539" s="2" t="s">
        <v>15705</v>
      </c>
      <c r="E6539" s="2" t="s">
        <v>15706</v>
      </c>
    </row>
    <row r="6540" spans="1:6" x14ac:dyDescent="0.2">
      <c r="A6540" t="s">
        <v>15707</v>
      </c>
      <c r="B6540" s="2" t="s">
        <v>1072</v>
      </c>
      <c r="C6540" s="2" t="s">
        <v>15703</v>
      </c>
      <c r="D6540" s="2" t="s">
        <v>15704</v>
      </c>
      <c r="E6540" s="2" t="s">
        <v>15705</v>
      </c>
      <c r="F6540" s="2" t="s">
        <v>15706</v>
      </c>
    </row>
    <row r="6541" spans="1:6" x14ac:dyDescent="0.2">
      <c r="A6541" t="s">
        <v>15708</v>
      </c>
      <c r="B6541" s="2" t="s">
        <v>8378</v>
      </c>
      <c r="C6541" s="2" t="s">
        <v>7570</v>
      </c>
      <c r="D6541" s="2" t="s">
        <v>7767</v>
      </c>
      <c r="E6541" s="2" t="s">
        <v>1645</v>
      </c>
    </row>
    <row r="6542" spans="1:6" x14ac:dyDescent="0.2">
      <c r="A6542" t="s">
        <v>15416</v>
      </c>
      <c r="B6542" s="2" t="s">
        <v>1072</v>
      </c>
      <c r="C6542" s="2" t="s">
        <v>6487</v>
      </c>
      <c r="D6542" s="2" t="s">
        <v>4576</v>
      </c>
      <c r="E6542" s="2" t="s">
        <v>5972</v>
      </c>
      <c r="F6542" s="2" t="s">
        <v>4379</v>
      </c>
    </row>
    <row r="6543" spans="1:6" x14ac:dyDescent="0.2">
      <c r="A6543" t="s">
        <v>15423</v>
      </c>
      <c r="B6543" s="2" t="s">
        <v>1072</v>
      </c>
      <c r="C6543" s="2" t="s">
        <v>5918</v>
      </c>
      <c r="D6543" s="2" t="s">
        <v>2716</v>
      </c>
      <c r="E6543" s="2" t="s">
        <v>2441</v>
      </c>
      <c r="F6543" s="2" t="s">
        <v>13185</v>
      </c>
    </row>
    <row r="6544" spans="1:6" x14ac:dyDescent="0.2">
      <c r="A6544" t="s">
        <v>15431</v>
      </c>
      <c r="B6544" s="2" t="s">
        <v>1072</v>
      </c>
      <c r="C6544" s="2" t="s">
        <v>6176</v>
      </c>
      <c r="D6544" s="2" t="s">
        <v>3098</v>
      </c>
      <c r="E6544" s="2" t="s">
        <v>6215</v>
      </c>
      <c r="F6544" s="2" t="s">
        <v>6971</v>
      </c>
    </row>
    <row r="6545" spans="1:6" x14ac:dyDescent="0.2">
      <c r="A6545" t="s">
        <v>2119</v>
      </c>
      <c r="B6545" s="2" t="s">
        <v>2296</v>
      </c>
      <c r="C6545" s="2" t="s">
        <v>15709</v>
      </c>
      <c r="D6545" s="2" t="s">
        <v>15710</v>
      </c>
      <c r="E6545" s="2" t="s">
        <v>15711</v>
      </c>
    </row>
    <row r="6546" spans="1:6" x14ac:dyDescent="0.2">
      <c r="A6546" t="s">
        <v>15422</v>
      </c>
      <c r="B6546" s="2" t="s">
        <v>1072</v>
      </c>
      <c r="C6546" s="2" t="s">
        <v>2517</v>
      </c>
      <c r="D6546" s="2" t="s">
        <v>3462</v>
      </c>
      <c r="E6546" s="2" t="s">
        <v>9373</v>
      </c>
      <c r="F6546" s="2" t="s">
        <v>4862</v>
      </c>
    </row>
    <row r="6547" spans="1:6" x14ac:dyDescent="0.2">
      <c r="A6547" t="s">
        <v>15423</v>
      </c>
      <c r="B6547" s="2" t="s">
        <v>1072</v>
      </c>
      <c r="C6547" s="2" t="s">
        <v>15712</v>
      </c>
      <c r="D6547" s="2" t="s">
        <v>2416</v>
      </c>
      <c r="E6547" s="2" t="s">
        <v>2763</v>
      </c>
      <c r="F6547" s="2" t="s">
        <v>15713</v>
      </c>
    </row>
    <row r="6548" spans="1:6" x14ac:dyDescent="0.2">
      <c r="A6548" t="s">
        <v>2124</v>
      </c>
      <c r="B6548" s="2" t="s">
        <v>1072</v>
      </c>
      <c r="C6548" s="2" t="s">
        <v>1236</v>
      </c>
      <c r="D6548" s="2" t="s">
        <v>3681</v>
      </c>
      <c r="E6548" s="2" t="s">
        <v>4775</v>
      </c>
      <c r="F6548" s="2" t="s">
        <v>15130</v>
      </c>
    </row>
    <row r="6549" spans="1:6" x14ac:dyDescent="0.2">
      <c r="A6549" t="s">
        <v>15433</v>
      </c>
      <c r="B6549" s="2" t="s">
        <v>1072</v>
      </c>
      <c r="C6549" s="2" t="s">
        <v>2613</v>
      </c>
      <c r="D6549" s="2" t="s">
        <v>7147</v>
      </c>
      <c r="E6549" s="2" t="s">
        <v>2418</v>
      </c>
      <c r="F6549" s="2" t="s">
        <v>5297</v>
      </c>
    </row>
    <row r="6550" spans="1:6" x14ac:dyDescent="0.2">
      <c r="A6550" t="s">
        <v>15714</v>
      </c>
      <c r="B6550" s="2" t="s">
        <v>1435</v>
      </c>
      <c r="C6550" s="2" t="s">
        <v>5418</v>
      </c>
      <c r="D6550" s="2" t="s">
        <v>14447</v>
      </c>
      <c r="E6550" s="2" t="s">
        <v>1655</v>
      </c>
    </row>
    <row r="6551" spans="1:6" x14ac:dyDescent="0.2">
      <c r="A6551" t="s">
        <v>15358</v>
      </c>
      <c r="B6551" s="2" t="s">
        <v>1072</v>
      </c>
      <c r="C6551" s="2" t="s">
        <v>2607</v>
      </c>
      <c r="D6551" s="2" t="s">
        <v>7507</v>
      </c>
      <c r="E6551" s="2" t="s">
        <v>11788</v>
      </c>
      <c r="F6551" s="2" t="s">
        <v>2321</v>
      </c>
    </row>
    <row r="6552" spans="1:6" x14ac:dyDescent="0.2">
      <c r="A6552" t="s">
        <v>13583</v>
      </c>
      <c r="B6552" s="2" t="s">
        <v>1072</v>
      </c>
      <c r="C6552" s="2" t="s">
        <v>2472</v>
      </c>
      <c r="D6552" s="2" t="s">
        <v>9541</v>
      </c>
      <c r="E6552" s="2" t="s">
        <v>2865</v>
      </c>
      <c r="F6552" s="2" t="s">
        <v>2619</v>
      </c>
    </row>
    <row r="6553" spans="1:6" x14ac:dyDescent="0.2">
      <c r="A6553" t="s">
        <v>15715</v>
      </c>
      <c r="B6553" s="2" t="s">
        <v>8853</v>
      </c>
      <c r="C6553" s="2" t="s">
        <v>15716</v>
      </c>
      <c r="D6553" s="2" t="s">
        <v>15717</v>
      </c>
      <c r="E6553" s="2" t="s">
        <v>11606</v>
      </c>
    </row>
    <row r="6554" spans="1:6" x14ac:dyDescent="0.2">
      <c r="A6554" t="s">
        <v>15387</v>
      </c>
      <c r="B6554" s="2" t="s">
        <v>1072</v>
      </c>
      <c r="C6554" s="2" t="s">
        <v>3466</v>
      </c>
      <c r="D6554" s="2" t="s">
        <v>3580</v>
      </c>
      <c r="E6554" s="2" t="s">
        <v>4533</v>
      </c>
      <c r="F6554" s="2" t="s">
        <v>4358</v>
      </c>
    </row>
    <row r="6555" spans="1:6" x14ac:dyDescent="0.2">
      <c r="A6555" t="s">
        <v>15398</v>
      </c>
      <c r="B6555" s="2" t="s">
        <v>1072</v>
      </c>
      <c r="C6555" s="2" t="s">
        <v>3663</v>
      </c>
      <c r="D6555" s="2" t="s">
        <v>4007</v>
      </c>
      <c r="E6555" s="2" t="s">
        <v>7800</v>
      </c>
      <c r="F6555" s="2" t="s">
        <v>5558</v>
      </c>
    </row>
    <row r="6556" spans="1:6" x14ac:dyDescent="0.2">
      <c r="A6556" t="s">
        <v>15718</v>
      </c>
      <c r="B6556" s="2" t="s">
        <v>3665</v>
      </c>
      <c r="C6556" s="2" t="s">
        <v>15719</v>
      </c>
      <c r="D6556" s="2" t="s">
        <v>6303</v>
      </c>
      <c r="E6556" s="2" t="s">
        <v>4607</v>
      </c>
    </row>
    <row r="6557" spans="1:6" x14ac:dyDescent="0.2">
      <c r="A6557" t="s">
        <v>15358</v>
      </c>
      <c r="B6557" s="2" t="s">
        <v>1072</v>
      </c>
      <c r="C6557" s="2" t="s">
        <v>3665</v>
      </c>
      <c r="D6557" s="2" t="s">
        <v>15719</v>
      </c>
      <c r="E6557" s="2" t="s">
        <v>6303</v>
      </c>
      <c r="F6557" s="2" t="s">
        <v>4607</v>
      </c>
    </row>
    <row r="6558" spans="1:6" x14ac:dyDescent="0.2">
      <c r="A6558" t="s">
        <v>15720</v>
      </c>
      <c r="B6558" s="2" t="s">
        <v>1883</v>
      </c>
      <c r="C6558" s="2" t="s">
        <v>8468</v>
      </c>
      <c r="D6558" s="2" t="s">
        <v>2063</v>
      </c>
      <c r="E6558" s="2" t="s">
        <v>8605</v>
      </c>
    </row>
    <row r="6559" spans="1:6" x14ac:dyDescent="0.2">
      <c r="A6559" t="s">
        <v>15379</v>
      </c>
      <c r="B6559" s="2" t="s">
        <v>1072</v>
      </c>
      <c r="C6559" s="2" t="s">
        <v>1883</v>
      </c>
      <c r="D6559" s="2" t="s">
        <v>8468</v>
      </c>
      <c r="E6559" s="2" t="s">
        <v>2063</v>
      </c>
      <c r="F6559" s="2" t="s">
        <v>8605</v>
      </c>
    </row>
    <row r="6560" spans="1:6" x14ac:dyDescent="0.2">
      <c r="A6560" t="s">
        <v>15721</v>
      </c>
      <c r="B6560" s="2" t="s">
        <v>12233</v>
      </c>
      <c r="C6560" s="2" t="s">
        <v>3169</v>
      </c>
      <c r="D6560" s="2" t="s">
        <v>9282</v>
      </c>
      <c r="E6560" s="2" t="s">
        <v>3251</v>
      </c>
    </row>
    <row r="6561" spans="1:6" x14ac:dyDescent="0.2">
      <c r="A6561" t="s">
        <v>15347</v>
      </c>
      <c r="B6561" s="2" t="s">
        <v>1072</v>
      </c>
      <c r="C6561" s="2" t="s">
        <v>12233</v>
      </c>
      <c r="D6561" s="2" t="s">
        <v>3169</v>
      </c>
      <c r="E6561" s="2" t="s">
        <v>9282</v>
      </c>
      <c r="F6561" s="2" t="s">
        <v>3251</v>
      </c>
    </row>
    <row r="6562" spans="1:6" x14ac:dyDescent="0.2">
      <c r="A6562" t="s">
        <v>15722</v>
      </c>
      <c r="B6562" s="2" t="s">
        <v>7333</v>
      </c>
      <c r="C6562" s="2" t="s">
        <v>1262</v>
      </c>
      <c r="D6562" s="2" t="s">
        <v>15723</v>
      </c>
      <c r="E6562" s="2" t="s">
        <v>15724</v>
      </c>
    </row>
    <row r="6563" spans="1:6" x14ac:dyDescent="0.2">
      <c r="A6563" t="s">
        <v>15326</v>
      </c>
      <c r="B6563" s="2" t="s">
        <v>1072</v>
      </c>
      <c r="C6563" s="2" t="s">
        <v>5717</v>
      </c>
      <c r="D6563" s="2" t="s">
        <v>12566</v>
      </c>
      <c r="E6563" s="2" t="s">
        <v>6610</v>
      </c>
      <c r="F6563" s="2" t="s">
        <v>7230</v>
      </c>
    </row>
    <row r="6564" spans="1:6" x14ac:dyDescent="0.2">
      <c r="A6564" t="s">
        <v>15337</v>
      </c>
      <c r="B6564" s="2" t="s">
        <v>1072</v>
      </c>
      <c r="C6564" s="2" t="s">
        <v>2451</v>
      </c>
      <c r="D6564" s="2" t="s">
        <v>15725</v>
      </c>
      <c r="E6564" s="2" t="s">
        <v>4799</v>
      </c>
      <c r="F6564" s="2" t="s">
        <v>3360</v>
      </c>
    </row>
    <row r="6565" spans="1:6" x14ac:dyDescent="0.2">
      <c r="A6565" t="s">
        <v>15726</v>
      </c>
      <c r="B6565" s="2" t="s">
        <v>11970</v>
      </c>
      <c r="C6565" s="2" t="s">
        <v>12629</v>
      </c>
      <c r="D6565" s="2" t="s">
        <v>5785</v>
      </c>
      <c r="E6565" s="2" t="s">
        <v>3688</v>
      </c>
    </row>
    <row r="6566" spans="1:6" x14ac:dyDescent="0.2">
      <c r="A6566" t="s">
        <v>15309</v>
      </c>
      <c r="B6566" s="2" t="s">
        <v>1072</v>
      </c>
      <c r="C6566" s="2" t="s">
        <v>3794</v>
      </c>
      <c r="D6566" s="2" t="s">
        <v>3742</v>
      </c>
      <c r="E6566" s="2" t="s">
        <v>15727</v>
      </c>
      <c r="F6566" s="2" t="s">
        <v>8085</v>
      </c>
    </row>
    <row r="6567" spans="1:6" x14ac:dyDescent="0.2">
      <c r="A6567" t="s">
        <v>10723</v>
      </c>
      <c r="B6567" s="2" t="s">
        <v>1072</v>
      </c>
      <c r="C6567" s="2" t="s">
        <v>3590</v>
      </c>
      <c r="D6567" s="2" t="s">
        <v>11990</v>
      </c>
      <c r="E6567" s="2" t="s">
        <v>3618</v>
      </c>
      <c r="F6567" s="2" t="s">
        <v>2677</v>
      </c>
    </row>
    <row r="6568" spans="1:6" x14ac:dyDescent="0.2">
      <c r="A6568" t="s">
        <v>15728</v>
      </c>
      <c r="B6568" s="2" t="s">
        <v>13897</v>
      </c>
      <c r="C6568" s="2" t="s">
        <v>15729</v>
      </c>
      <c r="D6568" s="2" t="s">
        <v>15730</v>
      </c>
      <c r="E6568" s="2" t="s">
        <v>12821</v>
      </c>
    </row>
    <row r="6569" spans="1:6" x14ac:dyDescent="0.2">
      <c r="A6569" t="s">
        <v>15312</v>
      </c>
      <c r="B6569" s="2" t="s">
        <v>1072</v>
      </c>
      <c r="C6569" s="2" t="s">
        <v>4160</v>
      </c>
      <c r="D6569" s="2" t="s">
        <v>13169</v>
      </c>
      <c r="E6569" s="2" t="s">
        <v>3726</v>
      </c>
      <c r="F6569" s="2" t="s">
        <v>6519</v>
      </c>
    </row>
    <row r="6570" spans="1:6" x14ac:dyDescent="0.2">
      <c r="A6570" t="s">
        <v>15321</v>
      </c>
      <c r="B6570" s="2" t="s">
        <v>1072</v>
      </c>
      <c r="C6570" s="2" t="s">
        <v>9255</v>
      </c>
      <c r="D6570" s="2" t="s">
        <v>9892</v>
      </c>
      <c r="E6570" s="2" t="s">
        <v>15731</v>
      </c>
      <c r="F6570" s="2" t="s">
        <v>3091</v>
      </c>
    </row>
    <row r="6571" spans="1:6" x14ac:dyDescent="0.2">
      <c r="A6571" t="s">
        <v>15732</v>
      </c>
      <c r="B6571" s="2" t="s">
        <v>5093</v>
      </c>
      <c r="C6571" s="2" t="s">
        <v>2711</v>
      </c>
      <c r="D6571" s="2" t="s">
        <v>9465</v>
      </c>
      <c r="E6571" s="2" t="s">
        <v>3280</v>
      </c>
    </row>
    <row r="6572" spans="1:6" x14ac:dyDescent="0.2">
      <c r="A6572" t="s">
        <v>15290</v>
      </c>
      <c r="B6572" s="2" t="s">
        <v>1072</v>
      </c>
      <c r="C6572" s="2" t="s">
        <v>8375</v>
      </c>
      <c r="D6572" s="2" t="s">
        <v>9896</v>
      </c>
      <c r="E6572" s="2" t="s">
        <v>13086</v>
      </c>
      <c r="F6572" s="2" t="s">
        <v>5642</v>
      </c>
    </row>
    <row r="6573" spans="1:6" x14ac:dyDescent="0.2">
      <c r="A6573" t="s">
        <v>15291</v>
      </c>
      <c r="B6573" s="2" t="s">
        <v>1072</v>
      </c>
      <c r="C6573" s="2" t="s">
        <v>13449</v>
      </c>
      <c r="D6573" s="2" t="s">
        <v>5321</v>
      </c>
      <c r="E6573" s="2" t="s">
        <v>2995</v>
      </c>
      <c r="F6573" s="2" t="s">
        <v>8649</v>
      </c>
    </row>
    <row r="6574" spans="1:6" x14ac:dyDescent="0.2">
      <c r="A6574" t="s">
        <v>15292</v>
      </c>
      <c r="B6574" s="2" t="s">
        <v>1072</v>
      </c>
      <c r="C6574" s="2" t="s">
        <v>15733</v>
      </c>
      <c r="D6574" s="2" t="s">
        <v>13185</v>
      </c>
      <c r="E6574" s="2" t="s">
        <v>15734</v>
      </c>
      <c r="F6574" s="2" t="s">
        <v>2757</v>
      </c>
    </row>
    <row r="6575" spans="1:6" x14ac:dyDescent="0.2">
      <c r="A6575" t="s">
        <v>15735</v>
      </c>
      <c r="B6575" s="2" t="s">
        <v>13648</v>
      </c>
      <c r="C6575" s="2" t="s">
        <v>4043</v>
      </c>
      <c r="D6575" s="2" t="s">
        <v>11389</v>
      </c>
      <c r="E6575" s="2" t="s">
        <v>5477</v>
      </c>
    </row>
    <row r="6576" spans="1:6" x14ac:dyDescent="0.2">
      <c r="A6576" t="s">
        <v>15281</v>
      </c>
      <c r="B6576" s="2" t="s">
        <v>1072</v>
      </c>
      <c r="C6576" s="2" t="s">
        <v>13648</v>
      </c>
      <c r="D6576" s="2" t="s">
        <v>4043</v>
      </c>
      <c r="E6576" s="2" t="s">
        <v>11389</v>
      </c>
      <c r="F6576" s="2" t="s">
        <v>5477</v>
      </c>
    </row>
    <row r="6577" spans="1:6" x14ac:dyDescent="0.2">
      <c r="A6577" t="s">
        <v>15736</v>
      </c>
      <c r="B6577" s="2" t="s">
        <v>5316</v>
      </c>
      <c r="C6577" s="2" t="s">
        <v>10424</v>
      </c>
      <c r="D6577" s="2" t="s">
        <v>7663</v>
      </c>
      <c r="E6577" s="2" t="s">
        <v>4147</v>
      </c>
    </row>
    <row r="6578" spans="1:6" x14ac:dyDescent="0.2">
      <c r="A6578" t="s">
        <v>15278</v>
      </c>
      <c r="B6578" s="2" t="s">
        <v>1072</v>
      </c>
      <c r="C6578" s="2" t="s">
        <v>5316</v>
      </c>
      <c r="D6578" s="2" t="s">
        <v>10424</v>
      </c>
      <c r="E6578" s="2" t="s">
        <v>7663</v>
      </c>
      <c r="F6578" s="2" t="s">
        <v>4147</v>
      </c>
    </row>
    <row r="6579" spans="1:6" x14ac:dyDescent="0.2">
      <c r="A6579" t="s">
        <v>15737</v>
      </c>
      <c r="B6579" s="2" t="s">
        <v>6483</v>
      </c>
      <c r="C6579" s="2" t="s">
        <v>9589</v>
      </c>
      <c r="D6579" s="2" t="s">
        <v>11829</v>
      </c>
      <c r="E6579" s="2" t="s">
        <v>2970</v>
      </c>
    </row>
    <row r="6580" spans="1:6" x14ac:dyDescent="0.2">
      <c r="A6580" t="s">
        <v>15263</v>
      </c>
      <c r="B6580" s="2" t="s">
        <v>1072</v>
      </c>
      <c r="C6580" s="2" t="s">
        <v>6483</v>
      </c>
      <c r="D6580" s="2" t="s">
        <v>9589</v>
      </c>
      <c r="E6580" s="2" t="s">
        <v>11829</v>
      </c>
      <c r="F6580" s="2" t="s">
        <v>2970</v>
      </c>
    </row>
    <row r="6581" spans="1:6" x14ac:dyDescent="0.2">
      <c r="A6581" t="s">
        <v>12294</v>
      </c>
      <c r="B6581" s="2" t="s">
        <v>1139</v>
      </c>
      <c r="C6581" s="2" t="s">
        <v>12032</v>
      </c>
      <c r="D6581" s="2" t="s">
        <v>15738</v>
      </c>
      <c r="E6581" s="2" t="s">
        <v>8069</v>
      </c>
    </row>
    <row r="6582" spans="1:6" x14ac:dyDescent="0.2">
      <c r="A6582" t="s">
        <v>2910</v>
      </c>
      <c r="B6582" s="2" t="s">
        <v>1072</v>
      </c>
      <c r="C6582" s="2" t="s">
        <v>2681</v>
      </c>
      <c r="D6582" s="2" t="s">
        <v>4445</v>
      </c>
      <c r="E6582" s="2" t="s">
        <v>9576</v>
      </c>
      <c r="F6582" s="2" t="s">
        <v>5549</v>
      </c>
    </row>
    <row r="6583" spans="1:6" x14ac:dyDescent="0.2">
      <c r="A6583" t="s">
        <v>15249</v>
      </c>
      <c r="B6583" s="2" t="s">
        <v>1072</v>
      </c>
      <c r="C6583" s="2" t="s">
        <v>2939</v>
      </c>
      <c r="D6583" s="2" t="s">
        <v>3979</v>
      </c>
      <c r="E6583" s="2" t="s">
        <v>14281</v>
      </c>
      <c r="F6583" s="2" t="s">
        <v>1959</v>
      </c>
    </row>
    <row r="6584" spans="1:6" x14ac:dyDescent="0.2">
      <c r="A6584" t="s">
        <v>15256</v>
      </c>
      <c r="B6584" s="2" t="s">
        <v>1072</v>
      </c>
      <c r="C6584" s="2" t="s">
        <v>3201</v>
      </c>
      <c r="D6584" s="2" t="s">
        <v>1706</v>
      </c>
      <c r="E6584" s="2" t="s">
        <v>9019</v>
      </c>
      <c r="F6584" s="2" t="s">
        <v>2750</v>
      </c>
    </row>
    <row r="6585" spans="1:6" x14ac:dyDescent="0.2">
      <c r="A6585" t="s">
        <v>15739</v>
      </c>
      <c r="B6585" s="2" t="s">
        <v>15740</v>
      </c>
      <c r="C6585" s="2" t="s">
        <v>8442</v>
      </c>
      <c r="D6585" s="2" t="s">
        <v>11909</v>
      </c>
      <c r="E6585" s="2" t="s">
        <v>15741</v>
      </c>
    </row>
    <row r="6586" spans="1:6" x14ac:dyDescent="0.2">
      <c r="A6586" t="s">
        <v>14141</v>
      </c>
      <c r="B6586" s="2" t="s">
        <v>1072</v>
      </c>
      <c r="C6586" s="2" t="s">
        <v>15740</v>
      </c>
      <c r="D6586" s="2" t="s">
        <v>8442</v>
      </c>
      <c r="E6586" s="2" t="s">
        <v>11909</v>
      </c>
      <c r="F6586" s="2" t="s">
        <v>15741</v>
      </c>
    </row>
    <row r="6587" spans="1:6" x14ac:dyDescent="0.2">
      <c r="A6587" t="s">
        <v>15742</v>
      </c>
      <c r="B6587" s="2" t="s">
        <v>15743</v>
      </c>
      <c r="C6587" s="2" t="s">
        <v>15744</v>
      </c>
      <c r="D6587" s="2" t="s">
        <v>15745</v>
      </c>
      <c r="E6587" s="2" t="s">
        <v>15746</v>
      </c>
    </row>
    <row r="6588" spans="1:6" x14ac:dyDescent="0.2">
      <c r="A6588" t="s">
        <v>9089</v>
      </c>
      <c r="B6588" s="2" t="s">
        <v>1072</v>
      </c>
      <c r="C6588" s="2" t="s">
        <v>15747</v>
      </c>
      <c r="D6588" s="2" t="s">
        <v>15748</v>
      </c>
      <c r="E6588" s="2" t="s">
        <v>15749</v>
      </c>
      <c r="F6588" s="2" t="s">
        <v>15750</v>
      </c>
    </row>
    <row r="6589" spans="1:6" x14ac:dyDescent="0.2">
      <c r="A6589" t="s">
        <v>15751</v>
      </c>
      <c r="B6589" s="2" t="s">
        <v>1072</v>
      </c>
      <c r="C6589" s="2" t="s">
        <v>10506</v>
      </c>
      <c r="D6589" s="2" t="s">
        <v>4260</v>
      </c>
      <c r="E6589" s="2" t="s">
        <v>15752</v>
      </c>
      <c r="F6589" s="2" t="s">
        <v>10404</v>
      </c>
    </row>
    <row r="6590" spans="1:6" x14ac:dyDescent="0.2">
      <c r="A6590" t="s">
        <v>15753</v>
      </c>
      <c r="B6590" s="2" t="s">
        <v>1072</v>
      </c>
      <c r="C6590" s="2" t="s">
        <v>5204</v>
      </c>
      <c r="D6590" s="2" t="s">
        <v>8874</v>
      </c>
      <c r="E6590" s="2" t="s">
        <v>15754</v>
      </c>
      <c r="F6590" s="2" t="s">
        <v>11054</v>
      </c>
    </row>
    <row r="6591" spans="1:6" x14ac:dyDescent="0.2">
      <c r="A6591" t="s">
        <v>15755</v>
      </c>
      <c r="B6591" s="2" t="s">
        <v>1072</v>
      </c>
      <c r="C6591" s="2" t="s">
        <v>3069</v>
      </c>
      <c r="D6591" s="2" t="s">
        <v>11592</v>
      </c>
      <c r="E6591" s="2" t="s">
        <v>8735</v>
      </c>
      <c r="F6591" s="2" t="s">
        <v>7259</v>
      </c>
    </row>
    <row r="6592" spans="1:6" x14ac:dyDescent="0.2">
      <c r="A6592" t="s">
        <v>15756</v>
      </c>
      <c r="B6592" s="2" t="s">
        <v>1072</v>
      </c>
      <c r="C6592" s="2" t="s">
        <v>5787</v>
      </c>
      <c r="D6592" s="2" t="s">
        <v>7989</v>
      </c>
      <c r="E6592" s="2" t="s">
        <v>15757</v>
      </c>
      <c r="F6592" s="2" t="s">
        <v>10858</v>
      </c>
    </row>
    <row r="6593" spans="1:6" x14ac:dyDescent="0.2">
      <c r="A6593" t="s">
        <v>15758</v>
      </c>
      <c r="B6593" s="2" t="s">
        <v>1072</v>
      </c>
      <c r="C6593" s="2" t="s">
        <v>15759</v>
      </c>
      <c r="D6593" s="2" t="s">
        <v>15760</v>
      </c>
      <c r="E6593" s="2" t="s">
        <v>15761</v>
      </c>
      <c r="F6593" s="2" t="s">
        <v>15762</v>
      </c>
    </row>
    <row r="6594" spans="1:6" x14ac:dyDescent="0.2">
      <c r="A6594" t="s">
        <v>14141</v>
      </c>
      <c r="B6594" s="2" t="s">
        <v>1072</v>
      </c>
      <c r="C6594" s="2" t="s">
        <v>5409</v>
      </c>
      <c r="D6594" s="2" t="s">
        <v>4423</v>
      </c>
      <c r="E6594" s="2" t="s">
        <v>15763</v>
      </c>
      <c r="F6594" s="2" t="s">
        <v>1683</v>
      </c>
    </row>
    <row r="6595" spans="1:6" x14ac:dyDescent="0.2">
      <c r="A6595" t="s">
        <v>15658</v>
      </c>
      <c r="B6595" s="2" t="s">
        <v>1072</v>
      </c>
      <c r="C6595" s="2" t="s">
        <v>8582</v>
      </c>
      <c r="D6595" s="2" t="s">
        <v>11883</v>
      </c>
      <c r="E6595" s="2" t="s">
        <v>15764</v>
      </c>
      <c r="F6595" s="2" t="s">
        <v>15765</v>
      </c>
    </row>
    <row r="6596" spans="1:6" x14ac:dyDescent="0.2">
      <c r="A6596" t="s">
        <v>15652</v>
      </c>
      <c r="B6596" s="2" t="s">
        <v>1072</v>
      </c>
      <c r="C6596" s="2" t="s">
        <v>6792</v>
      </c>
      <c r="D6596" s="2" t="s">
        <v>15766</v>
      </c>
      <c r="E6596" s="2" t="s">
        <v>2782</v>
      </c>
      <c r="F6596" s="2" t="s">
        <v>4871</v>
      </c>
    </row>
    <row r="6597" spans="1:6" x14ac:dyDescent="0.2">
      <c r="A6597" t="s">
        <v>8673</v>
      </c>
      <c r="B6597" s="2" t="s">
        <v>1072</v>
      </c>
      <c r="C6597" s="2" t="s">
        <v>5506</v>
      </c>
      <c r="D6597" s="2" t="s">
        <v>3972</v>
      </c>
      <c r="E6597" s="2" t="s">
        <v>10948</v>
      </c>
      <c r="F6597" s="2" t="s">
        <v>1802</v>
      </c>
    </row>
    <row r="6598" spans="1:6" x14ac:dyDescent="0.2">
      <c r="A6598" t="s">
        <v>4313</v>
      </c>
      <c r="B6598" s="2" t="s">
        <v>1072</v>
      </c>
      <c r="C6598" s="2" t="s">
        <v>2975</v>
      </c>
      <c r="D6598" s="2" t="s">
        <v>4580</v>
      </c>
      <c r="E6598" s="2" t="s">
        <v>12374</v>
      </c>
      <c r="F6598" s="2" t="s">
        <v>4271</v>
      </c>
    </row>
    <row r="6599" spans="1:6" x14ac:dyDescent="0.2">
      <c r="A6599" t="s">
        <v>15661</v>
      </c>
      <c r="B6599" s="2" t="s">
        <v>1072</v>
      </c>
      <c r="C6599" s="2" t="s">
        <v>9399</v>
      </c>
      <c r="D6599" s="2" t="s">
        <v>15767</v>
      </c>
      <c r="E6599" s="2" t="s">
        <v>11992</v>
      </c>
      <c r="F6599" s="2" t="s">
        <v>6695</v>
      </c>
    </row>
    <row r="6600" spans="1:6" x14ac:dyDescent="0.2">
      <c r="A6600" t="s">
        <v>15626</v>
      </c>
      <c r="B6600" s="2" t="s">
        <v>1072</v>
      </c>
      <c r="C6600" s="2" t="s">
        <v>3360</v>
      </c>
      <c r="D6600" s="2" t="s">
        <v>2459</v>
      </c>
      <c r="E6600" s="2" t="s">
        <v>2708</v>
      </c>
      <c r="F6600" s="2" t="s">
        <v>4521</v>
      </c>
    </row>
    <row r="6601" spans="1:6" x14ac:dyDescent="0.2">
      <c r="A6601" t="s">
        <v>15768</v>
      </c>
      <c r="B6601" s="2" t="s">
        <v>1072</v>
      </c>
      <c r="C6601" s="2" t="s">
        <v>15769</v>
      </c>
      <c r="D6601" s="2" t="s">
        <v>15770</v>
      </c>
      <c r="E6601" s="2" t="s">
        <v>15771</v>
      </c>
      <c r="F6601" s="2" t="s">
        <v>15772</v>
      </c>
    </row>
    <row r="6602" spans="1:6" x14ac:dyDescent="0.2">
      <c r="A6602" t="s">
        <v>15773</v>
      </c>
      <c r="B6602" s="2" t="s">
        <v>1072</v>
      </c>
      <c r="C6602" s="2" t="s">
        <v>15774</v>
      </c>
      <c r="D6602" s="2" t="s">
        <v>15775</v>
      </c>
      <c r="E6602" s="2" t="s">
        <v>15776</v>
      </c>
      <c r="F6602" s="2" t="s">
        <v>15777</v>
      </c>
    </row>
    <row r="6603" spans="1:6" x14ac:dyDescent="0.2">
      <c r="A6603" t="s">
        <v>15778</v>
      </c>
      <c r="B6603" s="2" t="s">
        <v>15779</v>
      </c>
      <c r="C6603" s="2" t="s">
        <v>15780</v>
      </c>
      <c r="D6603" s="2" t="s">
        <v>15781</v>
      </c>
      <c r="E6603" s="2" t="s">
        <v>15782</v>
      </c>
    </row>
    <row r="6604" spans="1:6" x14ac:dyDescent="0.2">
      <c r="A6604" t="s">
        <v>15783</v>
      </c>
      <c r="B6604" s="2" t="s">
        <v>1072</v>
      </c>
      <c r="C6604" s="2" t="s">
        <v>5107</v>
      </c>
      <c r="D6604" s="2" t="s">
        <v>10560</v>
      </c>
      <c r="E6604" s="2" t="s">
        <v>10460</v>
      </c>
      <c r="F6604" s="2" t="s">
        <v>1985</v>
      </c>
    </row>
    <row r="6605" spans="1:6" x14ac:dyDescent="0.2">
      <c r="A6605" t="s">
        <v>15784</v>
      </c>
      <c r="B6605" s="2" t="s">
        <v>1072</v>
      </c>
      <c r="C6605" s="2" t="s">
        <v>5652</v>
      </c>
      <c r="D6605" s="2" t="s">
        <v>8278</v>
      </c>
      <c r="E6605" s="2" t="s">
        <v>13065</v>
      </c>
      <c r="F6605" s="2" t="s">
        <v>2985</v>
      </c>
    </row>
    <row r="6606" spans="1:6" x14ac:dyDescent="0.2">
      <c r="A6606" t="s">
        <v>15785</v>
      </c>
      <c r="B6606" s="2" t="s">
        <v>1072</v>
      </c>
      <c r="C6606" s="2" t="s">
        <v>15786</v>
      </c>
      <c r="D6606" s="2" t="s">
        <v>15787</v>
      </c>
      <c r="E6606" s="2" t="s">
        <v>15788</v>
      </c>
      <c r="F6606" s="2" t="s">
        <v>8301</v>
      </c>
    </row>
    <row r="6607" spans="1:6" x14ac:dyDescent="0.2">
      <c r="A6607" t="s">
        <v>14849</v>
      </c>
      <c r="B6607" s="2" t="s">
        <v>1072</v>
      </c>
      <c r="C6607" s="2" t="s">
        <v>3145</v>
      </c>
      <c r="D6607" s="2" t="s">
        <v>7164</v>
      </c>
      <c r="E6607" s="2" t="s">
        <v>10990</v>
      </c>
      <c r="F6607" s="2" t="s">
        <v>6348</v>
      </c>
    </row>
    <row r="6608" spans="1:6" x14ac:dyDescent="0.2">
      <c r="A6608" t="s">
        <v>15789</v>
      </c>
      <c r="B6608" s="2" t="s">
        <v>1072</v>
      </c>
      <c r="C6608" s="2" t="s">
        <v>8142</v>
      </c>
      <c r="D6608" s="2" t="s">
        <v>15790</v>
      </c>
      <c r="E6608" s="2" t="s">
        <v>15791</v>
      </c>
      <c r="F6608" s="2" t="s">
        <v>1666</v>
      </c>
    </row>
    <row r="6609" spans="1:6" x14ac:dyDescent="0.2">
      <c r="A6609" t="s">
        <v>15792</v>
      </c>
      <c r="B6609" s="2" t="s">
        <v>1072</v>
      </c>
      <c r="C6609" s="2" t="s">
        <v>3795</v>
      </c>
      <c r="D6609" s="2" t="s">
        <v>10280</v>
      </c>
      <c r="E6609" s="2" t="s">
        <v>15793</v>
      </c>
      <c r="F6609" s="2" t="s">
        <v>9050</v>
      </c>
    </row>
    <row r="6610" spans="1:6" x14ac:dyDescent="0.2">
      <c r="A6610" t="s">
        <v>15794</v>
      </c>
      <c r="B6610" s="2" t="s">
        <v>1072</v>
      </c>
      <c r="C6610" s="2" t="s">
        <v>12650</v>
      </c>
      <c r="D6610" s="2" t="s">
        <v>13707</v>
      </c>
      <c r="E6610" s="2" t="s">
        <v>14971</v>
      </c>
      <c r="F6610" s="2" t="s">
        <v>4281</v>
      </c>
    </row>
    <row r="6611" spans="1:6" x14ac:dyDescent="0.2">
      <c r="A6611" t="s">
        <v>15795</v>
      </c>
      <c r="B6611" s="2" t="s">
        <v>1072</v>
      </c>
      <c r="C6611" s="2" t="s">
        <v>2938</v>
      </c>
      <c r="D6611" s="2" t="s">
        <v>1686</v>
      </c>
      <c r="E6611" s="2" t="s">
        <v>4858</v>
      </c>
      <c r="F6611" s="2" t="s">
        <v>2620</v>
      </c>
    </row>
    <row r="6612" spans="1:6" x14ac:dyDescent="0.2">
      <c r="A6612" t="s">
        <v>15796</v>
      </c>
      <c r="B6612" s="2" t="s">
        <v>15797</v>
      </c>
      <c r="C6612" s="2" t="s">
        <v>9759</v>
      </c>
      <c r="D6612" s="2" t="s">
        <v>15798</v>
      </c>
      <c r="E6612" s="2" t="s">
        <v>15799</v>
      </c>
    </row>
    <row r="6613" spans="1:6" x14ac:dyDescent="0.2">
      <c r="A6613" t="s">
        <v>15800</v>
      </c>
      <c r="B6613" s="2" t="s">
        <v>1072</v>
      </c>
      <c r="C6613" s="2" t="s">
        <v>84</v>
      </c>
      <c r="D6613" s="2" t="s">
        <v>11291</v>
      </c>
      <c r="E6613" s="2" t="s">
        <v>4966</v>
      </c>
      <c r="F6613" s="2" t="s">
        <v>10966</v>
      </c>
    </row>
    <row r="6614" spans="1:6" x14ac:dyDescent="0.2">
      <c r="A6614" t="s">
        <v>15801</v>
      </c>
      <c r="B6614" s="2" t="s">
        <v>1072</v>
      </c>
      <c r="C6614" s="2" t="s">
        <v>1083</v>
      </c>
      <c r="D6614" s="2" t="s">
        <v>1083</v>
      </c>
      <c r="E6614" s="2" t="s">
        <v>1083</v>
      </c>
      <c r="F6614" s="2" t="s">
        <v>2270</v>
      </c>
    </row>
    <row r="6615" spans="1:6" x14ac:dyDescent="0.2">
      <c r="A6615" t="s">
        <v>15802</v>
      </c>
      <c r="B6615" s="2" t="s">
        <v>1072</v>
      </c>
      <c r="C6615" s="2" t="s">
        <v>9999</v>
      </c>
      <c r="D6615" s="2" t="s">
        <v>5594</v>
      </c>
      <c r="E6615" s="2" t="s">
        <v>9754</v>
      </c>
      <c r="F6615" s="2" t="s">
        <v>7148</v>
      </c>
    </row>
    <row r="6616" spans="1:6" x14ac:dyDescent="0.2">
      <c r="A6616" t="s">
        <v>15803</v>
      </c>
      <c r="B6616" s="2" t="s">
        <v>1072</v>
      </c>
      <c r="C6616" s="2" t="s">
        <v>5446</v>
      </c>
      <c r="D6616" s="2" t="s">
        <v>15804</v>
      </c>
      <c r="E6616" s="2" t="s">
        <v>10503</v>
      </c>
      <c r="F6616" s="2" t="s">
        <v>1214</v>
      </c>
    </row>
    <row r="6617" spans="1:6" x14ac:dyDescent="0.2">
      <c r="A6617" t="s">
        <v>15805</v>
      </c>
      <c r="B6617" s="2" t="s">
        <v>1072</v>
      </c>
      <c r="C6617" s="2" t="s">
        <v>10775</v>
      </c>
      <c r="D6617" s="2" t="s">
        <v>10560</v>
      </c>
      <c r="E6617" s="2" t="s">
        <v>10546</v>
      </c>
      <c r="F6617" s="2" t="s">
        <v>4172</v>
      </c>
    </row>
    <row r="6618" spans="1:6" x14ac:dyDescent="0.2">
      <c r="A6618" t="s">
        <v>15806</v>
      </c>
      <c r="B6618" s="2" t="s">
        <v>1072</v>
      </c>
      <c r="C6618" s="2" t="s">
        <v>2865</v>
      </c>
      <c r="D6618" s="2" t="s">
        <v>10938</v>
      </c>
      <c r="E6618" s="2" t="s">
        <v>1662</v>
      </c>
      <c r="F6618" s="2" t="s">
        <v>3213</v>
      </c>
    </row>
    <row r="6619" spans="1:6" x14ac:dyDescent="0.2">
      <c r="A6619" t="s">
        <v>15807</v>
      </c>
      <c r="B6619" s="2" t="s">
        <v>15808</v>
      </c>
      <c r="C6619" s="2" t="s">
        <v>15809</v>
      </c>
      <c r="D6619" s="2" t="s">
        <v>15810</v>
      </c>
      <c r="E6619" s="2" t="s">
        <v>15811</v>
      </c>
    </row>
    <row r="6620" spans="1:6" x14ac:dyDescent="0.2">
      <c r="A6620" t="s">
        <v>15812</v>
      </c>
      <c r="B6620" s="2" t="s">
        <v>1072</v>
      </c>
      <c r="C6620" s="2" t="s">
        <v>89</v>
      </c>
      <c r="D6620" s="2" t="s">
        <v>11034</v>
      </c>
      <c r="E6620" s="2" t="s">
        <v>14109</v>
      </c>
      <c r="F6620" s="2" t="s">
        <v>6536</v>
      </c>
    </row>
    <row r="6621" spans="1:6" x14ac:dyDescent="0.2">
      <c r="A6621" t="s">
        <v>15813</v>
      </c>
      <c r="B6621" s="2" t="s">
        <v>1072</v>
      </c>
      <c r="C6621" s="2" t="s">
        <v>11018</v>
      </c>
      <c r="D6621" s="2" t="s">
        <v>2934</v>
      </c>
      <c r="E6621" s="2" t="s">
        <v>15814</v>
      </c>
      <c r="F6621" s="2" t="s">
        <v>3871</v>
      </c>
    </row>
    <row r="6622" spans="1:6" x14ac:dyDescent="0.2">
      <c r="A6622" t="s">
        <v>15815</v>
      </c>
      <c r="B6622" s="2" t="s">
        <v>1072</v>
      </c>
      <c r="C6622" s="2" t="s">
        <v>15816</v>
      </c>
      <c r="D6622" s="2" t="s">
        <v>11424</v>
      </c>
      <c r="E6622" s="2" t="s">
        <v>13540</v>
      </c>
      <c r="F6622" s="2" t="s">
        <v>6782</v>
      </c>
    </row>
    <row r="6623" spans="1:6" x14ac:dyDescent="0.2">
      <c r="A6623" t="s">
        <v>15817</v>
      </c>
      <c r="B6623" s="2" t="s">
        <v>1072</v>
      </c>
      <c r="C6623" s="2" t="s">
        <v>4427</v>
      </c>
      <c r="D6623" s="2" t="s">
        <v>4193</v>
      </c>
      <c r="E6623" s="2" t="s">
        <v>4024</v>
      </c>
      <c r="F6623" s="2" t="s">
        <v>3989</v>
      </c>
    </row>
    <row r="6624" spans="1:6" x14ac:dyDescent="0.2">
      <c r="A6624" t="s">
        <v>15818</v>
      </c>
      <c r="B6624" s="2" t="s">
        <v>15819</v>
      </c>
      <c r="C6624" s="2" t="s">
        <v>15820</v>
      </c>
      <c r="D6624" s="2" t="s">
        <v>15821</v>
      </c>
      <c r="E6624" s="2" t="s">
        <v>15822</v>
      </c>
    </row>
    <row r="6625" spans="1:6" x14ac:dyDescent="0.2">
      <c r="A6625" t="s">
        <v>15823</v>
      </c>
      <c r="B6625" s="2" t="s">
        <v>1072</v>
      </c>
      <c r="C6625" s="2" t="s">
        <v>9798</v>
      </c>
      <c r="D6625" s="2" t="s">
        <v>6748</v>
      </c>
      <c r="E6625" s="2" t="s">
        <v>15824</v>
      </c>
      <c r="F6625" s="2" t="s">
        <v>2272</v>
      </c>
    </row>
    <row r="6626" spans="1:6" x14ac:dyDescent="0.2">
      <c r="A6626" t="s">
        <v>15825</v>
      </c>
      <c r="B6626" s="2" t="s">
        <v>1072</v>
      </c>
      <c r="C6626" s="2" t="s">
        <v>13589</v>
      </c>
      <c r="D6626" s="2" t="s">
        <v>4234</v>
      </c>
      <c r="E6626" s="2" t="s">
        <v>15826</v>
      </c>
      <c r="F6626" s="2" t="s">
        <v>1725</v>
      </c>
    </row>
    <row r="6627" spans="1:6" x14ac:dyDescent="0.2">
      <c r="A6627" t="s">
        <v>13154</v>
      </c>
      <c r="B6627" s="2" t="s">
        <v>1072</v>
      </c>
      <c r="C6627" s="2" t="s">
        <v>1489</v>
      </c>
      <c r="D6627" s="2" t="s">
        <v>15827</v>
      </c>
      <c r="E6627" s="2" t="s">
        <v>15828</v>
      </c>
      <c r="F6627" s="2" t="s">
        <v>14095</v>
      </c>
    </row>
    <row r="6628" spans="1:6" x14ac:dyDescent="0.2">
      <c r="A6628" t="s">
        <v>15829</v>
      </c>
      <c r="B6628" s="2" t="s">
        <v>1072</v>
      </c>
      <c r="C6628" s="2" t="s">
        <v>4506</v>
      </c>
      <c r="D6628" s="2" t="s">
        <v>3668</v>
      </c>
      <c r="E6628" s="2" t="s">
        <v>7058</v>
      </c>
      <c r="F6628" s="2" t="s">
        <v>4336</v>
      </c>
    </row>
    <row r="6629" spans="1:6" x14ac:dyDescent="0.2">
      <c r="A6629" t="s">
        <v>15830</v>
      </c>
      <c r="B6629" s="2" t="s">
        <v>1072</v>
      </c>
      <c r="C6629" s="2" t="s">
        <v>54</v>
      </c>
      <c r="D6629" s="2" t="s">
        <v>15030</v>
      </c>
      <c r="E6629" s="2" t="s">
        <v>2766</v>
      </c>
      <c r="F6629" s="2" t="s">
        <v>2659</v>
      </c>
    </row>
    <row r="6630" spans="1:6" x14ac:dyDescent="0.2">
      <c r="A6630" t="s">
        <v>15831</v>
      </c>
      <c r="B6630" s="2" t="s">
        <v>1072</v>
      </c>
      <c r="C6630" s="2" t="s">
        <v>3490</v>
      </c>
      <c r="D6630" s="2" t="s">
        <v>2118</v>
      </c>
      <c r="E6630" s="2" t="s">
        <v>6924</v>
      </c>
      <c r="F6630" s="2" t="s">
        <v>2421</v>
      </c>
    </row>
    <row r="6631" spans="1:6" x14ac:dyDescent="0.2">
      <c r="A6631" t="s">
        <v>15592</v>
      </c>
      <c r="B6631" s="2" t="s">
        <v>1072</v>
      </c>
      <c r="C6631" s="2" t="s">
        <v>11740</v>
      </c>
      <c r="D6631" s="2" t="s">
        <v>8567</v>
      </c>
      <c r="E6631" s="2" t="s">
        <v>13063</v>
      </c>
      <c r="F6631" s="2" t="s">
        <v>6234</v>
      </c>
    </row>
    <row r="6632" spans="1:6" x14ac:dyDescent="0.2">
      <c r="A6632" t="s">
        <v>14732</v>
      </c>
      <c r="B6632" s="2" t="s">
        <v>1072</v>
      </c>
      <c r="C6632" s="2" t="s">
        <v>9994</v>
      </c>
      <c r="D6632" s="2" t="s">
        <v>11458</v>
      </c>
      <c r="E6632" s="2" t="s">
        <v>9100</v>
      </c>
      <c r="F6632" s="2" t="s">
        <v>4208</v>
      </c>
    </row>
    <row r="6633" spans="1:6" x14ac:dyDescent="0.2">
      <c r="A6633" t="s">
        <v>15832</v>
      </c>
      <c r="B6633" s="2" t="s">
        <v>15833</v>
      </c>
      <c r="C6633" s="2" t="s">
        <v>9370</v>
      </c>
      <c r="D6633" s="2" t="s">
        <v>15834</v>
      </c>
      <c r="E6633" s="2" t="s">
        <v>15835</v>
      </c>
    </row>
    <row r="6634" spans="1:6" x14ac:dyDescent="0.2">
      <c r="A6634" t="s">
        <v>15836</v>
      </c>
      <c r="B6634" s="2" t="s">
        <v>1072</v>
      </c>
      <c r="C6634" s="2" t="s">
        <v>12886</v>
      </c>
      <c r="D6634" s="2" t="s">
        <v>8559</v>
      </c>
      <c r="E6634" s="2" t="s">
        <v>15837</v>
      </c>
      <c r="F6634" s="2" t="s">
        <v>4197</v>
      </c>
    </row>
    <row r="6635" spans="1:6" x14ac:dyDescent="0.2">
      <c r="A6635" t="s">
        <v>15838</v>
      </c>
      <c r="B6635" s="2" t="s">
        <v>1072</v>
      </c>
      <c r="C6635" s="2" t="s">
        <v>5731</v>
      </c>
      <c r="D6635" s="2" t="s">
        <v>2498</v>
      </c>
      <c r="E6635" s="2" t="s">
        <v>7671</v>
      </c>
      <c r="F6635" s="2" t="s">
        <v>4140</v>
      </c>
    </row>
    <row r="6636" spans="1:6" x14ac:dyDescent="0.2">
      <c r="A6636" t="s">
        <v>15839</v>
      </c>
      <c r="B6636" s="2" t="s">
        <v>1072</v>
      </c>
      <c r="C6636" s="2" t="s">
        <v>9166</v>
      </c>
      <c r="D6636" s="2" t="s">
        <v>9710</v>
      </c>
      <c r="E6636" s="2" t="s">
        <v>15840</v>
      </c>
      <c r="F6636" s="2" t="s">
        <v>2643</v>
      </c>
    </row>
    <row r="6637" spans="1:6" x14ac:dyDescent="0.2">
      <c r="A6637" t="s">
        <v>15841</v>
      </c>
      <c r="B6637" s="2" t="s">
        <v>15842</v>
      </c>
      <c r="C6637" s="2" t="s">
        <v>15843</v>
      </c>
      <c r="D6637" s="2" t="s">
        <v>15844</v>
      </c>
      <c r="E6637" s="2" t="s">
        <v>15845</v>
      </c>
    </row>
    <row r="6638" spans="1:6" x14ac:dyDescent="0.2">
      <c r="A6638" t="s">
        <v>15846</v>
      </c>
      <c r="B6638" s="2" t="s">
        <v>1072</v>
      </c>
      <c r="C6638" s="2" t="s">
        <v>12791</v>
      </c>
      <c r="D6638" s="2" t="s">
        <v>2019</v>
      </c>
      <c r="E6638" s="2" t="s">
        <v>9825</v>
      </c>
      <c r="F6638" s="2" t="s">
        <v>5298</v>
      </c>
    </row>
    <row r="6639" spans="1:6" x14ac:dyDescent="0.2">
      <c r="A6639" t="s">
        <v>15847</v>
      </c>
      <c r="B6639" s="2" t="s">
        <v>1072</v>
      </c>
      <c r="C6639" s="2" t="s">
        <v>5746</v>
      </c>
      <c r="D6639" s="2" t="s">
        <v>7916</v>
      </c>
      <c r="E6639" s="2" t="s">
        <v>9195</v>
      </c>
      <c r="F6639" s="2" t="s">
        <v>7206</v>
      </c>
    </row>
    <row r="6640" spans="1:6" x14ac:dyDescent="0.2">
      <c r="A6640" t="s">
        <v>15848</v>
      </c>
      <c r="B6640" s="2" t="s">
        <v>1072</v>
      </c>
      <c r="C6640" s="2" t="s">
        <v>15849</v>
      </c>
      <c r="D6640" s="2" t="s">
        <v>7014</v>
      </c>
      <c r="E6640" s="2" t="s">
        <v>15850</v>
      </c>
      <c r="F6640" s="2" t="s">
        <v>11985</v>
      </c>
    </row>
    <row r="6641" spans="1:6" x14ac:dyDescent="0.2">
      <c r="A6641" t="s">
        <v>15851</v>
      </c>
      <c r="B6641" s="2" t="s">
        <v>1072</v>
      </c>
      <c r="C6641" s="2" t="s">
        <v>7184</v>
      </c>
      <c r="D6641" s="2" t="s">
        <v>7649</v>
      </c>
      <c r="E6641" s="2" t="s">
        <v>4605</v>
      </c>
      <c r="F6641" s="2" t="s">
        <v>4233</v>
      </c>
    </row>
    <row r="6642" spans="1:6" x14ac:dyDescent="0.2">
      <c r="A6642" t="s">
        <v>15852</v>
      </c>
      <c r="B6642" s="2" t="s">
        <v>7872</v>
      </c>
      <c r="C6642" s="2" t="s">
        <v>6855</v>
      </c>
      <c r="D6642" s="2" t="s">
        <v>15853</v>
      </c>
      <c r="E6642" s="2" t="s">
        <v>2968</v>
      </c>
    </row>
    <row r="6643" spans="1:6" x14ac:dyDescent="0.2">
      <c r="A6643" t="s">
        <v>15854</v>
      </c>
      <c r="B6643" s="2" t="s">
        <v>1072</v>
      </c>
      <c r="C6643" s="2" t="s">
        <v>7872</v>
      </c>
      <c r="D6643" s="2" t="s">
        <v>6855</v>
      </c>
      <c r="E6643" s="2" t="s">
        <v>15853</v>
      </c>
      <c r="F6643" s="2" t="s">
        <v>2968</v>
      </c>
    </row>
    <row r="6644" spans="1:6" x14ac:dyDescent="0.2">
      <c r="A6644" t="s">
        <v>15855</v>
      </c>
      <c r="B6644" s="2" t="s">
        <v>5441</v>
      </c>
      <c r="C6644" s="2" t="s">
        <v>5524</v>
      </c>
      <c r="D6644" s="2" t="s">
        <v>8272</v>
      </c>
      <c r="E6644" s="2" t="s">
        <v>5567</v>
      </c>
    </row>
    <row r="6645" spans="1:6" x14ac:dyDescent="0.2">
      <c r="A6645" t="s">
        <v>15856</v>
      </c>
      <c r="B6645" s="2" t="s">
        <v>1072</v>
      </c>
      <c r="C6645" s="2" t="s">
        <v>5441</v>
      </c>
      <c r="D6645" s="2" t="s">
        <v>5524</v>
      </c>
      <c r="E6645" s="2" t="s">
        <v>8272</v>
      </c>
      <c r="F6645" s="2" t="s">
        <v>5567</v>
      </c>
    </row>
    <row r="6646" spans="1:6" x14ac:dyDescent="0.2">
      <c r="A6646" t="s">
        <v>15857</v>
      </c>
      <c r="B6646" s="2" t="s">
        <v>8145</v>
      </c>
      <c r="C6646" s="2" t="s">
        <v>2002</v>
      </c>
      <c r="D6646" s="2" t="s">
        <v>8541</v>
      </c>
      <c r="E6646" s="2" t="s">
        <v>6992</v>
      </c>
    </row>
    <row r="6647" spans="1:6" x14ac:dyDescent="0.2">
      <c r="A6647" t="s">
        <v>15801</v>
      </c>
      <c r="B6647" s="2" t="s">
        <v>1072</v>
      </c>
      <c r="C6647" s="2" t="s">
        <v>8145</v>
      </c>
      <c r="D6647" s="2" t="s">
        <v>2002</v>
      </c>
      <c r="E6647" s="2" t="s">
        <v>8541</v>
      </c>
      <c r="F6647" s="2" t="s">
        <v>6992</v>
      </c>
    </row>
    <row r="6648" spans="1:6" x14ac:dyDescent="0.2">
      <c r="A6648" t="s">
        <v>15858</v>
      </c>
      <c r="B6648" s="2" t="s">
        <v>5105</v>
      </c>
      <c r="C6648" s="2" t="s">
        <v>7479</v>
      </c>
      <c r="D6648" s="2" t="s">
        <v>15859</v>
      </c>
      <c r="E6648" s="2" t="s">
        <v>9421</v>
      </c>
    </row>
    <row r="6649" spans="1:6" x14ac:dyDescent="0.2">
      <c r="A6649" t="s">
        <v>15860</v>
      </c>
      <c r="B6649" s="2" t="s">
        <v>1072</v>
      </c>
      <c r="C6649" s="2" t="s">
        <v>5105</v>
      </c>
      <c r="D6649" s="2" t="s">
        <v>7479</v>
      </c>
      <c r="E6649" s="2" t="s">
        <v>15859</v>
      </c>
      <c r="F6649" s="2" t="s">
        <v>9421</v>
      </c>
    </row>
    <row r="6650" spans="1:6" x14ac:dyDescent="0.2">
      <c r="A6650" t="s">
        <v>15861</v>
      </c>
      <c r="B6650" s="2" t="s">
        <v>7647</v>
      </c>
      <c r="C6650" s="2" t="s">
        <v>2098</v>
      </c>
      <c r="D6650" s="2" t="s">
        <v>13461</v>
      </c>
      <c r="E6650" s="2" t="s">
        <v>2666</v>
      </c>
    </row>
    <row r="6651" spans="1:6" x14ac:dyDescent="0.2">
      <c r="A6651" t="s">
        <v>15862</v>
      </c>
      <c r="B6651" s="2" t="s">
        <v>1072</v>
      </c>
      <c r="C6651" s="2" t="s">
        <v>7647</v>
      </c>
      <c r="D6651" s="2" t="s">
        <v>2098</v>
      </c>
      <c r="E6651" s="2" t="s">
        <v>13461</v>
      </c>
      <c r="F6651" s="2" t="s">
        <v>2666</v>
      </c>
    </row>
    <row r="6652" spans="1:6" x14ac:dyDescent="0.2">
      <c r="A6652" t="s">
        <v>15863</v>
      </c>
      <c r="B6652" s="2" t="s">
        <v>6888</v>
      </c>
      <c r="C6652" s="2" t="s">
        <v>10966</v>
      </c>
      <c r="D6652" s="2" t="s">
        <v>3193</v>
      </c>
      <c r="E6652" s="2" t="s">
        <v>3751</v>
      </c>
    </row>
    <row r="6653" spans="1:6" x14ac:dyDescent="0.2">
      <c r="A6653" t="s">
        <v>15864</v>
      </c>
      <c r="B6653" s="2" t="s">
        <v>1072</v>
      </c>
      <c r="C6653" s="2" t="s">
        <v>6888</v>
      </c>
      <c r="D6653" s="2" t="s">
        <v>10966</v>
      </c>
      <c r="E6653" s="2" t="s">
        <v>3193</v>
      </c>
      <c r="F6653" s="2" t="s">
        <v>3751</v>
      </c>
    </row>
    <row r="6654" spans="1:6" x14ac:dyDescent="0.2">
      <c r="A6654" t="s">
        <v>15865</v>
      </c>
      <c r="B6654" s="2" t="s">
        <v>15866</v>
      </c>
      <c r="C6654" s="2" t="s">
        <v>7621</v>
      </c>
      <c r="D6654" s="2" t="s">
        <v>15867</v>
      </c>
      <c r="E6654" s="2" t="s">
        <v>12834</v>
      </c>
    </row>
    <row r="6655" spans="1:6" x14ac:dyDescent="0.2">
      <c r="A6655" t="s">
        <v>15868</v>
      </c>
      <c r="B6655" s="2" t="s">
        <v>1072</v>
      </c>
      <c r="C6655" s="2" t="s">
        <v>15866</v>
      </c>
      <c r="D6655" s="2" t="s">
        <v>7621</v>
      </c>
      <c r="E6655" s="2" t="s">
        <v>15867</v>
      </c>
      <c r="F6655" s="2" t="s">
        <v>12834</v>
      </c>
    </row>
    <row r="6656" spans="1:6" x14ac:dyDescent="0.2">
      <c r="A6656" t="s">
        <v>15869</v>
      </c>
      <c r="B6656" s="2" t="s">
        <v>11049</v>
      </c>
      <c r="C6656" s="2" t="s">
        <v>4238</v>
      </c>
      <c r="D6656" s="2" t="s">
        <v>9680</v>
      </c>
      <c r="E6656" s="2" t="s">
        <v>8703</v>
      </c>
    </row>
    <row r="6657" spans="1:6" x14ac:dyDescent="0.2">
      <c r="A6657" t="s">
        <v>15870</v>
      </c>
      <c r="B6657" s="2" t="s">
        <v>1072</v>
      </c>
      <c r="C6657" s="2" t="s">
        <v>11049</v>
      </c>
      <c r="D6657" s="2" t="s">
        <v>4238</v>
      </c>
      <c r="E6657" s="2" t="s">
        <v>9680</v>
      </c>
      <c r="F6657" s="2" t="s">
        <v>8703</v>
      </c>
    </row>
    <row r="6658" spans="1:6" x14ac:dyDescent="0.2">
      <c r="A6658" t="s">
        <v>2119</v>
      </c>
      <c r="B6658" s="2" t="s">
        <v>15871</v>
      </c>
      <c r="C6658" s="2" t="s">
        <v>15872</v>
      </c>
      <c r="D6658" s="2" t="s">
        <v>15873</v>
      </c>
      <c r="E6658" s="2" t="s">
        <v>15874</v>
      </c>
    </row>
    <row r="6659" spans="1:6" x14ac:dyDescent="0.2">
      <c r="A6659" t="s">
        <v>2124</v>
      </c>
      <c r="B6659" s="2" t="s">
        <v>1072</v>
      </c>
      <c r="C6659" s="2" t="s">
        <v>15871</v>
      </c>
      <c r="D6659" s="2" t="s">
        <v>15872</v>
      </c>
      <c r="E6659" s="2" t="s">
        <v>15873</v>
      </c>
      <c r="F6659" s="2" t="s">
        <v>15874</v>
      </c>
    </row>
    <row r="6660" spans="1:6" x14ac:dyDescent="0.2">
      <c r="A6660" t="s">
        <v>15875</v>
      </c>
      <c r="B6660" s="2" t="s">
        <v>1817</v>
      </c>
      <c r="C6660" s="2" t="s">
        <v>3689</v>
      </c>
      <c r="D6660" s="2" t="s">
        <v>15876</v>
      </c>
      <c r="E6660" s="2" t="s">
        <v>7235</v>
      </c>
    </row>
    <row r="6661" spans="1:6" x14ac:dyDescent="0.2">
      <c r="A6661" t="s">
        <v>15877</v>
      </c>
      <c r="B6661" s="2" t="s">
        <v>1072</v>
      </c>
      <c r="C6661" s="2" t="s">
        <v>1817</v>
      </c>
      <c r="D6661" s="2" t="s">
        <v>3689</v>
      </c>
      <c r="E6661" s="2" t="s">
        <v>15876</v>
      </c>
      <c r="F6661" s="2" t="s">
        <v>7235</v>
      </c>
    </row>
    <row r="6662" spans="1:6" x14ac:dyDescent="0.2">
      <c r="A6662" t="s">
        <v>15878</v>
      </c>
      <c r="B6662" s="2" t="s">
        <v>11825</v>
      </c>
      <c r="C6662" s="2" t="s">
        <v>15879</v>
      </c>
      <c r="D6662" s="2" t="s">
        <v>15880</v>
      </c>
      <c r="E6662" s="2" t="s">
        <v>10581</v>
      </c>
    </row>
    <row r="6663" spans="1:6" x14ac:dyDescent="0.2">
      <c r="A6663" t="s">
        <v>15881</v>
      </c>
      <c r="B6663" s="2" t="s">
        <v>1072</v>
      </c>
      <c r="C6663" s="2" t="s">
        <v>11825</v>
      </c>
      <c r="D6663" s="2" t="s">
        <v>15879</v>
      </c>
      <c r="E6663" s="2" t="s">
        <v>15880</v>
      </c>
      <c r="F6663" s="2" t="s">
        <v>10581</v>
      </c>
    </row>
    <row r="6664" spans="1:6" x14ac:dyDescent="0.2">
      <c r="A6664" t="s">
        <v>15882</v>
      </c>
      <c r="B6664" s="2" t="s">
        <v>10618</v>
      </c>
      <c r="C6664" s="2" t="s">
        <v>13746</v>
      </c>
      <c r="D6664" s="2" t="s">
        <v>12474</v>
      </c>
      <c r="E6664" s="2" t="s">
        <v>7872</v>
      </c>
    </row>
    <row r="6665" spans="1:6" x14ac:dyDescent="0.2">
      <c r="A6665" t="s">
        <v>15883</v>
      </c>
      <c r="B6665" s="2" t="s">
        <v>1072</v>
      </c>
      <c r="C6665" s="2" t="s">
        <v>10618</v>
      </c>
      <c r="D6665" s="2" t="s">
        <v>13746</v>
      </c>
      <c r="E6665" s="2" t="s">
        <v>12474</v>
      </c>
      <c r="F6665" s="2" t="s">
        <v>7872</v>
      </c>
    </row>
    <row r="6666" spans="1:6" x14ac:dyDescent="0.2">
      <c r="A6666" t="s">
        <v>15884</v>
      </c>
      <c r="B6666" s="2" t="s">
        <v>8839</v>
      </c>
      <c r="C6666" s="2" t="s">
        <v>4608</v>
      </c>
      <c r="D6666" s="2" t="s">
        <v>9950</v>
      </c>
      <c r="E6666" s="2" t="s">
        <v>6924</v>
      </c>
    </row>
    <row r="6667" spans="1:6" x14ac:dyDescent="0.2">
      <c r="A6667" t="s">
        <v>15885</v>
      </c>
      <c r="B6667" s="2" t="s">
        <v>1072</v>
      </c>
      <c r="C6667" s="2" t="s">
        <v>8839</v>
      </c>
      <c r="D6667" s="2" t="s">
        <v>4608</v>
      </c>
      <c r="E6667" s="2" t="s">
        <v>9950</v>
      </c>
      <c r="F6667" s="2" t="s">
        <v>6924</v>
      </c>
    </row>
    <row r="6668" spans="1:6" x14ac:dyDescent="0.2">
      <c r="A6668" t="s">
        <v>15886</v>
      </c>
      <c r="B6668" s="2" t="s">
        <v>7338</v>
      </c>
      <c r="C6668" s="2" t="s">
        <v>11370</v>
      </c>
      <c r="D6668" s="2" t="s">
        <v>3839</v>
      </c>
      <c r="E6668" s="2" t="s">
        <v>6366</v>
      </c>
    </row>
    <row r="6669" spans="1:6" x14ac:dyDescent="0.2">
      <c r="A6669" t="s">
        <v>15887</v>
      </c>
      <c r="B6669" s="2" t="s">
        <v>1072</v>
      </c>
      <c r="C6669" s="2" t="s">
        <v>7338</v>
      </c>
      <c r="D6669" s="2" t="s">
        <v>11370</v>
      </c>
      <c r="E6669" s="2" t="s">
        <v>3839</v>
      </c>
      <c r="F6669" s="2" t="s">
        <v>6366</v>
      </c>
    </row>
    <row r="6670" spans="1:6" x14ac:dyDescent="0.2">
      <c r="A6670" t="s">
        <v>15888</v>
      </c>
      <c r="B6670" s="2" t="s">
        <v>8498</v>
      </c>
      <c r="C6670" s="2" t="s">
        <v>10470</v>
      </c>
      <c r="D6670" s="2" t="s">
        <v>15889</v>
      </c>
      <c r="E6670" s="2" t="s">
        <v>7234</v>
      </c>
    </row>
    <row r="6671" spans="1:6" x14ac:dyDescent="0.2">
      <c r="A6671" t="s">
        <v>15890</v>
      </c>
      <c r="B6671" s="2" t="s">
        <v>1072</v>
      </c>
      <c r="C6671" s="2" t="s">
        <v>7920</v>
      </c>
      <c r="D6671" s="2" t="s">
        <v>3984</v>
      </c>
      <c r="E6671" s="2" t="s">
        <v>8672</v>
      </c>
      <c r="F6671" s="2" t="s">
        <v>8238</v>
      </c>
    </row>
    <row r="6672" spans="1:6" x14ac:dyDescent="0.2">
      <c r="A6672" t="s">
        <v>15891</v>
      </c>
      <c r="B6672" s="2" t="s">
        <v>1072</v>
      </c>
      <c r="C6672" s="2" t="s">
        <v>4545</v>
      </c>
      <c r="D6672" s="2" t="s">
        <v>11649</v>
      </c>
      <c r="E6672" s="2" t="s">
        <v>5691</v>
      </c>
      <c r="F6672" s="2" t="s">
        <v>2900</v>
      </c>
    </row>
    <row r="6673" spans="1:6" x14ac:dyDescent="0.2">
      <c r="A6673" t="s">
        <v>15892</v>
      </c>
      <c r="B6673" s="2" t="s">
        <v>3552</v>
      </c>
      <c r="C6673" s="2" t="s">
        <v>7497</v>
      </c>
      <c r="D6673" s="2" t="s">
        <v>4930</v>
      </c>
      <c r="E6673" s="2" t="s">
        <v>4134</v>
      </c>
    </row>
    <row r="6674" spans="1:6" x14ac:dyDescent="0.2">
      <c r="A6674" t="s">
        <v>15836</v>
      </c>
      <c r="B6674" s="2" t="s">
        <v>1072</v>
      </c>
      <c r="C6674" s="2" t="s">
        <v>3552</v>
      </c>
      <c r="D6674" s="2" t="s">
        <v>7497</v>
      </c>
      <c r="E6674" s="2" t="s">
        <v>4930</v>
      </c>
      <c r="F6674" s="2" t="s">
        <v>4134</v>
      </c>
    </row>
    <row r="6675" spans="1:6" x14ac:dyDescent="0.2">
      <c r="A6675" t="s">
        <v>15893</v>
      </c>
      <c r="B6675" s="2" t="s">
        <v>4022</v>
      </c>
      <c r="C6675" s="2" t="s">
        <v>1614</v>
      </c>
      <c r="D6675" s="2" t="s">
        <v>6145</v>
      </c>
      <c r="E6675" s="2" t="s">
        <v>8078</v>
      </c>
    </row>
    <row r="6676" spans="1:6" x14ac:dyDescent="0.2">
      <c r="A6676" t="s">
        <v>15823</v>
      </c>
      <c r="B6676" s="2" t="s">
        <v>1072</v>
      </c>
      <c r="C6676" s="2" t="s">
        <v>4022</v>
      </c>
      <c r="D6676" s="2" t="s">
        <v>1614</v>
      </c>
      <c r="E6676" s="2" t="s">
        <v>6145</v>
      </c>
      <c r="F6676" s="2" t="s">
        <v>8078</v>
      </c>
    </row>
    <row r="6677" spans="1:6" x14ac:dyDescent="0.2">
      <c r="A6677" t="s">
        <v>15894</v>
      </c>
      <c r="B6677" s="2" t="s">
        <v>3956</v>
      </c>
      <c r="C6677" s="2" t="s">
        <v>12491</v>
      </c>
      <c r="D6677" s="2" t="s">
        <v>7335</v>
      </c>
      <c r="E6677" s="2" t="s">
        <v>15895</v>
      </c>
    </row>
    <row r="6678" spans="1:6" x14ac:dyDescent="0.2">
      <c r="A6678" t="s">
        <v>15825</v>
      </c>
      <c r="B6678" s="2" t="s">
        <v>1072</v>
      </c>
      <c r="C6678" s="2" t="s">
        <v>3956</v>
      </c>
      <c r="D6678" s="2" t="s">
        <v>12491</v>
      </c>
      <c r="E6678" s="2" t="s">
        <v>7335</v>
      </c>
      <c r="F6678" s="2" t="s">
        <v>15895</v>
      </c>
    </row>
    <row r="6679" spans="1:6" x14ac:dyDescent="0.2">
      <c r="A6679" t="s">
        <v>15896</v>
      </c>
      <c r="B6679" s="2" t="s">
        <v>4610</v>
      </c>
      <c r="C6679" s="2" t="s">
        <v>9601</v>
      </c>
      <c r="D6679" s="2" t="s">
        <v>13168</v>
      </c>
      <c r="E6679" s="2" t="s">
        <v>13110</v>
      </c>
    </row>
    <row r="6680" spans="1:6" x14ac:dyDescent="0.2">
      <c r="A6680" t="s">
        <v>15812</v>
      </c>
      <c r="B6680" s="2" t="s">
        <v>1072</v>
      </c>
      <c r="C6680" s="2" t="s">
        <v>4610</v>
      </c>
      <c r="D6680" s="2" t="s">
        <v>9601</v>
      </c>
      <c r="E6680" s="2" t="s">
        <v>13168</v>
      </c>
      <c r="F6680" s="2" t="s">
        <v>13110</v>
      </c>
    </row>
    <row r="6681" spans="1:6" x14ac:dyDescent="0.2">
      <c r="A6681" t="s">
        <v>15897</v>
      </c>
      <c r="B6681" s="2" t="s">
        <v>12233</v>
      </c>
      <c r="C6681" s="2" t="s">
        <v>2397</v>
      </c>
      <c r="D6681" s="2" t="s">
        <v>6788</v>
      </c>
      <c r="E6681" s="2" t="s">
        <v>8850</v>
      </c>
    </row>
    <row r="6682" spans="1:6" x14ac:dyDescent="0.2">
      <c r="A6682" t="s">
        <v>15801</v>
      </c>
      <c r="B6682" s="2" t="s">
        <v>1072</v>
      </c>
      <c r="C6682" s="2" t="s">
        <v>12233</v>
      </c>
      <c r="D6682" s="2" t="s">
        <v>2397</v>
      </c>
      <c r="E6682" s="2" t="s">
        <v>6788</v>
      </c>
      <c r="F6682" s="2" t="s">
        <v>8850</v>
      </c>
    </row>
    <row r="6683" spans="1:6" x14ac:dyDescent="0.2">
      <c r="A6683" t="s">
        <v>15898</v>
      </c>
      <c r="B6683" s="2" t="s">
        <v>12759</v>
      </c>
      <c r="C6683" s="2" t="s">
        <v>8117</v>
      </c>
      <c r="D6683" s="2" t="s">
        <v>10175</v>
      </c>
      <c r="E6683" s="2" t="s">
        <v>15899</v>
      </c>
    </row>
    <row r="6684" spans="1:6" x14ac:dyDescent="0.2">
      <c r="A6684" t="s">
        <v>15802</v>
      </c>
      <c r="B6684" s="2" t="s">
        <v>1072</v>
      </c>
      <c r="C6684" s="2" t="s">
        <v>15030</v>
      </c>
      <c r="D6684" s="2" t="s">
        <v>14273</v>
      </c>
      <c r="E6684" s="2" t="s">
        <v>6179</v>
      </c>
      <c r="F6684" s="2" t="s">
        <v>3009</v>
      </c>
    </row>
    <row r="6685" spans="1:6" x14ac:dyDescent="0.2">
      <c r="A6685" t="s">
        <v>15803</v>
      </c>
      <c r="B6685" s="2" t="s">
        <v>1072</v>
      </c>
      <c r="C6685" s="2" t="s">
        <v>6186</v>
      </c>
      <c r="D6685" s="2" t="s">
        <v>15900</v>
      </c>
      <c r="E6685" s="2" t="s">
        <v>10101</v>
      </c>
      <c r="F6685" s="2" t="s">
        <v>3812</v>
      </c>
    </row>
    <row r="6686" spans="1:6" x14ac:dyDescent="0.2">
      <c r="A6686" t="s">
        <v>15805</v>
      </c>
      <c r="B6686" s="2" t="s">
        <v>1072</v>
      </c>
      <c r="C6686" s="2" t="s">
        <v>3179</v>
      </c>
      <c r="D6686" s="2" t="s">
        <v>5055</v>
      </c>
      <c r="E6686" s="2" t="s">
        <v>4512</v>
      </c>
      <c r="F6686" s="2" t="s">
        <v>12211</v>
      </c>
    </row>
    <row r="6687" spans="1:6" x14ac:dyDescent="0.2">
      <c r="A6687" t="s">
        <v>15901</v>
      </c>
      <c r="B6687" s="2" t="s">
        <v>15022</v>
      </c>
      <c r="C6687" s="2" t="s">
        <v>7099</v>
      </c>
      <c r="D6687" s="2" t="s">
        <v>15902</v>
      </c>
      <c r="E6687" s="2" t="s">
        <v>15903</v>
      </c>
    </row>
    <row r="6688" spans="1:6" x14ac:dyDescent="0.2">
      <c r="A6688" t="s">
        <v>15904</v>
      </c>
      <c r="B6688" s="2" t="s">
        <v>1072</v>
      </c>
      <c r="C6688" s="2" t="s">
        <v>15022</v>
      </c>
      <c r="D6688" s="2" t="s">
        <v>7099</v>
      </c>
      <c r="E6688" s="2" t="s">
        <v>15902</v>
      </c>
      <c r="F6688" s="2" t="s">
        <v>15903</v>
      </c>
    </row>
    <row r="6689" spans="1:6" x14ac:dyDescent="0.2">
      <c r="A6689" t="s">
        <v>15905</v>
      </c>
      <c r="B6689" s="2" t="s">
        <v>11758</v>
      </c>
      <c r="C6689" s="2" t="s">
        <v>9246</v>
      </c>
      <c r="D6689" s="2" t="s">
        <v>15906</v>
      </c>
      <c r="E6689" s="2" t="s">
        <v>2300</v>
      </c>
    </row>
    <row r="6690" spans="1:6" x14ac:dyDescent="0.2">
      <c r="A6690" t="s">
        <v>15907</v>
      </c>
      <c r="B6690" s="2" t="s">
        <v>1072</v>
      </c>
      <c r="C6690" s="2" t="s">
        <v>11758</v>
      </c>
      <c r="D6690" s="2" t="s">
        <v>9246</v>
      </c>
      <c r="E6690" s="2" t="s">
        <v>15906</v>
      </c>
      <c r="F6690" s="2" t="s">
        <v>2300</v>
      </c>
    </row>
    <row r="6691" spans="1:6" x14ac:dyDescent="0.2">
      <c r="A6691" t="s">
        <v>15908</v>
      </c>
      <c r="B6691" s="2" t="s">
        <v>3681</v>
      </c>
      <c r="C6691" s="2" t="s">
        <v>2905</v>
      </c>
      <c r="D6691" s="2" t="s">
        <v>15909</v>
      </c>
      <c r="E6691" s="2" t="s">
        <v>9124</v>
      </c>
    </row>
    <row r="6692" spans="1:6" x14ac:dyDescent="0.2">
      <c r="A6692" t="s">
        <v>14849</v>
      </c>
      <c r="B6692" s="2" t="s">
        <v>1072</v>
      </c>
      <c r="C6692" s="2" t="s">
        <v>3521</v>
      </c>
      <c r="D6692" s="2" t="s">
        <v>13127</v>
      </c>
      <c r="E6692" s="2" t="s">
        <v>13599</v>
      </c>
      <c r="F6692" s="2" t="s">
        <v>7210</v>
      </c>
    </row>
    <row r="6693" spans="1:6" x14ac:dyDescent="0.2">
      <c r="A6693" t="s">
        <v>15795</v>
      </c>
      <c r="B6693" s="2" t="s">
        <v>1072</v>
      </c>
      <c r="C6693" s="2" t="s">
        <v>14219</v>
      </c>
      <c r="D6693" s="2" t="s">
        <v>6125</v>
      </c>
      <c r="E6693" s="2" t="s">
        <v>6709</v>
      </c>
      <c r="F6693" s="2" t="s">
        <v>4336</v>
      </c>
    </row>
    <row r="6694" spans="1:6" x14ac:dyDescent="0.2">
      <c r="A6694" t="s">
        <v>15910</v>
      </c>
      <c r="B6694" s="2" t="s">
        <v>15911</v>
      </c>
      <c r="C6694" s="2" t="s">
        <v>5196</v>
      </c>
      <c r="D6694" s="2" t="s">
        <v>15912</v>
      </c>
      <c r="E6694" s="2" t="s">
        <v>15913</v>
      </c>
    </row>
    <row r="6695" spans="1:6" x14ac:dyDescent="0.2">
      <c r="A6695" t="s">
        <v>4893</v>
      </c>
      <c r="B6695" s="2" t="s">
        <v>1072</v>
      </c>
      <c r="C6695" s="2" t="s">
        <v>15911</v>
      </c>
      <c r="D6695" s="2" t="s">
        <v>5196</v>
      </c>
      <c r="E6695" s="2" t="s">
        <v>15912</v>
      </c>
      <c r="F6695" s="2" t="s">
        <v>15913</v>
      </c>
    </row>
    <row r="6696" spans="1:6" x14ac:dyDescent="0.2">
      <c r="A6696" t="s">
        <v>15914</v>
      </c>
      <c r="B6696" s="2" t="s">
        <v>1072</v>
      </c>
      <c r="C6696" s="2" t="s">
        <v>15915</v>
      </c>
      <c r="D6696" s="2" t="s">
        <v>15916</v>
      </c>
      <c r="E6696" s="2" t="s">
        <v>15917</v>
      </c>
      <c r="F6696" s="2" t="s">
        <v>15918</v>
      </c>
    </row>
    <row r="6697" spans="1:6" x14ac:dyDescent="0.2">
      <c r="A6697" t="s">
        <v>15919</v>
      </c>
      <c r="B6697" s="2" t="s">
        <v>15920</v>
      </c>
      <c r="C6697" s="2" t="s">
        <v>15921</v>
      </c>
      <c r="D6697" s="2" t="s">
        <v>15922</v>
      </c>
      <c r="E6697" s="2" t="s">
        <v>15923</v>
      </c>
    </row>
    <row r="6698" spans="1:6" x14ac:dyDescent="0.2">
      <c r="A6698" t="s">
        <v>5974</v>
      </c>
      <c r="B6698" s="2" t="s">
        <v>1072</v>
      </c>
      <c r="C6698" s="2" t="s">
        <v>9023</v>
      </c>
      <c r="D6698" s="2" t="s">
        <v>7103</v>
      </c>
      <c r="E6698" s="2" t="s">
        <v>15913</v>
      </c>
      <c r="F6698" s="2" t="s">
        <v>15924</v>
      </c>
    </row>
    <row r="6699" spans="1:6" x14ac:dyDescent="0.2">
      <c r="A6699" t="s">
        <v>15925</v>
      </c>
      <c r="B6699" s="2" t="s">
        <v>1072</v>
      </c>
      <c r="C6699" s="2" t="s">
        <v>15176</v>
      </c>
      <c r="D6699" s="2" t="s">
        <v>15926</v>
      </c>
      <c r="E6699" s="2" t="s">
        <v>5693</v>
      </c>
      <c r="F6699" s="2" t="s">
        <v>15927</v>
      </c>
    </row>
    <row r="6700" spans="1:6" x14ac:dyDescent="0.2">
      <c r="A6700" t="s">
        <v>15928</v>
      </c>
      <c r="B6700" s="2" t="s">
        <v>1072</v>
      </c>
      <c r="C6700" s="2" t="s">
        <v>12065</v>
      </c>
      <c r="D6700" s="2" t="s">
        <v>3996</v>
      </c>
      <c r="E6700" s="2" t="s">
        <v>15929</v>
      </c>
      <c r="F6700" s="2" t="s">
        <v>2403</v>
      </c>
    </row>
    <row r="6701" spans="1:6" x14ac:dyDescent="0.2">
      <c r="A6701" t="s">
        <v>15930</v>
      </c>
      <c r="B6701" s="2" t="s">
        <v>1072</v>
      </c>
      <c r="C6701" s="2" t="s">
        <v>2146</v>
      </c>
      <c r="D6701" s="2" t="s">
        <v>6935</v>
      </c>
      <c r="E6701" s="2" t="s">
        <v>15931</v>
      </c>
      <c r="F6701" s="2" t="s">
        <v>1292</v>
      </c>
    </row>
    <row r="6702" spans="1:6" x14ac:dyDescent="0.2">
      <c r="A6702" t="s">
        <v>15932</v>
      </c>
      <c r="B6702" s="2" t="s">
        <v>1072</v>
      </c>
      <c r="C6702" s="2" t="s">
        <v>13590</v>
      </c>
      <c r="D6702" s="2" t="s">
        <v>10368</v>
      </c>
      <c r="E6702" s="2" t="s">
        <v>15933</v>
      </c>
      <c r="F6702" s="2" t="s">
        <v>15934</v>
      </c>
    </row>
    <row r="6703" spans="1:6" x14ac:dyDescent="0.2">
      <c r="A6703" t="s">
        <v>9249</v>
      </c>
      <c r="B6703" s="2" t="s">
        <v>1072</v>
      </c>
      <c r="C6703" s="2" t="s">
        <v>10007</v>
      </c>
      <c r="D6703" s="2" t="s">
        <v>11551</v>
      </c>
      <c r="E6703" s="2" t="s">
        <v>7713</v>
      </c>
      <c r="F6703" s="2" t="s">
        <v>6214</v>
      </c>
    </row>
    <row r="6704" spans="1:6" x14ac:dyDescent="0.2">
      <c r="A6704" t="s">
        <v>15935</v>
      </c>
      <c r="B6704" s="2" t="s">
        <v>1072</v>
      </c>
      <c r="C6704" s="2" t="s">
        <v>7743</v>
      </c>
      <c r="D6704" s="2" t="s">
        <v>2639</v>
      </c>
      <c r="E6704" s="2" t="s">
        <v>5391</v>
      </c>
      <c r="F6704" s="2" t="s">
        <v>12594</v>
      </c>
    </row>
    <row r="6705" spans="1:6" x14ac:dyDescent="0.2">
      <c r="A6705" t="s">
        <v>15936</v>
      </c>
      <c r="B6705" s="2" t="s">
        <v>1072</v>
      </c>
      <c r="C6705" s="2" t="s">
        <v>5151</v>
      </c>
      <c r="D6705" s="2" t="s">
        <v>12903</v>
      </c>
      <c r="E6705" s="2" t="s">
        <v>15937</v>
      </c>
      <c r="F6705" s="2" t="s">
        <v>8164</v>
      </c>
    </row>
    <row r="6706" spans="1:6" x14ac:dyDescent="0.2">
      <c r="A6706" t="s">
        <v>15938</v>
      </c>
      <c r="B6706" s="2" t="s">
        <v>1072</v>
      </c>
      <c r="C6706" s="2" t="s">
        <v>15939</v>
      </c>
      <c r="D6706" s="2" t="s">
        <v>15940</v>
      </c>
      <c r="E6706" s="2" t="s">
        <v>15941</v>
      </c>
      <c r="F6706" s="2" t="s">
        <v>15703</v>
      </c>
    </row>
    <row r="6707" spans="1:6" x14ac:dyDescent="0.2">
      <c r="A6707" t="s">
        <v>6131</v>
      </c>
      <c r="B6707" s="2" t="s">
        <v>1072</v>
      </c>
      <c r="C6707" s="2" t="s">
        <v>4083</v>
      </c>
      <c r="D6707" s="2" t="s">
        <v>3175</v>
      </c>
      <c r="E6707" s="2" t="s">
        <v>179</v>
      </c>
      <c r="F6707" s="2" t="s">
        <v>5050</v>
      </c>
    </row>
    <row r="6708" spans="1:6" x14ac:dyDescent="0.2">
      <c r="A6708" t="s">
        <v>15942</v>
      </c>
      <c r="B6708" s="2" t="s">
        <v>1072</v>
      </c>
      <c r="C6708" s="2" t="s">
        <v>43</v>
      </c>
      <c r="D6708" s="2" t="s">
        <v>4545</v>
      </c>
      <c r="E6708" s="2" t="s">
        <v>8729</v>
      </c>
      <c r="F6708" s="2" t="s">
        <v>7511</v>
      </c>
    </row>
    <row r="6709" spans="1:6" x14ac:dyDescent="0.2">
      <c r="A6709" t="s">
        <v>15943</v>
      </c>
      <c r="B6709" s="2" t="s">
        <v>15944</v>
      </c>
      <c r="C6709" s="2" t="s">
        <v>15945</v>
      </c>
      <c r="D6709" s="2" t="s">
        <v>15946</v>
      </c>
      <c r="E6709" s="2" t="s">
        <v>1915</v>
      </c>
    </row>
    <row r="6710" spans="1:6" x14ac:dyDescent="0.2">
      <c r="A6710" t="s">
        <v>12487</v>
      </c>
      <c r="B6710" s="2" t="s">
        <v>1072</v>
      </c>
      <c r="C6710" s="2" t="s">
        <v>5875</v>
      </c>
      <c r="D6710" s="2" t="s">
        <v>7573</v>
      </c>
      <c r="E6710" s="2" t="s">
        <v>12520</v>
      </c>
      <c r="F6710" s="2" t="s">
        <v>4479</v>
      </c>
    </row>
    <row r="6711" spans="1:6" x14ac:dyDescent="0.2">
      <c r="A6711" t="s">
        <v>15947</v>
      </c>
      <c r="B6711" s="2" t="s">
        <v>1072</v>
      </c>
      <c r="C6711" s="2" t="s">
        <v>2061</v>
      </c>
      <c r="D6711" s="2" t="s">
        <v>3803</v>
      </c>
      <c r="E6711" s="2" t="s">
        <v>11410</v>
      </c>
      <c r="F6711" s="2" t="s">
        <v>2112</v>
      </c>
    </row>
    <row r="6712" spans="1:6" x14ac:dyDescent="0.2">
      <c r="A6712" t="s">
        <v>15948</v>
      </c>
      <c r="B6712" s="2" t="s">
        <v>1072</v>
      </c>
      <c r="C6712" s="2" t="s">
        <v>1129</v>
      </c>
      <c r="D6712" s="2" t="s">
        <v>3588</v>
      </c>
      <c r="E6712" s="2" t="s">
        <v>15949</v>
      </c>
      <c r="F6712" s="2" t="s">
        <v>2351</v>
      </c>
    </row>
    <row r="6713" spans="1:6" x14ac:dyDescent="0.2">
      <c r="A6713" t="s">
        <v>15950</v>
      </c>
      <c r="B6713" s="2" t="s">
        <v>1072</v>
      </c>
      <c r="C6713" s="2" t="s">
        <v>15951</v>
      </c>
      <c r="D6713" s="2" t="s">
        <v>3692</v>
      </c>
      <c r="E6713" s="2" t="s">
        <v>9567</v>
      </c>
      <c r="F6713" s="2" t="s">
        <v>2270</v>
      </c>
    </row>
    <row r="6714" spans="1:6" x14ac:dyDescent="0.2">
      <c r="A6714" t="s">
        <v>15952</v>
      </c>
      <c r="B6714" s="2" t="s">
        <v>1072</v>
      </c>
      <c r="C6714" s="2" t="s">
        <v>6953</v>
      </c>
      <c r="D6714" s="2" t="s">
        <v>10659</v>
      </c>
      <c r="E6714" s="2" t="s">
        <v>15953</v>
      </c>
      <c r="F6714" s="2" t="s">
        <v>3573</v>
      </c>
    </row>
    <row r="6715" spans="1:6" x14ac:dyDescent="0.2">
      <c r="A6715" t="s">
        <v>15954</v>
      </c>
      <c r="B6715" s="2" t="s">
        <v>15955</v>
      </c>
      <c r="C6715" s="2" t="s">
        <v>15956</v>
      </c>
      <c r="D6715" s="2" t="s">
        <v>15957</v>
      </c>
      <c r="E6715" s="2" t="s">
        <v>8410</v>
      </c>
    </row>
    <row r="6716" spans="1:6" x14ac:dyDescent="0.2">
      <c r="A6716" t="s">
        <v>15958</v>
      </c>
      <c r="B6716" s="2" t="s">
        <v>1072</v>
      </c>
      <c r="C6716" s="2" t="s">
        <v>3171</v>
      </c>
      <c r="D6716" s="2" t="s">
        <v>3554</v>
      </c>
      <c r="E6716" s="2" t="s">
        <v>9360</v>
      </c>
      <c r="F6716" s="2" t="s">
        <v>14142</v>
      </c>
    </row>
    <row r="6717" spans="1:6" x14ac:dyDescent="0.2">
      <c r="A6717" t="s">
        <v>15959</v>
      </c>
      <c r="B6717" s="2" t="s">
        <v>1072</v>
      </c>
      <c r="C6717" s="2" t="s">
        <v>11213</v>
      </c>
      <c r="D6717" s="2" t="s">
        <v>11640</v>
      </c>
      <c r="E6717" s="2" t="s">
        <v>15960</v>
      </c>
      <c r="F6717" s="2" t="s">
        <v>1959</v>
      </c>
    </row>
    <row r="6718" spans="1:6" x14ac:dyDescent="0.2">
      <c r="A6718" t="s">
        <v>15961</v>
      </c>
      <c r="B6718" s="2" t="s">
        <v>1072</v>
      </c>
      <c r="C6718" s="2" t="s">
        <v>2524</v>
      </c>
      <c r="D6718" s="2" t="s">
        <v>4673</v>
      </c>
      <c r="E6718" s="2" t="s">
        <v>15949</v>
      </c>
      <c r="F6718" s="2" t="s">
        <v>4936</v>
      </c>
    </row>
    <row r="6719" spans="1:6" x14ac:dyDescent="0.2">
      <c r="A6719" t="s">
        <v>15962</v>
      </c>
      <c r="B6719" s="2" t="s">
        <v>1072</v>
      </c>
      <c r="C6719" s="2" t="s">
        <v>3477</v>
      </c>
      <c r="D6719" s="2" t="s">
        <v>7753</v>
      </c>
      <c r="E6719" s="2" t="s">
        <v>5583</v>
      </c>
      <c r="F6719" s="2" t="s">
        <v>2115</v>
      </c>
    </row>
    <row r="6720" spans="1:6" x14ac:dyDescent="0.2">
      <c r="A6720" t="s">
        <v>15963</v>
      </c>
      <c r="B6720" s="2" t="s">
        <v>1072</v>
      </c>
      <c r="C6720" s="2" t="s">
        <v>11630</v>
      </c>
      <c r="D6720" s="2" t="s">
        <v>3049</v>
      </c>
      <c r="E6720" s="2" t="s">
        <v>15964</v>
      </c>
      <c r="F6720" s="2" t="s">
        <v>8238</v>
      </c>
    </row>
    <row r="6721" spans="1:6" x14ac:dyDescent="0.2">
      <c r="A6721" t="s">
        <v>15265</v>
      </c>
      <c r="B6721" s="2" t="s">
        <v>1072</v>
      </c>
      <c r="C6721" s="2" t="s">
        <v>4756</v>
      </c>
      <c r="D6721" s="2" t="s">
        <v>1903</v>
      </c>
      <c r="E6721" s="2" t="s">
        <v>9790</v>
      </c>
      <c r="F6721" s="2" t="s">
        <v>5480</v>
      </c>
    </row>
    <row r="6722" spans="1:6" x14ac:dyDescent="0.2">
      <c r="A6722" t="s">
        <v>15965</v>
      </c>
      <c r="B6722" s="2" t="s">
        <v>1072</v>
      </c>
      <c r="C6722" s="2" t="s">
        <v>3860</v>
      </c>
      <c r="D6722" s="2" t="s">
        <v>6408</v>
      </c>
      <c r="E6722" s="2" t="s">
        <v>7468</v>
      </c>
      <c r="F6722" s="2" t="s">
        <v>6749</v>
      </c>
    </row>
    <row r="6723" spans="1:6" x14ac:dyDescent="0.2">
      <c r="A6723" t="s">
        <v>15966</v>
      </c>
      <c r="B6723" s="2" t="s">
        <v>15967</v>
      </c>
      <c r="C6723" s="2" t="s">
        <v>15968</v>
      </c>
      <c r="D6723" s="2" t="s">
        <v>15969</v>
      </c>
      <c r="E6723" s="2" t="s">
        <v>4744</v>
      </c>
    </row>
    <row r="6724" spans="1:6" x14ac:dyDescent="0.2">
      <c r="A6724" t="s">
        <v>15970</v>
      </c>
      <c r="B6724" s="2" t="s">
        <v>1072</v>
      </c>
      <c r="C6724" s="2" t="s">
        <v>5230</v>
      </c>
      <c r="D6724" s="2" t="s">
        <v>11394</v>
      </c>
      <c r="E6724" s="2" t="s">
        <v>1607</v>
      </c>
      <c r="F6724" s="2" t="s">
        <v>6977</v>
      </c>
    </row>
    <row r="6725" spans="1:6" x14ac:dyDescent="0.2">
      <c r="A6725" t="s">
        <v>15971</v>
      </c>
      <c r="B6725" s="2" t="s">
        <v>1072</v>
      </c>
      <c r="C6725" s="2" t="s">
        <v>8767</v>
      </c>
      <c r="D6725" s="2" t="s">
        <v>1948</v>
      </c>
      <c r="E6725" s="2" t="s">
        <v>9806</v>
      </c>
      <c r="F6725" s="2" t="s">
        <v>3705</v>
      </c>
    </row>
    <row r="6726" spans="1:6" x14ac:dyDescent="0.2">
      <c r="A6726" t="s">
        <v>15972</v>
      </c>
      <c r="B6726" s="2" t="s">
        <v>1072</v>
      </c>
      <c r="C6726" s="2" t="s">
        <v>2288</v>
      </c>
      <c r="D6726" s="2" t="s">
        <v>11460</v>
      </c>
      <c r="E6726" s="2" t="s">
        <v>15973</v>
      </c>
      <c r="F6726" s="2" t="s">
        <v>2000</v>
      </c>
    </row>
    <row r="6727" spans="1:6" x14ac:dyDescent="0.2">
      <c r="A6727" t="s">
        <v>15974</v>
      </c>
      <c r="B6727" s="2" t="s">
        <v>1072</v>
      </c>
      <c r="C6727" s="2" t="s">
        <v>6046</v>
      </c>
      <c r="D6727" s="2" t="s">
        <v>64</v>
      </c>
      <c r="E6727" s="2" t="s">
        <v>15158</v>
      </c>
      <c r="F6727" s="2" t="s">
        <v>2101</v>
      </c>
    </row>
    <row r="6728" spans="1:6" x14ac:dyDescent="0.2">
      <c r="A6728" t="s">
        <v>15975</v>
      </c>
      <c r="B6728" s="2" t="s">
        <v>15976</v>
      </c>
      <c r="C6728" s="2" t="s">
        <v>15977</v>
      </c>
      <c r="D6728" s="2" t="s">
        <v>15978</v>
      </c>
      <c r="E6728" s="2" t="s">
        <v>15979</v>
      </c>
    </row>
    <row r="6729" spans="1:6" x14ac:dyDescent="0.2">
      <c r="A6729" t="s">
        <v>15980</v>
      </c>
      <c r="B6729" s="2" t="s">
        <v>1072</v>
      </c>
      <c r="C6729" s="2" t="s">
        <v>9518</v>
      </c>
      <c r="D6729" s="2" t="s">
        <v>15981</v>
      </c>
      <c r="E6729" s="2" t="s">
        <v>9932</v>
      </c>
      <c r="F6729" s="2" t="s">
        <v>10968</v>
      </c>
    </row>
    <row r="6730" spans="1:6" x14ac:dyDescent="0.2">
      <c r="A6730" t="s">
        <v>15407</v>
      </c>
      <c r="B6730" s="2" t="s">
        <v>1072</v>
      </c>
      <c r="C6730" s="2" t="s">
        <v>13177</v>
      </c>
      <c r="D6730" s="2" t="s">
        <v>15982</v>
      </c>
      <c r="E6730" s="2" t="s">
        <v>15983</v>
      </c>
      <c r="F6730" s="2" t="s">
        <v>1988</v>
      </c>
    </row>
    <row r="6731" spans="1:6" x14ac:dyDescent="0.2">
      <c r="A6731" t="s">
        <v>15984</v>
      </c>
      <c r="B6731" s="2" t="s">
        <v>1072</v>
      </c>
      <c r="C6731" s="2" t="s">
        <v>9049</v>
      </c>
      <c r="D6731" s="2" t="s">
        <v>4571</v>
      </c>
      <c r="E6731" s="2" t="s">
        <v>15985</v>
      </c>
      <c r="F6731" s="2" t="s">
        <v>11110</v>
      </c>
    </row>
    <row r="6732" spans="1:6" x14ac:dyDescent="0.2">
      <c r="A6732" t="s">
        <v>15986</v>
      </c>
      <c r="B6732" s="2" t="s">
        <v>1072</v>
      </c>
      <c r="C6732" s="2" t="s">
        <v>7146</v>
      </c>
      <c r="D6732" s="2" t="s">
        <v>4683</v>
      </c>
      <c r="E6732" s="2" t="s">
        <v>4640</v>
      </c>
      <c r="F6732" s="2" t="s">
        <v>1875</v>
      </c>
    </row>
    <row r="6733" spans="1:6" x14ac:dyDescent="0.2">
      <c r="A6733" t="s">
        <v>11393</v>
      </c>
      <c r="B6733" s="2" t="s">
        <v>1072</v>
      </c>
      <c r="C6733" s="2" t="s">
        <v>1975</v>
      </c>
      <c r="D6733" s="2" t="s">
        <v>8082</v>
      </c>
      <c r="E6733" s="2" t="s">
        <v>10470</v>
      </c>
      <c r="F6733" s="2" t="s">
        <v>5584</v>
      </c>
    </row>
    <row r="6734" spans="1:6" x14ac:dyDescent="0.2">
      <c r="A6734" t="s">
        <v>15987</v>
      </c>
      <c r="B6734" s="2" t="s">
        <v>1072</v>
      </c>
      <c r="C6734" s="2" t="s">
        <v>4135</v>
      </c>
      <c r="D6734" s="2" t="s">
        <v>8155</v>
      </c>
      <c r="E6734" s="2" t="s">
        <v>2767</v>
      </c>
      <c r="F6734" s="2" t="s">
        <v>10462</v>
      </c>
    </row>
    <row r="6735" spans="1:6" x14ac:dyDescent="0.2">
      <c r="A6735" t="s">
        <v>15988</v>
      </c>
      <c r="B6735" s="2" t="s">
        <v>1072</v>
      </c>
      <c r="C6735" s="2" t="s">
        <v>4455</v>
      </c>
      <c r="D6735" s="2" t="s">
        <v>12112</v>
      </c>
      <c r="E6735" s="2" t="s">
        <v>6078</v>
      </c>
      <c r="F6735" s="2" t="s">
        <v>7025</v>
      </c>
    </row>
    <row r="6736" spans="1:6" x14ac:dyDescent="0.2">
      <c r="A6736" t="s">
        <v>15989</v>
      </c>
      <c r="B6736" s="2" t="s">
        <v>1072</v>
      </c>
      <c r="C6736" s="2" t="s">
        <v>5541</v>
      </c>
      <c r="D6736" s="2" t="s">
        <v>4151</v>
      </c>
      <c r="E6736" s="2" t="s">
        <v>12285</v>
      </c>
      <c r="F6736" s="2" t="s">
        <v>4653</v>
      </c>
    </row>
    <row r="6737" spans="1:6" x14ac:dyDescent="0.2">
      <c r="A6737" t="s">
        <v>15990</v>
      </c>
      <c r="B6737" s="2" t="s">
        <v>1072</v>
      </c>
      <c r="C6737" s="2" t="s">
        <v>15991</v>
      </c>
      <c r="D6737" s="2" t="s">
        <v>2431</v>
      </c>
      <c r="E6737" s="2" t="s">
        <v>7107</v>
      </c>
      <c r="F6737" s="2" t="s">
        <v>3643</v>
      </c>
    </row>
    <row r="6738" spans="1:6" x14ac:dyDescent="0.2">
      <c r="A6738" t="s">
        <v>15992</v>
      </c>
      <c r="B6738" s="2" t="s">
        <v>15993</v>
      </c>
      <c r="C6738" s="2" t="s">
        <v>15994</v>
      </c>
      <c r="D6738" s="2" t="s">
        <v>15995</v>
      </c>
      <c r="E6738" s="2" t="s">
        <v>15996</v>
      </c>
    </row>
    <row r="6739" spans="1:6" x14ac:dyDescent="0.2">
      <c r="A6739" t="s">
        <v>15997</v>
      </c>
      <c r="B6739" s="2" t="s">
        <v>1072</v>
      </c>
      <c r="C6739" s="2" t="s">
        <v>13159</v>
      </c>
      <c r="D6739" s="2" t="s">
        <v>1434</v>
      </c>
      <c r="E6739" s="2" t="s">
        <v>15998</v>
      </c>
      <c r="F6739" s="2" t="s">
        <v>8088</v>
      </c>
    </row>
    <row r="6740" spans="1:6" x14ac:dyDescent="0.2">
      <c r="A6740" t="s">
        <v>15999</v>
      </c>
      <c r="B6740" s="2" t="s">
        <v>1072</v>
      </c>
      <c r="C6740" s="2" t="s">
        <v>4485</v>
      </c>
      <c r="D6740" s="2" t="s">
        <v>10284</v>
      </c>
      <c r="E6740" s="2" t="s">
        <v>15045</v>
      </c>
      <c r="F6740" s="2" t="s">
        <v>3714</v>
      </c>
    </row>
    <row r="6741" spans="1:6" x14ac:dyDescent="0.2">
      <c r="A6741" t="s">
        <v>16000</v>
      </c>
      <c r="B6741" s="2" t="s">
        <v>1072</v>
      </c>
      <c r="C6741" s="2" t="s">
        <v>12187</v>
      </c>
      <c r="D6741" s="2" t="s">
        <v>6178</v>
      </c>
      <c r="E6741" s="2" t="s">
        <v>16001</v>
      </c>
      <c r="F6741" s="2" t="s">
        <v>3955</v>
      </c>
    </row>
    <row r="6742" spans="1:6" x14ac:dyDescent="0.2">
      <c r="A6742" t="s">
        <v>16002</v>
      </c>
      <c r="B6742" s="2" t="s">
        <v>1072</v>
      </c>
      <c r="C6742" s="2" t="s">
        <v>10833</v>
      </c>
      <c r="D6742" s="2" t="s">
        <v>9120</v>
      </c>
      <c r="E6742" s="2" t="s">
        <v>4932</v>
      </c>
      <c r="F6742" s="2" t="s">
        <v>3705</v>
      </c>
    </row>
    <row r="6743" spans="1:6" x14ac:dyDescent="0.2">
      <c r="A6743" t="s">
        <v>16003</v>
      </c>
      <c r="B6743" s="2" t="s">
        <v>1072</v>
      </c>
      <c r="C6743" s="2" t="s">
        <v>3585</v>
      </c>
      <c r="D6743" s="2" t="s">
        <v>6885</v>
      </c>
      <c r="E6743" s="2" t="s">
        <v>4052</v>
      </c>
      <c r="F6743" s="2" t="s">
        <v>4988</v>
      </c>
    </row>
    <row r="6744" spans="1:6" x14ac:dyDescent="0.2">
      <c r="A6744" t="s">
        <v>16004</v>
      </c>
      <c r="B6744" s="2" t="s">
        <v>1072</v>
      </c>
      <c r="C6744" s="2" t="s">
        <v>8836</v>
      </c>
      <c r="D6744" s="2" t="s">
        <v>6992</v>
      </c>
      <c r="E6744" s="2" t="s">
        <v>8794</v>
      </c>
      <c r="F6744" s="2" t="s">
        <v>2770</v>
      </c>
    </row>
    <row r="6745" spans="1:6" x14ac:dyDescent="0.2">
      <c r="A6745" t="s">
        <v>16005</v>
      </c>
      <c r="B6745" s="2" t="s">
        <v>1072</v>
      </c>
      <c r="C6745" s="2" t="s">
        <v>5017</v>
      </c>
      <c r="D6745" s="2" t="s">
        <v>16006</v>
      </c>
      <c r="E6745" s="2" t="s">
        <v>13671</v>
      </c>
      <c r="F6745" s="2" t="s">
        <v>1569</v>
      </c>
    </row>
    <row r="6746" spans="1:6" x14ac:dyDescent="0.2">
      <c r="A6746" t="s">
        <v>16007</v>
      </c>
      <c r="B6746" s="2" t="s">
        <v>16008</v>
      </c>
      <c r="C6746" s="2" t="s">
        <v>16009</v>
      </c>
      <c r="D6746" s="2" t="s">
        <v>16010</v>
      </c>
      <c r="E6746" s="2" t="s">
        <v>1499</v>
      </c>
    </row>
    <row r="6747" spans="1:6" x14ac:dyDescent="0.2">
      <c r="A6747" t="s">
        <v>16011</v>
      </c>
      <c r="B6747" s="2" t="s">
        <v>1072</v>
      </c>
      <c r="C6747" s="2" t="s">
        <v>7317</v>
      </c>
      <c r="D6747" s="2" t="s">
        <v>8699</v>
      </c>
      <c r="E6747" s="2" t="s">
        <v>2120</v>
      </c>
      <c r="F6747" s="2" t="s">
        <v>6841</v>
      </c>
    </row>
    <row r="6748" spans="1:6" x14ac:dyDescent="0.2">
      <c r="A6748" t="s">
        <v>9468</v>
      </c>
      <c r="B6748" s="2" t="s">
        <v>1072</v>
      </c>
      <c r="C6748" s="2" t="s">
        <v>2108</v>
      </c>
      <c r="D6748" s="2" t="s">
        <v>3458</v>
      </c>
      <c r="E6748" s="2" t="s">
        <v>15296</v>
      </c>
      <c r="F6748" s="2" t="s">
        <v>3487</v>
      </c>
    </row>
    <row r="6749" spans="1:6" x14ac:dyDescent="0.2">
      <c r="A6749" t="s">
        <v>16012</v>
      </c>
      <c r="B6749" s="2" t="s">
        <v>1072</v>
      </c>
      <c r="C6749" s="2" t="s">
        <v>4379</v>
      </c>
      <c r="D6749" s="2" t="s">
        <v>1820</v>
      </c>
      <c r="E6749" s="2" t="s">
        <v>12761</v>
      </c>
      <c r="F6749" s="2" t="s">
        <v>2726</v>
      </c>
    </row>
    <row r="6750" spans="1:6" x14ac:dyDescent="0.2">
      <c r="A6750" t="s">
        <v>16013</v>
      </c>
      <c r="B6750" s="2" t="s">
        <v>1072</v>
      </c>
      <c r="C6750" s="2" t="s">
        <v>6061</v>
      </c>
      <c r="D6750" s="2" t="s">
        <v>4566</v>
      </c>
      <c r="E6750" s="2" t="s">
        <v>16014</v>
      </c>
      <c r="F6750" s="2" t="s">
        <v>10671</v>
      </c>
    </row>
    <row r="6751" spans="1:6" x14ac:dyDescent="0.2">
      <c r="A6751" t="s">
        <v>4239</v>
      </c>
      <c r="B6751" s="2" t="s">
        <v>1072</v>
      </c>
      <c r="C6751" s="2" t="s">
        <v>4157</v>
      </c>
      <c r="D6751" s="2" t="s">
        <v>8078</v>
      </c>
      <c r="E6751" s="2" t="s">
        <v>16015</v>
      </c>
      <c r="F6751" s="2" t="s">
        <v>3984</v>
      </c>
    </row>
    <row r="6752" spans="1:6" x14ac:dyDescent="0.2">
      <c r="A6752" t="s">
        <v>16016</v>
      </c>
      <c r="B6752" s="2" t="s">
        <v>1072</v>
      </c>
      <c r="C6752" s="2" t="s">
        <v>9775</v>
      </c>
      <c r="D6752" s="2" t="s">
        <v>94</v>
      </c>
      <c r="E6752" s="2" t="s">
        <v>9852</v>
      </c>
      <c r="F6752" s="2" t="s">
        <v>3204</v>
      </c>
    </row>
    <row r="6753" spans="1:6" x14ac:dyDescent="0.2">
      <c r="A6753" t="s">
        <v>16017</v>
      </c>
      <c r="B6753" s="2" t="s">
        <v>1072</v>
      </c>
      <c r="C6753" s="2" t="s">
        <v>4252</v>
      </c>
      <c r="D6753" s="2" t="s">
        <v>4529</v>
      </c>
      <c r="E6753" s="2" t="s">
        <v>7297</v>
      </c>
      <c r="F6753" s="2" t="s">
        <v>14241</v>
      </c>
    </row>
    <row r="6754" spans="1:6" x14ac:dyDescent="0.2">
      <c r="A6754" t="s">
        <v>16018</v>
      </c>
      <c r="B6754" s="2" t="s">
        <v>1072</v>
      </c>
      <c r="C6754" s="2" t="s">
        <v>1648</v>
      </c>
      <c r="D6754" s="2" t="s">
        <v>3133</v>
      </c>
      <c r="E6754" s="2" t="s">
        <v>5218</v>
      </c>
      <c r="F6754" s="2" t="s">
        <v>1206</v>
      </c>
    </row>
    <row r="6755" spans="1:6" x14ac:dyDescent="0.2">
      <c r="A6755" t="s">
        <v>16019</v>
      </c>
      <c r="B6755" s="2" t="s">
        <v>16020</v>
      </c>
      <c r="C6755" s="2" t="s">
        <v>16021</v>
      </c>
      <c r="D6755" s="2" t="s">
        <v>16022</v>
      </c>
      <c r="E6755" s="2" t="s">
        <v>5773</v>
      </c>
    </row>
    <row r="6756" spans="1:6" x14ac:dyDescent="0.2">
      <c r="A6756" t="s">
        <v>16023</v>
      </c>
      <c r="B6756" s="2" t="s">
        <v>1072</v>
      </c>
      <c r="C6756" s="2" t="s">
        <v>16024</v>
      </c>
      <c r="D6756" s="2" t="s">
        <v>11495</v>
      </c>
      <c r="E6756" s="2" t="s">
        <v>5291</v>
      </c>
      <c r="F6756" s="2" t="s">
        <v>2573</v>
      </c>
    </row>
    <row r="6757" spans="1:6" x14ac:dyDescent="0.2">
      <c r="A6757" t="s">
        <v>16025</v>
      </c>
      <c r="B6757" s="2" t="s">
        <v>1072</v>
      </c>
      <c r="C6757" s="2" t="s">
        <v>2639</v>
      </c>
      <c r="D6757" s="2" t="s">
        <v>8393</v>
      </c>
      <c r="E6757" s="2" t="s">
        <v>6618</v>
      </c>
      <c r="F6757" s="2" t="s">
        <v>2219</v>
      </c>
    </row>
    <row r="6758" spans="1:6" x14ac:dyDescent="0.2">
      <c r="A6758" t="s">
        <v>16026</v>
      </c>
      <c r="B6758" s="2" t="s">
        <v>1072</v>
      </c>
      <c r="C6758" s="2" t="s">
        <v>12690</v>
      </c>
      <c r="D6758" s="2" t="s">
        <v>16027</v>
      </c>
      <c r="E6758" s="2" t="s">
        <v>3331</v>
      </c>
      <c r="F6758" s="2" t="s">
        <v>10071</v>
      </c>
    </row>
    <row r="6759" spans="1:6" x14ac:dyDescent="0.2">
      <c r="A6759" t="s">
        <v>16028</v>
      </c>
      <c r="B6759" s="2" t="s">
        <v>1072</v>
      </c>
      <c r="C6759" s="2" t="s">
        <v>7747</v>
      </c>
      <c r="D6759" s="2" t="s">
        <v>149</v>
      </c>
      <c r="E6759" s="2" t="s">
        <v>16029</v>
      </c>
      <c r="F6759" s="2" t="s">
        <v>4065</v>
      </c>
    </row>
    <row r="6760" spans="1:6" x14ac:dyDescent="0.2">
      <c r="A6760" t="s">
        <v>13489</v>
      </c>
      <c r="B6760" s="2" t="s">
        <v>1072</v>
      </c>
      <c r="C6760" s="2" t="s">
        <v>3187</v>
      </c>
      <c r="D6760" s="2" t="s">
        <v>9065</v>
      </c>
      <c r="E6760" s="2" t="s">
        <v>14821</v>
      </c>
      <c r="F6760" s="2" t="s">
        <v>10117</v>
      </c>
    </row>
    <row r="6761" spans="1:6" x14ac:dyDescent="0.2">
      <c r="A6761" t="s">
        <v>16030</v>
      </c>
      <c r="B6761" s="2" t="s">
        <v>1072</v>
      </c>
      <c r="C6761" s="2" t="s">
        <v>6581</v>
      </c>
      <c r="D6761" s="2" t="s">
        <v>5979</v>
      </c>
      <c r="E6761" s="2" t="s">
        <v>16031</v>
      </c>
      <c r="F6761" s="2" t="s">
        <v>7521</v>
      </c>
    </row>
    <row r="6762" spans="1:6" x14ac:dyDescent="0.2">
      <c r="A6762" t="s">
        <v>16032</v>
      </c>
      <c r="B6762" s="2" t="s">
        <v>1072</v>
      </c>
      <c r="C6762" s="2" t="s">
        <v>7690</v>
      </c>
      <c r="D6762" s="2" t="s">
        <v>5546</v>
      </c>
      <c r="E6762" s="2" t="s">
        <v>82</v>
      </c>
      <c r="F6762" s="2" t="s">
        <v>1522</v>
      </c>
    </row>
    <row r="6763" spans="1:6" x14ac:dyDescent="0.2">
      <c r="A6763" t="s">
        <v>16033</v>
      </c>
      <c r="B6763" s="2" t="s">
        <v>5013</v>
      </c>
      <c r="C6763" s="2" t="s">
        <v>7802</v>
      </c>
      <c r="D6763" s="2" t="s">
        <v>7478</v>
      </c>
      <c r="E6763" s="2" t="s">
        <v>8621</v>
      </c>
    </row>
    <row r="6764" spans="1:6" x14ac:dyDescent="0.2">
      <c r="A6764" t="s">
        <v>16034</v>
      </c>
      <c r="B6764" s="2" t="s">
        <v>1072</v>
      </c>
      <c r="C6764" s="2" t="s">
        <v>2817</v>
      </c>
      <c r="D6764" s="2" t="s">
        <v>4542</v>
      </c>
      <c r="E6764" s="2" t="s">
        <v>6406</v>
      </c>
      <c r="F6764" s="2" t="s">
        <v>6483</v>
      </c>
    </row>
    <row r="6765" spans="1:6" x14ac:dyDescent="0.2">
      <c r="A6765" t="s">
        <v>16035</v>
      </c>
      <c r="B6765" s="2" t="s">
        <v>1072</v>
      </c>
      <c r="C6765" s="2" t="s">
        <v>4221</v>
      </c>
      <c r="D6765" s="2" t="s">
        <v>8445</v>
      </c>
      <c r="E6765" s="2" t="s">
        <v>3533</v>
      </c>
      <c r="F6765" s="2" t="s">
        <v>8884</v>
      </c>
    </row>
    <row r="6766" spans="1:6" x14ac:dyDescent="0.2">
      <c r="A6766" t="s">
        <v>16036</v>
      </c>
      <c r="B6766" s="2" t="s">
        <v>1072</v>
      </c>
      <c r="C6766" s="2" t="s">
        <v>2655</v>
      </c>
      <c r="D6766" s="2" t="s">
        <v>8682</v>
      </c>
      <c r="E6766" s="2" t="s">
        <v>5471</v>
      </c>
      <c r="F6766" s="2" t="s">
        <v>2172</v>
      </c>
    </row>
    <row r="6767" spans="1:6" x14ac:dyDescent="0.2">
      <c r="A6767" t="s">
        <v>16037</v>
      </c>
      <c r="B6767" s="2" t="s">
        <v>16038</v>
      </c>
      <c r="C6767" s="2" t="s">
        <v>16039</v>
      </c>
      <c r="D6767" s="2" t="s">
        <v>16040</v>
      </c>
      <c r="E6767" s="2" t="s">
        <v>16041</v>
      </c>
    </row>
    <row r="6768" spans="1:6" x14ac:dyDescent="0.2">
      <c r="A6768" t="s">
        <v>16042</v>
      </c>
      <c r="B6768" s="2" t="s">
        <v>1072</v>
      </c>
      <c r="C6768" s="2" t="s">
        <v>8457</v>
      </c>
      <c r="D6768" s="2" t="s">
        <v>8256</v>
      </c>
      <c r="E6768" s="2" t="s">
        <v>16043</v>
      </c>
      <c r="F6768" s="2" t="s">
        <v>5232</v>
      </c>
    </row>
    <row r="6769" spans="1:6" x14ac:dyDescent="0.2">
      <c r="A6769" t="s">
        <v>16044</v>
      </c>
      <c r="B6769" s="2" t="s">
        <v>1072</v>
      </c>
      <c r="C6769" s="2" t="s">
        <v>2760</v>
      </c>
      <c r="D6769" s="2" t="s">
        <v>4458</v>
      </c>
      <c r="E6769" s="2" t="s">
        <v>1972</v>
      </c>
      <c r="F6769" s="2" t="s">
        <v>2686</v>
      </c>
    </row>
    <row r="6770" spans="1:6" x14ac:dyDescent="0.2">
      <c r="A6770" t="s">
        <v>16045</v>
      </c>
      <c r="B6770" s="2" t="s">
        <v>1072</v>
      </c>
      <c r="C6770" s="2" t="s">
        <v>3038</v>
      </c>
      <c r="D6770" s="2" t="s">
        <v>3552</v>
      </c>
      <c r="E6770" s="2" t="s">
        <v>4817</v>
      </c>
      <c r="F6770" s="2" t="s">
        <v>16046</v>
      </c>
    </row>
    <row r="6771" spans="1:6" x14ac:dyDescent="0.2">
      <c r="A6771" t="s">
        <v>16047</v>
      </c>
      <c r="B6771" s="2" t="s">
        <v>1072</v>
      </c>
      <c r="C6771" s="2" t="s">
        <v>3133</v>
      </c>
      <c r="D6771" s="2" t="s">
        <v>3142</v>
      </c>
      <c r="E6771" s="2" t="s">
        <v>11605</v>
      </c>
      <c r="F6771" s="2" t="s">
        <v>13567</v>
      </c>
    </row>
    <row r="6772" spans="1:6" x14ac:dyDescent="0.2">
      <c r="A6772" t="s">
        <v>10294</v>
      </c>
      <c r="B6772" s="2" t="s">
        <v>1072</v>
      </c>
      <c r="C6772" s="2" t="s">
        <v>8112</v>
      </c>
      <c r="D6772" s="2" t="s">
        <v>7566</v>
      </c>
      <c r="E6772" s="2" t="s">
        <v>15406</v>
      </c>
      <c r="F6772" s="2" t="s">
        <v>94</v>
      </c>
    </row>
    <row r="6773" spans="1:6" x14ac:dyDescent="0.2">
      <c r="A6773" t="s">
        <v>16048</v>
      </c>
      <c r="B6773" s="2" t="s">
        <v>1072</v>
      </c>
      <c r="C6773" s="2" t="s">
        <v>3984</v>
      </c>
      <c r="D6773" s="2" t="s">
        <v>2321</v>
      </c>
      <c r="E6773" s="2" t="s">
        <v>7660</v>
      </c>
      <c r="F6773" s="2" t="s">
        <v>5827</v>
      </c>
    </row>
    <row r="6774" spans="1:6" x14ac:dyDescent="0.2">
      <c r="A6774" t="s">
        <v>16049</v>
      </c>
      <c r="B6774" s="2" t="s">
        <v>16050</v>
      </c>
      <c r="C6774" s="2" t="s">
        <v>9348</v>
      </c>
      <c r="D6774" s="2" t="s">
        <v>14401</v>
      </c>
      <c r="E6774" s="2" t="s">
        <v>7616</v>
      </c>
    </row>
    <row r="6775" spans="1:6" x14ac:dyDescent="0.2">
      <c r="A6775" t="s">
        <v>16051</v>
      </c>
      <c r="B6775" s="2" t="s">
        <v>1072</v>
      </c>
      <c r="C6775" s="2" t="s">
        <v>2733</v>
      </c>
      <c r="D6775" s="2" t="s">
        <v>4971</v>
      </c>
      <c r="E6775" s="2" t="s">
        <v>4791</v>
      </c>
      <c r="F6775" s="2" t="s">
        <v>11343</v>
      </c>
    </row>
    <row r="6776" spans="1:6" x14ac:dyDescent="0.2">
      <c r="A6776" t="s">
        <v>16052</v>
      </c>
      <c r="B6776" s="2" t="s">
        <v>1072</v>
      </c>
      <c r="C6776" s="2" t="s">
        <v>6120</v>
      </c>
      <c r="D6776" s="2" t="s">
        <v>10659</v>
      </c>
      <c r="E6776" s="2" t="s">
        <v>8500</v>
      </c>
      <c r="F6776" s="2" t="s">
        <v>2648</v>
      </c>
    </row>
    <row r="6777" spans="1:6" x14ac:dyDescent="0.2">
      <c r="A6777" t="s">
        <v>16053</v>
      </c>
      <c r="B6777" s="2" t="s">
        <v>1072</v>
      </c>
      <c r="C6777" s="2" t="s">
        <v>16054</v>
      </c>
      <c r="D6777" s="2" t="s">
        <v>3934</v>
      </c>
      <c r="E6777" s="2" t="s">
        <v>3192</v>
      </c>
      <c r="F6777" s="2" t="s">
        <v>4008</v>
      </c>
    </row>
    <row r="6778" spans="1:6" x14ac:dyDescent="0.2">
      <c r="A6778" t="s">
        <v>16055</v>
      </c>
      <c r="B6778" s="2" t="s">
        <v>1072</v>
      </c>
      <c r="C6778" s="2" t="s">
        <v>8041</v>
      </c>
      <c r="D6778" s="2" t="s">
        <v>3565</v>
      </c>
      <c r="E6778" s="2" t="s">
        <v>91</v>
      </c>
      <c r="F6778" s="2" t="s">
        <v>4752</v>
      </c>
    </row>
    <row r="6779" spans="1:6" x14ac:dyDescent="0.2">
      <c r="A6779" t="s">
        <v>16056</v>
      </c>
      <c r="B6779" s="2" t="s">
        <v>16057</v>
      </c>
      <c r="C6779" s="2" t="s">
        <v>16058</v>
      </c>
      <c r="D6779" s="2" t="s">
        <v>16059</v>
      </c>
      <c r="E6779" s="2" t="s">
        <v>16060</v>
      </c>
    </row>
    <row r="6780" spans="1:6" x14ac:dyDescent="0.2">
      <c r="A6780" t="s">
        <v>16061</v>
      </c>
      <c r="B6780" s="2" t="s">
        <v>1072</v>
      </c>
      <c r="C6780" s="2" t="s">
        <v>16062</v>
      </c>
      <c r="D6780" s="2" t="s">
        <v>7088</v>
      </c>
      <c r="E6780" s="2" t="s">
        <v>16063</v>
      </c>
      <c r="F6780" s="2" t="s">
        <v>16064</v>
      </c>
    </row>
    <row r="6781" spans="1:6" x14ac:dyDescent="0.2">
      <c r="A6781" t="s">
        <v>16065</v>
      </c>
      <c r="B6781" s="2" t="s">
        <v>1072</v>
      </c>
      <c r="C6781" s="2" t="s">
        <v>66</v>
      </c>
      <c r="D6781" s="2" t="s">
        <v>1983</v>
      </c>
      <c r="E6781" s="2" t="s">
        <v>12034</v>
      </c>
      <c r="F6781" s="2" t="s">
        <v>27</v>
      </c>
    </row>
    <row r="6782" spans="1:6" x14ac:dyDescent="0.2">
      <c r="A6782" t="s">
        <v>16066</v>
      </c>
      <c r="B6782" s="2" t="s">
        <v>1072</v>
      </c>
      <c r="C6782" s="2" t="s">
        <v>8598</v>
      </c>
      <c r="D6782" s="2" t="s">
        <v>16067</v>
      </c>
      <c r="E6782" s="2" t="s">
        <v>10509</v>
      </c>
      <c r="F6782" s="2" t="s">
        <v>5445</v>
      </c>
    </row>
    <row r="6783" spans="1:6" x14ac:dyDescent="0.2">
      <c r="A6783" t="s">
        <v>16068</v>
      </c>
      <c r="B6783" s="2" t="s">
        <v>1072</v>
      </c>
      <c r="C6783" s="2" t="s">
        <v>2048</v>
      </c>
      <c r="D6783" s="2" t="s">
        <v>9605</v>
      </c>
      <c r="E6783" s="2" t="s">
        <v>6807</v>
      </c>
      <c r="F6783" s="2" t="s">
        <v>6656</v>
      </c>
    </row>
    <row r="6784" spans="1:6" x14ac:dyDescent="0.2">
      <c r="A6784" t="s">
        <v>16069</v>
      </c>
      <c r="B6784" s="2" t="s">
        <v>1072</v>
      </c>
      <c r="C6784" s="2" t="s">
        <v>7290</v>
      </c>
      <c r="D6784" s="2" t="s">
        <v>9797</v>
      </c>
      <c r="E6784" s="2" t="s">
        <v>16070</v>
      </c>
      <c r="F6784" s="2" t="s">
        <v>6894</v>
      </c>
    </row>
    <row r="6785" spans="1:6" x14ac:dyDescent="0.2">
      <c r="A6785" t="s">
        <v>16071</v>
      </c>
      <c r="B6785" s="2" t="s">
        <v>1072</v>
      </c>
      <c r="C6785" s="2" t="s">
        <v>11110</v>
      </c>
      <c r="D6785" s="2" t="s">
        <v>7256</v>
      </c>
      <c r="E6785" s="2" t="s">
        <v>16072</v>
      </c>
      <c r="F6785" s="2" t="s">
        <v>49</v>
      </c>
    </row>
    <row r="6786" spans="1:6" x14ac:dyDescent="0.2">
      <c r="A6786" t="s">
        <v>16073</v>
      </c>
      <c r="B6786" s="2" t="s">
        <v>1072</v>
      </c>
      <c r="C6786" s="2" t="s">
        <v>5567</v>
      </c>
      <c r="D6786" s="2" t="s">
        <v>7025</v>
      </c>
      <c r="E6786" s="2" t="s">
        <v>1736</v>
      </c>
      <c r="F6786" s="2" t="s">
        <v>1324</v>
      </c>
    </row>
    <row r="6787" spans="1:6" x14ac:dyDescent="0.2">
      <c r="A6787" t="s">
        <v>16074</v>
      </c>
      <c r="B6787" s="2" t="s">
        <v>16075</v>
      </c>
      <c r="C6787" s="2" t="s">
        <v>16076</v>
      </c>
      <c r="D6787" s="2" t="s">
        <v>16077</v>
      </c>
      <c r="E6787" s="2" t="s">
        <v>16078</v>
      </c>
    </row>
    <row r="6788" spans="1:6" x14ac:dyDescent="0.2">
      <c r="A6788" t="s">
        <v>16079</v>
      </c>
      <c r="B6788" s="2" t="s">
        <v>1072</v>
      </c>
      <c r="C6788" s="2" t="s">
        <v>8025</v>
      </c>
      <c r="D6788" s="2" t="s">
        <v>7565</v>
      </c>
      <c r="E6788" s="2" t="s">
        <v>14067</v>
      </c>
      <c r="F6788" s="2" t="s">
        <v>1628</v>
      </c>
    </row>
    <row r="6789" spans="1:6" x14ac:dyDescent="0.2">
      <c r="A6789" t="s">
        <v>16080</v>
      </c>
      <c r="B6789" s="2" t="s">
        <v>1072</v>
      </c>
      <c r="C6789" s="2" t="s">
        <v>2849</v>
      </c>
      <c r="D6789" s="2" t="s">
        <v>12363</v>
      </c>
      <c r="E6789" s="2" t="s">
        <v>16081</v>
      </c>
      <c r="F6789" s="2" t="s">
        <v>1509</v>
      </c>
    </row>
    <row r="6790" spans="1:6" x14ac:dyDescent="0.2">
      <c r="A6790" t="s">
        <v>16082</v>
      </c>
      <c r="B6790" s="2" t="s">
        <v>1072</v>
      </c>
      <c r="C6790" s="2" t="s">
        <v>10731</v>
      </c>
      <c r="D6790" s="2" t="s">
        <v>13707</v>
      </c>
      <c r="E6790" s="2" t="s">
        <v>16083</v>
      </c>
      <c r="F6790" s="2" t="s">
        <v>4867</v>
      </c>
    </row>
    <row r="6791" spans="1:6" x14ac:dyDescent="0.2">
      <c r="A6791" t="s">
        <v>16084</v>
      </c>
      <c r="B6791" s="2" t="s">
        <v>1072</v>
      </c>
      <c r="C6791" s="2" t="s">
        <v>15018</v>
      </c>
      <c r="D6791" s="2" t="s">
        <v>4841</v>
      </c>
      <c r="E6791" s="2" t="s">
        <v>4476</v>
      </c>
      <c r="F6791" s="2" t="s">
        <v>4793</v>
      </c>
    </row>
    <row r="6792" spans="1:6" x14ac:dyDescent="0.2">
      <c r="A6792" t="s">
        <v>11418</v>
      </c>
      <c r="B6792" s="2" t="s">
        <v>1072</v>
      </c>
      <c r="C6792" s="2" t="s">
        <v>2917</v>
      </c>
      <c r="D6792" s="2" t="s">
        <v>8416</v>
      </c>
      <c r="E6792" s="2" t="s">
        <v>3388</v>
      </c>
      <c r="F6792" s="2" t="s">
        <v>4268</v>
      </c>
    </row>
    <row r="6793" spans="1:6" x14ac:dyDescent="0.2">
      <c r="A6793" t="s">
        <v>16085</v>
      </c>
      <c r="B6793" s="2" t="s">
        <v>4214</v>
      </c>
      <c r="C6793" s="2" t="s">
        <v>9604</v>
      </c>
      <c r="D6793" s="2" t="s">
        <v>347</v>
      </c>
      <c r="E6793" s="2" t="s">
        <v>6962</v>
      </c>
    </row>
    <row r="6794" spans="1:6" x14ac:dyDescent="0.2">
      <c r="A6794" t="s">
        <v>16086</v>
      </c>
      <c r="B6794" s="2" t="s">
        <v>1072</v>
      </c>
      <c r="C6794" s="2" t="s">
        <v>4214</v>
      </c>
      <c r="D6794" s="2" t="s">
        <v>9604</v>
      </c>
      <c r="E6794" s="2" t="s">
        <v>347</v>
      </c>
      <c r="F6794" s="2" t="s">
        <v>6962</v>
      </c>
    </row>
    <row r="6795" spans="1:6" x14ac:dyDescent="0.2">
      <c r="A6795" t="s">
        <v>16087</v>
      </c>
      <c r="B6795" s="2" t="s">
        <v>6157</v>
      </c>
      <c r="C6795" s="2" t="s">
        <v>12429</v>
      </c>
      <c r="D6795" s="2" t="s">
        <v>12430</v>
      </c>
      <c r="E6795" s="2" t="s">
        <v>5440</v>
      </c>
    </row>
    <row r="6796" spans="1:6" x14ac:dyDescent="0.2">
      <c r="A6796" t="s">
        <v>16088</v>
      </c>
      <c r="B6796" s="2" t="s">
        <v>1072</v>
      </c>
      <c r="C6796" s="2" t="s">
        <v>6157</v>
      </c>
      <c r="D6796" s="2" t="s">
        <v>12429</v>
      </c>
      <c r="E6796" s="2" t="s">
        <v>12430</v>
      </c>
      <c r="F6796" s="2" t="s">
        <v>5440</v>
      </c>
    </row>
    <row r="6797" spans="1:6" x14ac:dyDescent="0.2">
      <c r="A6797" t="s">
        <v>16089</v>
      </c>
      <c r="B6797" s="2" t="s">
        <v>11975</v>
      </c>
      <c r="C6797" s="2" t="s">
        <v>9913</v>
      </c>
      <c r="D6797" s="2" t="s">
        <v>16090</v>
      </c>
      <c r="E6797" s="2" t="s">
        <v>9803</v>
      </c>
    </row>
    <row r="6798" spans="1:6" x14ac:dyDescent="0.2">
      <c r="A6798" t="s">
        <v>14846</v>
      </c>
      <c r="B6798" s="2" t="s">
        <v>1072</v>
      </c>
      <c r="C6798" s="2" t="s">
        <v>11975</v>
      </c>
      <c r="D6798" s="2" t="s">
        <v>9913</v>
      </c>
      <c r="E6798" s="2" t="s">
        <v>16090</v>
      </c>
      <c r="F6798" s="2" t="s">
        <v>9803</v>
      </c>
    </row>
    <row r="6799" spans="1:6" x14ac:dyDescent="0.2">
      <c r="A6799" t="s">
        <v>16091</v>
      </c>
      <c r="B6799" s="2" t="s">
        <v>3072</v>
      </c>
      <c r="C6799" s="2" t="s">
        <v>16092</v>
      </c>
      <c r="D6799" s="2" t="s">
        <v>16093</v>
      </c>
      <c r="E6799" s="2" t="s">
        <v>5092</v>
      </c>
    </row>
    <row r="6800" spans="1:6" x14ac:dyDescent="0.2">
      <c r="A6800" t="s">
        <v>16094</v>
      </c>
      <c r="B6800" s="2" t="s">
        <v>1072</v>
      </c>
      <c r="C6800" s="2" t="s">
        <v>3072</v>
      </c>
      <c r="D6800" s="2" t="s">
        <v>16092</v>
      </c>
      <c r="E6800" s="2" t="s">
        <v>16093</v>
      </c>
      <c r="F6800" s="2" t="s">
        <v>5092</v>
      </c>
    </row>
    <row r="6801" spans="1:6" x14ac:dyDescent="0.2">
      <c r="A6801" t="s">
        <v>16095</v>
      </c>
      <c r="B6801" s="2" t="s">
        <v>11431</v>
      </c>
      <c r="C6801" s="2" t="s">
        <v>4287</v>
      </c>
      <c r="D6801" s="2" t="s">
        <v>6455</v>
      </c>
      <c r="E6801" s="2" t="s">
        <v>7745</v>
      </c>
    </row>
    <row r="6802" spans="1:6" x14ac:dyDescent="0.2">
      <c r="A6802" t="s">
        <v>16096</v>
      </c>
      <c r="B6802" s="2" t="s">
        <v>1072</v>
      </c>
      <c r="C6802" s="2" t="s">
        <v>11431</v>
      </c>
      <c r="D6802" s="2" t="s">
        <v>4287</v>
      </c>
      <c r="E6802" s="2" t="s">
        <v>6455</v>
      </c>
      <c r="F6802" s="2" t="s">
        <v>7745</v>
      </c>
    </row>
    <row r="6803" spans="1:6" x14ac:dyDescent="0.2">
      <c r="A6803" t="s">
        <v>16097</v>
      </c>
      <c r="B6803" s="2" t="s">
        <v>16098</v>
      </c>
      <c r="C6803" s="2" t="s">
        <v>12108</v>
      </c>
      <c r="D6803" s="2" t="s">
        <v>16099</v>
      </c>
      <c r="E6803" s="2" t="s">
        <v>13859</v>
      </c>
    </row>
    <row r="6804" spans="1:6" x14ac:dyDescent="0.2">
      <c r="A6804" t="s">
        <v>15950</v>
      </c>
      <c r="B6804" s="2" t="s">
        <v>1072</v>
      </c>
      <c r="C6804" s="2" t="s">
        <v>16098</v>
      </c>
      <c r="D6804" s="2" t="s">
        <v>12108</v>
      </c>
      <c r="E6804" s="2" t="s">
        <v>16099</v>
      </c>
      <c r="F6804" s="2" t="s">
        <v>13859</v>
      </c>
    </row>
    <row r="6805" spans="1:6" x14ac:dyDescent="0.2">
      <c r="A6805" t="s">
        <v>16100</v>
      </c>
      <c r="B6805" s="2" t="s">
        <v>11611</v>
      </c>
      <c r="C6805" s="2" t="s">
        <v>11142</v>
      </c>
      <c r="D6805" s="2" t="s">
        <v>309</v>
      </c>
      <c r="E6805" s="2" t="s">
        <v>6526</v>
      </c>
    </row>
    <row r="6806" spans="1:6" x14ac:dyDescent="0.2">
      <c r="A6806" t="s">
        <v>16101</v>
      </c>
      <c r="B6806" s="2" t="s">
        <v>1072</v>
      </c>
      <c r="C6806" s="2" t="s">
        <v>11611</v>
      </c>
      <c r="D6806" s="2" t="s">
        <v>11142</v>
      </c>
      <c r="E6806" s="2" t="s">
        <v>309</v>
      </c>
      <c r="F6806" s="2" t="s">
        <v>6526</v>
      </c>
    </row>
    <row r="6807" spans="1:6" x14ac:dyDescent="0.2">
      <c r="A6807" t="s">
        <v>16102</v>
      </c>
      <c r="B6807" s="2" t="s">
        <v>13378</v>
      </c>
      <c r="C6807" s="2" t="s">
        <v>3030</v>
      </c>
      <c r="D6807" s="2" t="s">
        <v>5047</v>
      </c>
      <c r="E6807" s="2" t="s">
        <v>174</v>
      </c>
    </row>
    <row r="6808" spans="1:6" x14ac:dyDescent="0.2">
      <c r="A6808" t="s">
        <v>16061</v>
      </c>
      <c r="B6808" s="2" t="s">
        <v>1072</v>
      </c>
      <c r="C6808" s="2" t="s">
        <v>13378</v>
      </c>
      <c r="D6808" s="2" t="s">
        <v>3030</v>
      </c>
      <c r="E6808" s="2" t="s">
        <v>5047</v>
      </c>
      <c r="F6808" s="2" t="s">
        <v>174</v>
      </c>
    </row>
    <row r="6809" spans="1:6" x14ac:dyDescent="0.2">
      <c r="A6809" t="s">
        <v>16103</v>
      </c>
      <c r="B6809" s="2" t="s">
        <v>8536</v>
      </c>
      <c r="C6809" s="2" t="s">
        <v>6847</v>
      </c>
      <c r="D6809" s="2" t="s">
        <v>3866</v>
      </c>
      <c r="E6809" s="2" t="s">
        <v>8255</v>
      </c>
    </row>
    <row r="6810" spans="1:6" x14ac:dyDescent="0.2">
      <c r="A6810" t="s">
        <v>16051</v>
      </c>
      <c r="B6810" s="2" t="s">
        <v>1072</v>
      </c>
      <c r="C6810" s="2" t="s">
        <v>8536</v>
      </c>
      <c r="D6810" s="2" t="s">
        <v>6847</v>
      </c>
      <c r="E6810" s="2" t="s">
        <v>3866</v>
      </c>
      <c r="F6810" s="2" t="s">
        <v>8255</v>
      </c>
    </row>
    <row r="6811" spans="1:6" x14ac:dyDescent="0.2">
      <c r="A6811" t="s">
        <v>16104</v>
      </c>
      <c r="B6811" s="2" t="s">
        <v>12527</v>
      </c>
      <c r="C6811" s="2" t="s">
        <v>14113</v>
      </c>
      <c r="D6811" s="2" t="s">
        <v>13240</v>
      </c>
      <c r="E6811" s="2" t="s">
        <v>4811</v>
      </c>
    </row>
    <row r="6812" spans="1:6" x14ac:dyDescent="0.2">
      <c r="A6812" t="s">
        <v>16042</v>
      </c>
      <c r="B6812" s="2" t="s">
        <v>1072</v>
      </c>
      <c r="C6812" s="2" t="s">
        <v>2647</v>
      </c>
      <c r="D6812" s="2" t="s">
        <v>2483</v>
      </c>
      <c r="E6812" s="2" t="s">
        <v>2836</v>
      </c>
      <c r="F6812" s="2" t="s">
        <v>2605</v>
      </c>
    </row>
    <row r="6813" spans="1:6" x14ac:dyDescent="0.2">
      <c r="A6813" t="s">
        <v>15768</v>
      </c>
      <c r="B6813" s="2" t="s">
        <v>1072</v>
      </c>
      <c r="C6813" s="2" t="s">
        <v>5277</v>
      </c>
      <c r="D6813" s="2" t="s">
        <v>5092</v>
      </c>
      <c r="E6813" s="2" t="s">
        <v>16105</v>
      </c>
      <c r="F6813" s="2" t="s">
        <v>7112</v>
      </c>
    </row>
    <row r="6814" spans="1:6" x14ac:dyDescent="0.2">
      <c r="A6814" t="s">
        <v>16106</v>
      </c>
      <c r="B6814" s="2" t="s">
        <v>19</v>
      </c>
      <c r="C6814" s="2" t="s">
        <v>2768</v>
      </c>
      <c r="D6814" s="2" t="s">
        <v>3791</v>
      </c>
      <c r="E6814" s="2" t="s">
        <v>8161</v>
      </c>
    </row>
    <row r="6815" spans="1:6" x14ac:dyDescent="0.2">
      <c r="A6815" t="s">
        <v>16034</v>
      </c>
      <c r="B6815" s="2" t="s">
        <v>1072</v>
      </c>
      <c r="C6815" s="2" t="s">
        <v>19</v>
      </c>
      <c r="D6815" s="2" t="s">
        <v>2768</v>
      </c>
      <c r="E6815" s="2" t="s">
        <v>3791</v>
      </c>
      <c r="F6815" s="2" t="s">
        <v>8161</v>
      </c>
    </row>
    <row r="6816" spans="1:6" x14ac:dyDescent="0.2">
      <c r="A6816" t="s">
        <v>16107</v>
      </c>
      <c r="B6816" s="2" t="s">
        <v>3280</v>
      </c>
      <c r="C6816" s="2" t="s">
        <v>4160</v>
      </c>
      <c r="D6816" s="2" t="s">
        <v>11871</v>
      </c>
      <c r="E6816" s="2" t="s">
        <v>4463</v>
      </c>
    </row>
    <row r="6817" spans="1:6" x14ac:dyDescent="0.2">
      <c r="A6817" t="s">
        <v>16108</v>
      </c>
      <c r="B6817" s="2" t="s">
        <v>1072</v>
      </c>
      <c r="C6817" s="2" t="s">
        <v>3280</v>
      </c>
      <c r="D6817" s="2" t="s">
        <v>4160</v>
      </c>
      <c r="E6817" s="2" t="s">
        <v>11871</v>
      </c>
      <c r="F6817" s="2" t="s">
        <v>4463</v>
      </c>
    </row>
    <row r="6818" spans="1:6" x14ac:dyDescent="0.2">
      <c r="A6818" t="s">
        <v>16109</v>
      </c>
      <c r="B6818" s="2" t="s">
        <v>7685</v>
      </c>
      <c r="C6818" s="2" t="s">
        <v>5456</v>
      </c>
      <c r="D6818" s="2" t="s">
        <v>8527</v>
      </c>
      <c r="E6818" s="2" t="s">
        <v>157</v>
      </c>
    </row>
    <row r="6819" spans="1:6" x14ac:dyDescent="0.2">
      <c r="A6819" t="s">
        <v>16023</v>
      </c>
      <c r="B6819" s="2" t="s">
        <v>1072</v>
      </c>
      <c r="C6819" s="2" t="s">
        <v>7685</v>
      </c>
      <c r="D6819" s="2" t="s">
        <v>5456</v>
      </c>
      <c r="E6819" s="2" t="s">
        <v>8527</v>
      </c>
      <c r="F6819" s="2" t="s">
        <v>157</v>
      </c>
    </row>
    <row r="6820" spans="1:6" x14ac:dyDescent="0.2">
      <c r="A6820" t="s">
        <v>16110</v>
      </c>
      <c r="B6820" s="2" t="s">
        <v>6987</v>
      </c>
      <c r="C6820" s="2" t="s">
        <v>16111</v>
      </c>
      <c r="D6820" s="2" t="s">
        <v>5644</v>
      </c>
      <c r="E6820" s="2" t="s">
        <v>3458</v>
      </c>
    </row>
    <row r="6821" spans="1:6" x14ac:dyDescent="0.2">
      <c r="A6821" t="s">
        <v>9468</v>
      </c>
      <c r="B6821" s="2" t="s">
        <v>1072</v>
      </c>
      <c r="C6821" s="2" t="s">
        <v>6987</v>
      </c>
      <c r="D6821" s="2" t="s">
        <v>16111</v>
      </c>
      <c r="E6821" s="2" t="s">
        <v>5644</v>
      </c>
      <c r="F6821" s="2" t="s">
        <v>3458</v>
      </c>
    </row>
    <row r="6822" spans="1:6" x14ac:dyDescent="0.2">
      <c r="A6822" t="s">
        <v>16112</v>
      </c>
      <c r="B6822" s="2" t="s">
        <v>5127</v>
      </c>
      <c r="C6822" s="2" t="s">
        <v>6838</v>
      </c>
      <c r="D6822" s="2" t="s">
        <v>3171</v>
      </c>
      <c r="E6822" s="2" t="s">
        <v>1209</v>
      </c>
    </row>
    <row r="6823" spans="1:6" x14ac:dyDescent="0.2">
      <c r="A6823" t="s">
        <v>9468</v>
      </c>
      <c r="B6823" s="2" t="s">
        <v>1072</v>
      </c>
      <c r="C6823" s="2" t="s">
        <v>5127</v>
      </c>
      <c r="D6823" s="2" t="s">
        <v>6838</v>
      </c>
      <c r="E6823" s="2" t="s">
        <v>3171</v>
      </c>
      <c r="F6823" s="2" t="s">
        <v>1209</v>
      </c>
    </row>
    <row r="6824" spans="1:6" x14ac:dyDescent="0.2">
      <c r="A6824" t="s">
        <v>16113</v>
      </c>
      <c r="B6824" s="2" t="s">
        <v>4785</v>
      </c>
      <c r="C6824" s="2" t="s">
        <v>5760</v>
      </c>
      <c r="D6824" s="2" t="s">
        <v>11104</v>
      </c>
      <c r="E6824" s="2" t="s">
        <v>49</v>
      </c>
    </row>
    <row r="6825" spans="1:6" x14ac:dyDescent="0.2">
      <c r="A6825" t="s">
        <v>15997</v>
      </c>
      <c r="B6825" s="2" t="s">
        <v>1072</v>
      </c>
      <c r="C6825" s="2" t="s">
        <v>4785</v>
      </c>
      <c r="D6825" s="2" t="s">
        <v>5760</v>
      </c>
      <c r="E6825" s="2" t="s">
        <v>11104</v>
      </c>
      <c r="F6825" s="2" t="s">
        <v>49</v>
      </c>
    </row>
    <row r="6826" spans="1:6" x14ac:dyDescent="0.2">
      <c r="A6826" t="s">
        <v>16114</v>
      </c>
      <c r="B6826" s="2" t="s">
        <v>13010</v>
      </c>
      <c r="C6826" s="2" t="s">
        <v>14932</v>
      </c>
      <c r="D6826" s="2" t="s">
        <v>16115</v>
      </c>
      <c r="E6826" s="2" t="s">
        <v>3346</v>
      </c>
    </row>
    <row r="6827" spans="1:6" x14ac:dyDescent="0.2">
      <c r="A6827" t="s">
        <v>15970</v>
      </c>
      <c r="B6827" s="2" t="s">
        <v>1072</v>
      </c>
      <c r="C6827" s="2" t="s">
        <v>8378</v>
      </c>
      <c r="D6827" s="2" t="s">
        <v>3732</v>
      </c>
      <c r="E6827" s="2" t="s">
        <v>10622</v>
      </c>
      <c r="F6827" s="2" t="s">
        <v>7027</v>
      </c>
    </row>
    <row r="6828" spans="1:6" x14ac:dyDescent="0.2">
      <c r="A6828" t="s">
        <v>15972</v>
      </c>
      <c r="B6828" s="2" t="s">
        <v>1072</v>
      </c>
      <c r="C6828" s="2" t="s">
        <v>3691</v>
      </c>
      <c r="D6828" s="2" t="s">
        <v>5054</v>
      </c>
      <c r="E6828" s="2" t="s">
        <v>2757</v>
      </c>
      <c r="F6828" s="2" t="s">
        <v>5334</v>
      </c>
    </row>
    <row r="6829" spans="1:6" x14ac:dyDescent="0.2">
      <c r="A6829" t="s">
        <v>15974</v>
      </c>
      <c r="B6829" s="2" t="s">
        <v>1072</v>
      </c>
      <c r="C6829" s="2" t="s">
        <v>3966</v>
      </c>
      <c r="D6829" s="2" t="s">
        <v>2498</v>
      </c>
      <c r="E6829" s="2" t="s">
        <v>7111</v>
      </c>
      <c r="F6829" s="2" t="s">
        <v>4440</v>
      </c>
    </row>
    <row r="6830" spans="1:6" x14ac:dyDescent="0.2">
      <c r="A6830" t="s">
        <v>16116</v>
      </c>
      <c r="B6830" s="2" t="s">
        <v>11384</v>
      </c>
      <c r="C6830" s="2" t="s">
        <v>6765</v>
      </c>
      <c r="D6830" s="2" t="s">
        <v>1126</v>
      </c>
      <c r="E6830" s="2" t="s">
        <v>6485</v>
      </c>
    </row>
    <row r="6831" spans="1:6" x14ac:dyDescent="0.2">
      <c r="A6831" t="s">
        <v>16117</v>
      </c>
      <c r="B6831" s="2" t="s">
        <v>1072</v>
      </c>
      <c r="C6831" s="2" t="s">
        <v>11384</v>
      </c>
      <c r="D6831" s="2" t="s">
        <v>6765</v>
      </c>
      <c r="E6831" s="2" t="s">
        <v>1126</v>
      </c>
      <c r="F6831" s="2" t="s">
        <v>6485</v>
      </c>
    </row>
    <row r="6832" spans="1:6" x14ac:dyDescent="0.2">
      <c r="A6832" t="s">
        <v>16118</v>
      </c>
      <c r="B6832" s="2" t="s">
        <v>9148</v>
      </c>
      <c r="C6832" s="2" t="s">
        <v>1982</v>
      </c>
      <c r="D6832" s="2" t="s">
        <v>6688</v>
      </c>
      <c r="E6832" s="2" t="s">
        <v>13084</v>
      </c>
    </row>
    <row r="6833" spans="1:6" x14ac:dyDescent="0.2">
      <c r="A6833" t="s">
        <v>15961</v>
      </c>
      <c r="B6833" s="2" t="s">
        <v>1072</v>
      </c>
      <c r="C6833" s="2" t="s">
        <v>3925</v>
      </c>
      <c r="D6833" s="2" t="s">
        <v>7027</v>
      </c>
      <c r="E6833" s="2" t="s">
        <v>5122</v>
      </c>
      <c r="F6833" s="2" t="s">
        <v>2355</v>
      </c>
    </row>
    <row r="6834" spans="1:6" x14ac:dyDescent="0.2">
      <c r="A6834" t="s">
        <v>15962</v>
      </c>
      <c r="B6834" s="2" t="s">
        <v>1072</v>
      </c>
      <c r="C6834" s="2" t="s">
        <v>7417</v>
      </c>
      <c r="D6834" s="2" t="s">
        <v>3237</v>
      </c>
      <c r="E6834" s="2" t="s">
        <v>16119</v>
      </c>
      <c r="F6834" s="2" t="s">
        <v>7142</v>
      </c>
    </row>
    <row r="6835" spans="1:6" x14ac:dyDescent="0.2">
      <c r="A6835" t="s">
        <v>15265</v>
      </c>
      <c r="B6835" s="2" t="s">
        <v>1072</v>
      </c>
      <c r="C6835" s="2" t="s">
        <v>16120</v>
      </c>
      <c r="D6835" s="2" t="s">
        <v>15712</v>
      </c>
      <c r="E6835" s="2" t="s">
        <v>3418</v>
      </c>
      <c r="F6835" s="2" t="s">
        <v>4145</v>
      </c>
    </row>
    <row r="6836" spans="1:6" x14ac:dyDescent="0.2">
      <c r="A6836" t="s">
        <v>16121</v>
      </c>
      <c r="B6836" s="2" t="s">
        <v>4733</v>
      </c>
      <c r="C6836" s="2" t="s">
        <v>9475</v>
      </c>
      <c r="D6836" s="2" t="s">
        <v>16122</v>
      </c>
      <c r="E6836" s="2" t="s">
        <v>1944</v>
      </c>
    </row>
    <row r="6837" spans="1:6" x14ac:dyDescent="0.2">
      <c r="A6837" t="s">
        <v>15928</v>
      </c>
      <c r="B6837" s="2" t="s">
        <v>1072</v>
      </c>
      <c r="C6837" s="2" t="s">
        <v>4733</v>
      </c>
      <c r="D6837" s="2" t="s">
        <v>9475</v>
      </c>
      <c r="E6837" s="2" t="s">
        <v>16122</v>
      </c>
      <c r="F6837" s="2" t="s">
        <v>1944</v>
      </c>
    </row>
    <row r="6838" spans="1:6" x14ac:dyDescent="0.2">
      <c r="A6838" t="s">
        <v>16123</v>
      </c>
      <c r="B6838" s="2" t="s">
        <v>7534</v>
      </c>
      <c r="C6838" s="2" t="s">
        <v>11273</v>
      </c>
      <c r="D6838" s="2" t="s">
        <v>16124</v>
      </c>
      <c r="E6838" s="2" t="s">
        <v>9520</v>
      </c>
    </row>
    <row r="6839" spans="1:6" x14ac:dyDescent="0.2">
      <c r="A6839" t="s">
        <v>15936</v>
      </c>
      <c r="B6839" s="2" t="s">
        <v>1072</v>
      </c>
      <c r="C6839" s="2" t="s">
        <v>7534</v>
      </c>
      <c r="D6839" s="2" t="s">
        <v>11273</v>
      </c>
      <c r="E6839" s="2" t="s">
        <v>16124</v>
      </c>
      <c r="F6839" s="2" t="s">
        <v>9520</v>
      </c>
    </row>
    <row r="6840" spans="1:6" x14ac:dyDescent="0.2">
      <c r="A6840" t="s">
        <v>16125</v>
      </c>
      <c r="B6840" s="2" t="s">
        <v>16126</v>
      </c>
      <c r="C6840" s="2" t="s">
        <v>16127</v>
      </c>
      <c r="D6840" s="2" t="s">
        <v>16128</v>
      </c>
      <c r="E6840" s="2" t="s">
        <v>16129</v>
      </c>
    </row>
    <row r="6841" spans="1:6" x14ac:dyDescent="0.2">
      <c r="A6841" t="s">
        <v>16130</v>
      </c>
      <c r="B6841" s="2" t="s">
        <v>1072</v>
      </c>
      <c r="C6841" s="2" t="s">
        <v>10053</v>
      </c>
      <c r="D6841" s="2" t="s">
        <v>13685</v>
      </c>
      <c r="E6841" s="2" t="s">
        <v>16131</v>
      </c>
      <c r="F6841" s="2" t="s">
        <v>9188</v>
      </c>
    </row>
    <row r="6842" spans="1:6" x14ac:dyDescent="0.2">
      <c r="A6842" t="s">
        <v>16132</v>
      </c>
      <c r="B6842" s="2" t="s">
        <v>1072</v>
      </c>
      <c r="C6842" s="2" t="s">
        <v>5966</v>
      </c>
      <c r="D6842" s="2" t="s">
        <v>16133</v>
      </c>
      <c r="E6842" s="2" t="s">
        <v>16134</v>
      </c>
      <c r="F6842" s="2" t="s">
        <v>4391</v>
      </c>
    </row>
    <row r="6843" spans="1:6" x14ac:dyDescent="0.2">
      <c r="A6843" t="s">
        <v>16135</v>
      </c>
      <c r="B6843" s="2" t="s">
        <v>1072</v>
      </c>
      <c r="C6843" s="2" t="s">
        <v>5003</v>
      </c>
      <c r="D6843" s="2" t="s">
        <v>3787</v>
      </c>
      <c r="E6843" s="2" t="s">
        <v>16136</v>
      </c>
      <c r="F6843" s="2" t="s">
        <v>4181</v>
      </c>
    </row>
    <row r="6844" spans="1:6" x14ac:dyDescent="0.2">
      <c r="A6844" t="s">
        <v>16137</v>
      </c>
      <c r="B6844" s="2" t="s">
        <v>1072</v>
      </c>
      <c r="C6844" s="2" t="s">
        <v>16138</v>
      </c>
      <c r="D6844" s="2" t="s">
        <v>16139</v>
      </c>
      <c r="E6844" s="2" t="s">
        <v>16140</v>
      </c>
      <c r="F6844" s="2" t="s">
        <v>16141</v>
      </c>
    </row>
    <row r="6845" spans="1:6" x14ac:dyDescent="0.2">
      <c r="A6845" t="s">
        <v>16142</v>
      </c>
      <c r="B6845" s="2" t="s">
        <v>16143</v>
      </c>
      <c r="C6845" s="2" t="s">
        <v>16144</v>
      </c>
      <c r="D6845" s="2" t="s">
        <v>16145</v>
      </c>
      <c r="E6845" s="2" t="s">
        <v>16146</v>
      </c>
    </row>
    <row r="6846" spans="1:6" x14ac:dyDescent="0.2">
      <c r="A6846" t="s">
        <v>10256</v>
      </c>
      <c r="B6846" s="2" t="s">
        <v>1072</v>
      </c>
      <c r="C6846" s="2" t="s">
        <v>14673</v>
      </c>
      <c r="D6846" s="2" t="s">
        <v>15254</v>
      </c>
      <c r="E6846" s="2" t="s">
        <v>16147</v>
      </c>
      <c r="F6846" s="2" t="s">
        <v>7257</v>
      </c>
    </row>
    <row r="6847" spans="1:6" x14ac:dyDescent="0.2">
      <c r="A6847" t="s">
        <v>3140</v>
      </c>
      <c r="B6847" s="2" t="s">
        <v>1072</v>
      </c>
      <c r="C6847" s="2" t="s">
        <v>5235</v>
      </c>
      <c r="D6847" s="2" t="s">
        <v>9465</v>
      </c>
      <c r="E6847" s="2" t="s">
        <v>3396</v>
      </c>
      <c r="F6847" s="2" t="s">
        <v>4326</v>
      </c>
    </row>
    <row r="6848" spans="1:6" x14ac:dyDescent="0.2">
      <c r="A6848" t="s">
        <v>16148</v>
      </c>
      <c r="B6848" s="2" t="s">
        <v>1072</v>
      </c>
      <c r="C6848" s="2" t="s">
        <v>4986</v>
      </c>
      <c r="D6848" s="2" t="s">
        <v>4358</v>
      </c>
      <c r="E6848" s="2" t="s">
        <v>11222</v>
      </c>
      <c r="F6848" s="2" t="s">
        <v>575</v>
      </c>
    </row>
    <row r="6849" spans="1:6" x14ac:dyDescent="0.2">
      <c r="A6849" t="s">
        <v>16149</v>
      </c>
      <c r="B6849" s="2" t="s">
        <v>1072</v>
      </c>
      <c r="C6849" s="2" t="s">
        <v>14953</v>
      </c>
      <c r="D6849" s="2" t="s">
        <v>16150</v>
      </c>
      <c r="E6849" s="2" t="s">
        <v>12252</v>
      </c>
      <c r="F6849" s="2" t="s">
        <v>16151</v>
      </c>
    </row>
    <row r="6850" spans="1:6" x14ac:dyDescent="0.2">
      <c r="A6850" t="s">
        <v>16130</v>
      </c>
      <c r="B6850" s="2" t="s">
        <v>1072</v>
      </c>
      <c r="C6850" s="2" t="s">
        <v>13214</v>
      </c>
      <c r="D6850" s="2" t="s">
        <v>16152</v>
      </c>
      <c r="E6850" s="2" t="s">
        <v>7186</v>
      </c>
      <c r="F6850" s="2" t="s">
        <v>10622</v>
      </c>
    </row>
    <row r="6851" spans="1:6" x14ac:dyDescent="0.2">
      <c r="A6851" t="s">
        <v>16132</v>
      </c>
      <c r="B6851" s="2" t="s">
        <v>1072</v>
      </c>
      <c r="C6851" s="2" t="s">
        <v>8535</v>
      </c>
      <c r="D6851" s="2" t="s">
        <v>9720</v>
      </c>
      <c r="E6851" s="2" t="s">
        <v>15150</v>
      </c>
      <c r="F6851" s="2" t="s">
        <v>43</v>
      </c>
    </row>
    <row r="6852" spans="1:6" x14ac:dyDescent="0.2">
      <c r="A6852" t="s">
        <v>15928</v>
      </c>
      <c r="B6852" s="2" t="s">
        <v>1072</v>
      </c>
      <c r="C6852" s="2" t="s">
        <v>2451</v>
      </c>
      <c r="D6852" s="2" t="s">
        <v>9593</v>
      </c>
      <c r="E6852" s="2" t="s">
        <v>3555</v>
      </c>
      <c r="F6852" s="2" t="s">
        <v>3236</v>
      </c>
    </row>
    <row r="6853" spans="1:6" x14ac:dyDescent="0.2">
      <c r="A6853" t="s">
        <v>15936</v>
      </c>
      <c r="B6853" s="2" t="s">
        <v>1072</v>
      </c>
      <c r="C6853" s="2" t="s">
        <v>5102</v>
      </c>
      <c r="D6853" s="2" t="s">
        <v>5514</v>
      </c>
      <c r="E6853" s="2" t="s">
        <v>6069</v>
      </c>
      <c r="F6853" s="2" t="s">
        <v>2538</v>
      </c>
    </row>
    <row r="6854" spans="1:6" x14ac:dyDescent="0.2">
      <c r="A6854" t="s">
        <v>16153</v>
      </c>
      <c r="B6854" s="2" t="s">
        <v>1072</v>
      </c>
      <c r="C6854" s="2" t="s">
        <v>16154</v>
      </c>
      <c r="D6854" s="2" t="s">
        <v>16155</v>
      </c>
      <c r="E6854" s="2" t="s">
        <v>16156</v>
      </c>
      <c r="F6854" s="2" t="s">
        <v>16157</v>
      </c>
    </row>
    <row r="6855" spans="1:6" x14ac:dyDescent="0.2">
      <c r="A6855" t="s">
        <v>16158</v>
      </c>
      <c r="B6855" s="2" t="s">
        <v>16159</v>
      </c>
      <c r="C6855" s="2" t="s">
        <v>16160</v>
      </c>
      <c r="D6855" s="2" t="s">
        <v>16161</v>
      </c>
      <c r="E6855" s="2" t="s">
        <v>16162</v>
      </c>
    </row>
    <row r="6856" spans="1:6" x14ac:dyDescent="0.2">
      <c r="A6856" t="s">
        <v>16163</v>
      </c>
      <c r="B6856" s="2" t="s">
        <v>1072</v>
      </c>
      <c r="C6856" s="2" t="s">
        <v>4739</v>
      </c>
      <c r="D6856" s="2" t="s">
        <v>5471</v>
      </c>
      <c r="E6856" s="2" t="s">
        <v>14012</v>
      </c>
      <c r="F6856" s="2" t="s">
        <v>3466</v>
      </c>
    </row>
    <row r="6857" spans="1:6" x14ac:dyDescent="0.2">
      <c r="A6857" t="s">
        <v>5161</v>
      </c>
      <c r="B6857" s="2" t="s">
        <v>1072</v>
      </c>
      <c r="C6857" s="2" t="s">
        <v>8384</v>
      </c>
      <c r="D6857" s="2" t="s">
        <v>6442</v>
      </c>
      <c r="E6857" s="2" t="s">
        <v>9371</v>
      </c>
      <c r="F6857" s="2" t="s">
        <v>11104</v>
      </c>
    </row>
    <row r="6858" spans="1:6" x14ac:dyDescent="0.2">
      <c r="A6858" t="s">
        <v>16164</v>
      </c>
      <c r="B6858" s="2" t="s">
        <v>1072</v>
      </c>
      <c r="C6858" s="2" t="s">
        <v>1148</v>
      </c>
      <c r="D6858" s="2" t="s">
        <v>8194</v>
      </c>
      <c r="E6858" s="2" t="s">
        <v>8745</v>
      </c>
      <c r="F6858" s="2" t="s">
        <v>3370</v>
      </c>
    </row>
    <row r="6859" spans="1:6" x14ac:dyDescent="0.2">
      <c r="A6859" t="s">
        <v>7773</v>
      </c>
      <c r="B6859" s="2" t="s">
        <v>1072</v>
      </c>
      <c r="C6859" s="2" t="s">
        <v>4950</v>
      </c>
      <c r="D6859" s="2" t="s">
        <v>1983</v>
      </c>
      <c r="E6859" s="2" t="s">
        <v>1290</v>
      </c>
      <c r="F6859" s="2" t="s">
        <v>9040</v>
      </c>
    </row>
    <row r="6860" spans="1:6" x14ac:dyDescent="0.2">
      <c r="A6860" t="s">
        <v>16165</v>
      </c>
      <c r="B6860" s="2" t="s">
        <v>1072</v>
      </c>
      <c r="C6860" s="2" t="s">
        <v>5296</v>
      </c>
      <c r="D6860" s="2" t="s">
        <v>5095</v>
      </c>
      <c r="E6860" s="2" t="s">
        <v>13968</v>
      </c>
      <c r="F6860" s="2" t="s">
        <v>8706</v>
      </c>
    </row>
    <row r="6861" spans="1:6" x14ac:dyDescent="0.2">
      <c r="A6861" t="s">
        <v>16166</v>
      </c>
      <c r="B6861" s="2" t="s">
        <v>1072</v>
      </c>
      <c r="C6861" s="2" t="s">
        <v>8918</v>
      </c>
      <c r="D6861" s="2" t="s">
        <v>4662</v>
      </c>
      <c r="E6861" s="2" t="s">
        <v>3789</v>
      </c>
      <c r="F6861" s="2" t="s">
        <v>3506</v>
      </c>
    </row>
    <row r="6862" spans="1:6" x14ac:dyDescent="0.2">
      <c r="A6862" t="s">
        <v>16167</v>
      </c>
      <c r="B6862" s="2" t="s">
        <v>1072</v>
      </c>
      <c r="C6862" s="2" t="s">
        <v>2986</v>
      </c>
      <c r="D6862" s="2" t="s">
        <v>4036</v>
      </c>
      <c r="E6862" s="2" t="s">
        <v>4218</v>
      </c>
      <c r="F6862" s="2" t="s">
        <v>4055</v>
      </c>
    </row>
    <row r="6863" spans="1:6" x14ac:dyDescent="0.2">
      <c r="A6863" t="s">
        <v>16168</v>
      </c>
      <c r="B6863" s="2" t="s">
        <v>1072</v>
      </c>
      <c r="C6863" s="2" t="s">
        <v>4427</v>
      </c>
      <c r="D6863" s="2" t="s">
        <v>11878</v>
      </c>
      <c r="E6863" s="2" t="s">
        <v>16169</v>
      </c>
      <c r="F6863" s="2" t="s">
        <v>2548</v>
      </c>
    </row>
    <row r="6864" spans="1:6" x14ac:dyDescent="0.2">
      <c r="A6864" t="s">
        <v>16170</v>
      </c>
      <c r="B6864" s="2" t="s">
        <v>1072</v>
      </c>
      <c r="C6864" s="2" t="s">
        <v>4996</v>
      </c>
      <c r="D6864" s="2" t="s">
        <v>4463</v>
      </c>
      <c r="E6864" s="2" t="s">
        <v>1916</v>
      </c>
      <c r="F6864" s="2" t="s">
        <v>16171</v>
      </c>
    </row>
    <row r="6865" spans="1:6" x14ac:dyDescent="0.2">
      <c r="A6865" t="s">
        <v>16172</v>
      </c>
      <c r="B6865" s="2" t="s">
        <v>11804</v>
      </c>
      <c r="C6865" s="2" t="s">
        <v>16173</v>
      </c>
      <c r="D6865" s="2" t="s">
        <v>16174</v>
      </c>
      <c r="E6865" s="2" t="s">
        <v>16175</v>
      </c>
    </row>
    <row r="6866" spans="1:6" x14ac:dyDescent="0.2">
      <c r="A6866" t="s">
        <v>2363</v>
      </c>
      <c r="B6866" s="2" t="s">
        <v>1072</v>
      </c>
      <c r="C6866" s="2" t="s">
        <v>4835</v>
      </c>
      <c r="D6866" s="2" t="s">
        <v>9867</v>
      </c>
      <c r="E6866" s="2" t="s">
        <v>16176</v>
      </c>
      <c r="F6866" s="2" t="s">
        <v>5215</v>
      </c>
    </row>
    <row r="6867" spans="1:6" x14ac:dyDescent="0.2">
      <c r="A6867" t="s">
        <v>16177</v>
      </c>
      <c r="B6867" s="2" t="s">
        <v>1072</v>
      </c>
      <c r="C6867" s="2" t="s">
        <v>66</v>
      </c>
      <c r="D6867" s="2" t="s">
        <v>258</v>
      </c>
      <c r="E6867" s="2" t="s">
        <v>10288</v>
      </c>
      <c r="F6867" s="2" t="s">
        <v>3997</v>
      </c>
    </row>
    <row r="6868" spans="1:6" x14ac:dyDescent="0.2">
      <c r="A6868" t="s">
        <v>16178</v>
      </c>
      <c r="B6868" s="2" t="s">
        <v>1072</v>
      </c>
      <c r="C6868" s="2" t="s">
        <v>4043</v>
      </c>
      <c r="D6868" s="2" t="s">
        <v>2760</v>
      </c>
      <c r="E6868" s="2" t="s">
        <v>3217</v>
      </c>
      <c r="F6868" s="2" t="s">
        <v>8702</v>
      </c>
    </row>
    <row r="6869" spans="1:6" x14ac:dyDescent="0.2">
      <c r="A6869" t="s">
        <v>16179</v>
      </c>
      <c r="B6869" s="2" t="s">
        <v>1072</v>
      </c>
      <c r="C6869" s="2" t="s">
        <v>16180</v>
      </c>
      <c r="D6869" s="2" t="s">
        <v>10191</v>
      </c>
      <c r="E6869" s="2" t="s">
        <v>11768</v>
      </c>
      <c r="F6869" s="2" t="s">
        <v>13237</v>
      </c>
    </row>
    <row r="6870" spans="1:6" x14ac:dyDescent="0.2">
      <c r="A6870" t="s">
        <v>16181</v>
      </c>
      <c r="B6870" s="2" t="s">
        <v>1072</v>
      </c>
      <c r="C6870" s="2" t="s">
        <v>3562</v>
      </c>
      <c r="D6870" s="2" t="s">
        <v>5257</v>
      </c>
      <c r="E6870" s="2" t="s">
        <v>7649</v>
      </c>
      <c r="F6870" s="2" t="s">
        <v>10652</v>
      </c>
    </row>
    <row r="6871" spans="1:6" x14ac:dyDescent="0.2">
      <c r="A6871" t="s">
        <v>16182</v>
      </c>
      <c r="B6871" s="2" t="s">
        <v>16183</v>
      </c>
      <c r="C6871" s="2" t="s">
        <v>16184</v>
      </c>
      <c r="D6871" s="2" t="s">
        <v>16185</v>
      </c>
      <c r="E6871" s="2" t="s">
        <v>16186</v>
      </c>
    </row>
    <row r="6872" spans="1:6" x14ac:dyDescent="0.2">
      <c r="A6872" t="s">
        <v>16187</v>
      </c>
      <c r="B6872" s="2" t="s">
        <v>1072</v>
      </c>
      <c r="C6872" s="2" t="s">
        <v>10878</v>
      </c>
      <c r="D6872" s="2" t="s">
        <v>4731</v>
      </c>
      <c r="E6872" s="2" t="s">
        <v>11290</v>
      </c>
      <c r="F6872" s="2" t="s">
        <v>3664</v>
      </c>
    </row>
    <row r="6873" spans="1:6" x14ac:dyDescent="0.2">
      <c r="A6873" t="s">
        <v>16188</v>
      </c>
      <c r="B6873" s="2" t="s">
        <v>1072</v>
      </c>
      <c r="C6873" s="2" t="s">
        <v>10532</v>
      </c>
      <c r="D6873" s="2" t="s">
        <v>4745</v>
      </c>
      <c r="E6873" s="2" t="s">
        <v>6284</v>
      </c>
      <c r="F6873" s="2" t="s">
        <v>5825</v>
      </c>
    </row>
    <row r="6874" spans="1:6" x14ac:dyDescent="0.2">
      <c r="A6874" t="s">
        <v>16189</v>
      </c>
      <c r="B6874" s="2" t="s">
        <v>1072</v>
      </c>
      <c r="C6874" s="2" t="s">
        <v>14145</v>
      </c>
      <c r="D6874" s="2" t="s">
        <v>3742</v>
      </c>
      <c r="E6874" s="2" t="s">
        <v>13822</v>
      </c>
      <c r="F6874" s="2" t="s">
        <v>6567</v>
      </c>
    </row>
    <row r="6875" spans="1:6" x14ac:dyDescent="0.2">
      <c r="A6875" t="s">
        <v>16190</v>
      </c>
      <c r="B6875" s="2" t="s">
        <v>1072</v>
      </c>
      <c r="C6875" s="2" t="s">
        <v>8772</v>
      </c>
      <c r="D6875" s="2" t="s">
        <v>3642</v>
      </c>
      <c r="E6875" s="2" t="s">
        <v>6194</v>
      </c>
      <c r="F6875" s="2" t="s">
        <v>3705</v>
      </c>
    </row>
    <row r="6876" spans="1:6" x14ac:dyDescent="0.2">
      <c r="A6876" t="s">
        <v>16191</v>
      </c>
      <c r="B6876" s="2" t="s">
        <v>1072</v>
      </c>
      <c r="C6876" s="2" t="s">
        <v>3371</v>
      </c>
      <c r="D6876" s="2" t="s">
        <v>4224</v>
      </c>
      <c r="E6876" s="2" t="s">
        <v>2592</v>
      </c>
      <c r="F6876" s="2" t="s">
        <v>3454</v>
      </c>
    </row>
    <row r="6877" spans="1:6" x14ac:dyDescent="0.2">
      <c r="A6877" t="s">
        <v>16192</v>
      </c>
      <c r="B6877" s="2" t="s">
        <v>1072</v>
      </c>
      <c r="C6877" s="2" t="s">
        <v>5126</v>
      </c>
      <c r="D6877" s="2" t="s">
        <v>4268</v>
      </c>
      <c r="E6877" s="2" t="s">
        <v>1626</v>
      </c>
      <c r="F6877" s="2" t="s">
        <v>13372</v>
      </c>
    </row>
    <row r="6878" spans="1:6" x14ac:dyDescent="0.2">
      <c r="A6878" t="s">
        <v>16193</v>
      </c>
      <c r="B6878" s="2" t="s">
        <v>1072</v>
      </c>
      <c r="C6878" s="2" t="s">
        <v>4503</v>
      </c>
      <c r="D6878" s="2" t="s">
        <v>5174</v>
      </c>
      <c r="E6878" s="2" t="s">
        <v>10342</v>
      </c>
      <c r="F6878" s="2" t="s">
        <v>14565</v>
      </c>
    </row>
    <row r="6879" spans="1:6" x14ac:dyDescent="0.2">
      <c r="A6879" t="s">
        <v>16194</v>
      </c>
      <c r="B6879" s="2" t="s">
        <v>6393</v>
      </c>
      <c r="C6879" s="2" t="s">
        <v>11145</v>
      </c>
      <c r="D6879" s="2" t="s">
        <v>16195</v>
      </c>
      <c r="E6879" s="2" t="s">
        <v>16196</v>
      </c>
    </row>
    <row r="6880" spans="1:6" x14ac:dyDescent="0.2">
      <c r="A6880" t="s">
        <v>16166</v>
      </c>
      <c r="B6880" s="2" t="s">
        <v>1072</v>
      </c>
      <c r="C6880" s="2" t="s">
        <v>3860</v>
      </c>
      <c r="D6880" s="2" t="s">
        <v>4830</v>
      </c>
      <c r="E6880" s="2" t="s">
        <v>10366</v>
      </c>
      <c r="F6880" s="2" t="s">
        <v>7337</v>
      </c>
    </row>
    <row r="6881" spans="1:6" x14ac:dyDescent="0.2">
      <c r="A6881" t="s">
        <v>16197</v>
      </c>
      <c r="B6881" s="2" t="s">
        <v>1072</v>
      </c>
      <c r="C6881" s="2" t="s">
        <v>7335</v>
      </c>
      <c r="D6881" s="2" t="s">
        <v>1665</v>
      </c>
      <c r="E6881" s="2" t="s">
        <v>10280</v>
      </c>
      <c r="F6881" s="2" t="s">
        <v>10532</v>
      </c>
    </row>
    <row r="6882" spans="1:6" x14ac:dyDescent="0.2">
      <c r="A6882" t="s">
        <v>16198</v>
      </c>
      <c r="B6882" s="2" t="s">
        <v>1072</v>
      </c>
      <c r="C6882" s="2" t="s">
        <v>3387</v>
      </c>
      <c r="D6882" s="2" t="s">
        <v>7112</v>
      </c>
      <c r="E6882" s="2" t="s">
        <v>7526</v>
      </c>
      <c r="F6882" s="2" t="s">
        <v>3161</v>
      </c>
    </row>
    <row r="6883" spans="1:6" x14ac:dyDescent="0.2">
      <c r="A6883" t="s">
        <v>16199</v>
      </c>
      <c r="B6883" s="2" t="s">
        <v>1072</v>
      </c>
      <c r="C6883" s="2" t="s">
        <v>9459</v>
      </c>
      <c r="D6883" s="2" t="s">
        <v>3558</v>
      </c>
      <c r="E6883" s="2" t="s">
        <v>8930</v>
      </c>
      <c r="F6883" s="2" t="s">
        <v>1619</v>
      </c>
    </row>
    <row r="6884" spans="1:6" x14ac:dyDescent="0.2">
      <c r="A6884" t="s">
        <v>16200</v>
      </c>
      <c r="B6884" s="2" t="s">
        <v>1072</v>
      </c>
      <c r="C6884" s="2" t="s">
        <v>1353</v>
      </c>
      <c r="D6884" s="2" t="s">
        <v>16201</v>
      </c>
      <c r="E6884" s="2" t="s">
        <v>880</v>
      </c>
      <c r="F6884" s="2" t="s">
        <v>19</v>
      </c>
    </row>
    <row r="6885" spans="1:6" x14ac:dyDescent="0.2">
      <c r="A6885" t="s">
        <v>16202</v>
      </c>
      <c r="B6885" s="2" t="s">
        <v>1072</v>
      </c>
      <c r="C6885" s="2" t="s">
        <v>2970</v>
      </c>
      <c r="D6885" s="2" t="s">
        <v>4656</v>
      </c>
      <c r="E6885" s="2" t="s">
        <v>4641</v>
      </c>
      <c r="F6885" s="2" t="s">
        <v>3737</v>
      </c>
    </row>
    <row r="6886" spans="1:6" x14ac:dyDescent="0.2">
      <c r="A6886" t="s">
        <v>16203</v>
      </c>
      <c r="B6886" s="2" t="s">
        <v>16204</v>
      </c>
      <c r="C6886" s="2" t="s">
        <v>7765</v>
      </c>
      <c r="D6886" s="2" t="s">
        <v>16205</v>
      </c>
      <c r="E6886" s="2" t="s">
        <v>16206</v>
      </c>
    </row>
    <row r="6887" spans="1:6" x14ac:dyDescent="0.2">
      <c r="A6887" t="s">
        <v>16207</v>
      </c>
      <c r="B6887" s="2" t="s">
        <v>1072</v>
      </c>
      <c r="C6887" s="2" t="s">
        <v>6802</v>
      </c>
      <c r="D6887" s="2" t="s">
        <v>6881</v>
      </c>
      <c r="E6887" s="2" t="s">
        <v>8334</v>
      </c>
      <c r="F6887" s="2" t="s">
        <v>4051</v>
      </c>
    </row>
    <row r="6888" spans="1:6" x14ac:dyDescent="0.2">
      <c r="A6888" t="s">
        <v>4968</v>
      </c>
      <c r="B6888" s="2" t="s">
        <v>1072</v>
      </c>
      <c r="C6888" s="2" t="s">
        <v>2118</v>
      </c>
      <c r="D6888" s="2" t="s">
        <v>12686</v>
      </c>
      <c r="E6888" s="2" t="s">
        <v>5446</v>
      </c>
      <c r="F6888" s="2" t="s">
        <v>7136</v>
      </c>
    </row>
    <row r="6889" spans="1:6" x14ac:dyDescent="0.2">
      <c r="A6889" t="s">
        <v>16208</v>
      </c>
      <c r="B6889" s="2" t="s">
        <v>1072</v>
      </c>
      <c r="C6889" s="2" t="s">
        <v>2674</v>
      </c>
      <c r="D6889" s="2" t="s">
        <v>5858</v>
      </c>
      <c r="E6889" s="2" t="s">
        <v>9128</v>
      </c>
      <c r="F6889" s="2" t="s">
        <v>2629</v>
      </c>
    </row>
    <row r="6890" spans="1:6" x14ac:dyDescent="0.2">
      <c r="A6890" t="s">
        <v>3040</v>
      </c>
      <c r="B6890" s="2" t="s">
        <v>1072</v>
      </c>
      <c r="C6890" s="2" t="s">
        <v>4996</v>
      </c>
      <c r="D6890" s="2" t="s">
        <v>16209</v>
      </c>
      <c r="E6890" s="2" t="s">
        <v>3466</v>
      </c>
      <c r="F6890" s="2" t="s">
        <v>16046</v>
      </c>
    </row>
    <row r="6891" spans="1:6" x14ac:dyDescent="0.2">
      <c r="A6891" t="s">
        <v>16210</v>
      </c>
      <c r="B6891" s="2" t="s">
        <v>4298</v>
      </c>
      <c r="C6891" s="2" t="s">
        <v>10427</v>
      </c>
      <c r="D6891" s="2" t="s">
        <v>16211</v>
      </c>
      <c r="E6891" s="2" t="s">
        <v>16212</v>
      </c>
    </row>
    <row r="6892" spans="1:6" x14ac:dyDescent="0.2">
      <c r="A6892" t="s">
        <v>16213</v>
      </c>
      <c r="B6892" s="2" t="s">
        <v>1072</v>
      </c>
      <c r="C6892" s="2" t="s">
        <v>6331</v>
      </c>
      <c r="D6892" s="2" t="s">
        <v>6720</v>
      </c>
      <c r="E6892" s="2" t="s">
        <v>4826</v>
      </c>
      <c r="F6892" s="2" t="s">
        <v>2373</v>
      </c>
    </row>
    <row r="6893" spans="1:6" x14ac:dyDescent="0.2">
      <c r="A6893" t="s">
        <v>12254</v>
      </c>
      <c r="B6893" s="2" t="s">
        <v>1072</v>
      </c>
      <c r="C6893" s="2" t="s">
        <v>16214</v>
      </c>
      <c r="D6893" s="2" t="s">
        <v>4807</v>
      </c>
      <c r="E6893" s="2" t="s">
        <v>16215</v>
      </c>
      <c r="F6893" s="2" t="s">
        <v>8933</v>
      </c>
    </row>
    <row r="6894" spans="1:6" x14ac:dyDescent="0.2">
      <c r="A6894" t="s">
        <v>16216</v>
      </c>
      <c r="B6894" s="2" t="s">
        <v>1072</v>
      </c>
      <c r="C6894" s="2" t="s">
        <v>6749</v>
      </c>
      <c r="D6894" s="2" t="s">
        <v>4576</v>
      </c>
      <c r="E6894" s="2" t="s">
        <v>2216</v>
      </c>
      <c r="F6894" s="2" t="s">
        <v>4684</v>
      </c>
    </row>
    <row r="6895" spans="1:6" x14ac:dyDescent="0.2">
      <c r="A6895" t="s">
        <v>16217</v>
      </c>
      <c r="B6895" s="2" t="s">
        <v>1072</v>
      </c>
      <c r="C6895" s="2" t="s">
        <v>2706</v>
      </c>
      <c r="D6895" s="2" t="s">
        <v>7223</v>
      </c>
      <c r="E6895" s="2" t="s">
        <v>4253</v>
      </c>
      <c r="F6895" s="2" t="s">
        <v>3761</v>
      </c>
    </row>
    <row r="6896" spans="1:6" x14ac:dyDescent="0.2">
      <c r="A6896" t="s">
        <v>16218</v>
      </c>
      <c r="B6896" s="2" t="s">
        <v>16219</v>
      </c>
      <c r="C6896" s="2" t="s">
        <v>16220</v>
      </c>
      <c r="D6896" s="2" t="s">
        <v>16221</v>
      </c>
      <c r="E6896" s="2" t="s">
        <v>16222</v>
      </c>
    </row>
    <row r="6897" spans="1:6" x14ac:dyDescent="0.2">
      <c r="A6897" t="s">
        <v>4893</v>
      </c>
      <c r="B6897" s="2" t="s">
        <v>1072</v>
      </c>
      <c r="C6897" s="2" t="s">
        <v>10227</v>
      </c>
      <c r="D6897" s="2" t="s">
        <v>9120</v>
      </c>
      <c r="E6897" s="2" t="s">
        <v>10141</v>
      </c>
      <c r="F6897" s="2" t="s">
        <v>8025</v>
      </c>
    </row>
    <row r="6898" spans="1:6" x14ac:dyDescent="0.2">
      <c r="A6898" t="s">
        <v>16223</v>
      </c>
      <c r="B6898" s="2" t="s">
        <v>1072</v>
      </c>
      <c r="C6898" s="2" t="s">
        <v>2845</v>
      </c>
      <c r="D6898" s="2" t="s">
        <v>11721</v>
      </c>
      <c r="E6898" s="2" t="s">
        <v>16224</v>
      </c>
      <c r="F6898" s="2" t="s">
        <v>12791</v>
      </c>
    </row>
    <row r="6899" spans="1:6" x14ac:dyDescent="0.2">
      <c r="A6899" t="s">
        <v>16225</v>
      </c>
      <c r="B6899" s="2" t="s">
        <v>1072</v>
      </c>
      <c r="C6899" s="2" t="s">
        <v>5283</v>
      </c>
      <c r="D6899" s="2" t="s">
        <v>4173</v>
      </c>
      <c r="E6899" s="2" t="s">
        <v>10035</v>
      </c>
      <c r="F6899" s="2" t="s">
        <v>8057</v>
      </c>
    </row>
    <row r="6900" spans="1:6" x14ac:dyDescent="0.2">
      <c r="A6900" t="s">
        <v>16226</v>
      </c>
      <c r="B6900" s="2" t="s">
        <v>1072</v>
      </c>
      <c r="C6900" s="2" t="s">
        <v>2911</v>
      </c>
      <c r="D6900" s="2" t="s">
        <v>9318</v>
      </c>
      <c r="E6900" s="2" t="s">
        <v>10078</v>
      </c>
      <c r="F6900" s="2" t="s">
        <v>3386</v>
      </c>
    </row>
    <row r="6901" spans="1:6" x14ac:dyDescent="0.2">
      <c r="A6901" t="s">
        <v>16227</v>
      </c>
      <c r="B6901" s="2" t="s">
        <v>1072</v>
      </c>
      <c r="C6901" s="2" t="s">
        <v>1229</v>
      </c>
      <c r="D6901" s="2" t="s">
        <v>2155</v>
      </c>
      <c r="E6901" s="2" t="s">
        <v>16228</v>
      </c>
      <c r="F6901" s="2" t="s">
        <v>5640</v>
      </c>
    </row>
    <row r="6902" spans="1:6" x14ac:dyDescent="0.2">
      <c r="A6902" t="s">
        <v>4498</v>
      </c>
      <c r="B6902" s="2" t="s">
        <v>1072</v>
      </c>
      <c r="C6902" s="2" t="s">
        <v>6839</v>
      </c>
      <c r="D6902" s="2" t="s">
        <v>3803</v>
      </c>
      <c r="E6902" s="2" t="s">
        <v>2179</v>
      </c>
      <c r="F6902" s="2" t="s">
        <v>3561</v>
      </c>
    </row>
    <row r="6903" spans="1:6" x14ac:dyDescent="0.2">
      <c r="A6903" t="s">
        <v>16229</v>
      </c>
      <c r="B6903" s="2" t="s">
        <v>1072</v>
      </c>
      <c r="C6903" s="2" t="s">
        <v>7772</v>
      </c>
      <c r="D6903" s="2" t="s">
        <v>7479</v>
      </c>
      <c r="E6903" s="2" t="s">
        <v>2580</v>
      </c>
      <c r="F6903" s="2" t="s">
        <v>7372</v>
      </c>
    </row>
    <row r="6904" spans="1:6" x14ac:dyDescent="0.2">
      <c r="A6904" t="s">
        <v>16230</v>
      </c>
      <c r="B6904" s="2" t="s">
        <v>1072</v>
      </c>
      <c r="C6904" s="2" t="s">
        <v>5875</v>
      </c>
      <c r="D6904" s="2" t="s">
        <v>1983</v>
      </c>
      <c r="E6904" s="2" t="s">
        <v>8571</v>
      </c>
      <c r="F6904" s="2" t="s">
        <v>6917</v>
      </c>
    </row>
    <row r="6905" spans="1:6" x14ac:dyDescent="0.2">
      <c r="A6905" t="s">
        <v>16231</v>
      </c>
      <c r="B6905" s="2" t="s">
        <v>1072</v>
      </c>
      <c r="C6905" s="2" t="s">
        <v>9953</v>
      </c>
      <c r="D6905" s="2" t="s">
        <v>11066</v>
      </c>
      <c r="E6905" s="2" t="s">
        <v>12366</v>
      </c>
      <c r="F6905" s="2" t="s">
        <v>11384</v>
      </c>
    </row>
    <row r="6906" spans="1:6" x14ac:dyDescent="0.2">
      <c r="A6906" t="s">
        <v>16232</v>
      </c>
      <c r="B6906" s="2" t="s">
        <v>1072</v>
      </c>
      <c r="C6906" s="2" t="s">
        <v>7009</v>
      </c>
      <c r="D6906" s="2" t="s">
        <v>10954</v>
      </c>
      <c r="E6906" s="2" t="s">
        <v>10259</v>
      </c>
      <c r="F6906" s="2" t="s">
        <v>6885</v>
      </c>
    </row>
    <row r="6907" spans="1:6" x14ac:dyDescent="0.2">
      <c r="A6907" t="s">
        <v>16055</v>
      </c>
      <c r="B6907" s="2" t="s">
        <v>1072</v>
      </c>
      <c r="C6907" s="2" t="s">
        <v>11243</v>
      </c>
      <c r="D6907" s="2" t="s">
        <v>11835</v>
      </c>
      <c r="E6907" s="2" t="s">
        <v>10858</v>
      </c>
      <c r="F6907" s="2" t="s">
        <v>13850</v>
      </c>
    </row>
    <row r="6908" spans="1:6" x14ac:dyDescent="0.2">
      <c r="A6908" t="s">
        <v>16233</v>
      </c>
      <c r="B6908" s="2" t="s">
        <v>16234</v>
      </c>
      <c r="C6908" s="2" t="s">
        <v>16235</v>
      </c>
      <c r="D6908" s="2" t="s">
        <v>16236</v>
      </c>
      <c r="E6908" s="2" t="s">
        <v>16237</v>
      </c>
    </row>
    <row r="6909" spans="1:6" x14ac:dyDescent="0.2">
      <c r="A6909" t="s">
        <v>16238</v>
      </c>
      <c r="B6909" s="2" t="s">
        <v>1072</v>
      </c>
      <c r="C6909" s="2" t="s">
        <v>2782</v>
      </c>
      <c r="D6909" s="2" t="s">
        <v>4599</v>
      </c>
      <c r="E6909" s="2" t="s">
        <v>10636</v>
      </c>
      <c r="F6909" s="2" t="s">
        <v>4515</v>
      </c>
    </row>
    <row r="6910" spans="1:6" x14ac:dyDescent="0.2">
      <c r="A6910" t="s">
        <v>16239</v>
      </c>
      <c r="B6910" s="2" t="s">
        <v>1072</v>
      </c>
      <c r="C6910" s="2" t="s">
        <v>2774</v>
      </c>
      <c r="D6910" s="2" t="s">
        <v>2886</v>
      </c>
      <c r="E6910" s="2" t="s">
        <v>2911</v>
      </c>
      <c r="F6910" s="2" t="s">
        <v>2111</v>
      </c>
    </row>
    <row r="6911" spans="1:6" x14ac:dyDescent="0.2">
      <c r="A6911" t="s">
        <v>16240</v>
      </c>
      <c r="B6911" s="2" t="s">
        <v>1072</v>
      </c>
      <c r="C6911" s="2" t="s">
        <v>3842</v>
      </c>
      <c r="D6911" s="2" t="s">
        <v>6511</v>
      </c>
      <c r="E6911" s="2" t="s">
        <v>2437</v>
      </c>
      <c r="F6911" s="2" t="s">
        <v>13309</v>
      </c>
    </row>
    <row r="6912" spans="1:6" x14ac:dyDescent="0.2">
      <c r="A6912" t="s">
        <v>16241</v>
      </c>
      <c r="B6912" s="2" t="s">
        <v>1072</v>
      </c>
      <c r="C6912" s="2" t="s">
        <v>6627</v>
      </c>
      <c r="D6912" s="2" t="s">
        <v>16242</v>
      </c>
      <c r="E6912" s="2" t="s">
        <v>16243</v>
      </c>
      <c r="F6912" s="2" t="s">
        <v>8772</v>
      </c>
    </row>
    <row r="6913" spans="1:6" x14ac:dyDescent="0.2">
      <c r="A6913" t="s">
        <v>2778</v>
      </c>
      <c r="B6913" s="2" t="s">
        <v>1072</v>
      </c>
      <c r="C6913" s="2" t="s">
        <v>6761</v>
      </c>
      <c r="D6913" s="2" t="s">
        <v>51</v>
      </c>
      <c r="E6913" s="2" t="s">
        <v>5095</v>
      </c>
      <c r="F6913" s="2" t="s">
        <v>2690</v>
      </c>
    </row>
    <row r="6914" spans="1:6" x14ac:dyDescent="0.2">
      <c r="A6914" t="s">
        <v>16244</v>
      </c>
      <c r="B6914" s="2" t="s">
        <v>1072</v>
      </c>
      <c r="C6914" s="2" t="s">
        <v>6939</v>
      </c>
      <c r="D6914" s="2" t="s">
        <v>3018</v>
      </c>
      <c r="E6914" s="2" t="s">
        <v>8749</v>
      </c>
      <c r="F6914" s="2" t="s">
        <v>4085</v>
      </c>
    </row>
    <row r="6915" spans="1:6" x14ac:dyDescent="0.2">
      <c r="A6915" t="s">
        <v>16245</v>
      </c>
      <c r="B6915" s="2" t="s">
        <v>1072</v>
      </c>
      <c r="C6915" s="2" t="s">
        <v>9124</v>
      </c>
      <c r="D6915" s="2" t="s">
        <v>6116</v>
      </c>
      <c r="E6915" s="2" t="s">
        <v>7381</v>
      </c>
      <c r="F6915" s="2" t="s">
        <v>4453</v>
      </c>
    </row>
    <row r="6916" spans="1:6" x14ac:dyDescent="0.2">
      <c r="A6916" t="s">
        <v>16246</v>
      </c>
      <c r="B6916" s="2" t="s">
        <v>16247</v>
      </c>
      <c r="C6916" s="2" t="s">
        <v>16248</v>
      </c>
      <c r="D6916" s="2" t="s">
        <v>16249</v>
      </c>
      <c r="E6916" s="2" t="s">
        <v>16250</v>
      </c>
    </row>
    <row r="6917" spans="1:6" x14ac:dyDescent="0.2">
      <c r="A6917" t="s">
        <v>16251</v>
      </c>
      <c r="B6917" s="2" t="s">
        <v>1072</v>
      </c>
      <c r="C6917" s="2" t="s">
        <v>13270</v>
      </c>
      <c r="D6917" s="2" t="s">
        <v>6598</v>
      </c>
      <c r="E6917" s="2" t="s">
        <v>16252</v>
      </c>
      <c r="F6917" s="2" t="s">
        <v>3573</v>
      </c>
    </row>
    <row r="6918" spans="1:6" x14ac:dyDescent="0.2">
      <c r="A6918" t="s">
        <v>4282</v>
      </c>
      <c r="B6918" s="2" t="s">
        <v>1072</v>
      </c>
      <c r="C6918" s="2" t="s">
        <v>10760</v>
      </c>
      <c r="D6918" s="2" t="s">
        <v>6005</v>
      </c>
      <c r="E6918" s="2" t="s">
        <v>9200</v>
      </c>
      <c r="F6918" s="2" t="s">
        <v>12666</v>
      </c>
    </row>
    <row r="6919" spans="1:6" x14ac:dyDescent="0.2">
      <c r="A6919" t="s">
        <v>16253</v>
      </c>
      <c r="B6919" s="2" t="s">
        <v>1072</v>
      </c>
      <c r="C6919" s="2" t="s">
        <v>2347</v>
      </c>
      <c r="D6919" s="2" t="s">
        <v>7475</v>
      </c>
      <c r="E6919" s="2" t="s">
        <v>10737</v>
      </c>
      <c r="F6919" s="2" t="s">
        <v>124</v>
      </c>
    </row>
    <row r="6920" spans="1:6" x14ac:dyDescent="0.2">
      <c r="A6920" t="s">
        <v>16254</v>
      </c>
      <c r="B6920" s="2" t="s">
        <v>1072</v>
      </c>
      <c r="C6920" s="2" t="s">
        <v>2163</v>
      </c>
      <c r="D6920" s="2" t="s">
        <v>6839</v>
      </c>
      <c r="E6920" s="2" t="s">
        <v>7866</v>
      </c>
      <c r="F6920" s="2" t="s">
        <v>2960</v>
      </c>
    </row>
    <row r="6921" spans="1:6" x14ac:dyDescent="0.2">
      <c r="A6921" t="s">
        <v>16255</v>
      </c>
      <c r="B6921" s="2" t="s">
        <v>16256</v>
      </c>
      <c r="C6921" s="2" t="s">
        <v>1969</v>
      </c>
      <c r="D6921" s="2" t="s">
        <v>16257</v>
      </c>
      <c r="E6921" s="2" t="s">
        <v>10229</v>
      </c>
    </row>
    <row r="6922" spans="1:6" x14ac:dyDescent="0.2">
      <c r="A6922" t="s">
        <v>16258</v>
      </c>
      <c r="B6922" s="2" t="s">
        <v>1072</v>
      </c>
      <c r="C6922" s="2" t="s">
        <v>16256</v>
      </c>
      <c r="D6922" s="2" t="s">
        <v>1969</v>
      </c>
      <c r="E6922" s="2" t="s">
        <v>16257</v>
      </c>
      <c r="F6922" s="2" t="s">
        <v>10229</v>
      </c>
    </row>
    <row r="6923" spans="1:6" x14ac:dyDescent="0.2">
      <c r="A6923" t="s">
        <v>16259</v>
      </c>
      <c r="B6923" s="2" t="s">
        <v>12429</v>
      </c>
      <c r="C6923" s="2" t="s">
        <v>8772</v>
      </c>
      <c r="D6923" s="2" t="s">
        <v>5926</v>
      </c>
      <c r="E6923" s="2" t="s">
        <v>9289</v>
      </c>
    </row>
    <row r="6924" spans="1:6" x14ac:dyDescent="0.2">
      <c r="A6924" t="s">
        <v>16260</v>
      </c>
      <c r="B6924" s="2" t="s">
        <v>1072</v>
      </c>
      <c r="C6924" s="2" t="s">
        <v>12429</v>
      </c>
      <c r="D6924" s="2" t="s">
        <v>8772</v>
      </c>
      <c r="E6924" s="2" t="s">
        <v>5926</v>
      </c>
      <c r="F6924" s="2" t="s">
        <v>9289</v>
      </c>
    </row>
    <row r="6925" spans="1:6" x14ac:dyDescent="0.2">
      <c r="A6925" t="s">
        <v>16261</v>
      </c>
      <c r="B6925" s="2" t="s">
        <v>4554</v>
      </c>
      <c r="C6925" s="2" t="s">
        <v>6934</v>
      </c>
      <c r="D6925" s="2" t="s">
        <v>16262</v>
      </c>
      <c r="E6925" s="2" t="s">
        <v>6812</v>
      </c>
    </row>
    <row r="6926" spans="1:6" x14ac:dyDescent="0.2">
      <c r="A6926" t="s">
        <v>16263</v>
      </c>
      <c r="B6926" s="2" t="s">
        <v>1072</v>
      </c>
      <c r="C6926" s="2" t="s">
        <v>4554</v>
      </c>
      <c r="D6926" s="2" t="s">
        <v>6934</v>
      </c>
      <c r="E6926" s="2" t="s">
        <v>16262</v>
      </c>
      <c r="F6926" s="2" t="s">
        <v>6812</v>
      </c>
    </row>
    <row r="6927" spans="1:6" x14ac:dyDescent="0.2">
      <c r="A6927" t="s">
        <v>16264</v>
      </c>
      <c r="B6927" s="2" t="s">
        <v>9083</v>
      </c>
      <c r="C6927" s="2" t="s">
        <v>11338</v>
      </c>
      <c r="D6927" s="2" t="s">
        <v>16265</v>
      </c>
      <c r="E6927" s="2" t="s">
        <v>6881</v>
      </c>
    </row>
    <row r="6928" spans="1:6" x14ac:dyDescent="0.2">
      <c r="A6928" t="s">
        <v>16266</v>
      </c>
      <c r="B6928" s="2" t="s">
        <v>1072</v>
      </c>
      <c r="C6928" s="2" t="s">
        <v>9083</v>
      </c>
      <c r="D6928" s="2" t="s">
        <v>11338</v>
      </c>
      <c r="E6928" s="2" t="s">
        <v>16265</v>
      </c>
      <c r="F6928" s="2" t="s">
        <v>6881</v>
      </c>
    </row>
    <row r="6929" spans="1:6" x14ac:dyDescent="0.2">
      <c r="A6929" t="s">
        <v>16267</v>
      </c>
      <c r="B6929" s="2" t="s">
        <v>13745</v>
      </c>
      <c r="C6929" s="2" t="s">
        <v>16268</v>
      </c>
      <c r="D6929" s="2" t="s">
        <v>15550</v>
      </c>
      <c r="E6929" s="2" t="s">
        <v>2845</v>
      </c>
    </row>
    <row r="6930" spans="1:6" x14ac:dyDescent="0.2">
      <c r="A6930" t="s">
        <v>16269</v>
      </c>
      <c r="B6930" s="2" t="s">
        <v>1072</v>
      </c>
      <c r="C6930" s="2" t="s">
        <v>13745</v>
      </c>
      <c r="D6930" s="2" t="s">
        <v>16268</v>
      </c>
      <c r="E6930" s="2" t="s">
        <v>15550</v>
      </c>
      <c r="F6930" s="2" t="s">
        <v>2845</v>
      </c>
    </row>
    <row r="6931" spans="1:6" x14ac:dyDescent="0.2">
      <c r="A6931" t="s">
        <v>16270</v>
      </c>
      <c r="B6931" s="2" t="s">
        <v>4025</v>
      </c>
      <c r="C6931" s="2" t="s">
        <v>16271</v>
      </c>
      <c r="D6931" s="2" t="s">
        <v>16272</v>
      </c>
      <c r="E6931" s="2" t="s">
        <v>1291</v>
      </c>
    </row>
    <row r="6932" spans="1:6" x14ac:dyDescent="0.2">
      <c r="A6932" t="s">
        <v>16273</v>
      </c>
      <c r="B6932" s="2" t="s">
        <v>1072</v>
      </c>
      <c r="C6932" s="2" t="s">
        <v>4025</v>
      </c>
      <c r="D6932" s="2" t="s">
        <v>16271</v>
      </c>
      <c r="E6932" s="2" t="s">
        <v>16272</v>
      </c>
      <c r="F6932" s="2" t="s">
        <v>1291</v>
      </c>
    </row>
    <row r="6933" spans="1:6" x14ac:dyDescent="0.2">
      <c r="A6933" t="s">
        <v>16274</v>
      </c>
      <c r="B6933" s="2" t="s">
        <v>6172</v>
      </c>
      <c r="C6933" s="2" t="s">
        <v>13652</v>
      </c>
      <c r="D6933" s="2" t="s">
        <v>148</v>
      </c>
      <c r="E6933" s="2" t="s">
        <v>1882</v>
      </c>
    </row>
    <row r="6934" spans="1:6" x14ac:dyDescent="0.2">
      <c r="A6934" t="s">
        <v>2312</v>
      </c>
      <c r="B6934" s="2" t="s">
        <v>1072</v>
      </c>
      <c r="C6934" s="2" t="s">
        <v>6172</v>
      </c>
      <c r="D6934" s="2" t="s">
        <v>13652</v>
      </c>
      <c r="E6934" s="2" t="s">
        <v>148</v>
      </c>
      <c r="F6934" s="2" t="s">
        <v>1882</v>
      </c>
    </row>
    <row r="6935" spans="1:6" x14ac:dyDescent="0.2">
      <c r="A6935" t="s">
        <v>16275</v>
      </c>
      <c r="B6935" s="2" t="s">
        <v>4741</v>
      </c>
      <c r="C6935" s="2" t="s">
        <v>9226</v>
      </c>
      <c r="D6935" s="2" t="s">
        <v>16276</v>
      </c>
      <c r="E6935" s="2" t="s">
        <v>4529</v>
      </c>
    </row>
    <row r="6936" spans="1:6" x14ac:dyDescent="0.2">
      <c r="A6936" t="s">
        <v>4282</v>
      </c>
      <c r="B6936" s="2" t="s">
        <v>1072</v>
      </c>
      <c r="C6936" s="2" t="s">
        <v>4741</v>
      </c>
      <c r="D6936" s="2" t="s">
        <v>9226</v>
      </c>
      <c r="E6936" s="2" t="s">
        <v>16276</v>
      </c>
      <c r="F6936" s="2" t="s">
        <v>4529</v>
      </c>
    </row>
    <row r="6937" spans="1:6" x14ac:dyDescent="0.2">
      <c r="A6937" t="s">
        <v>16277</v>
      </c>
      <c r="B6937" s="2" t="s">
        <v>9518</v>
      </c>
      <c r="C6937" s="2" t="s">
        <v>11149</v>
      </c>
      <c r="D6937" s="2" t="s">
        <v>9843</v>
      </c>
      <c r="E6937" s="2" t="s">
        <v>37</v>
      </c>
    </row>
    <row r="6938" spans="1:6" x14ac:dyDescent="0.2">
      <c r="A6938" t="s">
        <v>16238</v>
      </c>
      <c r="B6938" s="2" t="s">
        <v>1072</v>
      </c>
      <c r="C6938" s="2" t="s">
        <v>9518</v>
      </c>
      <c r="D6938" s="2" t="s">
        <v>11149</v>
      </c>
      <c r="E6938" s="2" t="s">
        <v>9843</v>
      </c>
      <c r="F6938" s="2" t="s">
        <v>37</v>
      </c>
    </row>
    <row r="6939" spans="1:6" x14ac:dyDescent="0.2">
      <c r="A6939" t="s">
        <v>16278</v>
      </c>
      <c r="B6939" s="2" t="s">
        <v>11808</v>
      </c>
      <c r="C6939" s="2" t="s">
        <v>16279</v>
      </c>
      <c r="D6939" s="2" t="s">
        <v>13472</v>
      </c>
      <c r="E6939" s="2" t="s">
        <v>1612</v>
      </c>
    </row>
    <row r="6940" spans="1:6" x14ac:dyDescent="0.2">
      <c r="A6940" t="s">
        <v>2778</v>
      </c>
      <c r="B6940" s="2" t="s">
        <v>1072</v>
      </c>
      <c r="C6940" s="2" t="s">
        <v>16280</v>
      </c>
      <c r="D6940" s="2" t="s">
        <v>9896</v>
      </c>
      <c r="E6940" s="2" t="s">
        <v>13871</v>
      </c>
      <c r="F6940" s="2" t="s">
        <v>71</v>
      </c>
    </row>
    <row r="6941" spans="1:6" x14ac:dyDescent="0.2">
      <c r="A6941" t="s">
        <v>16244</v>
      </c>
      <c r="B6941" s="2" t="s">
        <v>1072</v>
      </c>
      <c r="C6941" s="2" t="s">
        <v>1710</v>
      </c>
      <c r="D6941" s="2" t="s">
        <v>6858</v>
      </c>
      <c r="E6941" s="2" t="s">
        <v>5929</v>
      </c>
      <c r="F6941" s="2" t="s">
        <v>10860</v>
      </c>
    </row>
    <row r="6942" spans="1:6" x14ac:dyDescent="0.2">
      <c r="A6942" t="s">
        <v>16281</v>
      </c>
      <c r="B6942" s="2" t="s">
        <v>8159</v>
      </c>
      <c r="C6942" s="2" t="s">
        <v>2100</v>
      </c>
      <c r="D6942" s="2" t="s">
        <v>7112</v>
      </c>
      <c r="E6942" s="2" t="s">
        <v>3008</v>
      </c>
    </row>
    <row r="6943" spans="1:6" x14ac:dyDescent="0.2">
      <c r="A6943" t="s">
        <v>4893</v>
      </c>
      <c r="B6943" s="2" t="s">
        <v>1072</v>
      </c>
      <c r="C6943" s="2" t="s">
        <v>8159</v>
      </c>
      <c r="D6943" s="2" t="s">
        <v>2100</v>
      </c>
      <c r="E6943" s="2" t="s">
        <v>7112</v>
      </c>
      <c r="F6943" s="2" t="s">
        <v>3008</v>
      </c>
    </row>
    <row r="6944" spans="1:6" x14ac:dyDescent="0.2">
      <c r="A6944" t="s">
        <v>16282</v>
      </c>
      <c r="B6944" s="2" t="s">
        <v>7321</v>
      </c>
      <c r="C6944" s="2" t="s">
        <v>3271</v>
      </c>
      <c r="D6944" s="2" t="s">
        <v>4016</v>
      </c>
      <c r="E6944" s="2" t="s">
        <v>3484</v>
      </c>
    </row>
    <row r="6945" spans="1:6" x14ac:dyDescent="0.2">
      <c r="A6945" t="s">
        <v>16226</v>
      </c>
      <c r="B6945" s="2" t="s">
        <v>1072</v>
      </c>
      <c r="C6945" s="2" t="s">
        <v>7321</v>
      </c>
      <c r="D6945" s="2" t="s">
        <v>3271</v>
      </c>
      <c r="E6945" s="2" t="s">
        <v>4016</v>
      </c>
      <c r="F6945" s="2" t="s">
        <v>3484</v>
      </c>
    </row>
    <row r="6946" spans="1:6" x14ac:dyDescent="0.2">
      <c r="A6946" t="s">
        <v>12290</v>
      </c>
      <c r="B6946" s="2" t="s">
        <v>1124</v>
      </c>
      <c r="C6946" s="2" t="s">
        <v>3190</v>
      </c>
      <c r="D6946" s="2" t="s">
        <v>5713</v>
      </c>
      <c r="E6946" s="2" t="s">
        <v>6322</v>
      </c>
    </row>
    <row r="6947" spans="1:6" x14ac:dyDescent="0.2">
      <c r="A6947" t="s">
        <v>12254</v>
      </c>
      <c r="B6947" s="2" t="s">
        <v>1072</v>
      </c>
      <c r="C6947" s="2" t="s">
        <v>1124</v>
      </c>
      <c r="D6947" s="2" t="s">
        <v>3190</v>
      </c>
      <c r="E6947" s="2" t="s">
        <v>5713</v>
      </c>
      <c r="F6947" s="2" t="s">
        <v>6322</v>
      </c>
    </row>
    <row r="6948" spans="1:6" x14ac:dyDescent="0.2">
      <c r="A6948" t="s">
        <v>16283</v>
      </c>
      <c r="B6948" s="2" t="s">
        <v>3755</v>
      </c>
      <c r="C6948" s="2" t="s">
        <v>2872</v>
      </c>
      <c r="D6948" s="2" t="s">
        <v>16284</v>
      </c>
      <c r="E6948" s="2" t="s">
        <v>16285</v>
      </c>
    </row>
    <row r="6949" spans="1:6" x14ac:dyDescent="0.2">
      <c r="A6949" t="s">
        <v>16207</v>
      </c>
      <c r="B6949" s="2" t="s">
        <v>1072</v>
      </c>
      <c r="C6949" s="2" t="s">
        <v>3159</v>
      </c>
      <c r="D6949" s="2" t="s">
        <v>16286</v>
      </c>
      <c r="E6949" s="2" t="s">
        <v>7325</v>
      </c>
      <c r="F6949" s="2" t="s">
        <v>9218</v>
      </c>
    </row>
    <row r="6950" spans="1:6" x14ac:dyDescent="0.2">
      <c r="A6950" t="s">
        <v>4968</v>
      </c>
      <c r="B6950" s="2" t="s">
        <v>1072</v>
      </c>
      <c r="C6950" s="2" t="s">
        <v>16287</v>
      </c>
      <c r="D6950" s="2" t="s">
        <v>16288</v>
      </c>
      <c r="E6950" s="2" t="s">
        <v>16289</v>
      </c>
      <c r="F6950" s="2" t="s">
        <v>8885</v>
      </c>
    </row>
    <row r="6951" spans="1:6" x14ac:dyDescent="0.2">
      <c r="A6951" t="s">
        <v>16290</v>
      </c>
      <c r="B6951" s="2" t="s">
        <v>4539</v>
      </c>
      <c r="C6951" s="2" t="s">
        <v>3714</v>
      </c>
      <c r="D6951" s="2" t="s">
        <v>5034</v>
      </c>
      <c r="E6951" s="2" t="s">
        <v>9615</v>
      </c>
    </row>
    <row r="6952" spans="1:6" x14ac:dyDescent="0.2">
      <c r="A6952" t="s">
        <v>16166</v>
      </c>
      <c r="B6952" s="2" t="s">
        <v>1072</v>
      </c>
      <c r="C6952" s="2" t="s">
        <v>4539</v>
      </c>
      <c r="D6952" s="2" t="s">
        <v>3714</v>
      </c>
      <c r="E6952" s="2" t="s">
        <v>5034</v>
      </c>
      <c r="F6952" s="2" t="s">
        <v>9615</v>
      </c>
    </row>
    <row r="6953" spans="1:6" x14ac:dyDescent="0.2">
      <c r="A6953" t="s">
        <v>16291</v>
      </c>
      <c r="B6953" s="2" t="s">
        <v>2370</v>
      </c>
      <c r="C6953" s="2" t="s">
        <v>8248</v>
      </c>
      <c r="D6953" s="2" t="s">
        <v>1997</v>
      </c>
      <c r="E6953" s="2" t="s">
        <v>3957</v>
      </c>
    </row>
    <row r="6954" spans="1:6" x14ac:dyDescent="0.2">
      <c r="A6954" t="s">
        <v>16193</v>
      </c>
      <c r="B6954" s="2" t="s">
        <v>1072</v>
      </c>
      <c r="C6954" s="2" t="s">
        <v>2370</v>
      </c>
      <c r="D6954" s="2" t="s">
        <v>8248</v>
      </c>
      <c r="E6954" s="2" t="s">
        <v>1997</v>
      </c>
      <c r="F6954" s="2" t="s">
        <v>3957</v>
      </c>
    </row>
    <row r="6955" spans="1:6" x14ac:dyDescent="0.2">
      <c r="A6955" t="s">
        <v>16292</v>
      </c>
      <c r="B6955" s="2" t="s">
        <v>3262</v>
      </c>
      <c r="C6955" s="2" t="s">
        <v>1687</v>
      </c>
      <c r="D6955" s="2" t="s">
        <v>4189</v>
      </c>
      <c r="E6955" s="2" t="s">
        <v>2473</v>
      </c>
    </row>
    <row r="6956" spans="1:6" x14ac:dyDescent="0.2">
      <c r="A6956" t="s">
        <v>16187</v>
      </c>
      <c r="B6956" s="2" t="s">
        <v>1072</v>
      </c>
      <c r="C6956" s="2" t="s">
        <v>3262</v>
      </c>
      <c r="D6956" s="2" t="s">
        <v>1687</v>
      </c>
      <c r="E6956" s="2" t="s">
        <v>4189</v>
      </c>
      <c r="F6956" s="2" t="s">
        <v>2473</v>
      </c>
    </row>
    <row r="6957" spans="1:6" x14ac:dyDescent="0.2">
      <c r="A6957" t="s">
        <v>16293</v>
      </c>
      <c r="B6957" s="2" t="s">
        <v>2629</v>
      </c>
      <c r="C6957" s="2" t="s">
        <v>2710</v>
      </c>
      <c r="D6957" s="2" t="s">
        <v>6665</v>
      </c>
      <c r="E6957" s="2" t="s">
        <v>3102</v>
      </c>
    </row>
    <row r="6958" spans="1:6" x14ac:dyDescent="0.2">
      <c r="A6958" t="s">
        <v>16177</v>
      </c>
      <c r="B6958" s="2" t="s">
        <v>1072</v>
      </c>
      <c r="C6958" s="2" t="s">
        <v>2629</v>
      </c>
      <c r="D6958" s="2" t="s">
        <v>2710</v>
      </c>
      <c r="E6958" s="2" t="s">
        <v>6665</v>
      </c>
      <c r="F6958" s="2" t="s">
        <v>3102</v>
      </c>
    </row>
    <row r="6959" spans="1:6" x14ac:dyDescent="0.2">
      <c r="A6959" t="s">
        <v>16294</v>
      </c>
      <c r="B6959" s="2" t="s">
        <v>4143</v>
      </c>
      <c r="C6959" s="2" t="s">
        <v>16295</v>
      </c>
      <c r="D6959" s="2" t="s">
        <v>7456</v>
      </c>
      <c r="E6959" s="2" t="s">
        <v>5175</v>
      </c>
    </row>
    <row r="6960" spans="1:6" x14ac:dyDescent="0.2">
      <c r="A6960" t="s">
        <v>2363</v>
      </c>
      <c r="B6960" s="2" t="s">
        <v>1072</v>
      </c>
      <c r="C6960" s="2" t="s">
        <v>4143</v>
      </c>
      <c r="D6960" s="2" t="s">
        <v>16295</v>
      </c>
      <c r="E6960" s="2" t="s">
        <v>7456</v>
      </c>
      <c r="F6960" s="2" t="s">
        <v>5175</v>
      </c>
    </row>
    <row r="6961" spans="1:6" x14ac:dyDescent="0.2">
      <c r="A6961" t="s">
        <v>16296</v>
      </c>
      <c r="B6961" s="2" t="s">
        <v>5543</v>
      </c>
      <c r="C6961" s="2" t="s">
        <v>16297</v>
      </c>
      <c r="D6961" s="2" t="s">
        <v>16298</v>
      </c>
      <c r="E6961" s="2" t="s">
        <v>2845</v>
      </c>
    </row>
    <row r="6962" spans="1:6" x14ac:dyDescent="0.2">
      <c r="A6962" t="s">
        <v>16299</v>
      </c>
      <c r="B6962" s="2" t="s">
        <v>1072</v>
      </c>
      <c r="C6962" s="2" t="s">
        <v>5543</v>
      </c>
      <c r="D6962" s="2" t="s">
        <v>16297</v>
      </c>
      <c r="E6962" s="2" t="s">
        <v>16298</v>
      </c>
      <c r="F6962" s="2" t="s">
        <v>2845</v>
      </c>
    </row>
    <row r="6963" spans="1:6" x14ac:dyDescent="0.2">
      <c r="A6963" t="s">
        <v>16300</v>
      </c>
      <c r="B6963" s="2" t="s">
        <v>1124</v>
      </c>
      <c r="C6963" s="2" t="s">
        <v>4043</v>
      </c>
      <c r="D6963" s="2" t="s">
        <v>4634</v>
      </c>
      <c r="E6963" s="2" t="s">
        <v>4119</v>
      </c>
    </row>
    <row r="6964" spans="1:6" x14ac:dyDescent="0.2">
      <c r="A6964" t="s">
        <v>16164</v>
      </c>
      <c r="B6964" s="2" t="s">
        <v>1072</v>
      </c>
      <c r="C6964" s="2" t="s">
        <v>1124</v>
      </c>
      <c r="D6964" s="2" t="s">
        <v>4043</v>
      </c>
      <c r="E6964" s="2" t="s">
        <v>4634</v>
      </c>
      <c r="F6964" s="2" t="s">
        <v>4119</v>
      </c>
    </row>
    <row r="6965" spans="1:6" x14ac:dyDescent="0.2">
      <c r="A6965" t="s">
        <v>16301</v>
      </c>
      <c r="B6965" s="2" t="s">
        <v>9983</v>
      </c>
      <c r="C6965" s="2" t="s">
        <v>49</v>
      </c>
      <c r="D6965" s="2" t="s">
        <v>5215</v>
      </c>
      <c r="E6965" s="2" t="s">
        <v>13383</v>
      </c>
    </row>
    <row r="6966" spans="1:6" x14ac:dyDescent="0.2">
      <c r="A6966" t="s">
        <v>16302</v>
      </c>
      <c r="B6966" s="2" t="s">
        <v>1072</v>
      </c>
      <c r="C6966" s="2" t="s">
        <v>9983</v>
      </c>
      <c r="D6966" s="2" t="s">
        <v>49</v>
      </c>
      <c r="E6966" s="2" t="s">
        <v>5215</v>
      </c>
      <c r="F6966" s="2" t="s">
        <v>13383</v>
      </c>
    </row>
    <row r="6967" spans="1:6" x14ac:dyDescent="0.2">
      <c r="A6967" t="s">
        <v>16303</v>
      </c>
      <c r="B6967" s="2" t="s">
        <v>16304</v>
      </c>
      <c r="C6967" s="2" t="s">
        <v>16305</v>
      </c>
      <c r="D6967" s="2" t="s">
        <v>16306</v>
      </c>
      <c r="E6967" s="2" t="s">
        <v>16307</v>
      </c>
    </row>
    <row r="6968" spans="1:6" x14ac:dyDescent="0.2">
      <c r="A6968" t="s">
        <v>1649</v>
      </c>
      <c r="B6968" s="2" t="s">
        <v>1072</v>
      </c>
      <c r="C6968" s="2" t="s">
        <v>16304</v>
      </c>
      <c r="D6968" s="2" t="s">
        <v>16305</v>
      </c>
      <c r="E6968" s="2" t="s">
        <v>16306</v>
      </c>
      <c r="F6968" s="2" t="s">
        <v>16307</v>
      </c>
    </row>
    <row r="6969" spans="1:6" x14ac:dyDescent="0.2">
      <c r="A6969" t="s">
        <v>16308</v>
      </c>
      <c r="B6969" s="2" t="s">
        <v>1072</v>
      </c>
      <c r="C6969" s="2" t="s">
        <v>16309</v>
      </c>
      <c r="D6969" s="2" t="s">
        <v>16310</v>
      </c>
      <c r="E6969" s="2" t="s">
        <v>16311</v>
      </c>
      <c r="F6969" s="2" t="s">
        <v>16312</v>
      </c>
    </row>
    <row r="6970" spans="1:6" x14ac:dyDescent="0.2">
      <c r="A6970" t="s">
        <v>16313</v>
      </c>
      <c r="B6970" s="2" t="s">
        <v>16314</v>
      </c>
      <c r="C6970" s="2" t="s">
        <v>16315</v>
      </c>
      <c r="D6970" s="2" t="s">
        <v>16316</v>
      </c>
      <c r="E6970" s="2" t="s">
        <v>16317</v>
      </c>
    </row>
    <row r="6971" spans="1:6" x14ac:dyDescent="0.2">
      <c r="A6971" t="s">
        <v>16318</v>
      </c>
      <c r="B6971" s="2" t="s">
        <v>1072</v>
      </c>
      <c r="C6971" s="2" t="s">
        <v>2608</v>
      </c>
      <c r="D6971" s="2" t="s">
        <v>7342</v>
      </c>
      <c r="E6971" s="2" t="s">
        <v>6208</v>
      </c>
      <c r="F6971" s="2" t="s">
        <v>246</v>
      </c>
    </row>
    <row r="6972" spans="1:6" x14ac:dyDescent="0.2">
      <c r="A6972" t="s">
        <v>16319</v>
      </c>
      <c r="B6972" s="2" t="s">
        <v>1072</v>
      </c>
      <c r="C6972" s="2" t="s">
        <v>3722</v>
      </c>
      <c r="D6972" s="2" t="s">
        <v>12492</v>
      </c>
      <c r="E6972" s="2" t="s">
        <v>3918</v>
      </c>
      <c r="F6972" s="2" t="s">
        <v>3724</v>
      </c>
    </row>
    <row r="6973" spans="1:6" x14ac:dyDescent="0.2">
      <c r="A6973" t="s">
        <v>16320</v>
      </c>
      <c r="B6973" s="2" t="s">
        <v>1072</v>
      </c>
      <c r="C6973" s="2" t="s">
        <v>6769</v>
      </c>
      <c r="D6973" s="2" t="s">
        <v>6753</v>
      </c>
      <c r="E6973" s="2" t="s">
        <v>7154</v>
      </c>
      <c r="F6973" s="2" t="s">
        <v>2748</v>
      </c>
    </row>
    <row r="6974" spans="1:6" x14ac:dyDescent="0.2">
      <c r="A6974" t="s">
        <v>16321</v>
      </c>
      <c r="B6974" s="2" t="s">
        <v>1072</v>
      </c>
      <c r="C6974" s="2" t="s">
        <v>2957</v>
      </c>
      <c r="D6974" s="2" t="s">
        <v>16322</v>
      </c>
      <c r="E6974" s="2" t="s">
        <v>16323</v>
      </c>
      <c r="F6974" s="2" t="s">
        <v>3923</v>
      </c>
    </row>
    <row r="6975" spans="1:6" x14ac:dyDescent="0.2">
      <c r="A6975" t="s">
        <v>16324</v>
      </c>
      <c r="B6975" s="2" t="s">
        <v>1072</v>
      </c>
      <c r="C6975" s="2" t="s">
        <v>8897</v>
      </c>
      <c r="D6975" s="2" t="s">
        <v>7837</v>
      </c>
      <c r="E6975" s="2" t="s">
        <v>7963</v>
      </c>
      <c r="F6975" s="2" t="s">
        <v>8159</v>
      </c>
    </row>
    <row r="6976" spans="1:6" x14ac:dyDescent="0.2">
      <c r="A6976" t="s">
        <v>16325</v>
      </c>
      <c r="B6976" s="2" t="s">
        <v>1072</v>
      </c>
      <c r="C6976" s="2" t="s">
        <v>7904</v>
      </c>
      <c r="D6976" s="2" t="s">
        <v>9023</v>
      </c>
      <c r="E6976" s="2" t="s">
        <v>16326</v>
      </c>
      <c r="F6976" s="2" t="s">
        <v>5644</v>
      </c>
    </row>
    <row r="6977" spans="1:6" x14ac:dyDescent="0.2">
      <c r="A6977" t="s">
        <v>12212</v>
      </c>
      <c r="B6977" s="2" t="s">
        <v>1072</v>
      </c>
      <c r="C6977" s="2" t="s">
        <v>1616</v>
      </c>
      <c r="D6977" s="2" t="s">
        <v>5274</v>
      </c>
      <c r="E6977" s="2" t="s">
        <v>16327</v>
      </c>
      <c r="F6977" s="2" t="s">
        <v>3299</v>
      </c>
    </row>
    <row r="6978" spans="1:6" x14ac:dyDescent="0.2">
      <c r="A6978" t="s">
        <v>16328</v>
      </c>
      <c r="B6978" s="2" t="s">
        <v>1072</v>
      </c>
      <c r="C6978" s="2" t="s">
        <v>3163</v>
      </c>
      <c r="D6978" s="2" t="s">
        <v>2799</v>
      </c>
      <c r="E6978" s="2" t="s">
        <v>9259</v>
      </c>
      <c r="F6978" s="2" t="s">
        <v>9404</v>
      </c>
    </row>
    <row r="6979" spans="1:6" x14ac:dyDescent="0.2">
      <c r="A6979" t="s">
        <v>16329</v>
      </c>
      <c r="B6979" s="2" t="s">
        <v>1072</v>
      </c>
      <c r="C6979" s="2" t="s">
        <v>2850</v>
      </c>
      <c r="D6979" s="2" t="s">
        <v>7087</v>
      </c>
      <c r="E6979" s="2" t="s">
        <v>2216</v>
      </c>
      <c r="F6979" s="2" t="s">
        <v>3304</v>
      </c>
    </row>
    <row r="6980" spans="1:6" x14ac:dyDescent="0.2">
      <c r="A6980" t="s">
        <v>16330</v>
      </c>
      <c r="B6980" s="2" t="s">
        <v>1072</v>
      </c>
      <c r="C6980" s="2" t="s">
        <v>11829</v>
      </c>
      <c r="D6980" s="2" t="s">
        <v>7826</v>
      </c>
      <c r="E6980" s="2" t="s">
        <v>15859</v>
      </c>
      <c r="F6980" s="2" t="s">
        <v>16331</v>
      </c>
    </row>
    <row r="6981" spans="1:6" x14ac:dyDescent="0.2">
      <c r="A6981" t="s">
        <v>4482</v>
      </c>
      <c r="B6981" s="2" t="s">
        <v>1072</v>
      </c>
      <c r="C6981" s="2" t="s">
        <v>8602</v>
      </c>
      <c r="D6981" s="2" t="s">
        <v>8897</v>
      </c>
      <c r="E6981" s="2" t="s">
        <v>4078</v>
      </c>
      <c r="F6981" s="2" t="s">
        <v>3362</v>
      </c>
    </row>
    <row r="6982" spans="1:6" x14ac:dyDescent="0.2">
      <c r="A6982" t="s">
        <v>16332</v>
      </c>
      <c r="B6982" s="2" t="s">
        <v>1072</v>
      </c>
      <c r="C6982" s="2" t="s">
        <v>3200</v>
      </c>
      <c r="D6982" s="2" t="s">
        <v>3132</v>
      </c>
      <c r="E6982" s="2" t="s">
        <v>5760</v>
      </c>
      <c r="F6982" s="2" t="s">
        <v>12194</v>
      </c>
    </row>
    <row r="6983" spans="1:6" x14ac:dyDescent="0.2">
      <c r="A6983" t="s">
        <v>16333</v>
      </c>
      <c r="B6983" s="2" t="s">
        <v>1072</v>
      </c>
      <c r="C6983" s="2" t="s">
        <v>2666</v>
      </c>
      <c r="D6983" s="2" t="s">
        <v>2064</v>
      </c>
      <c r="E6983" s="2" t="s">
        <v>260</v>
      </c>
      <c r="F6983" s="2" t="s">
        <v>2278</v>
      </c>
    </row>
    <row r="6984" spans="1:6" x14ac:dyDescent="0.2">
      <c r="A6984" t="s">
        <v>16334</v>
      </c>
      <c r="B6984" s="2" t="s">
        <v>1072</v>
      </c>
      <c r="C6984" s="2" t="s">
        <v>2985</v>
      </c>
      <c r="D6984" s="2" t="s">
        <v>2986</v>
      </c>
      <c r="E6984" s="2" t="s">
        <v>2987</v>
      </c>
      <c r="F6984" s="2" t="s">
        <v>10938</v>
      </c>
    </row>
    <row r="6985" spans="1:6" x14ac:dyDescent="0.2">
      <c r="A6985" t="s">
        <v>16335</v>
      </c>
      <c r="B6985" s="2" t="s">
        <v>16336</v>
      </c>
      <c r="C6985" s="2" t="s">
        <v>16337</v>
      </c>
      <c r="D6985" s="2" t="s">
        <v>16338</v>
      </c>
      <c r="E6985" s="2" t="s">
        <v>16339</v>
      </c>
    </row>
    <row r="6986" spans="1:6" x14ac:dyDescent="0.2">
      <c r="A6986" t="s">
        <v>16340</v>
      </c>
      <c r="B6986" s="2" t="s">
        <v>1072</v>
      </c>
      <c r="C6986" s="2" t="s">
        <v>6761</v>
      </c>
      <c r="D6986" s="2" t="s">
        <v>2727</v>
      </c>
      <c r="E6986" s="2" t="s">
        <v>2765</v>
      </c>
      <c r="F6986" s="2" t="s">
        <v>3926</v>
      </c>
    </row>
    <row r="6987" spans="1:6" x14ac:dyDescent="0.2">
      <c r="A6987" t="s">
        <v>16341</v>
      </c>
      <c r="B6987" s="2" t="s">
        <v>1072</v>
      </c>
      <c r="C6987" s="2" t="s">
        <v>3841</v>
      </c>
      <c r="D6987" s="2" t="s">
        <v>10937</v>
      </c>
      <c r="E6987" s="2" t="s">
        <v>15089</v>
      </c>
      <c r="F6987" s="2" t="s">
        <v>2666</v>
      </c>
    </row>
    <row r="6988" spans="1:6" x14ac:dyDescent="0.2">
      <c r="A6988" t="s">
        <v>16342</v>
      </c>
      <c r="B6988" s="2" t="s">
        <v>1072</v>
      </c>
      <c r="C6988" s="2" t="s">
        <v>9045</v>
      </c>
      <c r="D6988" s="2" t="s">
        <v>10735</v>
      </c>
      <c r="E6988" s="2" t="s">
        <v>16343</v>
      </c>
      <c r="F6988" s="2" t="s">
        <v>4160</v>
      </c>
    </row>
    <row r="6989" spans="1:6" x14ac:dyDescent="0.2">
      <c r="A6989" t="s">
        <v>16344</v>
      </c>
      <c r="B6989" s="2" t="s">
        <v>1072</v>
      </c>
      <c r="C6989" s="2" t="s">
        <v>1142</v>
      </c>
      <c r="D6989" s="2" t="s">
        <v>4083</v>
      </c>
      <c r="E6989" s="2" t="s">
        <v>9596</v>
      </c>
      <c r="F6989" s="2" t="s">
        <v>4379</v>
      </c>
    </row>
    <row r="6990" spans="1:6" x14ac:dyDescent="0.2">
      <c r="A6990" t="s">
        <v>16345</v>
      </c>
      <c r="B6990" s="2" t="s">
        <v>1072</v>
      </c>
      <c r="C6990" s="2" t="s">
        <v>3043</v>
      </c>
      <c r="D6990" s="2" t="s">
        <v>6857</v>
      </c>
      <c r="E6990" s="2" t="s">
        <v>4843</v>
      </c>
      <c r="F6990" s="2" t="s">
        <v>3013</v>
      </c>
    </row>
    <row r="6991" spans="1:6" x14ac:dyDescent="0.2">
      <c r="A6991" t="s">
        <v>16346</v>
      </c>
      <c r="B6991" s="2" t="s">
        <v>1072</v>
      </c>
      <c r="C6991" s="2" t="s">
        <v>5071</v>
      </c>
      <c r="D6991" s="2" t="s">
        <v>5563</v>
      </c>
      <c r="E6991" s="2" t="s">
        <v>11970</v>
      </c>
      <c r="F6991" s="2" t="s">
        <v>2775</v>
      </c>
    </row>
    <row r="6992" spans="1:6" x14ac:dyDescent="0.2">
      <c r="A6992" t="s">
        <v>16347</v>
      </c>
      <c r="B6992" s="2" t="s">
        <v>1072</v>
      </c>
      <c r="C6992" s="2" t="s">
        <v>172</v>
      </c>
      <c r="D6992" s="2" t="s">
        <v>4752</v>
      </c>
      <c r="E6992" s="2" t="s">
        <v>13360</v>
      </c>
      <c r="F6992" s="2" t="s">
        <v>74</v>
      </c>
    </row>
    <row r="6993" spans="1:6" x14ac:dyDescent="0.2">
      <c r="A6993" t="s">
        <v>16348</v>
      </c>
      <c r="B6993" s="2" t="s">
        <v>1072</v>
      </c>
      <c r="C6993" s="2" t="s">
        <v>2652</v>
      </c>
      <c r="D6993" s="2" t="s">
        <v>5074</v>
      </c>
      <c r="E6993" s="2" t="s">
        <v>7404</v>
      </c>
      <c r="F6993" s="2" t="s">
        <v>5171</v>
      </c>
    </row>
    <row r="6994" spans="1:6" x14ac:dyDescent="0.2">
      <c r="A6994" t="s">
        <v>16349</v>
      </c>
      <c r="B6994" s="2" t="s">
        <v>1072</v>
      </c>
      <c r="C6994" s="2" t="s">
        <v>3723</v>
      </c>
      <c r="D6994" s="2" t="s">
        <v>8682</v>
      </c>
      <c r="E6994" s="2" t="s">
        <v>5625</v>
      </c>
      <c r="F6994" s="2" t="s">
        <v>13212</v>
      </c>
    </row>
    <row r="6995" spans="1:6" x14ac:dyDescent="0.2">
      <c r="A6995" t="s">
        <v>16350</v>
      </c>
      <c r="B6995" s="2" t="s">
        <v>16351</v>
      </c>
      <c r="C6995" s="2" t="s">
        <v>16352</v>
      </c>
      <c r="D6995" s="2" t="s">
        <v>16353</v>
      </c>
      <c r="E6995" s="2" t="s">
        <v>16354</v>
      </c>
    </row>
    <row r="6996" spans="1:6" x14ac:dyDescent="0.2">
      <c r="A6996" t="s">
        <v>16355</v>
      </c>
      <c r="B6996" s="2" t="s">
        <v>1072</v>
      </c>
      <c r="C6996" s="2" t="s">
        <v>16356</v>
      </c>
      <c r="D6996" s="2" t="s">
        <v>16357</v>
      </c>
      <c r="E6996" s="2" t="s">
        <v>2509</v>
      </c>
      <c r="F6996" s="2" t="s">
        <v>1084</v>
      </c>
    </row>
    <row r="6997" spans="1:6" x14ac:dyDescent="0.2">
      <c r="A6997" t="s">
        <v>16358</v>
      </c>
      <c r="B6997" s="2" t="s">
        <v>1072</v>
      </c>
      <c r="C6997" s="2" t="s">
        <v>1197</v>
      </c>
      <c r="D6997" s="2" t="s">
        <v>4714</v>
      </c>
      <c r="E6997" s="2" t="s">
        <v>16359</v>
      </c>
      <c r="F6997" s="2" t="s">
        <v>3473</v>
      </c>
    </row>
    <row r="6998" spans="1:6" x14ac:dyDescent="0.2">
      <c r="A6998" t="s">
        <v>16360</v>
      </c>
      <c r="B6998" s="2" t="s">
        <v>1072</v>
      </c>
      <c r="C6998" s="2" t="s">
        <v>1201</v>
      </c>
      <c r="D6998" s="2" t="s">
        <v>3916</v>
      </c>
      <c r="E6998" s="2" t="s">
        <v>9862</v>
      </c>
      <c r="F6998" s="2" t="s">
        <v>2607</v>
      </c>
    </row>
    <row r="6999" spans="1:6" x14ac:dyDescent="0.2">
      <c r="A6999" t="s">
        <v>16361</v>
      </c>
      <c r="B6999" s="2" t="s">
        <v>1072</v>
      </c>
      <c r="C6999" s="2" t="s">
        <v>7337</v>
      </c>
      <c r="D6999" s="2" t="s">
        <v>5256</v>
      </c>
      <c r="E6999" s="2" t="s">
        <v>7662</v>
      </c>
      <c r="F6999" s="2" t="s">
        <v>3529</v>
      </c>
    </row>
    <row r="7000" spans="1:6" x14ac:dyDescent="0.2">
      <c r="A7000" t="s">
        <v>12559</v>
      </c>
      <c r="B7000" s="2" t="s">
        <v>1072</v>
      </c>
      <c r="C7000" s="2" t="s">
        <v>12087</v>
      </c>
      <c r="D7000" s="2" t="s">
        <v>4877</v>
      </c>
      <c r="E7000" s="2" t="s">
        <v>13500</v>
      </c>
      <c r="F7000" s="2" t="s">
        <v>6248</v>
      </c>
    </row>
    <row r="7001" spans="1:6" x14ac:dyDescent="0.2">
      <c r="A7001" t="s">
        <v>16362</v>
      </c>
      <c r="B7001" s="2" t="s">
        <v>1072</v>
      </c>
      <c r="C7001" s="2" t="s">
        <v>6137</v>
      </c>
      <c r="D7001" s="2" t="s">
        <v>8772</v>
      </c>
      <c r="E7001" s="2" t="s">
        <v>6051</v>
      </c>
      <c r="F7001" s="2" t="s">
        <v>149</v>
      </c>
    </row>
    <row r="7002" spans="1:6" x14ac:dyDescent="0.2">
      <c r="A7002" t="s">
        <v>16363</v>
      </c>
      <c r="B7002" s="2" t="s">
        <v>1072</v>
      </c>
      <c r="C7002" s="2" t="s">
        <v>5050</v>
      </c>
      <c r="D7002" s="2" t="s">
        <v>13127</v>
      </c>
      <c r="E7002" s="2" t="s">
        <v>11892</v>
      </c>
      <c r="F7002" s="2" t="s">
        <v>8859</v>
      </c>
    </row>
    <row r="7003" spans="1:6" x14ac:dyDescent="0.2">
      <c r="A7003" t="s">
        <v>16364</v>
      </c>
      <c r="B7003" s="2" t="s">
        <v>16365</v>
      </c>
      <c r="C7003" s="2" t="s">
        <v>12928</v>
      </c>
      <c r="D7003" s="2" t="s">
        <v>16366</v>
      </c>
      <c r="E7003" s="2" t="s">
        <v>16367</v>
      </c>
    </row>
    <row r="7004" spans="1:6" x14ac:dyDescent="0.2">
      <c r="A7004" t="s">
        <v>16368</v>
      </c>
      <c r="B7004" s="2" t="s">
        <v>1072</v>
      </c>
      <c r="C7004" s="2" t="s">
        <v>3646</v>
      </c>
      <c r="D7004" s="2" t="s">
        <v>4886</v>
      </c>
      <c r="E7004" s="2" t="s">
        <v>11640</v>
      </c>
      <c r="F7004" s="2" t="s">
        <v>2603</v>
      </c>
    </row>
    <row r="7005" spans="1:6" x14ac:dyDescent="0.2">
      <c r="A7005" t="s">
        <v>16319</v>
      </c>
      <c r="B7005" s="2" t="s">
        <v>1072</v>
      </c>
      <c r="C7005" s="2" t="s">
        <v>6576</v>
      </c>
      <c r="D7005" s="2" t="s">
        <v>1984</v>
      </c>
      <c r="E7005" s="2" t="s">
        <v>6669</v>
      </c>
      <c r="F7005" s="2" t="s">
        <v>4638</v>
      </c>
    </row>
    <row r="7006" spans="1:6" x14ac:dyDescent="0.2">
      <c r="A7006" t="s">
        <v>9482</v>
      </c>
      <c r="B7006" s="2" t="s">
        <v>1072</v>
      </c>
      <c r="C7006" s="2" t="s">
        <v>10048</v>
      </c>
      <c r="D7006" s="2" t="s">
        <v>10912</v>
      </c>
      <c r="E7006" s="2" t="s">
        <v>16369</v>
      </c>
      <c r="F7006" s="2" t="s">
        <v>13177</v>
      </c>
    </row>
    <row r="7007" spans="1:6" x14ac:dyDescent="0.2">
      <c r="A7007" t="s">
        <v>16370</v>
      </c>
      <c r="B7007" s="2" t="s">
        <v>1072</v>
      </c>
      <c r="C7007" s="2" t="s">
        <v>7613</v>
      </c>
      <c r="D7007" s="2" t="s">
        <v>2784</v>
      </c>
      <c r="E7007" s="2" t="s">
        <v>7557</v>
      </c>
      <c r="F7007" s="2" t="s">
        <v>7724</v>
      </c>
    </row>
    <row r="7008" spans="1:6" x14ac:dyDescent="0.2">
      <c r="A7008" t="s">
        <v>12367</v>
      </c>
      <c r="B7008" s="2" t="s">
        <v>1072</v>
      </c>
      <c r="C7008" s="2" t="s">
        <v>8053</v>
      </c>
      <c r="D7008" s="2" t="s">
        <v>2397</v>
      </c>
      <c r="E7008" s="2" t="s">
        <v>7710</v>
      </c>
      <c r="F7008" s="2" t="s">
        <v>6545</v>
      </c>
    </row>
    <row r="7009" spans="1:6" x14ac:dyDescent="0.2">
      <c r="A7009" t="s">
        <v>16371</v>
      </c>
      <c r="B7009" s="2" t="s">
        <v>1072</v>
      </c>
      <c r="C7009" s="2" t="s">
        <v>3770</v>
      </c>
      <c r="D7009" s="2" t="s">
        <v>3847</v>
      </c>
      <c r="E7009" s="2" t="s">
        <v>6414</v>
      </c>
      <c r="F7009" s="2" t="s">
        <v>1149</v>
      </c>
    </row>
    <row r="7010" spans="1:6" x14ac:dyDescent="0.2">
      <c r="A7010" t="s">
        <v>15473</v>
      </c>
      <c r="B7010" s="2" t="s">
        <v>1072</v>
      </c>
      <c r="C7010" s="2" t="s">
        <v>8570</v>
      </c>
      <c r="D7010" s="2" t="s">
        <v>3184</v>
      </c>
      <c r="E7010" s="2" t="s">
        <v>10243</v>
      </c>
      <c r="F7010" s="2" t="s">
        <v>2474</v>
      </c>
    </row>
    <row r="7011" spans="1:6" x14ac:dyDescent="0.2">
      <c r="A7011" t="s">
        <v>16372</v>
      </c>
      <c r="B7011" s="2" t="s">
        <v>1072</v>
      </c>
      <c r="C7011" s="2" t="s">
        <v>7491</v>
      </c>
      <c r="D7011" s="2" t="s">
        <v>2903</v>
      </c>
      <c r="E7011" s="2" t="s">
        <v>5244</v>
      </c>
      <c r="F7011" s="2" t="s">
        <v>3536</v>
      </c>
    </row>
    <row r="7012" spans="1:6" x14ac:dyDescent="0.2">
      <c r="A7012" t="s">
        <v>16373</v>
      </c>
      <c r="B7012" s="2" t="s">
        <v>1072</v>
      </c>
      <c r="C7012" s="2" t="s">
        <v>1882</v>
      </c>
      <c r="D7012" s="2" t="s">
        <v>9405</v>
      </c>
      <c r="E7012" s="2" t="s">
        <v>16374</v>
      </c>
      <c r="F7012" s="2" t="s">
        <v>4350</v>
      </c>
    </row>
    <row r="7013" spans="1:6" x14ac:dyDescent="0.2">
      <c r="A7013" t="s">
        <v>16375</v>
      </c>
      <c r="B7013" s="2" t="s">
        <v>1072</v>
      </c>
      <c r="C7013" s="2" t="s">
        <v>11394</v>
      </c>
      <c r="D7013" s="2" t="s">
        <v>11878</v>
      </c>
      <c r="E7013" s="2" t="s">
        <v>3382</v>
      </c>
      <c r="F7013" s="2" t="s">
        <v>2744</v>
      </c>
    </row>
    <row r="7014" spans="1:6" x14ac:dyDescent="0.2">
      <c r="A7014" t="s">
        <v>16376</v>
      </c>
      <c r="B7014" s="2" t="s">
        <v>1072</v>
      </c>
      <c r="C7014" s="2" t="s">
        <v>2901</v>
      </c>
      <c r="D7014" s="2" t="s">
        <v>9279</v>
      </c>
      <c r="E7014" s="2" t="s">
        <v>16377</v>
      </c>
      <c r="F7014" s="2" t="s">
        <v>6835</v>
      </c>
    </row>
    <row r="7015" spans="1:6" x14ac:dyDescent="0.2">
      <c r="A7015" t="s">
        <v>16378</v>
      </c>
      <c r="B7015" s="2" t="s">
        <v>1072</v>
      </c>
      <c r="C7015" s="2" t="s">
        <v>6188</v>
      </c>
      <c r="D7015" s="2" t="s">
        <v>7521</v>
      </c>
      <c r="E7015" s="2" t="s">
        <v>4923</v>
      </c>
      <c r="F7015" s="2" t="s">
        <v>6660</v>
      </c>
    </row>
    <row r="7016" spans="1:6" x14ac:dyDescent="0.2">
      <c r="A7016" t="s">
        <v>16379</v>
      </c>
      <c r="B7016" s="2" t="s">
        <v>16380</v>
      </c>
      <c r="C7016" s="2" t="s">
        <v>16381</v>
      </c>
      <c r="D7016" s="2" t="s">
        <v>16382</v>
      </c>
      <c r="E7016" s="2" t="s">
        <v>7160</v>
      </c>
    </row>
    <row r="7017" spans="1:6" x14ac:dyDescent="0.2">
      <c r="A7017" t="s">
        <v>16383</v>
      </c>
      <c r="B7017" s="2" t="s">
        <v>1072</v>
      </c>
      <c r="C7017" s="2" t="s">
        <v>16384</v>
      </c>
      <c r="D7017" s="2" t="s">
        <v>2468</v>
      </c>
      <c r="E7017" s="2" t="s">
        <v>7714</v>
      </c>
      <c r="F7017" s="2" t="s">
        <v>2336</v>
      </c>
    </row>
    <row r="7018" spans="1:6" x14ac:dyDescent="0.2">
      <c r="A7018" t="s">
        <v>16385</v>
      </c>
      <c r="B7018" s="2" t="s">
        <v>1072</v>
      </c>
      <c r="C7018" s="2" t="s">
        <v>6798</v>
      </c>
      <c r="D7018" s="2" t="s">
        <v>3549</v>
      </c>
      <c r="E7018" s="2" t="s">
        <v>3844</v>
      </c>
      <c r="F7018" s="2" t="s">
        <v>5178</v>
      </c>
    </row>
    <row r="7019" spans="1:6" x14ac:dyDescent="0.2">
      <c r="A7019" t="s">
        <v>16386</v>
      </c>
      <c r="B7019" s="2" t="s">
        <v>1072</v>
      </c>
      <c r="C7019" s="2" t="s">
        <v>12111</v>
      </c>
      <c r="D7019" s="2" t="s">
        <v>5009</v>
      </c>
      <c r="E7019" s="2" t="s">
        <v>12861</v>
      </c>
      <c r="F7019" s="2" t="s">
        <v>7570</v>
      </c>
    </row>
    <row r="7020" spans="1:6" x14ac:dyDescent="0.2">
      <c r="A7020" t="s">
        <v>11566</v>
      </c>
      <c r="B7020" s="2" t="s">
        <v>1072</v>
      </c>
      <c r="C7020" s="2" t="s">
        <v>6116</v>
      </c>
      <c r="D7020" s="2" t="s">
        <v>2304</v>
      </c>
      <c r="E7020" s="2" t="s">
        <v>16387</v>
      </c>
      <c r="F7020" s="2" t="s">
        <v>3129</v>
      </c>
    </row>
    <row r="7021" spans="1:6" x14ac:dyDescent="0.2">
      <c r="A7021" t="s">
        <v>16388</v>
      </c>
      <c r="B7021" s="2" t="s">
        <v>1072</v>
      </c>
      <c r="C7021" s="2" t="s">
        <v>4936</v>
      </c>
      <c r="D7021" s="2" t="s">
        <v>3174</v>
      </c>
      <c r="E7021" s="2" t="s">
        <v>9123</v>
      </c>
      <c r="F7021" s="2" t="s">
        <v>4065</v>
      </c>
    </row>
    <row r="7022" spans="1:6" x14ac:dyDescent="0.2">
      <c r="A7022" t="s">
        <v>16389</v>
      </c>
      <c r="B7022" s="2" t="s">
        <v>16390</v>
      </c>
      <c r="C7022" s="2" t="s">
        <v>16391</v>
      </c>
      <c r="D7022" s="2" t="s">
        <v>16392</v>
      </c>
      <c r="E7022" s="2" t="s">
        <v>16393</v>
      </c>
    </row>
    <row r="7023" spans="1:6" x14ac:dyDescent="0.2">
      <c r="A7023" t="s">
        <v>16394</v>
      </c>
      <c r="B7023" s="2" t="s">
        <v>1072</v>
      </c>
      <c r="C7023" s="2" t="s">
        <v>5502</v>
      </c>
      <c r="D7023" s="2" t="s">
        <v>7178</v>
      </c>
      <c r="E7023" s="2" t="s">
        <v>7999</v>
      </c>
      <c r="F7023" s="2" t="s">
        <v>2112</v>
      </c>
    </row>
    <row r="7024" spans="1:6" x14ac:dyDescent="0.2">
      <c r="A7024" t="s">
        <v>2124</v>
      </c>
      <c r="B7024" s="2" t="s">
        <v>1072</v>
      </c>
      <c r="C7024" s="2" t="s">
        <v>3386</v>
      </c>
      <c r="D7024" s="2" t="s">
        <v>11878</v>
      </c>
      <c r="E7024" s="2" t="s">
        <v>1216</v>
      </c>
      <c r="F7024" s="2" t="s">
        <v>15899</v>
      </c>
    </row>
    <row r="7025" spans="1:6" x14ac:dyDescent="0.2">
      <c r="A7025" t="s">
        <v>16395</v>
      </c>
      <c r="B7025" s="2" t="s">
        <v>1072</v>
      </c>
      <c r="C7025" s="2" t="s">
        <v>9592</v>
      </c>
      <c r="D7025" s="2" t="s">
        <v>11463</v>
      </c>
      <c r="E7025" s="2" t="s">
        <v>16396</v>
      </c>
      <c r="F7025" s="2" t="s">
        <v>1099</v>
      </c>
    </row>
    <row r="7026" spans="1:6" x14ac:dyDescent="0.2">
      <c r="A7026" t="s">
        <v>4972</v>
      </c>
      <c r="B7026" s="2" t="s">
        <v>1072</v>
      </c>
      <c r="C7026" s="2" t="s">
        <v>1521</v>
      </c>
      <c r="D7026" s="2" t="s">
        <v>3909</v>
      </c>
      <c r="E7026" s="2" t="s">
        <v>12466</v>
      </c>
      <c r="F7026" s="2" t="s">
        <v>4137</v>
      </c>
    </row>
    <row r="7027" spans="1:6" x14ac:dyDescent="0.2">
      <c r="A7027" t="s">
        <v>11418</v>
      </c>
      <c r="B7027" s="2" t="s">
        <v>1072</v>
      </c>
      <c r="C7027" s="2" t="s">
        <v>1294</v>
      </c>
      <c r="D7027" s="2" t="s">
        <v>1757</v>
      </c>
      <c r="E7027" s="2" t="s">
        <v>2085</v>
      </c>
      <c r="F7027" s="2" t="s">
        <v>12785</v>
      </c>
    </row>
    <row r="7028" spans="1:6" x14ac:dyDescent="0.2">
      <c r="A7028" t="s">
        <v>16397</v>
      </c>
      <c r="B7028" s="2" t="s">
        <v>1072</v>
      </c>
      <c r="C7028" s="2" t="s">
        <v>11049</v>
      </c>
      <c r="D7028" s="2" t="s">
        <v>3791</v>
      </c>
      <c r="E7028" s="2" t="s">
        <v>16398</v>
      </c>
      <c r="F7028" s="2" t="s">
        <v>6531</v>
      </c>
    </row>
    <row r="7029" spans="1:6" x14ac:dyDescent="0.2">
      <c r="A7029" t="s">
        <v>16399</v>
      </c>
      <c r="B7029" s="2" t="s">
        <v>1072</v>
      </c>
      <c r="C7029" s="2" t="s">
        <v>3893</v>
      </c>
      <c r="D7029" s="2" t="s">
        <v>3113</v>
      </c>
      <c r="E7029" s="2" t="s">
        <v>8315</v>
      </c>
      <c r="F7029" s="2" t="s">
        <v>2452</v>
      </c>
    </row>
    <row r="7030" spans="1:6" x14ac:dyDescent="0.2">
      <c r="A7030" t="s">
        <v>16400</v>
      </c>
      <c r="B7030" s="2" t="s">
        <v>1072</v>
      </c>
      <c r="C7030" s="2" t="s">
        <v>2666</v>
      </c>
      <c r="D7030" s="2" t="s">
        <v>4243</v>
      </c>
      <c r="E7030" s="2" t="s">
        <v>2214</v>
      </c>
      <c r="F7030" s="2" t="s">
        <v>2535</v>
      </c>
    </row>
    <row r="7031" spans="1:6" x14ac:dyDescent="0.2">
      <c r="A7031" t="s">
        <v>16401</v>
      </c>
      <c r="B7031" s="2" t="s">
        <v>16402</v>
      </c>
      <c r="C7031" s="2" t="s">
        <v>16403</v>
      </c>
      <c r="D7031" s="2" t="s">
        <v>16404</v>
      </c>
      <c r="E7031" s="2" t="s">
        <v>12036</v>
      </c>
    </row>
    <row r="7032" spans="1:6" x14ac:dyDescent="0.2">
      <c r="A7032" t="s">
        <v>16405</v>
      </c>
      <c r="B7032" s="2" t="s">
        <v>1072</v>
      </c>
      <c r="C7032" s="2" t="s">
        <v>2086</v>
      </c>
      <c r="D7032" s="2" t="s">
        <v>4572</v>
      </c>
      <c r="E7032" s="2" t="s">
        <v>8344</v>
      </c>
      <c r="F7032" s="2" t="s">
        <v>5268</v>
      </c>
    </row>
    <row r="7033" spans="1:6" x14ac:dyDescent="0.2">
      <c r="A7033" t="s">
        <v>16406</v>
      </c>
      <c r="B7033" s="2" t="s">
        <v>1072</v>
      </c>
      <c r="C7033" s="2" t="s">
        <v>4455</v>
      </c>
      <c r="D7033" s="2" t="s">
        <v>8687</v>
      </c>
      <c r="E7033" s="2" t="s">
        <v>16407</v>
      </c>
      <c r="F7033" s="2" t="s">
        <v>2933</v>
      </c>
    </row>
    <row r="7034" spans="1:6" x14ac:dyDescent="0.2">
      <c r="A7034" t="s">
        <v>16408</v>
      </c>
      <c r="B7034" s="2" t="s">
        <v>1072</v>
      </c>
      <c r="C7034" s="2" t="s">
        <v>9785</v>
      </c>
      <c r="D7034" s="2" t="s">
        <v>7345</v>
      </c>
      <c r="E7034" s="2" t="s">
        <v>1984</v>
      </c>
      <c r="F7034" s="2" t="s">
        <v>2904</v>
      </c>
    </row>
    <row r="7035" spans="1:6" x14ac:dyDescent="0.2">
      <c r="A7035" t="s">
        <v>16409</v>
      </c>
      <c r="B7035" s="2" t="s">
        <v>1072</v>
      </c>
      <c r="C7035" s="2" t="s">
        <v>316</v>
      </c>
      <c r="D7035" s="2" t="s">
        <v>4259</v>
      </c>
      <c r="E7035" s="2" t="s">
        <v>4235</v>
      </c>
      <c r="F7035" s="2" t="s">
        <v>5520</v>
      </c>
    </row>
    <row r="7036" spans="1:6" x14ac:dyDescent="0.2">
      <c r="A7036" t="s">
        <v>16410</v>
      </c>
      <c r="B7036" s="2" t="s">
        <v>1072</v>
      </c>
      <c r="C7036" s="2" t="s">
        <v>7124</v>
      </c>
      <c r="D7036" s="2" t="s">
        <v>8038</v>
      </c>
      <c r="E7036" s="2" t="s">
        <v>3151</v>
      </c>
      <c r="F7036" s="2" t="s">
        <v>1627</v>
      </c>
    </row>
    <row r="7037" spans="1:6" x14ac:dyDescent="0.2">
      <c r="A7037" t="s">
        <v>15792</v>
      </c>
      <c r="B7037" s="2" t="s">
        <v>1072</v>
      </c>
      <c r="C7037" s="2" t="s">
        <v>12569</v>
      </c>
      <c r="D7037" s="2" t="s">
        <v>4131</v>
      </c>
      <c r="E7037" s="2" t="s">
        <v>4538</v>
      </c>
      <c r="F7037" s="2" t="s">
        <v>4031</v>
      </c>
    </row>
    <row r="7038" spans="1:6" x14ac:dyDescent="0.2">
      <c r="A7038" t="s">
        <v>16411</v>
      </c>
      <c r="B7038" s="2" t="s">
        <v>1072</v>
      </c>
      <c r="C7038" s="2" t="s">
        <v>3299</v>
      </c>
      <c r="D7038" s="2" t="s">
        <v>13237</v>
      </c>
      <c r="E7038" s="2" t="s">
        <v>13316</v>
      </c>
      <c r="F7038" s="2" t="s">
        <v>6975</v>
      </c>
    </row>
    <row r="7039" spans="1:6" x14ac:dyDescent="0.2">
      <c r="A7039" t="s">
        <v>16412</v>
      </c>
      <c r="B7039" s="2" t="s">
        <v>6562</v>
      </c>
      <c r="C7039" s="2" t="s">
        <v>9886</v>
      </c>
      <c r="D7039" s="2" t="s">
        <v>16413</v>
      </c>
      <c r="E7039" s="2" t="s">
        <v>4080</v>
      </c>
    </row>
    <row r="7040" spans="1:6" x14ac:dyDescent="0.2">
      <c r="A7040" t="s">
        <v>16414</v>
      </c>
      <c r="B7040" s="2" t="s">
        <v>1072</v>
      </c>
      <c r="C7040" s="2" t="s">
        <v>5111</v>
      </c>
      <c r="D7040" s="2" t="s">
        <v>1149</v>
      </c>
      <c r="E7040" s="2" t="s">
        <v>7338</v>
      </c>
      <c r="F7040" s="2" t="s">
        <v>7434</v>
      </c>
    </row>
    <row r="7041" spans="1:6" x14ac:dyDescent="0.2">
      <c r="A7041" t="s">
        <v>16415</v>
      </c>
      <c r="B7041" s="2" t="s">
        <v>1072</v>
      </c>
      <c r="C7041" s="2" t="s">
        <v>7806</v>
      </c>
      <c r="D7041" s="2" t="s">
        <v>3640</v>
      </c>
      <c r="E7041" s="2" t="s">
        <v>6234</v>
      </c>
      <c r="F7041" s="2" t="s">
        <v>1181</v>
      </c>
    </row>
    <row r="7042" spans="1:6" x14ac:dyDescent="0.2">
      <c r="A7042" t="s">
        <v>13628</v>
      </c>
      <c r="B7042" s="2" t="s">
        <v>1072</v>
      </c>
      <c r="C7042" s="2" t="s">
        <v>10305</v>
      </c>
      <c r="D7042" s="2" t="s">
        <v>4684</v>
      </c>
      <c r="E7042" s="2" t="s">
        <v>3023</v>
      </c>
      <c r="F7042" s="2" t="s">
        <v>7424</v>
      </c>
    </row>
    <row r="7043" spans="1:6" x14ac:dyDescent="0.2">
      <c r="A7043" t="s">
        <v>16416</v>
      </c>
      <c r="B7043" s="2" t="s">
        <v>1072</v>
      </c>
      <c r="C7043" s="2" t="s">
        <v>7370</v>
      </c>
      <c r="D7043" s="2" t="s">
        <v>6983</v>
      </c>
      <c r="E7043" s="2" t="s">
        <v>5837</v>
      </c>
      <c r="F7043" s="2" t="s">
        <v>2657</v>
      </c>
    </row>
    <row r="7044" spans="1:6" x14ac:dyDescent="0.2">
      <c r="A7044" t="s">
        <v>16417</v>
      </c>
      <c r="B7044" s="2" t="s">
        <v>1072</v>
      </c>
      <c r="C7044" s="2" t="s">
        <v>229</v>
      </c>
      <c r="D7044" s="2" t="s">
        <v>8602</v>
      </c>
      <c r="E7044" s="2" t="s">
        <v>3886</v>
      </c>
      <c r="F7044" s="2" t="s">
        <v>7324</v>
      </c>
    </row>
    <row r="7045" spans="1:6" x14ac:dyDescent="0.2">
      <c r="A7045" t="s">
        <v>16418</v>
      </c>
      <c r="B7045" s="2" t="s">
        <v>9695</v>
      </c>
      <c r="C7045" s="2" t="s">
        <v>5837</v>
      </c>
      <c r="D7045" s="2" t="s">
        <v>16419</v>
      </c>
      <c r="E7045" s="2" t="s">
        <v>2986</v>
      </c>
    </row>
    <row r="7046" spans="1:6" x14ac:dyDescent="0.2">
      <c r="A7046" t="s">
        <v>16355</v>
      </c>
      <c r="B7046" s="2" t="s">
        <v>1072</v>
      </c>
      <c r="C7046" s="2" t="s">
        <v>9695</v>
      </c>
      <c r="D7046" s="2" t="s">
        <v>5837</v>
      </c>
      <c r="E7046" s="2" t="s">
        <v>16419</v>
      </c>
      <c r="F7046" s="2" t="s">
        <v>2986</v>
      </c>
    </row>
    <row r="7047" spans="1:6" x14ac:dyDescent="0.2">
      <c r="A7047" t="s">
        <v>16420</v>
      </c>
      <c r="B7047" s="2" t="s">
        <v>3301</v>
      </c>
      <c r="C7047" s="2" t="s">
        <v>2278</v>
      </c>
      <c r="D7047" s="2" t="s">
        <v>2156</v>
      </c>
      <c r="E7047" s="2" t="s">
        <v>6367</v>
      </c>
    </row>
    <row r="7048" spans="1:6" x14ac:dyDescent="0.2">
      <c r="A7048" t="s">
        <v>16421</v>
      </c>
      <c r="B7048" s="2" t="s">
        <v>1072</v>
      </c>
      <c r="C7048" s="2" t="s">
        <v>3301</v>
      </c>
      <c r="D7048" s="2" t="s">
        <v>2278</v>
      </c>
      <c r="E7048" s="2" t="s">
        <v>2156</v>
      </c>
      <c r="F7048" s="2" t="s">
        <v>6367</v>
      </c>
    </row>
    <row r="7049" spans="1:6" x14ac:dyDescent="0.2">
      <c r="A7049" t="s">
        <v>16422</v>
      </c>
      <c r="B7049" s="2" t="s">
        <v>16423</v>
      </c>
      <c r="C7049" s="2" t="s">
        <v>8341</v>
      </c>
      <c r="D7049" s="2" t="s">
        <v>16424</v>
      </c>
      <c r="E7049" s="2" t="s">
        <v>3252</v>
      </c>
    </row>
    <row r="7050" spans="1:6" x14ac:dyDescent="0.2">
      <c r="A7050" t="s">
        <v>16425</v>
      </c>
      <c r="B7050" s="2" t="s">
        <v>1072</v>
      </c>
      <c r="C7050" s="2" t="s">
        <v>16423</v>
      </c>
      <c r="D7050" s="2" t="s">
        <v>8341</v>
      </c>
      <c r="E7050" s="2" t="s">
        <v>16424</v>
      </c>
      <c r="F7050" s="2" t="s">
        <v>3252</v>
      </c>
    </row>
    <row r="7051" spans="1:6" x14ac:dyDescent="0.2">
      <c r="A7051" t="s">
        <v>16426</v>
      </c>
      <c r="B7051" s="2" t="s">
        <v>16427</v>
      </c>
      <c r="C7051" s="2" t="s">
        <v>16428</v>
      </c>
      <c r="D7051" s="2" t="s">
        <v>7020</v>
      </c>
      <c r="E7051" s="2" t="s">
        <v>4030</v>
      </c>
    </row>
    <row r="7052" spans="1:6" x14ac:dyDescent="0.2">
      <c r="A7052" t="s">
        <v>16429</v>
      </c>
      <c r="B7052" s="2" t="s">
        <v>1072</v>
      </c>
      <c r="C7052" s="2" t="s">
        <v>16427</v>
      </c>
      <c r="D7052" s="2" t="s">
        <v>16428</v>
      </c>
      <c r="E7052" s="2" t="s">
        <v>7020</v>
      </c>
      <c r="F7052" s="2" t="s">
        <v>4030</v>
      </c>
    </row>
    <row r="7053" spans="1:6" x14ac:dyDescent="0.2">
      <c r="A7053" t="s">
        <v>16430</v>
      </c>
      <c r="B7053" s="2" t="s">
        <v>11748</v>
      </c>
      <c r="C7053" s="2" t="s">
        <v>10235</v>
      </c>
      <c r="D7053" s="2" t="s">
        <v>16431</v>
      </c>
      <c r="E7053" s="2" t="s">
        <v>149</v>
      </c>
    </row>
    <row r="7054" spans="1:6" x14ac:dyDescent="0.2">
      <c r="A7054" t="s">
        <v>16414</v>
      </c>
      <c r="B7054" s="2" t="s">
        <v>1072</v>
      </c>
      <c r="C7054" s="2" t="s">
        <v>11748</v>
      </c>
      <c r="D7054" s="2" t="s">
        <v>10235</v>
      </c>
      <c r="E7054" s="2" t="s">
        <v>16431</v>
      </c>
      <c r="F7054" s="2" t="s">
        <v>149</v>
      </c>
    </row>
    <row r="7055" spans="1:6" x14ac:dyDescent="0.2">
      <c r="A7055" t="s">
        <v>16432</v>
      </c>
      <c r="B7055" s="2" t="s">
        <v>11675</v>
      </c>
      <c r="C7055" s="2" t="s">
        <v>1568</v>
      </c>
      <c r="D7055" s="2" t="s">
        <v>11886</v>
      </c>
      <c r="E7055" s="2" t="s">
        <v>6029</v>
      </c>
    </row>
    <row r="7056" spans="1:6" x14ac:dyDescent="0.2">
      <c r="A7056" t="s">
        <v>16433</v>
      </c>
      <c r="B7056" s="2" t="s">
        <v>1072</v>
      </c>
      <c r="C7056" s="2" t="s">
        <v>11675</v>
      </c>
      <c r="D7056" s="2" t="s">
        <v>1568</v>
      </c>
      <c r="E7056" s="2" t="s">
        <v>11886</v>
      </c>
      <c r="F7056" s="2" t="s">
        <v>6029</v>
      </c>
    </row>
    <row r="7057" spans="1:6" x14ac:dyDescent="0.2">
      <c r="A7057" t="s">
        <v>16434</v>
      </c>
      <c r="B7057" s="2" t="s">
        <v>9454</v>
      </c>
      <c r="C7057" s="2" t="s">
        <v>8860</v>
      </c>
      <c r="D7057" s="2" t="s">
        <v>2804</v>
      </c>
      <c r="E7057" s="2" t="s">
        <v>13357</v>
      </c>
    </row>
    <row r="7058" spans="1:6" x14ac:dyDescent="0.2">
      <c r="A7058" t="s">
        <v>16405</v>
      </c>
      <c r="B7058" s="2" t="s">
        <v>1072</v>
      </c>
      <c r="C7058" s="2" t="s">
        <v>9454</v>
      </c>
      <c r="D7058" s="2" t="s">
        <v>8860</v>
      </c>
      <c r="E7058" s="2" t="s">
        <v>2804</v>
      </c>
      <c r="F7058" s="2" t="s">
        <v>13357</v>
      </c>
    </row>
    <row r="7059" spans="1:6" x14ac:dyDescent="0.2">
      <c r="A7059" t="s">
        <v>16435</v>
      </c>
      <c r="B7059" s="2" t="s">
        <v>11017</v>
      </c>
      <c r="C7059" s="2" t="s">
        <v>1816</v>
      </c>
      <c r="D7059" s="2" t="s">
        <v>16436</v>
      </c>
      <c r="E7059" s="2" t="s">
        <v>8995</v>
      </c>
    </row>
    <row r="7060" spans="1:6" x14ac:dyDescent="0.2">
      <c r="A7060" t="s">
        <v>16394</v>
      </c>
      <c r="B7060" s="2" t="s">
        <v>1072</v>
      </c>
      <c r="C7060" s="2" t="s">
        <v>2586</v>
      </c>
      <c r="D7060" s="2" t="s">
        <v>4172</v>
      </c>
      <c r="E7060" s="2" t="s">
        <v>16437</v>
      </c>
      <c r="F7060" s="2" t="s">
        <v>7320</v>
      </c>
    </row>
    <row r="7061" spans="1:6" x14ac:dyDescent="0.2">
      <c r="A7061" t="s">
        <v>2124</v>
      </c>
      <c r="B7061" s="2" t="s">
        <v>1072</v>
      </c>
      <c r="C7061" s="2" t="s">
        <v>7507</v>
      </c>
      <c r="D7061" s="2" t="s">
        <v>5567</v>
      </c>
      <c r="E7061" s="2" t="s">
        <v>7234</v>
      </c>
      <c r="F7061" s="2" t="s">
        <v>4256</v>
      </c>
    </row>
    <row r="7062" spans="1:6" x14ac:dyDescent="0.2">
      <c r="A7062" t="s">
        <v>16438</v>
      </c>
      <c r="B7062" s="2" t="s">
        <v>7774</v>
      </c>
      <c r="C7062" s="2" t="s">
        <v>8306</v>
      </c>
      <c r="D7062" s="2" t="s">
        <v>8495</v>
      </c>
      <c r="E7062" s="2" t="s">
        <v>2797</v>
      </c>
    </row>
    <row r="7063" spans="1:6" x14ac:dyDescent="0.2">
      <c r="A7063" t="s">
        <v>16385</v>
      </c>
      <c r="B7063" s="2" t="s">
        <v>1072</v>
      </c>
      <c r="C7063" s="2" t="s">
        <v>7774</v>
      </c>
      <c r="D7063" s="2" t="s">
        <v>8306</v>
      </c>
      <c r="E7063" s="2" t="s">
        <v>8495</v>
      </c>
      <c r="F7063" s="2" t="s">
        <v>2797</v>
      </c>
    </row>
    <row r="7064" spans="1:6" x14ac:dyDescent="0.2">
      <c r="A7064" t="s">
        <v>16439</v>
      </c>
      <c r="B7064" s="2" t="s">
        <v>5845</v>
      </c>
      <c r="C7064" s="2" t="s">
        <v>10718</v>
      </c>
      <c r="D7064" s="2" t="s">
        <v>16440</v>
      </c>
      <c r="E7064" s="2" t="s">
        <v>13456</v>
      </c>
    </row>
    <row r="7065" spans="1:6" x14ac:dyDescent="0.2">
      <c r="A7065" t="s">
        <v>16383</v>
      </c>
      <c r="B7065" s="2" t="s">
        <v>1072</v>
      </c>
      <c r="C7065" s="2" t="s">
        <v>7802</v>
      </c>
      <c r="D7065" s="2" t="s">
        <v>7471</v>
      </c>
      <c r="E7065" s="2" t="s">
        <v>13465</v>
      </c>
      <c r="F7065" s="2" t="s">
        <v>8915</v>
      </c>
    </row>
    <row r="7066" spans="1:6" x14ac:dyDescent="0.2">
      <c r="A7066" t="s">
        <v>16385</v>
      </c>
      <c r="B7066" s="2" t="s">
        <v>1072</v>
      </c>
      <c r="C7066" s="2" t="s">
        <v>15713</v>
      </c>
      <c r="D7066" s="2" t="s">
        <v>2415</v>
      </c>
      <c r="E7066" s="2" t="s">
        <v>9776</v>
      </c>
      <c r="F7066" s="2" t="s">
        <v>2503</v>
      </c>
    </row>
    <row r="7067" spans="1:6" x14ac:dyDescent="0.2">
      <c r="A7067" t="s">
        <v>16388</v>
      </c>
      <c r="B7067" s="2" t="s">
        <v>1072</v>
      </c>
      <c r="C7067" s="2" t="s">
        <v>16441</v>
      </c>
      <c r="D7067" s="2" t="s">
        <v>13691</v>
      </c>
      <c r="E7067" s="2" t="s">
        <v>16442</v>
      </c>
      <c r="F7067" s="2" t="s">
        <v>13031</v>
      </c>
    </row>
    <row r="7068" spans="1:6" x14ac:dyDescent="0.2">
      <c r="A7068" t="s">
        <v>16443</v>
      </c>
      <c r="B7068" s="2" t="s">
        <v>5268</v>
      </c>
      <c r="C7068" s="2" t="s">
        <v>4567</v>
      </c>
      <c r="D7068" s="2" t="s">
        <v>7522</v>
      </c>
      <c r="E7068" s="2" t="s">
        <v>9286</v>
      </c>
    </row>
    <row r="7069" spans="1:6" x14ac:dyDescent="0.2">
      <c r="A7069" t="s">
        <v>16368</v>
      </c>
      <c r="B7069" s="2" t="s">
        <v>1072</v>
      </c>
      <c r="C7069" s="2" t="s">
        <v>5268</v>
      </c>
      <c r="D7069" s="2" t="s">
        <v>4567</v>
      </c>
      <c r="E7069" s="2" t="s">
        <v>7522</v>
      </c>
      <c r="F7069" s="2" t="s">
        <v>9286</v>
      </c>
    </row>
    <row r="7070" spans="1:6" x14ac:dyDescent="0.2">
      <c r="A7070" t="s">
        <v>16444</v>
      </c>
      <c r="B7070" s="2" t="s">
        <v>4152</v>
      </c>
      <c r="C7070" s="2" t="s">
        <v>14678</v>
      </c>
      <c r="D7070" s="2" t="s">
        <v>16445</v>
      </c>
      <c r="E7070" s="2" t="s">
        <v>5567</v>
      </c>
    </row>
    <row r="7071" spans="1:6" x14ac:dyDescent="0.2">
      <c r="A7071" t="s">
        <v>16355</v>
      </c>
      <c r="B7071" s="2" t="s">
        <v>1072</v>
      </c>
      <c r="C7071" s="2" t="s">
        <v>4152</v>
      </c>
      <c r="D7071" s="2" t="s">
        <v>14678</v>
      </c>
      <c r="E7071" s="2" t="s">
        <v>16445</v>
      </c>
      <c r="F7071" s="2" t="s">
        <v>5567</v>
      </c>
    </row>
    <row r="7072" spans="1:6" x14ac:dyDescent="0.2">
      <c r="A7072" t="s">
        <v>16446</v>
      </c>
      <c r="B7072" s="2" t="s">
        <v>2541</v>
      </c>
      <c r="C7072" s="2" t="s">
        <v>8067</v>
      </c>
      <c r="D7072" s="2" t="s">
        <v>11630</v>
      </c>
      <c r="E7072" s="2" t="s">
        <v>2472</v>
      </c>
    </row>
    <row r="7073" spans="1:6" x14ac:dyDescent="0.2">
      <c r="A7073" t="s">
        <v>16358</v>
      </c>
      <c r="B7073" s="2" t="s">
        <v>1072</v>
      </c>
      <c r="C7073" s="2" t="s">
        <v>2541</v>
      </c>
      <c r="D7073" s="2" t="s">
        <v>8067</v>
      </c>
      <c r="E7073" s="2" t="s">
        <v>11630</v>
      </c>
      <c r="F7073" s="2" t="s">
        <v>2472</v>
      </c>
    </row>
    <row r="7074" spans="1:6" x14ac:dyDescent="0.2">
      <c r="A7074" t="s">
        <v>16447</v>
      </c>
      <c r="B7074" s="2" t="s">
        <v>11163</v>
      </c>
      <c r="C7074" s="2" t="s">
        <v>16448</v>
      </c>
      <c r="D7074" s="2" t="s">
        <v>16449</v>
      </c>
      <c r="E7074" s="2" t="s">
        <v>2055</v>
      </c>
    </row>
    <row r="7075" spans="1:6" x14ac:dyDescent="0.2">
      <c r="A7075" t="s">
        <v>16340</v>
      </c>
      <c r="B7075" s="2" t="s">
        <v>1072</v>
      </c>
      <c r="C7075" s="2" t="s">
        <v>3229</v>
      </c>
      <c r="D7075" s="2" t="s">
        <v>12385</v>
      </c>
      <c r="E7075" s="2" t="s">
        <v>3948</v>
      </c>
      <c r="F7075" s="2" t="s">
        <v>2776</v>
      </c>
    </row>
    <row r="7076" spans="1:6" x14ac:dyDescent="0.2">
      <c r="A7076" t="s">
        <v>16450</v>
      </c>
      <c r="B7076" s="2" t="s">
        <v>1072</v>
      </c>
      <c r="C7076" s="2" t="s">
        <v>7947</v>
      </c>
      <c r="D7076" s="2" t="s">
        <v>2000</v>
      </c>
      <c r="E7076" s="2" t="s">
        <v>9280</v>
      </c>
      <c r="F7076" s="2" t="s">
        <v>3694</v>
      </c>
    </row>
    <row r="7077" spans="1:6" x14ac:dyDescent="0.2">
      <c r="A7077" t="s">
        <v>16451</v>
      </c>
      <c r="B7077" s="2" t="s">
        <v>1072</v>
      </c>
      <c r="C7077" s="2" t="s">
        <v>4996</v>
      </c>
      <c r="D7077" s="2" t="s">
        <v>1820</v>
      </c>
      <c r="E7077" s="2" t="s">
        <v>10786</v>
      </c>
      <c r="F7077" s="2" t="s">
        <v>2491</v>
      </c>
    </row>
    <row r="7078" spans="1:6" x14ac:dyDescent="0.2">
      <c r="A7078" t="s">
        <v>16452</v>
      </c>
      <c r="B7078" s="2" t="s">
        <v>2723</v>
      </c>
      <c r="C7078" s="2" t="s">
        <v>7946</v>
      </c>
      <c r="D7078" s="2" t="s">
        <v>6282</v>
      </c>
      <c r="E7078" s="2" t="s">
        <v>3478</v>
      </c>
    </row>
    <row r="7079" spans="1:6" x14ac:dyDescent="0.2">
      <c r="A7079" t="s">
        <v>16453</v>
      </c>
      <c r="B7079" s="2" t="s">
        <v>1072</v>
      </c>
      <c r="C7079" s="2" t="s">
        <v>2723</v>
      </c>
      <c r="D7079" s="2" t="s">
        <v>7946</v>
      </c>
      <c r="E7079" s="2" t="s">
        <v>6282</v>
      </c>
      <c r="F7079" s="2" t="s">
        <v>3478</v>
      </c>
    </row>
    <row r="7080" spans="1:6" x14ac:dyDescent="0.2">
      <c r="A7080" t="s">
        <v>16454</v>
      </c>
      <c r="B7080" s="2" t="s">
        <v>3579</v>
      </c>
      <c r="C7080" s="2" t="s">
        <v>8085</v>
      </c>
      <c r="D7080" s="2" t="s">
        <v>21</v>
      </c>
      <c r="E7080" s="2" t="s">
        <v>5122</v>
      </c>
    </row>
    <row r="7081" spans="1:6" x14ac:dyDescent="0.2">
      <c r="A7081" t="s">
        <v>16455</v>
      </c>
      <c r="B7081" s="2" t="s">
        <v>1072</v>
      </c>
      <c r="C7081" s="2" t="s">
        <v>3579</v>
      </c>
      <c r="D7081" s="2" t="s">
        <v>8085</v>
      </c>
      <c r="E7081" s="2" t="s">
        <v>21</v>
      </c>
      <c r="F7081" s="2" t="s">
        <v>5122</v>
      </c>
    </row>
    <row r="7082" spans="1:6" x14ac:dyDescent="0.2">
      <c r="A7082" t="s">
        <v>16456</v>
      </c>
      <c r="B7082" s="2" t="s">
        <v>3688</v>
      </c>
      <c r="C7082" s="2" t="s">
        <v>8618</v>
      </c>
      <c r="D7082" s="2" t="s">
        <v>8335</v>
      </c>
      <c r="E7082" s="2" t="s">
        <v>3493</v>
      </c>
    </row>
    <row r="7083" spans="1:6" x14ac:dyDescent="0.2">
      <c r="A7083" t="s">
        <v>16320</v>
      </c>
      <c r="B7083" s="2" t="s">
        <v>1072</v>
      </c>
      <c r="C7083" s="2" t="s">
        <v>3207</v>
      </c>
      <c r="D7083" s="2" t="s">
        <v>4134</v>
      </c>
      <c r="E7083" s="2" t="s">
        <v>4695</v>
      </c>
      <c r="F7083" s="2" t="s">
        <v>2664</v>
      </c>
    </row>
    <row r="7084" spans="1:6" x14ac:dyDescent="0.2">
      <c r="A7084" t="s">
        <v>16457</v>
      </c>
      <c r="B7084" s="2" t="s">
        <v>1072</v>
      </c>
      <c r="C7084" s="2" t="s">
        <v>10896</v>
      </c>
      <c r="D7084" s="2" t="s">
        <v>5275</v>
      </c>
      <c r="E7084" s="2" t="s">
        <v>16458</v>
      </c>
      <c r="F7084" s="2" t="s">
        <v>4714</v>
      </c>
    </row>
    <row r="7085" spans="1:6" x14ac:dyDescent="0.2">
      <c r="A7085" t="s">
        <v>16459</v>
      </c>
      <c r="B7085" s="2" t="s">
        <v>16460</v>
      </c>
      <c r="C7085" s="2" t="s">
        <v>12749</v>
      </c>
      <c r="D7085" s="2" t="s">
        <v>16461</v>
      </c>
      <c r="E7085" s="2" t="s">
        <v>16462</v>
      </c>
    </row>
    <row r="7086" spans="1:6" x14ac:dyDescent="0.2">
      <c r="A7086" t="s">
        <v>16463</v>
      </c>
      <c r="B7086" s="2" t="s">
        <v>1072</v>
      </c>
      <c r="C7086" s="2" t="s">
        <v>16460</v>
      </c>
      <c r="D7086" s="2" t="s">
        <v>12749</v>
      </c>
      <c r="E7086" s="2" t="s">
        <v>16461</v>
      </c>
      <c r="F7086" s="2" t="s">
        <v>16462</v>
      </c>
    </row>
    <row r="7087" spans="1:6" x14ac:dyDescent="0.2">
      <c r="A7087" t="s">
        <v>16464</v>
      </c>
      <c r="B7087" s="2" t="s">
        <v>1072</v>
      </c>
      <c r="C7087" s="2" t="s">
        <v>16465</v>
      </c>
      <c r="D7087" s="2" t="s">
        <v>16466</v>
      </c>
      <c r="E7087" s="2" t="s">
        <v>16467</v>
      </c>
      <c r="F7087" s="2" t="s">
        <v>16468</v>
      </c>
    </row>
    <row r="7088" spans="1:6" x14ac:dyDescent="0.2">
      <c r="A7088" t="s">
        <v>16469</v>
      </c>
      <c r="B7088" s="2" t="s">
        <v>16470</v>
      </c>
      <c r="C7088" s="2" t="s">
        <v>16471</v>
      </c>
      <c r="D7088" s="2" t="s">
        <v>16472</v>
      </c>
      <c r="E7088" s="2" t="s">
        <v>16473</v>
      </c>
    </row>
    <row r="7089" spans="1:6" x14ac:dyDescent="0.2">
      <c r="A7089" t="s">
        <v>6319</v>
      </c>
      <c r="B7089" s="2" t="s">
        <v>1072</v>
      </c>
      <c r="C7089" s="2" t="s">
        <v>2761</v>
      </c>
      <c r="D7089" s="2" t="s">
        <v>2427</v>
      </c>
      <c r="E7089" s="2" t="s">
        <v>6572</v>
      </c>
      <c r="F7089" s="2" t="s">
        <v>54</v>
      </c>
    </row>
    <row r="7090" spans="1:6" x14ac:dyDescent="0.2">
      <c r="A7090" t="s">
        <v>16474</v>
      </c>
      <c r="B7090" s="2" t="s">
        <v>1072</v>
      </c>
      <c r="C7090" s="2" t="s">
        <v>5085</v>
      </c>
      <c r="D7090" s="2" t="s">
        <v>2294</v>
      </c>
      <c r="E7090" s="2" t="s">
        <v>14028</v>
      </c>
      <c r="F7090" s="2" t="s">
        <v>6259</v>
      </c>
    </row>
    <row r="7091" spans="1:6" x14ac:dyDescent="0.2">
      <c r="A7091" t="s">
        <v>15519</v>
      </c>
      <c r="B7091" s="2" t="s">
        <v>1072</v>
      </c>
      <c r="C7091" s="2" t="s">
        <v>8495</v>
      </c>
      <c r="D7091" s="2" t="s">
        <v>12533</v>
      </c>
      <c r="E7091" s="2" t="s">
        <v>10886</v>
      </c>
      <c r="F7091" s="2" t="s">
        <v>3137</v>
      </c>
    </row>
    <row r="7092" spans="1:6" x14ac:dyDescent="0.2">
      <c r="A7092" t="s">
        <v>16475</v>
      </c>
      <c r="B7092" s="2" t="s">
        <v>1072</v>
      </c>
      <c r="C7092" s="2" t="s">
        <v>1370</v>
      </c>
      <c r="D7092" s="2" t="s">
        <v>4410</v>
      </c>
      <c r="E7092" s="2" t="s">
        <v>11213</v>
      </c>
      <c r="F7092" s="2" t="s">
        <v>1371</v>
      </c>
    </row>
    <row r="7093" spans="1:6" x14ac:dyDescent="0.2">
      <c r="A7093" t="s">
        <v>16476</v>
      </c>
      <c r="B7093" s="2" t="s">
        <v>1072</v>
      </c>
      <c r="C7093" s="2" t="s">
        <v>8082</v>
      </c>
      <c r="D7093" s="2" t="s">
        <v>4442</v>
      </c>
      <c r="E7093" s="2" t="s">
        <v>3614</v>
      </c>
      <c r="F7093" s="2" t="s">
        <v>4055</v>
      </c>
    </row>
    <row r="7094" spans="1:6" x14ac:dyDescent="0.2">
      <c r="A7094" t="s">
        <v>16477</v>
      </c>
      <c r="B7094" s="2" t="s">
        <v>1072</v>
      </c>
      <c r="C7094" s="2" t="s">
        <v>4599</v>
      </c>
      <c r="D7094" s="2" t="s">
        <v>3521</v>
      </c>
      <c r="E7094" s="2" t="s">
        <v>3642</v>
      </c>
      <c r="F7094" s="2" t="s">
        <v>16111</v>
      </c>
    </row>
    <row r="7095" spans="1:6" x14ac:dyDescent="0.2">
      <c r="A7095" t="s">
        <v>16478</v>
      </c>
      <c r="B7095" s="2" t="s">
        <v>1072</v>
      </c>
      <c r="C7095" s="2" t="s">
        <v>9949</v>
      </c>
      <c r="D7095" s="2" t="s">
        <v>6713</v>
      </c>
      <c r="E7095" s="2" t="s">
        <v>15654</v>
      </c>
      <c r="F7095" s="2" t="s">
        <v>260</v>
      </c>
    </row>
    <row r="7096" spans="1:6" x14ac:dyDescent="0.2">
      <c r="A7096" t="s">
        <v>16479</v>
      </c>
      <c r="B7096" s="2" t="s">
        <v>1072</v>
      </c>
      <c r="C7096" s="2" t="s">
        <v>5418</v>
      </c>
      <c r="D7096" s="2" t="s">
        <v>12257</v>
      </c>
      <c r="E7096" s="2" t="s">
        <v>16480</v>
      </c>
      <c r="F7096" s="2" t="s">
        <v>4550</v>
      </c>
    </row>
    <row r="7097" spans="1:6" x14ac:dyDescent="0.2">
      <c r="A7097" t="s">
        <v>16481</v>
      </c>
      <c r="B7097" s="2" t="s">
        <v>1072</v>
      </c>
      <c r="C7097" s="2" t="s">
        <v>5235</v>
      </c>
      <c r="D7097" s="2" t="s">
        <v>2017</v>
      </c>
      <c r="E7097" s="2" t="s">
        <v>8738</v>
      </c>
      <c r="F7097" s="2" t="s">
        <v>7740</v>
      </c>
    </row>
    <row r="7098" spans="1:6" x14ac:dyDescent="0.2">
      <c r="A7098" t="s">
        <v>16482</v>
      </c>
      <c r="B7098" s="2" t="s">
        <v>1072</v>
      </c>
      <c r="C7098" s="2" t="s">
        <v>16483</v>
      </c>
      <c r="D7098" s="2" t="s">
        <v>10083</v>
      </c>
      <c r="E7098" s="2" t="s">
        <v>730</v>
      </c>
      <c r="F7098" s="2" t="s">
        <v>9228</v>
      </c>
    </row>
    <row r="7099" spans="1:6" x14ac:dyDescent="0.2">
      <c r="A7099" t="s">
        <v>16484</v>
      </c>
      <c r="B7099" s="2" t="s">
        <v>16485</v>
      </c>
      <c r="C7099" s="2" t="s">
        <v>11943</v>
      </c>
      <c r="D7099" s="2" t="s">
        <v>16486</v>
      </c>
      <c r="E7099" s="2" t="s">
        <v>13191</v>
      </c>
    </row>
    <row r="7100" spans="1:6" x14ac:dyDescent="0.2">
      <c r="A7100" t="s">
        <v>12447</v>
      </c>
      <c r="B7100" s="2" t="s">
        <v>1072</v>
      </c>
      <c r="C7100" s="2" t="s">
        <v>8878</v>
      </c>
      <c r="D7100" s="2" t="s">
        <v>8159</v>
      </c>
      <c r="E7100" s="2" t="s">
        <v>3652</v>
      </c>
      <c r="F7100" s="2" t="s">
        <v>2622</v>
      </c>
    </row>
    <row r="7101" spans="1:6" x14ac:dyDescent="0.2">
      <c r="A7101" t="s">
        <v>16487</v>
      </c>
      <c r="B7101" s="2" t="s">
        <v>1072</v>
      </c>
      <c r="C7101" s="2" t="s">
        <v>3858</v>
      </c>
      <c r="D7101" s="2" t="s">
        <v>6367</v>
      </c>
      <c r="E7101" s="2" t="s">
        <v>2596</v>
      </c>
      <c r="F7101" s="2" t="s">
        <v>2679</v>
      </c>
    </row>
    <row r="7102" spans="1:6" x14ac:dyDescent="0.2">
      <c r="A7102" t="s">
        <v>16488</v>
      </c>
      <c r="B7102" s="2" t="s">
        <v>1072</v>
      </c>
      <c r="C7102" s="2" t="s">
        <v>7118</v>
      </c>
      <c r="D7102" s="2" t="s">
        <v>1641</v>
      </c>
      <c r="E7102" s="2" t="s">
        <v>16489</v>
      </c>
      <c r="F7102" s="2" t="s">
        <v>2998</v>
      </c>
    </row>
    <row r="7103" spans="1:6" x14ac:dyDescent="0.2">
      <c r="A7103" t="s">
        <v>16490</v>
      </c>
      <c r="B7103" s="2" t="s">
        <v>1072</v>
      </c>
      <c r="C7103" s="2" t="s">
        <v>2353</v>
      </c>
      <c r="D7103" s="2" t="s">
        <v>2660</v>
      </c>
      <c r="E7103" s="2" t="s">
        <v>6403</v>
      </c>
      <c r="F7103" s="2" t="s">
        <v>3130</v>
      </c>
    </row>
    <row r="7104" spans="1:6" x14ac:dyDescent="0.2">
      <c r="A7104" t="s">
        <v>16491</v>
      </c>
      <c r="B7104" s="2" t="s">
        <v>1072</v>
      </c>
      <c r="C7104" s="2" t="s">
        <v>7237</v>
      </c>
      <c r="D7104" s="2" t="s">
        <v>2693</v>
      </c>
      <c r="E7104" s="2" t="s">
        <v>8387</v>
      </c>
      <c r="F7104" s="2" t="s">
        <v>16492</v>
      </c>
    </row>
    <row r="7105" spans="1:6" x14ac:dyDescent="0.2">
      <c r="A7105" t="s">
        <v>16493</v>
      </c>
      <c r="B7105" s="2" t="s">
        <v>7877</v>
      </c>
      <c r="C7105" s="2" t="s">
        <v>13805</v>
      </c>
      <c r="D7105" s="2" t="s">
        <v>11697</v>
      </c>
      <c r="E7105" s="2" t="s">
        <v>4600</v>
      </c>
    </row>
    <row r="7106" spans="1:6" x14ac:dyDescent="0.2">
      <c r="A7106" t="s">
        <v>16494</v>
      </c>
      <c r="B7106" s="2" t="s">
        <v>1072</v>
      </c>
      <c r="C7106" s="2" t="s">
        <v>4670</v>
      </c>
      <c r="D7106" s="2" t="s">
        <v>13125</v>
      </c>
      <c r="E7106" s="2" t="s">
        <v>16495</v>
      </c>
      <c r="F7106" s="2" t="s">
        <v>6829</v>
      </c>
    </row>
    <row r="7107" spans="1:6" x14ac:dyDescent="0.2">
      <c r="A7107" t="s">
        <v>16496</v>
      </c>
      <c r="B7107" s="2" t="s">
        <v>1072</v>
      </c>
      <c r="C7107" s="2" t="s">
        <v>3454</v>
      </c>
      <c r="D7107" s="2" t="s">
        <v>3528</v>
      </c>
      <c r="E7107" s="2" t="s">
        <v>11829</v>
      </c>
      <c r="F7107" s="2" t="s">
        <v>16497</v>
      </c>
    </row>
    <row r="7108" spans="1:6" x14ac:dyDescent="0.2">
      <c r="A7108" t="s">
        <v>16498</v>
      </c>
      <c r="B7108" s="2" t="s">
        <v>1072</v>
      </c>
      <c r="C7108" s="2" t="s">
        <v>4034</v>
      </c>
      <c r="D7108" s="2" t="s">
        <v>6871</v>
      </c>
      <c r="E7108" s="2" t="s">
        <v>9540</v>
      </c>
      <c r="F7108" s="2" t="s">
        <v>3716</v>
      </c>
    </row>
    <row r="7109" spans="1:6" x14ac:dyDescent="0.2">
      <c r="A7109" t="s">
        <v>16499</v>
      </c>
      <c r="B7109" s="2" t="s">
        <v>1072</v>
      </c>
      <c r="C7109" s="2" t="s">
        <v>1181</v>
      </c>
      <c r="D7109" s="2" t="s">
        <v>4581</v>
      </c>
      <c r="E7109" s="2" t="s">
        <v>43</v>
      </c>
      <c r="F7109" s="2" t="s">
        <v>2472</v>
      </c>
    </row>
    <row r="7110" spans="1:6" x14ac:dyDescent="0.2">
      <c r="A7110" t="s">
        <v>16500</v>
      </c>
      <c r="B7110" s="2" t="s">
        <v>1278</v>
      </c>
      <c r="C7110" s="2" t="s">
        <v>16501</v>
      </c>
      <c r="D7110" s="2" t="s">
        <v>16502</v>
      </c>
      <c r="E7110" s="2" t="s">
        <v>16503</v>
      </c>
    </row>
    <row r="7111" spans="1:6" x14ac:dyDescent="0.2">
      <c r="A7111" t="s">
        <v>16504</v>
      </c>
      <c r="B7111" s="2" t="s">
        <v>1072</v>
      </c>
      <c r="C7111" s="2" t="s">
        <v>3651</v>
      </c>
      <c r="D7111" s="2" t="s">
        <v>2774</v>
      </c>
      <c r="E7111" s="2" t="s">
        <v>5581</v>
      </c>
      <c r="F7111" s="2" t="s">
        <v>3288</v>
      </c>
    </row>
    <row r="7112" spans="1:6" x14ac:dyDescent="0.2">
      <c r="A7112" t="s">
        <v>16505</v>
      </c>
      <c r="B7112" s="2" t="s">
        <v>1072</v>
      </c>
      <c r="C7112" s="2" t="s">
        <v>5970</v>
      </c>
      <c r="D7112" s="2" t="s">
        <v>2684</v>
      </c>
      <c r="E7112" s="2" t="s">
        <v>6046</v>
      </c>
      <c r="F7112" s="2" t="s">
        <v>16506</v>
      </c>
    </row>
    <row r="7113" spans="1:6" x14ac:dyDescent="0.2">
      <c r="A7113" t="s">
        <v>16507</v>
      </c>
      <c r="B7113" s="2" t="s">
        <v>1072</v>
      </c>
      <c r="C7113" s="2" t="s">
        <v>4885</v>
      </c>
      <c r="D7113" s="2" t="s">
        <v>9026</v>
      </c>
      <c r="E7113" s="2" t="s">
        <v>2991</v>
      </c>
      <c r="F7113" s="2" t="s">
        <v>6329</v>
      </c>
    </row>
    <row r="7114" spans="1:6" x14ac:dyDescent="0.2">
      <c r="A7114" t="s">
        <v>16508</v>
      </c>
      <c r="B7114" s="2" t="s">
        <v>1072</v>
      </c>
      <c r="C7114" s="2" t="s">
        <v>4137</v>
      </c>
      <c r="D7114" s="2" t="s">
        <v>4018</v>
      </c>
      <c r="E7114" s="2" t="s">
        <v>16509</v>
      </c>
      <c r="F7114" s="2" t="s">
        <v>4783</v>
      </c>
    </row>
    <row r="7115" spans="1:6" x14ac:dyDescent="0.2">
      <c r="A7115" t="s">
        <v>16510</v>
      </c>
      <c r="B7115" s="2" t="s">
        <v>1072</v>
      </c>
      <c r="C7115" s="2" t="s">
        <v>129</v>
      </c>
      <c r="D7115" s="2" t="s">
        <v>2587</v>
      </c>
      <c r="E7115" s="2" t="s">
        <v>10641</v>
      </c>
      <c r="F7115" s="2" t="s">
        <v>16511</v>
      </c>
    </row>
    <row r="7116" spans="1:6" x14ac:dyDescent="0.2">
      <c r="A7116" t="s">
        <v>8220</v>
      </c>
      <c r="B7116" s="2" t="s">
        <v>1072</v>
      </c>
      <c r="C7116" s="2" t="s">
        <v>1643</v>
      </c>
      <c r="D7116" s="2" t="s">
        <v>3002</v>
      </c>
      <c r="E7116" s="2" t="s">
        <v>11634</v>
      </c>
      <c r="F7116" s="2" t="s">
        <v>15895</v>
      </c>
    </row>
    <row r="7117" spans="1:6" x14ac:dyDescent="0.2">
      <c r="A7117" t="s">
        <v>16512</v>
      </c>
      <c r="B7117" s="2" t="s">
        <v>1072</v>
      </c>
      <c r="C7117" s="2" t="s">
        <v>4684</v>
      </c>
      <c r="D7117" s="2" t="s">
        <v>4440</v>
      </c>
      <c r="E7117" s="2" t="s">
        <v>5594</v>
      </c>
      <c r="F7117" s="2" t="s">
        <v>16513</v>
      </c>
    </row>
    <row r="7118" spans="1:6" x14ac:dyDescent="0.2">
      <c r="A7118" t="s">
        <v>16514</v>
      </c>
      <c r="B7118" s="2" t="s">
        <v>16515</v>
      </c>
      <c r="C7118" s="2" t="s">
        <v>16516</v>
      </c>
      <c r="D7118" s="2" t="s">
        <v>16517</v>
      </c>
      <c r="E7118" s="2" t="s">
        <v>16518</v>
      </c>
    </row>
    <row r="7119" spans="1:6" x14ac:dyDescent="0.2">
      <c r="A7119" t="s">
        <v>16519</v>
      </c>
      <c r="B7119" s="2" t="s">
        <v>1072</v>
      </c>
      <c r="C7119" s="2" t="s">
        <v>1083</v>
      </c>
      <c r="D7119" s="2" t="s">
        <v>1083</v>
      </c>
      <c r="E7119" s="2" t="s">
        <v>1083</v>
      </c>
      <c r="F7119" s="2" t="s">
        <v>2270</v>
      </c>
    </row>
    <row r="7120" spans="1:6" x14ac:dyDescent="0.2">
      <c r="A7120" t="s">
        <v>16520</v>
      </c>
      <c r="B7120" s="2" t="s">
        <v>1072</v>
      </c>
      <c r="C7120" s="2" t="s">
        <v>8082</v>
      </c>
      <c r="D7120" s="2" t="s">
        <v>4036</v>
      </c>
      <c r="E7120" s="2" t="s">
        <v>6576</v>
      </c>
      <c r="F7120" s="2" t="s">
        <v>4154</v>
      </c>
    </row>
    <row r="7121" spans="1:6" x14ac:dyDescent="0.2">
      <c r="A7121" t="s">
        <v>16508</v>
      </c>
      <c r="B7121" s="2" t="s">
        <v>1072</v>
      </c>
      <c r="C7121" s="2" t="s">
        <v>4240</v>
      </c>
      <c r="D7121" s="2" t="s">
        <v>11828</v>
      </c>
      <c r="E7121" s="2" t="s">
        <v>10039</v>
      </c>
      <c r="F7121" s="2" t="s">
        <v>4379</v>
      </c>
    </row>
    <row r="7122" spans="1:6" x14ac:dyDescent="0.2">
      <c r="A7122" t="s">
        <v>16521</v>
      </c>
      <c r="B7122" s="2" t="s">
        <v>1072</v>
      </c>
      <c r="C7122" s="2" t="s">
        <v>1124</v>
      </c>
      <c r="D7122" s="2" t="s">
        <v>2297</v>
      </c>
      <c r="E7122" s="2" t="s">
        <v>8172</v>
      </c>
      <c r="F7122" s="2" t="s">
        <v>7644</v>
      </c>
    </row>
    <row r="7123" spans="1:6" x14ac:dyDescent="0.2">
      <c r="A7123" t="s">
        <v>16522</v>
      </c>
      <c r="B7123" s="2" t="s">
        <v>1072</v>
      </c>
      <c r="C7123" s="2" t="s">
        <v>8485</v>
      </c>
      <c r="D7123" s="2" t="s">
        <v>3995</v>
      </c>
      <c r="E7123" s="2" t="s">
        <v>5201</v>
      </c>
      <c r="F7123" s="2" t="s">
        <v>1206</v>
      </c>
    </row>
    <row r="7124" spans="1:6" x14ac:dyDescent="0.2">
      <c r="A7124" t="s">
        <v>16523</v>
      </c>
      <c r="B7124" s="2" t="s">
        <v>1072</v>
      </c>
      <c r="C7124" s="2" t="s">
        <v>4083</v>
      </c>
      <c r="D7124" s="2" t="s">
        <v>6754</v>
      </c>
      <c r="E7124" s="2" t="s">
        <v>8729</v>
      </c>
      <c r="F7124" s="2" t="s">
        <v>2963</v>
      </c>
    </row>
    <row r="7125" spans="1:6" x14ac:dyDescent="0.2">
      <c r="A7125" t="s">
        <v>16524</v>
      </c>
      <c r="B7125" s="2" t="s">
        <v>1072</v>
      </c>
      <c r="C7125" s="2" t="s">
        <v>10661</v>
      </c>
      <c r="D7125" s="2" t="s">
        <v>6983</v>
      </c>
      <c r="E7125" s="2" t="s">
        <v>8772</v>
      </c>
      <c r="F7125" s="2" t="s">
        <v>229</v>
      </c>
    </row>
    <row r="7126" spans="1:6" x14ac:dyDescent="0.2">
      <c r="A7126" t="s">
        <v>16525</v>
      </c>
      <c r="B7126" s="2" t="s">
        <v>1072</v>
      </c>
      <c r="C7126" s="2" t="s">
        <v>5274</v>
      </c>
      <c r="D7126" s="2" t="s">
        <v>6475</v>
      </c>
      <c r="E7126" s="2" t="s">
        <v>16526</v>
      </c>
      <c r="F7126" s="2" t="s">
        <v>2286</v>
      </c>
    </row>
    <row r="7127" spans="1:6" x14ac:dyDescent="0.2">
      <c r="A7127" t="s">
        <v>16527</v>
      </c>
      <c r="B7127" s="2" t="s">
        <v>1072</v>
      </c>
      <c r="C7127" s="2" t="s">
        <v>12295</v>
      </c>
      <c r="D7127" s="2" t="s">
        <v>11370</v>
      </c>
      <c r="E7127" s="2" t="s">
        <v>13251</v>
      </c>
      <c r="F7127" s="2" t="s">
        <v>2998</v>
      </c>
    </row>
    <row r="7128" spans="1:6" x14ac:dyDescent="0.2">
      <c r="A7128" t="s">
        <v>16528</v>
      </c>
      <c r="B7128" s="2" t="s">
        <v>1072</v>
      </c>
      <c r="C7128" s="2" t="s">
        <v>2170</v>
      </c>
      <c r="D7128" s="2" t="s">
        <v>4163</v>
      </c>
      <c r="E7128" s="2" t="s">
        <v>10528</v>
      </c>
      <c r="F7128" s="2" t="s">
        <v>16529</v>
      </c>
    </row>
    <row r="7129" spans="1:6" x14ac:dyDescent="0.2">
      <c r="A7129" t="s">
        <v>16530</v>
      </c>
      <c r="B7129" s="2" t="s">
        <v>1072</v>
      </c>
      <c r="C7129" s="2" t="s">
        <v>10407</v>
      </c>
      <c r="D7129" s="2" t="s">
        <v>7529</v>
      </c>
      <c r="E7129" s="2" t="s">
        <v>16531</v>
      </c>
      <c r="F7129" s="2" t="s">
        <v>7414</v>
      </c>
    </row>
    <row r="7130" spans="1:6" x14ac:dyDescent="0.2">
      <c r="A7130" t="s">
        <v>16532</v>
      </c>
      <c r="B7130" s="2" t="s">
        <v>1072</v>
      </c>
      <c r="C7130" s="2" t="s">
        <v>16533</v>
      </c>
      <c r="D7130" s="2" t="s">
        <v>13648</v>
      </c>
      <c r="E7130" s="2" t="s">
        <v>11090</v>
      </c>
      <c r="F7130" s="2" t="s">
        <v>3898</v>
      </c>
    </row>
    <row r="7131" spans="1:6" x14ac:dyDescent="0.2">
      <c r="A7131" t="s">
        <v>16534</v>
      </c>
      <c r="B7131" s="2" t="s">
        <v>16535</v>
      </c>
      <c r="C7131" s="2" t="s">
        <v>16536</v>
      </c>
      <c r="D7131" s="2" t="s">
        <v>16537</v>
      </c>
      <c r="E7131" s="2" t="s">
        <v>16538</v>
      </c>
    </row>
    <row r="7132" spans="1:6" x14ac:dyDescent="0.2">
      <c r="A7132" t="s">
        <v>16539</v>
      </c>
      <c r="B7132" s="2" t="s">
        <v>1072</v>
      </c>
      <c r="C7132" s="2" t="s">
        <v>2604</v>
      </c>
      <c r="D7132" s="2" t="s">
        <v>3652</v>
      </c>
      <c r="E7132" s="2" t="s">
        <v>10343</v>
      </c>
      <c r="F7132" s="2" t="s">
        <v>8702</v>
      </c>
    </row>
    <row r="7133" spans="1:6" x14ac:dyDescent="0.2">
      <c r="A7133" t="s">
        <v>16540</v>
      </c>
      <c r="B7133" s="2" t="s">
        <v>1072</v>
      </c>
      <c r="C7133" s="2" t="s">
        <v>3449</v>
      </c>
      <c r="D7133" s="2" t="s">
        <v>1622</v>
      </c>
      <c r="E7133" s="2" t="s">
        <v>8080</v>
      </c>
      <c r="F7133" s="2" t="s">
        <v>1822</v>
      </c>
    </row>
    <row r="7134" spans="1:6" x14ac:dyDescent="0.2">
      <c r="A7134" t="s">
        <v>16541</v>
      </c>
      <c r="B7134" s="2" t="s">
        <v>1072</v>
      </c>
      <c r="C7134" s="2" t="s">
        <v>8700</v>
      </c>
      <c r="D7134" s="2" t="s">
        <v>4817</v>
      </c>
      <c r="E7134" s="2" t="s">
        <v>2801</v>
      </c>
      <c r="F7134" s="2" t="s">
        <v>3587</v>
      </c>
    </row>
    <row r="7135" spans="1:6" x14ac:dyDescent="0.2">
      <c r="A7135" t="s">
        <v>16542</v>
      </c>
      <c r="B7135" s="2" t="s">
        <v>1072</v>
      </c>
      <c r="C7135" s="2" t="s">
        <v>1640</v>
      </c>
      <c r="D7135" s="2" t="s">
        <v>1987</v>
      </c>
      <c r="E7135" s="2" t="s">
        <v>16543</v>
      </c>
      <c r="F7135" s="2" t="s">
        <v>3480</v>
      </c>
    </row>
    <row r="7136" spans="1:6" x14ac:dyDescent="0.2">
      <c r="A7136" t="s">
        <v>16544</v>
      </c>
      <c r="B7136" s="2" t="s">
        <v>1072</v>
      </c>
      <c r="C7136" s="2" t="s">
        <v>6414</v>
      </c>
      <c r="D7136" s="2" t="s">
        <v>8628</v>
      </c>
      <c r="E7136" s="2" t="s">
        <v>10493</v>
      </c>
      <c r="F7136" s="2" t="s">
        <v>2783</v>
      </c>
    </row>
    <row r="7137" spans="1:6" x14ac:dyDescent="0.2">
      <c r="A7137" t="s">
        <v>9089</v>
      </c>
      <c r="B7137" s="2" t="s">
        <v>1072</v>
      </c>
      <c r="C7137" s="2" t="s">
        <v>3598</v>
      </c>
      <c r="D7137" s="2" t="s">
        <v>6962</v>
      </c>
      <c r="E7137" s="2" t="s">
        <v>14286</v>
      </c>
      <c r="F7137" s="2" t="s">
        <v>4670</v>
      </c>
    </row>
    <row r="7138" spans="1:6" x14ac:dyDescent="0.2">
      <c r="A7138" t="s">
        <v>9760</v>
      </c>
      <c r="B7138" s="2" t="s">
        <v>1072</v>
      </c>
      <c r="C7138" s="2" t="s">
        <v>4018</v>
      </c>
      <c r="D7138" s="2" t="s">
        <v>1655</v>
      </c>
      <c r="E7138" s="2" t="s">
        <v>16545</v>
      </c>
      <c r="F7138" s="2" t="s">
        <v>8088</v>
      </c>
    </row>
    <row r="7139" spans="1:6" x14ac:dyDescent="0.2">
      <c r="A7139" t="s">
        <v>16546</v>
      </c>
      <c r="B7139" s="2" t="s">
        <v>1072</v>
      </c>
      <c r="C7139" s="2" t="s">
        <v>10996</v>
      </c>
      <c r="D7139" s="2" t="s">
        <v>9935</v>
      </c>
      <c r="E7139" s="2" t="s">
        <v>4475</v>
      </c>
      <c r="F7139" s="2" t="s">
        <v>13383</v>
      </c>
    </row>
    <row r="7140" spans="1:6" x14ac:dyDescent="0.2">
      <c r="A7140" t="s">
        <v>16547</v>
      </c>
      <c r="B7140" s="2" t="s">
        <v>1072</v>
      </c>
      <c r="C7140" s="2" t="s">
        <v>5918</v>
      </c>
      <c r="D7140" s="2" t="s">
        <v>5323</v>
      </c>
      <c r="E7140" s="2" t="s">
        <v>1311</v>
      </c>
      <c r="F7140" s="2" t="s">
        <v>3178</v>
      </c>
    </row>
    <row r="7141" spans="1:6" x14ac:dyDescent="0.2">
      <c r="A7141" t="s">
        <v>16548</v>
      </c>
      <c r="B7141" s="2" t="s">
        <v>1072</v>
      </c>
      <c r="C7141" s="2" t="s">
        <v>4406</v>
      </c>
      <c r="D7141" s="2" t="s">
        <v>124</v>
      </c>
      <c r="E7141" s="2" t="s">
        <v>1913</v>
      </c>
      <c r="F7141" s="2" t="s">
        <v>13551</v>
      </c>
    </row>
    <row r="7142" spans="1:6" x14ac:dyDescent="0.2">
      <c r="A7142" t="s">
        <v>16549</v>
      </c>
      <c r="B7142" s="2" t="s">
        <v>16550</v>
      </c>
      <c r="C7142" s="2" t="s">
        <v>16077</v>
      </c>
      <c r="D7142" s="2" t="s">
        <v>16551</v>
      </c>
      <c r="E7142" s="2" t="s">
        <v>16552</v>
      </c>
    </row>
    <row r="7143" spans="1:6" x14ac:dyDescent="0.2">
      <c r="A7143" t="s">
        <v>16553</v>
      </c>
      <c r="B7143" s="2" t="s">
        <v>1072</v>
      </c>
      <c r="C7143" s="2" t="s">
        <v>3988</v>
      </c>
      <c r="D7143" s="2" t="s">
        <v>96</v>
      </c>
      <c r="E7143" s="2" t="s">
        <v>13224</v>
      </c>
      <c r="F7143" s="2" t="s">
        <v>9540</v>
      </c>
    </row>
    <row r="7144" spans="1:6" x14ac:dyDescent="0.2">
      <c r="A7144" t="s">
        <v>16554</v>
      </c>
      <c r="B7144" s="2" t="s">
        <v>1072</v>
      </c>
      <c r="C7144" s="2" t="s">
        <v>3656</v>
      </c>
      <c r="D7144" s="2" t="s">
        <v>4427</v>
      </c>
      <c r="E7144" s="2" t="s">
        <v>7496</v>
      </c>
      <c r="F7144" s="2" t="s">
        <v>2642</v>
      </c>
    </row>
    <row r="7145" spans="1:6" x14ac:dyDescent="0.2">
      <c r="A7145" t="s">
        <v>16555</v>
      </c>
      <c r="B7145" s="2" t="s">
        <v>1072</v>
      </c>
      <c r="C7145" s="2" t="s">
        <v>14142</v>
      </c>
      <c r="D7145" s="2" t="s">
        <v>4191</v>
      </c>
      <c r="E7145" s="2" t="s">
        <v>2948</v>
      </c>
      <c r="F7145" s="2" t="s">
        <v>7134</v>
      </c>
    </row>
    <row r="7146" spans="1:6" x14ac:dyDescent="0.2">
      <c r="A7146" t="s">
        <v>16544</v>
      </c>
      <c r="B7146" s="2" t="s">
        <v>1072</v>
      </c>
      <c r="C7146" s="2" t="s">
        <v>5470</v>
      </c>
      <c r="D7146" s="2" t="s">
        <v>10208</v>
      </c>
      <c r="E7146" s="2" t="s">
        <v>4475</v>
      </c>
      <c r="F7146" s="2" t="s">
        <v>4460</v>
      </c>
    </row>
    <row r="7147" spans="1:6" x14ac:dyDescent="0.2">
      <c r="A7147" t="s">
        <v>16556</v>
      </c>
      <c r="B7147" s="2" t="s">
        <v>1072</v>
      </c>
      <c r="C7147" s="2" t="s">
        <v>2971</v>
      </c>
      <c r="D7147" s="2" t="s">
        <v>6469</v>
      </c>
      <c r="E7147" s="2" t="s">
        <v>10644</v>
      </c>
      <c r="F7147" s="2" t="s">
        <v>10381</v>
      </c>
    </row>
    <row r="7148" spans="1:6" x14ac:dyDescent="0.2">
      <c r="A7148" t="s">
        <v>16557</v>
      </c>
      <c r="B7148" s="2" t="s">
        <v>1072</v>
      </c>
      <c r="C7148" s="2" t="s">
        <v>12144</v>
      </c>
      <c r="D7148" s="2" t="s">
        <v>4586</v>
      </c>
      <c r="E7148" s="2" t="s">
        <v>3933</v>
      </c>
      <c r="F7148" s="2" t="s">
        <v>3081</v>
      </c>
    </row>
    <row r="7149" spans="1:6" x14ac:dyDescent="0.2">
      <c r="A7149" t="s">
        <v>16558</v>
      </c>
      <c r="B7149" s="2" t="s">
        <v>1072</v>
      </c>
      <c r="C7149" s="2" t="s">
        <v>3125</v>
      </c>
      <c r="D7149" s="2" t="s">
        <v>1658</v>
      </c>
      <c r="E7149" s="2" t="s">
        <v>8109</v>
      </c>
      <c r="F7149" s="2" t="s">
        <v>6681</v>
      </c>
    </row>
    <row r="7150" spans="1:6" x14ac:dyDescent="0.2">
      <c r="A7150" t="s">
        <v>16559</v>
      </c>
      <c r="B7150" s="2" t="s">
        <v>1072</v>
      </c>
      <c r="C7150" s="2" t="s">
        <v>2297</v>
      </c>
      <c r="D7150" s="2" t="s">
        <v>1522</v>
      </c>
      <c r="E7150" s="2" t="s">
        <v>11460</v>
      </c>
      <c r="F7150" s="2" t="s">
        <v>2346</v>
      </c>
    </row>
    <row r="7151" spans="1:6" x14ac:dyDescent="0.2">
      <c r="A7151" t="s">
        <v>16560</v>
      </c>
      <c r="B7151" s="2" t="s">
        <v>1072</v>
      </c>
      <c r="C7151" s="2" t="s">
        <v>4088</v>
      </c>
      <c r="D7151" s="2" t="s">
        <v>4036</v>
      </c>
      <c r="E7151" s="2" t="s">
        <v>10105</v>
      </c>
      <c r="F7151" s="2" t="s">
        <v>6587</v>
      </c>
    </row>
    <row r="7152" spans="1:6" x14ac:dyDescent="0.2">
      <c r="A7152" t="s">
        <v>16561</v>
      </c>
      <c r="B7152" s="2" t="s">
        <v>1072</v>
      </c>
      <c r="C7152" s="2" t="s">
        <v>3238</v>
      </c>
      <c r="D7152" s="2" t="s">
        <v>16562</v>
      </c>
      <c r="E7152" s="2" t="s">
        <v>9565</v>
      </c>
      <c r="F7152" s="2" t="s">
        <v>11276</v>
      </c>
    </row>
    <row r="7153" spans="1:6" x14ac:dyDescent="0.2">
      <c r="A7153" t="s">
        <v>16563</v>
      </c>
      <c r="B7153" s="2" t="s">
        <v>1072</v>
      </c>
      <c r="C7153" s="2" t="s">
        <v>10227</v>
      </c>
      <c r="D7153" s="2" t="s">
        <v>4284</v>
      </c>
      <c r="E7153" s="2" t="s">
        <v>16564</v>
      </c>
      <c r="F7153" s="2" t="s">
        <v>3995</v>
      </c>
    </row>
    <row r="7154" spans="1:6" x14ac:dyDescent="0.2">
      <c r="A7154" t="s">
        <v>16565</v>
      </c>
      <c r="B7154" s="2" t="s">
        <v>1072</v>
      </c>
      <c r="C7154" s="2" t="s">
        <v>3875</v>
      </c>
      <c r="D7154" s="2" t="s">
        <v>16295</v>
      </c>
      <c r="E7154" s="2" t="s">
        <v>7454</v>
      </c>
      <c r="F7154" s="2" t="s">
        <v>5165</v>
      </c>
    </row>
    <row r="7155" spans="1:6" x14ac:dyDescent="0.2">
      <c r="A7155" t="s">
        <v>16566</v>
      </c>
      <c r="B7155" s="2" t="s">
        <v>1072</v>
      </c>
      <c r="C7155" s="2" t="s">
        <v>12791</v>
      </c>
      <c r="D7155" s="2" t="s">
        <v>7411</v>
      </c>
      <c r="E7155" s="2" t="s">
        <v>5575</v>
      </c>
      <c r="F7155" s="2" t="s">
        <v>3132</v>
      </c>
    </row>
    <row r="7156" spans="1:6" x14ac:dyDescent="0.2">
      <c r="A7156" t="s">
        <v>16567</v>
      </c>
      <c r="B7156" s="2" t="s">
        <v>1072</v>
      </c>
      <c r="C7156" s="2" t="s">
        <v>13306</v>
      </c>
      <c r="D7156" s="2" t="s">
        <v>5026</v>
      </c>
      <c r="E7156" s="2" t="s">
        <v>12257</v>
      </c>
      <c r="F7156" s="2" t="s">
        <v>16497</v>
      </c>
    </row>
    <row r="7157" spans="1:6" x14ac:dyDescent="0.2">
      <c r="A7157" t="s">
        <v>16568</v>
      </c>
      <c r="B7157" s="2" t="s">
        <v>1072</v>
      </c>
      <c r="C7157" s="2" t="s">
        <v>9884</v>
      </c>
      <c r="D7157" s="2" t="s">
        <v>2381</v>
      </c>
      <c r="E7157" s="2" t="s">
        <v>16569</v>
      </c>
      <c r="F7157" s="2" t="s">
        <v>8810</v>
      </c>
    </row>
    <row r="7158" spans="1:6" x14ac:dyDescent="0.2">
      <c r="A7158" t="s">
        <v>15337</v>
      </c>
      <c r="B7158" s="2" t="s">
        <v>1072</v>
      </c>
      <c r="C7158" s="2" t="s">
        <v>2088</v>
      </c>
      <c r="D7158" s="2" t="s">
        <v>6588</v>
      </c>
      <c r="E7158" s="2" t="s">
        <v>11149</v>
      </c>
      <c r="F7158" s="2" t="s">
        <v>3483</v>
      </c>
    </row>
    <row r="7159" spans="1:6" x14ac:dyDescent="0.2">
      <c r="A7159" t="s">
        <v>16570</v>
      </c>
      <c r="B7159" s="2" t="s">
        <v>1072</v>
      </c>
      <c r="C7159" s="2" t="s">
        <v>8020</v>
      </c>
      <c r="D7159" s="2" t="s">
        <v>14172</v>
      </c>
      <c r="E7159" s="2" t="s">
        <v>8191</v>
      </c>
      <c r="F7159" s="2" t="s">
        <v>6969</v>
      </c>
    </row>
    <row r="7160" spans="1:6" x14ac:dyDescent="0.2">
      <c r="A7160" t="s">
        <v>16571</v>
      </c>
      <c r="B7160" s="2" t="s">
        <v>16572</v>
      </c>
      <c r="C7160" s="2" t="s">
        <v>16343</v>
      </c>
      <c r="D7160" s="2" t="s">
        <v>10165</v>
      </c>
      <c r="E7160" s="2" t="s">
        <v>4927</v>
      </c>
    </row>
    <row r="7161" spans="1:6" x14ac:dyDescent="0.2">
      <c r="A7161" t="s">
        <v>16573</v>
      </c>
      <c r="B7161" s="2" t="s">
        <v>1072</v>
      </c>
      <c r="C7161" s="2" t="s">
        <v>2384</v>
      </c>
      <c r="D7161" s="2" t="s">
        <v>13378</v>
      </c>
      <c r="E7161" s="2" t="s">
        <v>4546</v>
      </c>
      <c r="F7161" s="2" t="s">
        <v>6964</v>
      </c>
    </row>
    <row r="7162" spans="1:6" x14ac:dyDescent="0.2">
      <c r="A7162" t="s">
        <v>16574</v>
      </c>
      <c r="B7162" s="2" t="s">
        <v>1072</v>
      </c>
      <c r="C7162" s="2" t="s">
        <v>7179</v>
      </c>
      <c r="D7162" s="2" t="s">
        <v>1236</v>
      </c>
      <c r="E7162" s="2" t="s">
        <v>15338</v>
      </c>
      <c r="F7162" s="2" t="s">
        <v>1325</v>
      </c>
    </row>
    <row r="7163" spans="1:6" x14ac:dyDescent="0.2">
      <c r="A7163" t="s">
        <v>16575</v>
      </c>
      <c r="B7163" s="2" t="s">
        <v>1072</v>
      </c>
      <c r="C7163" s="2" t="s">
        <v>4783</v>
      </c>
      <c r="D7163" s="2" t="s">
        <v>5230</v>
      </c>
      <c r="E7163" s="2" t="s">
        <v>15445</v>
      </c>
      <c r="F7163" s="2" t="s">
        <v>2787</v>
      </c>
    </row>
    <row r="7164" spans="1:6" x14ac:dyDescent="0.2">
      <c r="A7164" t="s">
        <v>16576</v>
      </c>
      <c r="B7164" s="2" t="s">
        <v>1072</v>
      </c>
      <c r="C7164" s="2" t="s">
        <v>4997</v>
      </c>
      <c r="D7164" s="2" t="s">
        <v>36</v>
      </c>
      <c r="E7164" s="2" t="s">
        <v>10675</v>
      </c>
      <c r="F7164" s="2" t="s">
        <v>2926</v>
      </c>
    </row>
    <row r="7165" spans="1:6" x14ac:dyDescent="0.2">
      <c r="A7165" t="s">
        <v>16577</v>
      </c>
      <c r="B7165" s="2" t="s">
        <v>16578</v>
      </c>
      <c r="C7165" s="2" t="s">
        <v>16250</v>
      </c>
      <c r="D7165" s="2" t="s">
        <v>16579</v>
      </c>
      <c r="E7165" s="2" t="s">
        <v>8705</v>
      </c>
    </row>
    <row r="7166" spans="1:6" x14ac:dyDescent="0.2">
      <c r="A7166" t="s">
        <v>16580</v>
      </c>
      <c r="B7166" s="2" t="s">
        <v>1072</v>
      </c>
      <c r="C7166" s="2" t="s">
        <v>2787</v>
      </c>
      <c r="D7166" s="2" t="s">
        <v>2535</v>
      </c>
      <c r="E7166" s="2" t="s">
        <v>7947</v>
      </c>
      <c r="F7166" s="2" t="s">
        <v>9399</v>
      </c>
    </row>
    <row r="7167" spans="1:6" x14ac:dyDescent="0.2">
      <c r="A7167" t="s">
        <v>16581</v>
      </c>
      <c r="B7167" s="2" t="s">
        <v>1072</v>
      </c>
      <c r="C7167" s="2" t="s">
        <v>1370</v>
      </c>
      <c r="D7167" s="2" t="s">
        <v>2771</v>
      </c>
      <c r="E7167" s="2" t="s">
        <v>11420</v>
      </c>
      <c r="F7167" s="2" t="s">
        <v>4456</v>
      </c>
    </row>
    <row r="7168" spans="1:6" x14ac:dyDescent="0.2">
      <c r="A7168" t="s">
        <v>13325</v>
      </c>
      <c r="B7168" s="2" t="s">
        <v>1072</v>
      </c>
      <c r="C7168" s="2" t="s">
        <v>12676</v>
      </c>
      <c r="D7168" s="2" t="s">
        <v>3584</v>
      </c>
      <c r="E7168" s="2" t="s">
        <v>13935</v>
      </c>
      <c r="F7168" s="2" t="s">
        <v>11811</v>
      </c>
    </row>
    <row r="7169" spans="1:6" x14ac:dyDescent="0.2">
      <c r="A7169" t="s">
        <v>13888</v>
      </c>
      <c r="B7169" s="2" t="s">
        <v>1072</v>
      </c>
      <c r="C7169" s="2" t="s">
        <v>3582</v>
      </c>
      <c r="D7169" s="2" t="s">
        <v>3276</v>
      </c>
      <c r="E7169" s="2" t="s">
        <v>11018</v>
      </c>
      <c r="F7169" s="2" t="s">
        <v>4882</v>
      </c>
    </row>
    <row r="7170" spans="1:6" x14ac:dyDescent="0.2">
      <c r="A7170" t="s">
        <v>16582</v>
      </c>
      <c r="B7170" s="2" t="s">
        <v>1072</v>
      </c>
      <c r="C7170" s="2" t="s">
        <v>4126</v>
      </c>
      <c r="D7170" s="2" t="s">
        <v>6794</v>
      </c>
      <c r="E7170" s="2" t="s">
        <v>4379</v>
      </c>
      <c r="F7170" s="2" t="s">
        <v>3361</v>
      </c>
    </row>
    <row r="7171" spans="1:6" x14ac:dyDescent="0.2">
      <c r="A7171" t="s">
        <v>5367</v>
      </c>
      <c r="B7171" s="2" t="s">
        <v>1072</v>
      </c>
      <c r="C7171" s="2" t="s">
        <v>9785</v>
      </c>
      <c r="D7171" s="2" t="s">
        <v>8079</v>
      </c>
      <c r="E7171" s="2" t="s">
        <v>16583</v>
      </c>
      <c r="F7171" s="2" t="s">
        <v>4539</v>
      </c>
    </row>
    <row r="7172" spans="1:6" x14ac:dyDescent="0.2">
      <c r="A7172" t="s">
        <v>16584</v>
      </c>
      <c r="B7172" s="2" t="s">
        <v>12706</v>
      </c>
      <c r="C7172" s="2" t="s">
        <v>4932</v>
      </c>
      <c r="D7172" s="2" t="s">
        <v>16585</v>
      </c>
      <c r="E7172" s="2" t="s">
        <v>7259</v>
      </c>
    </row>
    <row r="7173" spans="1:6" x14ac:dyDescent="0.2">
      <c r="A7173" t="s">
        <v>16586</v>
      </c>
      <c r="B7173" s="2" t="s">
        <v>1072</v>
      </c>
      <c r="C7173" s="2" t="s">
        <v>2396</v>
      </c>
      <c r="D7173" s="2" t="s">
        <v>14851</v>
      </c>
      <c r="E7173" s="2" t="s">
        <v>8541</v>
      </c>
      <c r="F7173" s="2" t="s">
        <v>4752</v>
      </c>
    </row>
    <row r="7174" spans="1:6" x14ac:dyDescent="0.2">
      <c r="A7174" t="s">
        <v>10527</v>
      </c>
      <c r="B7174" s="2" t="s">
        <v>1072</v>
      </c>
      <c r="C7174" s="2" t="s">
        <v>319</v>
      </c>
      <c r="D7174" s="2" t="s">
        <v>4060</v>
      </c>
      <c r="E7174" s="2" t="s">
        <v>6524</v>
      </c>
      <c r="F7174" s="2" t="s">
        <v>12229</v>
      </c>
    </row>
    <row r="7175" spans="1:6" x14ac:dyDescent="0.2">
      <c r="A7175" t="s">
        <v>16587</v>
      </c>
      <c r="B7175" s="2" t="s">
        <v>1072</v>
      </c>
      <c r="C7175" s="2" t="s">
        <v>2501</v>
      </c>
      <c r="D7175" s="2" t="s">
        <v>2719</v>
      </c>
      <c r="E7175" s="2" t="s">
        <v>3075</v>
      </c>
      <c r="F7175" s="2" t="s">
        <v>16588</v>
      </c>
    </row>
    <row r="7176" spans="1:6" x14ac:dyDescent="0.2">
      <c r="A7176" t="s">
        <v>16589</v>
      </c>
      <c r="B7176" s="2" t="s">
        <v>1072</v>
      </c>
      <c r="C7176" s="2" t="s">
        <v>3533</v>
      </c>
      <c r="D7176" s="2" t="s">
        <v>14519</v>
      </c>
      <c r="E7176" s="2" t="s">
        <v>5048</v>
      </c>
      <c r="F7176" s="2" t="s">
        <v>3504</v>
      </c>
    </row>
    <row r="7177" spans="1:6" x14ac:dyDescent="0.2">
      <c r="A7177" t="s">
        <v>16590</v>
      </c>
      <c r="B7177" s="2" t="s">
        <v>16591</v>
      </c>
      <c r="C7177" s="2" t="s">
        <v>13216</v>
      </c>
      <c r="D7177" s="2" t="s">
        <v>16592</v>
      </c>
      <c r="E7177" s="2" t="s">
        <v>14949</v>
      </c>
    </row>
    <row r="7178" spans="1:6" x14ac:dyDescent="0.2">
      <c r="A7178" t="s">
        <v>16593</v>
      </c>
      <c r="B7178" s="2" t="s">
        <v>1072</v>
      </c>
      <c r="C7178" s="2" t="s">
        <v>4755</v>
      </c>
      <c r="D7178" s="2" t="s">
        <v>1609</v>
      </c>
      <c r="E7178" s="2" t="s">
        <v>16594</v>
      </c>
      <c r="F7178" s="2" t="s">
        <v>2621</v>
      </c>
    </row>
    <row r="7179" spans="1:6" x14ac:dyDescent="0.2">
      <c r="A7179" t="s">
        <v>16595</v>
      </c>
      <c r="B7179" s="2" t="s">
        <v>1072</v>
      </c>
      <c r="C7179" s="2" t="s">
        <v>2760</v>
      </c>
      <c r="D7179" s="2" t="s">
        <v>10412</v>
      </c>
      <c r="E7179" s="2" t="s">
        <v>8663</v>
      </c>
      <c r="F7179" s="2" t="s">
        <v>3810</v>
      </c>
    </row>
    <row r="7180" spans="1:6" x14ac:dyDescent="0.2">
      <c r="A7180" t="s">
        <v>16596</v>
      </c>
      <c r="B7180" s="2" t="s">
        <v>1072</v>
      </c>
      <c r="C7180" s="2" t="s">
        <v>3704</v>
      </c>
      <c r="D7180" s="2" t="s">
        <v>5181</v>
      </c>
      <c r="E7180" s="2" t="s">
        <v>16597</v>
      </c>
      <c r="F7180" s="2" t="s">
        <v>2771</v>
      </c>
    </row>
    <row r="7181" spans="1:6" x14ac:dyDescent="0.2">
      <c r="A7181" t="s">
        <v>16598</v>
      </c>
      <c r="B7181" s="2" t="s">
        <v>12225</v>
      </c>
      <c r="C7181" s="2" t="s">
        <v>16599</v>
      </c>
      <c r="D7181" s="2" t="s">
        <v>16600</v>
      </c>
      <c r="E7181" s="2" t="s">
        <v>8143</v>
      </c>
    </row>
    <row r="7182" spans="1:6" x14ac:dyDescent="0.2">
      <c r="A7182" t="s">
        <v>16601</v>
      </c>
      <c r="B7182" s="2" t="s">
        <v>1072</v>
      </c>
      <c r="C7182" s="2" t="s">
        <v>26</v>
      </c>
      <c r="D7182" s="2" t="s">
        <v>9373</v>
      </c>
      <c r="E7182" s="2" t="s">
        <v>5034</v>
      </c>
      <c r="F7182" s="2" t="s">
        <v>9145</v>
      </c>
    </row>
    <row r="7183" spans="1:6" x14ac:dyDescent="0.2">
      <c r="A7183" t="s">
        <v>16602</v>
      </c>
      <c r="B7183" s="2" t="s">
        <v>1072</v>
      </c>
      <c r="C7183" s="2" t="s">
        <v>6408</v>
      </c>
      <c r="D7183" s="2" t="s">
        <v>99</v>
      </c>
      <c r="E7183" s="2" t="s">
        <v>16603</v>
      </c>
      <c r="F7183" s="2" t="s">
        <v>8858</v>
      </c>
    </row>
    <row r="7184" spans="1:6" x14ac:dyDescent="0.2">
      <c r="A7184" t="s">
        <v>16604</v>
      </c>
      <c r="B7184" s="2" t="s">
        <v>1072</v>
      </c>
      <c r="C7184" s="2" t="s">
        <v>5253</v>
      </c>
      <c r="D7184" s="2" t="s">
        <v>4008</v>
      </c>
      <c r="E7184" s="2" t="s">
        <v>13617</v>
      </c>
      <c r="F7184" s="2" t="s">
        <v>56</v>
      </c>
    </row>
    <row r="7185" spans="1:6" x14ac:dyDescent="0.2">
      <c r="A7185" t="s">
        <v>16605</v>
      </c>
      <c r="B7185" s="2" t="s">
        <v>1072</v>
      </c>
      <c r="C7185" s="2" t="s">
        <v>5253</v>
      </c>
      <c r="D7185" s="2" t="s">
        <v>7749</v>
      </c>
      <c r="E7185" s="2" t="s">
        <v>11797</v>
      </c>
      <c r="F7185" s="2" t="s">
        <v>4120</v>
      </c>
    </row>
    <row r="7186" spans="1:6" x14ac:dyDescent="0.2">
      <c r="A7186" t="s">
        <v>16606</v>
      </c>
      <c r="B7186" s="2" t="s">
        <v>16607</v>
      </c>
      <c r="C7186" s="2" t="s">
        <v>8269</v>
      </c>
      <c r="D7186" s="2" t="s">
        <v>1117</v>
      </c>
      <c r="E7186" s="2" t="s">
        <v>3665</v>
      </c>
    </row>
    <row r="7187" spans="1:6" x14ac:dyDescent="0.2">
      <c r="A7187" t="s">
        <v>16608</v>
      </c>
      <c r="B7187" s="2" t="s">
        <v>1072</v>
      </c>
      <c r="C7187" s="2" t="s">
        <v>16609</v>
      </c>
      <c r="D7187" s="2" t="s">
        <v>3444</v>
      </c>
      <c r="E7187" s="2" t="s">
        <v>16610</v>
      </c>
      <c r="F7187" s="2" t="s">
        <v>6749</v>
      </c>
    </row>
    <row r="7188" spans="1:6" x14ac:dyDescent="0.2">
      <c r="A7188" t="s">
        <v>16611</v>
      </c>
      <c r="B7188" s="2" t="s">
        <v>1072</v>
      </c>
      <c r="C7188" s="2" t="s">
        <v>3477</v>
      </c>
      <c r="D7188" s="2" t="s">
        <v>3680</v>
      </c>
      <c r="E7188" s="2" t="s">
        <v>12111</v>
      </c>
      <c r="F7188" s="2" t="s">
        <v>4444</v>
      </c>
    </row>
    <row r="7189" spans="1:6" x14ac:dyDescent="0.2">
      <c r="A7189" t="s">
        <v>16612</v>
      </c>
      <c r="B7189" s="2" t="s">
        <v>1072</v>
      </c>
      <c r="C7189" s="2" t="s">
        <v>5098</v>
      </c>
      <c r="D7189" s="2" t="s">
        <v>2350</v>
      </c>
      <c r="E7189" s="2" t="s">
        <v>4536</v>
      </c>
      <c r="F7189" s="2" t="s">
        <v>6976</v>
      </c>
    </row>
    <row r="7190" spans="1:6" x14ac:dyDescent="0.2">
      <c r="A7190" t="s">
        <v>16613</v>
      </c>
      <c r="B7190" s="2" t="s">
        <v>16614</v>
      </c>
      <c r="C7190" s="2" t="s">
        <v>16615</v>
      </c>
      <c r="D7190" s="2" t="s">
        <v>16616</v>
      </c>
      <c r="E7190" s="2" t="s">
        <v>14938</v>
      </c>
    </row>
    <row r="7191" spans="1:6" x14ac:dyDescent="0.2">
      <c r="A7191" t="s">
        <v>16617</v>
      </c>
      <c r="B7191" s="2" t="s">
        <v>1072</v>
      </c>
      <c r="C7191" s="2" t="s">
        <v>2955</v>
      </c>
      <c r="D7191" s="2" t="s">
        <v>4986</v>
      </c>
      <c r="E7191" s="2" t="s">
        <v>8356</v>
      </c>
      <c r="F7191" s="2" t="s">
        <v>11881</v>
      </c>
    </row>
    <row r="7192" spans="1:6" x14ac:dyDescent="0.2">
      <c r="A7192" t="s">
        <v>16618</v>
      </c>
      <c r="B7192" s="2" t="s">
        <v>1072</v>
      </c>
      <c r="C7192" s="2" t="s">
        <v>6322</v>
      </c>
      <c r="D7192" s="2" t="s">
        <v>4529</v>
      </c>
      <c r="E7192" s="2" t="s">
        <v>11797</v>
      </c>
      <c r="F7192" s="2" t="s">
        <v>7089</v>
      </c>
    </row>
    <row r="7193" spans="1:6" x14ac:dyDescent="0.2">
      <c r="A7193" t="s">
        <v>16619</v>
      </c>
      <c r="B7193" s="2" t="s">
        <v>1072</v>
      </c>
      <c r="C7193" s="2" t="s">
        <v>263</v>
      </c>
      <c r="D7193" s="2" t="s">
        <v>7348</v>
      </c>
      <c r="E7193" s="2" t="s">
        <v>8441</v>
      </c>
      <c r="F7193" s="2" t="s">
        <v>3113</v>
      </c>
    </row>
    <row r="7194" spans="1:6" x14ac:dyDescent="0.2">
      <c r="A7194" t="s">
        <v>16620</v>
      </c>
      <c r="B7194" s="2" t="s">
        <v>1072</v>
      </c>
      <c r="C7194" s="2" t="s">
        <v>15583</v>
      </c>
      <c r="D7194" s="2" t="s">
        <v>3489</v>
      </c>
      <c r="E7194" s="2" t="s">
        <v>12453</v>
      </c>
      <c r="F7194" s="2" t="s">
        <v>6971</v>
      </c>
    </row>
    <row r="7195" spans="1:6" x14ac:dyDescent="0.2">
      <c r="A7195" t="s">
        <v>16621</v>
      </c>
      <c r="B7195" s="2" t="s">
        <v>1072</v>
      </c>
      <c r="C7195" s="2" t="s">
        <v>9415</v>
      </c>
      <c r="D7195" s="2" t="s">
        <v>5524</v>
      </c>
      <c r="E7195" s="2" t="s">
        <v>11896</v>
      </c>
      <c r="F7195" s="2" t="s">
        <v>6403</v>
      </c>
    </row>
    <row r="7196" spans="1:6" x14ac:dyDescent="0.2">
      <c r="A7196" t="s">
        <v>16622</v>
      </c>
      <c r="B7196" s="2" t="s">
        <v>1072</v>
      </c>
      <c r="C7196" s="2" t="s">
        <v>7414</v>
      </c>
      <c r="D7196" s="2" t="s">
        <v>4445</v>
      </c>
      <c r="E7196" s="2" t="s">
        <v>10388</v>
      </c>
      <c r="F7196" s="2" t="s">
        <v>2677</v>
      </c>
    </row>
    <row r="7197" spans="1:6" x14ac:dyDescent="0.2">
      <c r="A7197" t="s">
        <v>16623</v>
      </c>
      <c r="B7197" s="2" t="s">
        <v>1072</v>
      </c>
      <c r="C7197" s="2" t="s">
        <v>11478</v>
      </c>
      <c r="D7197" s="2" t="s">
        <v>14089</v>
      </c>
      <c r="E7197" s="2" t="s">
        <v>1945</v>
      </c>
      <c r="F7197" s="2" t="s">
        <v>5568</v>
      </c>
    </row>
    <row r="7198" spans="1:6" x14ac:dyDescent="0.2">
      <c r="A7198" t="s">
        <v>5221</v>
      </c>
      <c r="B7198" s="2" t="s">
        <v>12893</v>
      </c>
      <c r="C7198" s="2" t="s">
        <v>10397</v>
      </c>
      <c r="D7198" s="2" t="s">
        <v>16624</v>
      </c>
      <c r="E7198" s="2" t="s">
        <v>9228</v>
      </c>
    </row>
    <row r="7199" spans="1:6" x14ac:dyDescent="0.2">
      <c r="A7199" t="s">
        <v>16625</v>
      </c>
      <c r="B7199" s="2" t="s">
        <v>1072</v>
      </c>
      <c r="C7199" s="2" t="s">
        <v>6660</v>
      </c>
      <c r="D7199" s="2" t="s">
        <v>2768</v>
      </c>
      <c r="E7199" s="2" t="s">
        <v>13183</v>
      </c>
      <c r="F7199" s="2" t="s">
        <v>4440</v>
      </c>
    </row>
    <row r="7200" spans="1:6" x14ac:dyDescent="0.2">
      <c r="A7200" t="s">
        <v>16626</v>
      </c>
      <c r="B7200" s="2" t="s">
        <v>1072</v>
      </c>
      <c r="C7200" s="2" t="s">
        <v>4173</v>
      </c>
      <c r="D7200" s="2" t="s">
        <v>1904</v>
      </c>
      <c r="E7200" s="2" t="s">
        <v>481</v>
      </c>
      <c r="F7200" s="2" t="s">
        <v>5642</v>
      </c>
    </row>
    <row r="7201" spans="1:6" x14ac:dyDescent="0.2">
      <c r="A7201" t="s">
        <v>16627</v>
      </c>
      <c r="B7201" s="2" t="s">
        <v>13471</v>
      </c>
      <c r="C7201" s="2" t="s">
        <v>4419</v>
      </c>
      <c r="D7201" s="2" t="s">
        <v>16628</v>
      </c>
      <c r="E7201" s="2" t="s">
        <v>10636</v>
      </c>
    </row>
    <row r="7202" spans="1:6" x14ac:dyDescent="0.2">
      <c r="A7202" t="s">
        <v>16580</v>
      </c>
      <c r="B7202" s="2" t="s">
        <v>1072</v>
      </c>
      <c r="C7202" s="2" t="s">
        <v>11630</v>
      </c>
      <c r="D7202" s="2" t="s">
        <v>12275</v>
      </c>
      <c r="E7202" s="2" t="s">
        <v>12520</v>
      </c>
      <c r="F7202" s="2" t="s">
        <v>16201</v>
      </c>
    </row>
    <row r="7203" spans="1:6" x14ac:dyDescent="0.2">
      <c r="A7203" t="s">
        <v>16581</v>
      </c>
      <c r="B7203" s="2" t="s">
        <v>1072</v>
      </c>
      <c r="C7203" s="2" t="s">
        <v>10117</v>
      </c>
      <c r="D7203" s="2" t="s">
        <v>7102</v>
      </c>
      <c r="E7203" s="2" t="s">
        <v>3969</v>
      </c>
      <c r="F7203" s="2" t="s">
        <v>14572</v>
      </c>
    </row>
    <row r="7204" spans="1:6" x14ac:dyDescent="0.2">
      <c r="A7204" t="s">
        <v>16582</v>
      </c>
      <c r="B7204" s="2" t="s">
        <v>1072</v>
      </c>
      <c r="C7204" s="2" t="s">
        <v>6334</v>
      </c>
      <c r="D7204" s="2" t="s">
        <v>5106</v>
      </c>
      <c r="E7204" s="2" t="s">
        <v>3847</v>
      </c>
      <c r="F7204" s="2" t="s">
        <v>11844</v>
      </c>
    </row>
    <row r="7205" spans="1:6" x14ac:dyDescent="0.2">
      <c r="A7205" t="s">
        <v>16629</v>
      </c>
      <c r="B7205" s="2" t="s">
        <v>4243</v>
      </c>
      <c r="C7205" s="2" t="s">
        <v>4051</v>
      </c>
      <c r="D7205" s="2" t="s">
        <v>11952</v>
      </c>
      <c r="E7205" s="2" t="s">
        <v>42</v>
      </c>
    </row>
    <row r="7206" spans="1:6" x14ac:dyDescent="0.2">
      <c r="A7206" t="s">
        <v>16575</v>
      </c>
      <c r="B7206" s="2" t="s">
        <v>1072</v>
      </c>
      <c r="C7206" s="2" t="s">
        <v>10100</v>
      </c>
      <c r="D7206" s="2" t="s">
        <v>2601</v>
      </c>
      <c r="E7206" s="2" t="s">
        <v>3288</v>
      </c>
      <c r="F7206" s="2" t="s">
        <v>5361</v>
      </c>
    </row>
    <row r="7207" spans="1:6" x14ac:dyDescent="0.2">
      <c r="A7207" t="s">
        <v>16576</v>
      </c>
      <c r="B7207" s="2" t="s">
        <v>1072</v>
      </c>
      <c r="C7207" s="2" t="s">
        <v>2417</v>
      </c>
      <c r="D7207" s="2" t="s">
        <v>10381</v>
      </c>
      <c r="E7207" s="2" t="s">
        <v>6178</v>
      </c>
      <c r="F7207" s="2" t="s">
        <v>7147</v>
      </c>
    </row>
    <row r="7208" spans="1:6" x14ac:dyDescent="0.2">
      <c r="A7208" t="s">
        <v>16630</v>
      </c>
      <c r="B7208" s="2" t="s">
        <v>4195</v>
      </c>
      <c r="C7208" s="2" t="s">
        <v>2903</v>
      </c>
      <c r="D7208" s="2" t="s">
        <v>10171</v>
      </c>
      <c r="E7208" s="2" t="s">
        <v>9776</v>
      </c>
    </row>
    <row r="7209" spans="1:6" x14ac:dyDescent="0.2">
      <c r="A7209" t="s">
        <v>16553</v>
      </c>
      <c r="B7209" s="2" t="s">
        <v>1072</v>
      </c>
      <c r="C7209" s="2" t="s">
        <v>4195</v>
      </c>
      <c r="D7209" s="2" t="s">
        <v>2903</v>
      </c>
      <c r="E7209" s="2" t="s">
        <v>10171</v>
      </c>
      <c r="F7209" s="2" t="s">
        <v>9776</v>
      </c>
    </row>
    <row r="7210" spans="1:6" x14ac:dyDescent="0.2">
      <c r="A7210" t="s">
        <v>16631</v>
      </c>
      <c r="B7210" s="2" t="s">
        <v>12156</v>
      </c>
      <c r="C7210" s="2" t="s">
        <v>11535</v>
      </c>
      <c r="D7210" s="2" t="s">
        <v>2004</v>
      </c>
      <c r="E7210" s="2" t="s">
        <v>7733</v>
      </c>
    </row>
    <row r="7211" spans="1:6" x14ac:dyDescent="0.2">
      <c r="A7211" t="s">
        <v>16547</v>
      </c>
      <c r="B7211" s="2" t="s">
        <v>1072</v>
      </c>
      <c r="C7211" s="2" t="s">
        <v>12156</v>
      </c>
      <c r="D7211" s="2" t="s">
        <v>11535</v>
      </c>
      <c r="E7211" s="2" t="s">
        <v>2004</v>
      </c>
      <c r="F7211" s="2" t="s">
        <v>7733</v>
      </c>
    </row>
    <row r="7212" spans="1:6" x14ac:dyDescent="0.2">
      <c r="A7212" t="s">
        <v>16632</v>
      </c>
      <c r="B7212" s="2" t="s">
        <v>565</v>
      </c>
      <c r="C7212" s="2" t="s">
        <v>1700</v>
      </c>
      <c r="D7212" s="2" t="s">
        <v>7785</v>
      </c>
      <c r="E7212" s="2" t="s">
        <v>8044</v>
      </c>
    </row>
    <row r="7213" spans="1:6" x14ac:dyDescent="0.2">
      <c r="A7213" t="s">
        <v>16519</v>
      </c>
      <c r="B7213" s="2" t="s">
        <v>1072</v>
      </c>
      <c r="C7213" s="2" t="s">
        <v>568</v>
      </c>
      <c r="D7213" s="2" t="s">
        <v>16633</v>
      </c>
      <c r="E7213" s="2" t="s">
        <v>16634</v>
      </c>
      <c r="F7213" s="2" t="s">
        <v>5524</v>
      </c>
    </row>
    <row r="7214" spans="1:6" x14ac:dyDescent="0.2">
      <c r="A7214" t="s">
        <v>16508</v>
      </c>
      <c r="B7214" s="2" t="s">
        <v>1072</v>
      </c>
      <c r="C7214" s="2" t="s">
        <v>3166</v>
      </c>
      <c r="D7214" s="2" t="s">
        <v>2471</v>
      </c>
      <c r="E7214" s="2" t="s">
        <v>16529</v>
      </c>
      <c r="F7214" s="2" t="s">
        <v>3813</v>
      </c>
    </row>
    <row r="7215" spans="1:6" x14ac:dyDescent="0.2">
      <c r="A7215" t="s">
        <v>16524</v>
      </c>
      <c r="B7215" s="2" t="s">
        <v>1072</v>
      </c>
      <c r="C7215" s="2" t="s">
        <v>16635</v>
      </c>
      <c r="D7215" s="2" t="s">
        <v>3266</v>
      </c>
      <c r="E7215" s="2" t="s">
        <v>3401</v>
      </c>
      <c r="F7215" s="2" t="s">
        <v>13533</v>
      </c>
    </row>
    <row r="7216" spans="1:6" x14ac:dyDescent="0.2">
      <c r="A7216" t="s">
        <v>16532</v>
      </c>
      <c r="B7216" s="2" t="s">
        <v>1072</v>
      </c>
      <c r="C7216" s="2" t="s">
        <v>8468</v>
      </c>
      <c r="D7216" s="2" t="s">
        <v>3666</v>
      </c>
      <c r="E7216" s="2" t="s">
        <v>3656</v>
      </c>
      <c r="F7216" s="2" t="s">
        <v>4871</v>
      </c>
    </row>
    <row r="7217" spans="1:6" x14ac:dyDescent="0.2">
      <c r="A7217" t="s">
        <v>16636</v>
      </c>
      <c r="B7217" s="2" t="s">
        <v>4156</v>
      </c>
      <c r="C7217" s="2" t="s">
        <v>8153</v>
      </c>
      <c r="D7217" s="2" t="s">
        <v>4137</v>
      </c>
      <c r="E7217" s="2" t="s">
        <v>5337</v>
      </c>
    </row>
    <row r="7218" spans="1:6" x14ac:dyDescent="0.2">
      <c r="A7218" t="s">
        <v>16504</v>
      </c>
      <c r="B7218" s="2" t="s">
        <v>1072</v>
      </c>
      <c r="C7218" s="2" t="s">
        <v>4156</v>
      </c>
      <c r="D7218" s="2" t="s">
        <v>8153</v>
      </c>
      <c r="E7218" s="2" t="s">
        <v>4137</v>
      </c>
      <c r="F7218" s="2" t="s">
        <v>5337</v>
      </c>
    </row>
    <row r="7219" spans="1:6" x14ac:dyDescent="0.2">
      <c r="A7219" t="s">
        <v>16637</v>
      </c>
      <c r="B7219" s="2" t="s">
        <v>7644</v>
      </c>
      <c r="C7219" s="2" t="s">
        <v>3536</v>
      </c>
      <c r="D7219" s="2" t="s">
        <v>6315</v>
      </c>
      <c r="E7219" s="2" t="s">
        <v>15766</v>
      </c>
    </row>
    <row r="7220" spans="1:6" x14ac:dyDescent="0.2">
      <c r="A7220" t="s">
        <v>12447</v>
      </c>
      <c r="B7220" s="2" t="s">
        <v>1072</v>
      </c>
      <c r="C7220" s="2" t="s">
        <v>3080</v>
      </c>
      <c r="D7220" s="2" t="s">
        <v>3792</v>
      </c>
      <c r="E7220" s="2" t="s">
        <v>3323</v>
      </c>
      <c r="F7220" s="2" t="s">
        <v>11261</v>
      </c>
    </row>
    <row r="7221" spans="1:6" x14ac:dyDescent="0.2">
      <c r="A7221" t="s">
        <v>16487</v>
      </c>
      <c r="B7221" s="2" t="s">
        <v>1072</v>
      </c>
      <c r="C7221" s="2" t="s">
        <v>8885</v>
      </c>
      <c r="D7221" s="2" t="s">
        <v>5735</v>
      </c>
      <c r="E7221" s="2" t="s">
        <v>16638</v>
      </c>
      <c r="F7221" s="2" t="s">
        <v>16639</v>
      </c>
    </row>
    <row r="7222" spans="1:6" x14ac:dyDescent="0.2">
      <c r="A7222" t="s">
        <v>16640</v>
      </c>
      <c r="B7222" s="2" t="s">
        <v>16641</v>
      </c>
      <c r="C7222" s="2" t="s">
        <v>16642</v>
      </c>
      <c r="D7222" s="2" t="s">
        <v>16643</v>
      </c>
      <c r="E7222" s="2" t="s">
        <v>15419</v>
      </c>
    </row>
    <row r="7223" spans="1:6" x14ac:dyDescent="0.2">
      <c r="A7223" t="s">
        <v>16463</v>
      </c>
      <c r="B7223" s="2" t="s">
        <v>1072</v>
      </c>
      <c r="C7223" s="2" t="s">
        <v>12474</v>
      </c>
      <c r="D7223" s="2" t="s">
        <v>16644</v>
      </c>
      <c r="E7223" s="2" t="s">
        <v>16645</v>
      </c>
      <c r="F7223" s="2" t="s">
        <v>16646</v>
      </c>
    </row>
    <row r="7224" spans="1:6" x14ac:dyDescent="0.2">
      <c r="A7224" t="s">
        <v>16474</v>
      </c>
      <c r="B7224" s="2" t="s">
        <v>1072</v>
      </c>
      <c r="C7224" s="2" t="s">
        <v>3029</v>
      </c>
      <c r="D7224" s="2" t="s">
        <v>5067</v>
      </c>
      <c r="E7224" s="2" t="s">
        <v>4426</v>
      </c>
      <c r="F7224" s="2" t="s">
        <v>5116</v>
      </c>
    </row>
    <row r="7225" spans="1:6" x14ac:dyDescent="0.2">
      <c r="A7225" t="s">
        <v>16647</v>
      </c>
      <c r="B7225" s="2" t="s">
        <v>1072</v>
      </c>
      <c r="C7225" s="2" t="s">
        <v>16648</v>
      </c>
      <c r="D7225" s="2" t="s">
        <v>16649</v>
      </c>
      <c r="E7225" s="2" t="s">
        <v>16650</v>
      </c>
      <c r="F7225" s="2" t="s">
        <v>16651</v>
      </c>
    </row>
    <row r="7226" spans="1:6" x14ac:dyDescent="0.2">
      <c r="A7226" t="s">
        <v>16652</v>
      </c>
      <c r="B7226" s="2" t="s">
        <v>16653</v>
      </c>
      <c r="C7226" s="2" t="s">
        <v>16654</v>
      </c>
      <c r="D7226" s="2" t="s">
        <v>16655</v>
      </c>
      <c r="E7226" s="2" t="s">
        <v>16656</v>
      </c>
    </row>
    <row r="7227" spans="1:6" x14ac:dyDescent="0.2">
      <c r="A7227" t="s">
        <v>16657</v>
      </c>
      <c r="B7227" s="2" t="s">
        <v>1072</v>
      </c>
      <c r="C7227" s="2" t="s">
        <v>15740</v>
      </c>
      <c r="D7227" s="2" t="s">
        <v>16658</v>
      </c>
      <c r="E7227" s="2" t="s">
        <v>456</v>
      </c>
      <c r="F7227" s="2" t="s">
        <v>8652</v>
      </c>
    </row>
    <row r="7228" spans="1:6" x14ac:dyDescent="0.2">
      <c r="A7228" t="s">
        <v>16659</v>
      </c>
      <c r="B7228" s="2" t="s">
        <v>1072</v>
      </c>
      <c r="C7228" s="2" t="s">
        <v>3174</v>
      </c>
      <c r="D7228" s="2" t="s">
        <v>5593</v>
      </c>
      <c r="E7228" s="2" t="s">
        <v>9135</v>
      </c>
      <c r="F7228" s="2" t="s">
        <v>4886</v>
      </c>
    </row>
    <row r="7229" spans="1:6" x14ac:dyDescent="0.2">
      <c r="A7229" t="s">
        <v>1552</v>
      </c>
      <c r="B7229" s="2" t="s">
        <v>1072</v>
      </c>
      <c r="C7229" s="2" t="s">
        <v>7256</v>
      </c>
      <c r="D7229" s="2" t="s">
        <v>1509</v>
      </c>
      <c r="E7229" s="2" t="s">
        <v>15029</v>
      </c>
      <c r="F7229" s="2" t="s">
        <v>2316</v>
      </c>
    </row>
    <row r="7230" spans="1:6" x14ac:dyDescent="0.2">
      <c r="A7230" t="s">
        <v>16660</v>
      </c>
      <c r="B7230" s="2" t="s">
        <v>1072</v>
      </c>
      <c r="C7230" s="2" t="s">
        <v>7662</v>
      </c>
      <c r="D7230" s="2" t="s">
        <v>8398</v>
      </c>
      <c r="E7230" s="2" t="s">
        <v>16661</v>
      </c>
      <c r="F7230" s="2" t="s">
        <v>14951</v>
      </c>
    </row>
    <row r="7231" spans="1:6" x14ac:dyDescent="0.2">
      <c r="A7231" t="s">
        <v>16662</v>
      </c>
      <c r="B7231" s="2" t="s">
        <v>1072</v>
      </c>
      <c r="C7231" s="2" t="s">
        <v>2803</v>
      </c>
      <c r="D7231" s="2" t="s">
        <v>9904</v>
      </c>
      <c r="E7231" s="2" t="s">
        <v>14871</v>
      </c>
      <c r="F7231" s="2" t="s">
        <v>8387</v>
      </c>
    </row>
    <row r="7232" spans="1:6" x14ac:dyDescent="0.2">
      <c r="A7232" t="s">
        <v>16663</v>
      </c>
      <c r="B7232" s="2" t="s">
        <v>1072</v>
      </c>
      <c r="C7232" s="2" t="s">
        <v>6801</v>
      </c>
      <c r="D7232" s="2" t="s">
        <v>4589</v>
      </c>
      <c r="E7232" s="2" t="s">
        <v>1438</v>
      </c>
      <c r="F7232" s="2" t="s">
        <v>10453</v>
      </c>
    </row>
    <row r="7233" spans="1:6" x14ac:dyDescent="0.2">
      <c r="A7233" t="s">
        <v>16664</v>
      </c>
      <c r="B7233" s="2" t="s">
        <v>1072</v>
      </c>
      <c r="C7233" s="2" t="s">
        <v>8207</v>
      </c>
      <c r="D7233" s="2" t="s">
        <v>3002</v>
      </c>
      <c r="E7233" s="2" t="s">
        <v>9821</v>
      </c>
      <c r="F7233" s="2" t="s">
        <v>1819</v>
      </c>
    </row>
    <row r="7234" spans="1:6" x14ac:dyDescent="0.2">
      <c r="A7234" t="s">
        <v>16665</v>
      </c>
      <c r="B7234" s="2" t="s">
        <v>1072</v>
      </c>
      <c r="C7234" s="2" t="s">
        <v>8604</v>
      </c>
      <c r="D7234" s="2" t="s">
        <v>2959</v>
      </c>
      <c r="E7234" s="2" t="s">
        <v>33</v>
      </c>
      <c r="F7234" s="2" t="s">
        <v>6681</v>
      </c>
    </row>
    <row r="7235" spans="1:6" x14ac:dyDescent="0.2">
      <c r="A7235" t="s">
        <v>16666</v>
      </c>
      <c r="B7235" s="2" t="s">
        <v>9925</v>
      </c>
      <c r="C7235" s="2" t="s">
        <v>10253</v>
      </c>
      <c r="D7235" s="2" t="s">
        <v>16667</v>
      </c>
      <c r="E7235" s="2" t="s">
        <v>14289</v>
      </c>
    </row>
    <row r="7236" spans="1:6" x14ac:dyDescent="0.2">
      <c r="A7236" t="s">
        <v>15553</v>
      </c>
      <c r="B7236" s="2" t="s">
        <v>1072</v>
      </c>
      <c r="C7236" s="2" t="s">
        <v>6548</v>
      </c>
      <c r="D7236" s="2" t="s">
        <v>3408</v>
      </c>
      <c r="E7236" s="2" t="s">
        <v>16668</v>
      </c>
      <c r="F7236" s="2" t="s">
        <v>10796</v>
      </c>
    </row>
    <row r="7237" spans="1:6" x14ac:dyDescent="0.2">
      <c r="A7237" t="s">
        <v>16669</v>
      </c>
      <c r="B7237" s="2" t="s">
        <v>1072</v>
      </c>
      <c r="C7237" s="2" t="s">
        <v>3605</v>
      </c>
      <c r="D7237" s="2" t="s">
        <v>6922</v>
      </c>
      <c r="E7237" s="2" t="s">
        <v>11719</v>
      </c>
      <c r="F7237" s="2" t="s">
        <v>3329</v>
      </c>
    </row>
    <row r="7238" spans="1:6" x14ac:dyDescent="0.2">
      <c r="A7238" t="s">
        <v>16670</v>
      </c>
      <c r="B7238" s="2" t="s">
        <v>1072</v>
      </c>
      <c r="C7238" s="2" t="s">
        <v>2003</v>
      </c>
      <c r="D7238" s="2" t="s">
        <v>2171</v>
      </c>
      <c r="E7238" s="2" t="s">
        <v>8587</v>
      </c>
      <c r="F7238" s="2" t="s">
        <v>6421</v>
      </c>
    </row>
    <row r="7239" spans="1:6" x14ac:dyDescent="0.2">
      <c r="A7239" t="s">
        <v>16671</v>
      </c>
      <c r="B7239" s="2" t="s">
        <v>13759</v>
      </c>
      <c r="C7239" s="2" t="s">
        <v>16672</v>
      </c>
      <c r="D7239" s="2" t="s">
        <v>16673</v>
      </c>
      <c r="E7239" s="2" t="s">
        <v>16674</v>
      </c>
    </row>
    <row r="7240" spans="1:6" x14ac:dyDescent="0.2">
      <c r="A7240" t="s">
        <v>16675</v>
      </c>
      <c r="B7240" s="2" t="s">
        <v>1072</v>
      </c>
      <c r="C7240" s="2" t="s">
        <v>2899</v>
      </c>
      <c r="D7240" s="2" t="s">
        <v>2939</v>
      </c>
      <c r="E7240" s="2" t="s">
        <v>3065</v>
      </c>
      <c r="F7240" s="2" t="s">
        <v>14517</v>
      </c>
    </row>
    <row r="7241" spans="1:6" x14ac:dyDescent="0.2">
      <c r="A7241" t="s">
        <v>16676</v>
      </c>
      <c r="B7241" s="2" t="s">
        <v>1072</v>
      </c>
      <c r="C7241" s="2" t="s">
        <v>3291</v>
      </c>
      <c r="D7241" s="2" t="s">
        <v>16677</v>
      </c>
      <c r="E7241" s="2" t="s">
        <v>16678</v>
      </c>
      <c r="F7241" s="2" t="s">
        <v>6567</v>
      </c>
    </row>
    <row r="7242" spans="1:6" x14ac:dyDescent="0.2">
      <c r="A7242" t="s">
        <v>16679</v>
      </c>
      <c r="B7242" s="2" t="s">
        <v>1072</v>
      </c>
      <c r="C7242" s="2" t="s">
        <v>4020</v>
      </c>
      <c r="D7242" s="2" t="s">
        <v>9662</v>
      </c>
      <c r="E7242" s="2" t="s">
        <v>4975</v>
      </c>
      <c r="F7242" s="2" t="s">
        <v>5002</v>
      </c>
    </row>
    <row r="7243" spans="1:6" x14ac:dyDescent="0.2">
      <c r="A7243" t="s">
        <v>16680</v>
      </c>
      <c r="B7243" s="2" t="s">
        <v>1072</v>
      </c>
      <c r="C7243" s="2" t="s">
        <v>9538</v>
      </c>
      <c r="D7243" s="2" t="s">
        <v>8832</v>
      </c>
      <c r="E7243" s="2" t="s">
        <v>16681</v>
      </c>
      <c r="F7243" s="2" t="s">
        <v>11598</v>
      </c>
    </row>
    <row r="7244" spans="1:6" x14ac:dyDescent="0.2">
      <c r="A7244" t="s">
        <v>16682</v>
      </c>
      <c r="B7244" s="2" t="s">
        <v>1072</v>
      </c>
      <c r="C7244" s="2" t="s">
        <v>16683</v>
      </c>
      <c r="D7244" s="2" t="s">
        <v>2331</v>
      </c>
      <c r="E7244" s="2" t="s">
        <v>4966</v>
      </c>
      <c r="F7244" s="2" t="s">
        <v>11049</v>
      </c>
    </row>
    <row r="7245" spans="1:6" x14ac:dyDescent="0.2">
      <c r="A7245" t="s">
        <v>16684</v>
      </c>
      <c r="B7245" s="2" t="s">
        <v>1072</v>
      </c>
      <c r="C7245" s="2" t="s">
        <v>9558</v>
      </c>
      <c r="D7245" s="2" t="s">
        <v>3964</v>
      </c>
      <c r="E7245" s="2" t="s">
        <v>15220</v>
      </c>
      <c r="F7245" s="2" t="s">
        <v>5567</v>
      </c>
    </row>
    <row r="7246" spans="1:6" x14ac:dyDescent="0.2">
      <c r="A7246" t="s">
        <v>16685</v>
      </c>
      <c r="B7246" s="2" t="s">
        <v>1072</v>
      </c>
      <c r="C7246" s="2" t="s">
        <v>6406</v>
      </c>
      <c r="D7246" s="2" t="s">
        <v>5816</v>
      </c>
      <c r="E7246" s="2" t="s">
        <v>10910</v>
      </c>
      <c r="F7246" s="2" t="s">
        <v>5799</v>
      </c>
    </row>
    <row r="7247" spans="1:6" x14ac:dyDescent="0.2">
      <c r="A7247" t="s">
        <v>16686</v>
      </c>
      <c r="B7247" s="2" t="s">
        <v>1072</v>
      </c>
      <c r="C7247" s="2" t="s">
        <v>4426</v>
      </c>
      <c r="D7247" s="2" t="s">
        <v>2904</v>
      </c>
      <c r="E7247" s="2" t="s">
        <v>2948</v>
      </c>
      <c r="F7247" s="2" t="s">
        <v>5825</v>
      </c>
    </row>
    <row r="7248" spans="1:6" x14ac:dyDescent="0.2">
      <c r="A7248" t="s">
        <v>16687</v>
      </c>
      <c r="B7248" s="2" t="s">
        <v>3192</v>
      </c>
      <c r="C7248" s="2" t="s">
        <v>9741</v>
      </c>
      <c r="D7248" s="2" t="s">
        <v>14599</v>
      </c>
      <c r="E7248" s="2" t="s">
        <v>6579</v>
      </c>
    </row>
    <row r="7249" spans="1:6" x14ac:dyDescent="0.2">
      <c r="A7249" t="s">
        <v>16688</v>
      </c>
      <c r="B7249" s="2" t="s">
        <v>1072</v>
      </c>
      <c r="C7249" s="2" t="s">
        <v>2655</v>
      </c>
      <c r="D7249" s="2" t="s">
        <v>11494</v>
      </c>
      <c r="E7249" s="2" t="s">
        <v>10735</v>
      </c>
      <c r="F7249" s="2" t="s">
        <v>2346</v>
      </c>
    </row>
    <row r="7250" spans="1:6" x14ac:dyDescent="0.2">
      <c r="A7250" t="s">
        <v>16689</v>
      </c>
      <c r="B7250" s="2" t="s">
        <v>1072</v>
      </c>
      <c r="C7250" s="2" t="s">
        <v>5494</v>
      </c>
      <c r="D7250" s="2" t="s">
        <v>3526</v>
      </c>
      <c r="E7250" s="2" t="s">
        <v>10053</v>
      </c>
      <c r="F7250" s="2" t="s">
        <v>7978</v>
      </c>
    </row>
    <row r="7251" spans="1:6" x14ac:dyDescent="0.2">
      <c r="A7251" t="s">
        <v>16690</v>
      </c>
      <c r="B7251" s="2" t="s">
        <v>16691</v>
      </c>
      <c r="C7251" s="2" t="s">
        <v>16692</v>
      </c>
      <c r="D7251" s="2" t="s">
        <v>16693</v>
      </c>
      <c r="E7251" s="2" t="s">
        <v>16694</v>
      </c>
    </row>
    <row r="7252" spans="1:6" x14ac:dyDescent="0.2">
      <c r="A7252" t="s">
        <v>16695</v>
      </c>
      <c r="B7252" s="2" t="s">
        <v>1072</v>
      </c>
      <c r="C7252" s="2" t="s">
        <v>1434</v>
      </c>
      <c r="D7252" s="2" t="s">
        <v>2711</v>
      </c>
      <c r="E7252" s="2" t="s">
        <v>10531</v>
      </c>
      <c r="F7252" s="2" t="s">
        <v>4066</v>
      </c>
    </row>
    <row r="7253" spans="1:6" x14ac:dyDescent="0.2">
      <c r="A7253" t="s">
        <v>16696</v>
      </c>
      <c r="B7253" s="2" t="s">
        <v>1072</v>
      </c>
      <c r="C7253" s="2" t="s">
        <v>2327</v>
      </c>
      <c r="D7253" s="2" t="s">
        <v>3347</v>
      </c>
      <c r="E7253" s="2" t="s">
        <v>15130</v>
      </c>
      <c r="F7253" s="2" t="s">
        <v>2785</v>
      </c>
    </row>
    <row r="7254" spans="1:6" x14ac:dyDescent="0.2">
      <c r="A7254" t="s">
        <v>16358</v>
      </c>
      <c r="B7254" s="2" t="s">
        <v>1072</v>
      </c>
      <c r="C7254" s="2" t="s">
        <v>1983</v>
      </c>
      <c r="D7254" s="2" t="s">
        <v>9775</v>
      </c>
      <c r="E7254" s="2" t="s">
        <v>1977</v>
      </c>
      <c r="F7254" s="2" t="s">
        <v>6890</v>
      </c>
    </row>
    <row r="7255" spans="1:6" x14ac:dyDescent="0.2">
      <c r="A7255" t="s">
        <v>16697</v>
      </c>
      <c r="B7255" s="2" t="s">
        <v>1072</v>
      </c>
      <c r="C7255" s="2" t="s">
        <v>4928</v>
      </c>
      <c r="D7255" s="2" t="s">
        <v>12392</v>
      </c>
      <c r="E7255" s="2" t="s">
        <v>16698</v>
      </c>
      <c r="F7255" s="2" t="s">
        <v>1141</v>
      </c>
    </row>
    <row r="7256" spans="1:6" x14ac:dyDescent="0.2">
      <c r="A7256" t="s">
        <v>15891</v>
      </c>
      <c r="B7256" s="2" t="s">
        <v>1072</v>
      </c>
      <c r="C7256" s="2" t="s">
        <v>10284</v>
      </c>
      <c r="D7256" s="2" t="s">
        <v>7267</v>
      </c>
      <c r="E7256" s="2" t="s">
        <v>6416</v>
      </c>
      <c r="F7256" s="2" t="s">
        <v>4243</v>
      </c>
    </row>
    <row r="7257" spans="1:6" x14ac:dyDescent="0.2">
      <c r="A7257" t="s">
        <v>16065</v>
      </c>
      <c r="B7257" s="2" t="s">
        <v>1072</v>
      </c>
      <c r="C7257" s="2" t="s">
        <v>11386</v>
      </c>
      <c r="D7257" s="2" t="s">
        <v>16064</v>
      </c>
      <c r="E7257" s="2" t="s">
        <v>13034</v>
      </c>
      <c r="F7257" s="2" t="s">
        <v>12791</v>
      </c>
    </row>
    <row r="7258" spans="1:6" x14ac:dyDescent="0.2">
      <c r="A7258" t="s">
        <v>16699</v>
      </c>
      <c r="B7258" s="2" t="s">
        <v>1072</v>
      </c>
      <c r="C7258" s="2" t="s">
        <v>7573</v>
      </c>
      <c r="D7258" s="2" t="s">
        <v>2981</v>
      </c>
      <c r="E7258" s="2" t="s">
        <v>16700</v>
      </c>
      <c r="F7258" s="2" t="s">
        <v>12491</v>
      </c>
    </row>
    <row r="7259" spans="1:6" x14ac:dyDescent="0.2">
      <c r="A7259" t="s">
        <v>16701</v>
      </c>
      <c r="B7259" s="2" t="s">
        <v>1072</v>
      </c>
      <c r="C7259" s="2" t="s">
        <v>5321</v>
      </c>
      <c r="D7259" s="2" t="s">
        <v>13449</v>
      </c>
      <c r="E7259" s="2" t="s">
        <v>2995</v>
      </c>
      <c r="F7259" s="2" t="s">
        <v>7060</v>
      </c>
    </row>
    <row r="7260" spans="1:6" x14ac:dyDescent="0.2">
      <c r="A7260" t="s">
        <v>16702</v>
      </c>
      <c r="B7260" s="2" t="s">
        <v>1072</v>
      </c>
      <c r="C7260" s="2" t="s">
        <v>3298</v>
      </c>
      <c r="D7260" s="2" t="s">
        <v>9242</v>
      </c>
      <c r="E7260" s="2" t="s">
        <v>12200</v>
      </c>
      <c r="F7260" s="2" t="s">
        <v>2681</v>
      </c>
    </row>
    <row r="7261" spans="1:6" x14ac:dyDescent="0.2">
      <c r="A7261" t="s">
        <v>16703</v>
      </c>
      <c r="B7261" s="2" t="s">
        <v>16704</v>
      </c>
      <c r="C7261" s="2" t="s">
        <v>16705</v>
      </c>
      <c r="D7261" s="2" t="s">
        <v>16706</v>
      </c>
      <c r="E7261" s="2" t="s">
        <v>16707</v>
      </c>
    </row>
    <row r="7262" spans="1:6" x14ac:dyDescent="0.2">
      <c r="A7262" t="s">
        <v>16708</v>
      </c>
      <c r="B7262" s="2" t="s">
        <v>1072</v>
      </c>
      <c r="C7262" s="2" t="s">
        <v>4157</v>
      </c>
      <c r="D7262" s="2" t="s">
        <v>7963</v>
      </c>
      <c r="E7262" s="2" t="s">
        <v>12613</v>
      </c>
      <c r="F7262" s="2" t="s">
        <v>10938</v>
      </c>
    </row>
    <row r="7263" spans="1:6" x14ac:dyDescent="0.2">
      <c r="A7263" t="s">
        <v>16709</v>
      </c>
      <c r="B7263" s="2" t="s">
        <v>1072</v>
      </c>
      <c r="C7263" s="2" t="s">
        <v>1129</v>
      </c>
      <c r="D7263" s="2" t="s">
        <v>6124</v>
      </c>
      <c r="E7263" s="2" t="s">
        <v>4801</v>
      </c>
      <c r="F7263" s="2" t="s">
        <v>4662</v>
      </c>
    </row>
    <row r="7264" spans="1:6" x14ac:dyDescent="0.2">
      <c r="A7264" t="s">
        <v>16710</v>
      </c>
      <c r="B7264" s="2" t="s">
        <v>1072</v>
      </c>
      <c r="C7264" s="2" t="s">
        <v>16711</v>
      </c>
      <c r="D7264" s="2" t="s">
        <v>9761</v>
      </c>
      <c r="E7264" s="2" t="s">
        <v>16712</v>
      </c>
      <c r="F7264" s="2" t="s">
        <v>13237</v>
      </c>
    </row>
    <row r="7265" spans="1:6" x14ac:dyDescent="0.2">
      <c r="A7265" t="s">
        <v>16713</v>
      </c>
      <c r="B7265" s="2" t="s">
        <v>1072</v>
      </c>
      <c r="C7265" s="2" t="s">
        <v>6178</v>
      </c>
      <c r="D7265" s="2" t="s">
        <v>6025</v>
      </c>
      <c r="E7265" s="2" t="s">
        <v>14028</v>
      </c>
      <c r="F7265" s="2" t="s">
        <v>3997</v>
      </c>
    </row>
    <row r="7266" spans="1:6" x14ac:dyDescent="0.2">
      <c r="A7266" t="s">
        <v>16714</v>
      </c>
      <c r="B7266" s="2" t="s">
        <v>1072</v>
      </c>
      <c r="C7266" s="2" t="s">
        <v>7178</v>
      </c>
      <c r="D7266" s="2" t="s">
        <v>3934</v>
      </c>
      <c r="E7266" s="2" t="s">
        <v>11069</v>
      </c>
      <c r="F7266" s="2" t="s">
        <v>4272</v>
      </c>
    </row>
    <row r="7267" spans="1:6" x14ac:dyDescent="0.2">
      <c r="A7267" t="s">
        <v>16715</v>
      </c>
      <c r="B7267" s="2" t="s">
        <v>1072</v>
      </c>
      <c r="C7267" s="2" t="s">
        <v>3304</v>
      </c>
      <c r="D7267" s="2" t="s">
        <v>2550</v>
      </c>
      <c r="E7267" s="2" t="s">
        <v>6489</v>
      </c>
      <c r="F7267" s="2" t="s">
        <v>5319</v>
      </c>
    </row>
    <row r="7268" spans="1:6" x14ac:dyDescent="0.2">
      <c r="A7268" t="s">
        <v>16716</v>
      </c>
      <c r="B7268" s="2" t="s">
        <v>1072</v>
      </c>
      <c r="C7268" s="2" t="s">
        <v>16717</v>
      </c>
      <c r="D7268" s="2" t="s">
        <v>15503</v>
      </c>
      <c r="E7268" s="2" t="s">
        <v>16718</v>
      </c>
      <c r="F7268" s="2" t="s">
        <v>99</v>
      </c>
    </row>
    <row r="7269" spans="1:6" x14ac:dyDescent="0.2">
      <c r="A7269" t="s">
        <v>16719</v>
      </c>
      <c r="B7269" s="2" t="s">
        <v>15874</v>
      </c>
      <c r="C7269" s="2" t="s">
        <v>6436</v>
      </c>
      <c r="D7269" s="2" t="s">
        <v>16720</v>
      </c>
      <c r="E7269" s="2" t="s">
        <v>16721</v>
      </c>
    </row>
    <row r="7270" spans="1:6" x14ac:dyDescent="0.2">
      <c r="A7270" t="s">
        <v>16722</v>
      </c>
      <c r="B7270" s="2" t="s">
        <v>1072</v>
      </c>
      <c r="C7270" s="2" t="s">
        <v>5174</v>
      </c>
      <c r="D7270" s="2" t="s">
        <v>8919</v>
      </c>
      <c r="E7270" s="2" t="s">
        <v>6992</v>
      </c>
      <c r="F7270" s="2" t="s">
        <v>2665</v>
      </c>
    </row>
    <row r="7271" spans="1:6" x14ac:dyDescent="0.2">
      <c r="A7271" t="s">
        <v>16723</v>
      </c>
      <c r="B7271" s="2" t="s">
        <v>1072</v>
      </c>
      <c r="C7271" s="2" t="s">
        <v>3006</v>
      </c>
      <c r="D7271" s="2" t="s">
        <v>7172</v>
      </c>
      <c r="E7271" s="2" t="s">
        <v>16724</v>
      </c>
      <c r="F7271" s="2" t="s">
        <v>16201</v>
      </c>
    </row>
    <row r="7272" spans="1:6" x14ac:dyDescent="0.2">
      <c r="A7272" t="s">
        <v>16002</v>
      </c>
      <c r="B7272" s="2" t="s">
        <v>1072</v>
      </c>
      <c r="C7272" s="2" t="s">
        <v>9250</v>
      </c>
      <c r="D7272" s="2" t="s">
        <v>6023</v>
      </c>
      <c r="E7272" s="2" t="s">
        <v>13008</v>
      </c>
      <c r="F7272" s="2" t="s">
        <v>4217</v>
      </c>
    </row>
    <row r="7273" spans="1:6" x14ac:dyDescent="0.2">
      <c r="A7273" t="s">
        <v>12042</v>
      </c>
      <c r="B7273" s="2" t="s">
        <v>1072</v>
      </c>
      <c r="C7273" s="2" t="s">
        <v>9269</v>
      </c>
      <c r="D7273" s="2" t="s">
        <v>10441</v>
      </c>
      <c r="E7273" s="2" t="s">
        <v>9329</v>
      </c>
      <c r="F7273" s="2" t="s">
        <v>5562</v>
      </c>
    </row>
    <row r="7274" spans="1:6" x14ac:dyDescent="0.2">
      <c r="A7274" t="s">
        <v>16725</v>
      </c>
      <c r="B7274" s="2" t="s">
        <v>1072</v>
      </c>
      <c r="C7274" s="2" t="s">
        <v>7553</v>
      </c>
      <c r="D7274" s="2" t="s">
        <v>5562</v>
      </c>
      <c r="E7274" s="2" t="s">
        <v>3729</v>
      </c>
      <c r="F7274" s="2" t="s">
        <v>9618</v>
      </c>
    </row>
    <row r="7275" spans="1:6" x14ac:dyDescent="0.2">
      <c r="A7275" t="s">
        <v>16726</v>
      </c>
      <c r="B7275" s="2" t="s">
        <v>16727</v>
      </c>
      <c r="C7275" s="2" t="s">
        <v>16728</v>
      </c>
      <c r="D7275" s="2" t="s">
        <v>16729</v>
      </c>
      <c r="E7275" s="2" t="s">
        <v>6388</v>
      </c>
    </row>
    <row r="7276" spans="1:6" x14ac:dyDescent="0.2">
      <c r="A7276" t="s">
        <v>16730</v>
      </c>
      <c r="B7276" s="2" t="s">
        <v>1072</v>
      </c>
      <c r="C7276" s="2" t="s">
        <v>10812</v>
      </c>
      <c r="D7276" s="2" t="s">
        <v>2968</v>
      </c>
      <c r="E7276" s="2" t="s">
        <v>11777</v>
      </c>
      <c r="F7276" s="2" t="s">
        <v>2294</v>
      </c>
    </row>
    <row r="7277" spans="1:6" x14ac:dyDescent="0.2">
      <c r="A7277" t="s">
        <v>15792</v>
      </c>
      <c r="B7277" s="2" t="s">
        <v>1072</v>
      </c>
      <c r="C7277" s="2" t="s">
        <v>7112</v>
      </c>
      <c r="D7277" s="2" t="s">
        <v>5139</v>
      </c>
      <c r="E7277" s="2" t="s">
        <v>3195</v>
      </c>
      <c r="F7277" s="2" t="s">
        <v>1658</v>
      </c>
    </row>
    <row r="7278" spans="1:6" x14ac:dyDescent="0.2">
      <c r="A7278" t="s">
        <v>16731</v>
      </c>
      <c r="B7278" s="2" t="s">
        <v>1072</v>
      </c>
      <c r="C7278" s="2" t="s">
        <v>4331</v>
      </c>
      <c r="D7278" s="2" t="s">
        <v>221</v>
      </c>
      <c r="E7278" s="2" t="s">
        <v>16732</v>
      </c>
      <c r="F7278" s="2" t="s">
        <v>5261</v>
      </c>
    </row>
    <row r="7279" spans="1:6" x14ac:dyDescent="0.2">
      <c r="A7279" t="s">
        <v>16733</v>
      </c>
      <c r="B7279" s="2" t="s">
        <v>1072</v>
      </c>
      <c r="C7279" s="2" t="s">
        <v>10472</v>
      </c>
      <c r="D7279" s="2" t="s">
        <v>7937</v>
      </c>
      <c r="E7279" s="2" t="s">
        <v>16734</v>
      </c>
      <c r="F7279" s="2" t="s">
        <v>5093</v>
      </c>
    </row>
    <row r="7280" spans="1:6" x14ac:dyDescent="0.2">
      <c r="A7280" t="s">
        <v>16735</v>
      </c>
      <c r="B7280" s="2" t="s">
        <v>16736</v>
      </c>
      <c r="C7280" s="2" t="s">
        <v>16737</v>
      </c>
      <c r="D7280" s="2" t="s">
        <v>16738</v>
      </c>
      <c r="E7280" s="2" t="s">
        <v>2767</v>
      </c>
    </row>
    <row r="7281" spans="1:6" x14ac:dyDescent="0.2">
      <c r="A7281" t="s">
        <v>15565</v>
      </c>
      <c r="B7281" s="2" t="s">
        <v>1072</v>
      </c>
      <c r="C7281" s="2" t="s">
        <v>7422</v>
      </c>
      <c r="D7281" s="2" t="s">
        <v>6537</v>
      </c>
      <c r="E7281" s="2" t="s">
        <v>16739</v>
      </c>
      <c r="F7281" s="2" t="s">
        <v>7360</v>
      </c>
    </row>
    <row r="7282" spans="1:6" x14ac:dyDescent="0.2">
      <c r="A7282" t="s">
        <v>16740</v>
      </c>
      <c r="B7282" s="2" t="s">
        <v>1072</v>
      </c>
      <c r="C7282" s="2" t="s">
        <v>3547</v>
      </c>
      <c r="D7282" s="2" t="s">
        <v>2763</v>
      </c>
      <c r="E7282" s="2" t="s">
        <v>7947</v>
      </c>
      <c r="F7282" s="2" t="s">
        <v>3599</v>
      </c>
    </row>
    <row r="7283" spans="1:6" x14ac:dyDescent="0.2">
      <c r="A7283" t="s">
        <v>16741</v>
      </c>
      <c r="B7283" s="2" t="s">
        <v>1072</v>
      </c>
      <c r="C7283" s="2" t="s">
        <v>2620</v>
      </c>
      <c r="D7283" s="2" t="s">
        <v>5970</v>
      </c>
      <c r="E7283" s="2" t="s">
        <v>7313</v>
      </c>
      <c r="F7283" s="2" t="s">
        <v>6354</v>
      </c>
    </row>
    <row r="7284" spans="1:6" x14ac:dyDescent="0.2">
      <c r="A7284" t="s">
        <v>16742</v>
      </c>
      <c r="B7284" s="2" t="s">
        <v>4747</v>
      </c>
      <c r="C7284" s="2" t="s">
        <v>5409</v>
      </c>
      <c r="D7284" s="2" t="s">
        <v>16743</v>
      </c>
      <c r="E7284" s="2" t="s">
        <v>16744</v>
      </c>
    </row>
    <row r="7285" spans="1:6" x14ac:dyDescent="0.2">
      <c r="A7285" t="s">
        <v>16745</v>
      </c>
      <c r="B7285" s="2" t="s">
        <v>1072</v>
      </c>
      <c r="C7285" s="2" t="s">
        <v>4747</v>
      </c>
      <c r="D7285" s="2" t="s">
        <v>5409</v>
      </c>
      <c r="E7285" s="2" t="s">
        <v>16743</v>
      </c>
      <c r="F7285" s="2" t="s">
        <v>16744</v>
      </c>
    </row>
    <row r="7286" spans="1:6" x14ac:dyDescent="0.2">
      <c r="A7286" t="s">
        <v>16746</v>
      </c>
      <c r="B7286" s="2" t="s">
        <v>7187</v>
      </c>
      <c r="C7286" s="2" t="s">
        <v>11671</v>
      </c>
      <c r="D7286" s="2" t="s">
        <v>16747</v>
      </c>
      <c r="E7286" s="2" t="s">
        <v>2576</v>
      </c>
    </row>
    <row r="7287" spans="1:6" x14ac:dyDescent="0.2">
      <c r="A7287" t="s">
        <v>16748</v>
      </c>
      <c r="B7287" s="2" t="s">
        <v>1072</v>
      </c>
      <c r="C7287" s="2" t="s">
        <v>7187</v>
      </c>
      <c r="D7287" s="2" t="s">
        <v>11671</v>
      </c>
      <c r="E7287" s="2" t="s">
        <v>16747</v>
      </c>
      <c r="F7287" s="2" t="s">
        <v>2576</v>
      </c>
    </row>
    <row r="7288" spans="1:6" x14ac:dyDescent="0.2">
      <c r="A7288" t="s">
        <v>16749</v>
      </c>
      <c r="B7288" s="2" t="s">
        <v>10050</v>
      </c>
      <c r="C7288" s="2" t="s">
        <v>8334</v>
      </c>
      <c r="D7288" s="2" t="s">
        <v>5681</v>
      </c>
      <c r="E7288" s="2" t="s">
        <v>9026</v>
      </c>
    </row>
    <row r="7289" spans="1:6" x14ac:dyDescent="0.2">
      <c r="A7289" t="s">
        <v>16750</v>
      </c>
      <c r="B7289" s="2" t="s">
        <v>1072</v>
      </c>
      <c r="C7289" s="2" t="s">
        <v>10050</v>
      </c>
      <c r="D7289" s="2" t="s">
        <v>8334</v>
      </c>
      <c r="E7289" s="2" t="s">
        <v>5681</v>
      </c>
      <c r="F7289" s="2" t="s">
        <v>9026</v>
      </c>
    </row>
    <row r="7290" spans="1:6" x14ac:dyDescent="0.2">
      <c r="A7290" t="s">
        <v>16751</v>
      </c>
      <c r="B7290" s="2" t="s">
        <v>13789</v>
      </c>
      <c r="C7290" s="2" t="s">
        <v>1319</v>
      </c>
      <c r="D7290" s="2" t="s">
        <v>9681</v>
      </c>
      <c r="E7290" s="2" t="s">
        <v>1975</v>
      </c>
    </row>
    <row r="7291" spans="1:6" x14ac:dyDescent="0.2">
      <c r="A7291" t="s">
        <v>16752</v>
      </c>
      <c r="B7291" s="2" t="s">
        <v>1072</v>
      </c>
      <c r="C7291" s="2" t="s">
        <v>13789</v>
      </c>
      <c r="D7291" s="2" t="s">
        <v>1319</v>
      </c>
      <c r="E7291" s="2" t="s">
        <v>9681</v>
      </c>
      <c r="F7291" s="2" t="s">
        <v>1975</v>
      </c>
    </row>
    <row r="7292" spans="1:6" x14ac:dyDescent="0.2">
      <c r="A7292" t="s">
        <v>16753</v>
      </c>
      <c r="B7292" s="2" t="s">
        <v>12984</v>
      </c>
      <c r="C7292" s="2" t="s">
        <v>15934</v>
      </c>
      <c r="D7292" s="2" t="s">
        <v>14307</v>
      </c>
      <c r="E7292" s="2" t="s">
        <v>8570</v>
      </c>
    </row>
    <row r="7293" spans="1:6" x14ac:dyDescent="0.2">
      <c r="A7293" t="s">
        <v>16754</v>
      </c>
      <c r="B7293" s="2" t="s">
        <v>1072</v>
      </c>
      <c r="C7293" s="2" t="s">
        <v>12984</v>
      </c>
      <c r="D7293" s="2" t="s">
        <v>15934</v>
      </c>
      <c r="E7293" s="2" t="s">
        <v>14307</v>
      </c>
      <c r="F7293" s="2" t="s">
        <v>8570</v>
      </c>
    </row>
    <row r="7294" spans="1:6" x14ac:dyDescent="0.2">
      <c r="A7294" t="s">
        <v>16755</v>
      </c>
      <c r="B7294" s="2" t="s">
        <v>8826</v>
      </c>
      <c r="C7294" s="2" t="s">
        <v>10224</v>
      </c>
      <c r="D7294" s="2" t="s">
        <v>16756</v>
      </c>
      <c r="E7294" s="2" t="s">
        <v>4643</v>
      </c>
    </row>
    <row r="7295" spans="1:6" x14ac:dyDescent="0.2">
      <c r="A7295" t="s">
        <v>16757</v>
      </c>
      <c r="B7295" s="2" t="s">
        <v>1072</v>
      </c>
      <c r="C7295" s="2" t="s">
        <v>8826</v>
      </c>
      <c r="D7295" s="2" t="s">
        <v>10224</v>
      </c>
      <c r="E7295" s="2" t="s">
        <v>16756</v>
      </c>
      <c r="F7295" s="2" t="s">
        <v>4643</v>
      </c>
    </row>
    <row r="7296" spans="1:6" x14ac:dyDescent="0.2">
      <c r="A7296" t="s">
        <v>16758</v>
      </c>
      <c r="B7296" s="2" t="s">
        <v>13599</v>
      </c>
      <c r="C7296" s="2" t="s">
        <v>4024</v>
      </c>
      <c r="D7296" s="2" t="s">
        <v>16759</v>
      </c>
      <c r="E7296" s="2" t="s">
        <v>4867</v>
      </c>
    </row>
    <row r="7297" spans="1:6" x14ac:dyDescent="0.2">
      <c r="A7297" t="s">
        <v>12367</v>
      </c>
      <c r="B7297" s="2" t="s">
        <v>1072</v>
      </c>
      <c r="C7297" s="2" t="s">
        <v>13599</v>
      </c>
      <c r="D7297" s="2" t="s">
        <v>4024</v>
      </c>
      <c r="E7297" s="2" t="s">
        <v>16759</v>
      </c>
      <c r="F7297" s="2" t="s">
        <v>4867</v>
      </c>
    </row>
    <row r="7298" spans="1:6" x14ac:dyDescent="0.2">
      <c r="A7298" t="s">
        <v>16760</v>
      </c>
      <c r="B7298" s="2" t="s">
        <v>3863</v>
      </c>
      <c r="C7298" s="2" t="s">
        <v>16761</v>
      </c>
      <c r="D7298" s="2" t="s">
        <v>16762</v>
      </c>
      <c r="E7298" s="2" t="s">
        <v>10260</v>
      </c>
    </row>
    <row r="7299" spans="1:6" x14ac:dyDescent="0.2">
      <c r="A7299" t="s">
        <v>16763</v>
      </c>
      <c r="B7299" s="2" t="s">
        <v>1072</v>
      </c>
      <c r="C7299" s="2" t="s">
        <v>3863</v>
      </c>
      <c r="D7299" s="2" t="s">
        <v>16761</v>
      </c>
      <c r="E7299" s="2" t="s">
        <v>16762</v>
      </c>
      <c r="F7299" s="2" t="s">
        <v>10260</v>
      </c>
    </row>
    <row r="7300" spans="1:6" x14ac:dyDescent="0.2">
      <c r="A7300" t="s">
        <v>16764</v>
      </c>
      <c r="B7300" s="2" t="s">
        <v>14832</v>
      </c>
      <c r="C7300" s="2" t="s">
        <v>9180</v>
      </c>
      <c r="D7300" s="2" t="s">
        <v>11319</v>
      </c>
      <c r="E7300" s="2" t="s">
        <v>16765</v>
      </c>
    </row>
    <row r="7301" spans="1:6" x14ac:dyDescent="0.2">
      <c r="A7301" t="s">
        <v>16766</v>
      </c>
      <c r="B7301" s="2" t="s">
        <v>1072</v>
      </c>
      <c r="C7301" s="2" t="s">
        <v>14832</v>
      </c>
      <c r="D7301" s="2" t="s">
        <v>9180</v>
      </c>
      <c r="E7301" s="2" t="s">
        <v>11319</v>
      </c>
      <c r="F7301" s="2" t="s">
        <v>16765</v>
      </c>
    </row>
    <row r="7302" spans="1:6" x14ac:dyDescent="0.2">
      <c r="A7302" t="s">
        <v>16767</v>
      </c>
      <c r="B7302" s="2" t="s">
        <v>15202</v>
      </c>
      <c r="C7302" s="2" t="s">
        <v>16768</v>
      </c>
      <c r="D7302" s="2" t="s">
        <v>9027</v>
      </c>
      <c r="E7302" s="2" t="s">
        <v>13092</v>
      </c>
    </row>
    <row r="7303" spans="1:6" x14ac:dyDescent="0.2">
      <c r="A7303" t="s">
        <v>16769</v>
      </c>
      <c r="B7303" s="2" t="s">
        <v>1072</v>
      </c>
      <c r="C7303" s="2" t="s">
        <v>15202</v>
      </c>
      <c r="D7303" s="2" t="s">
        <v>16768</v>
      </c>
      <c r="E7303" s="2" t="s">
        <v>9027</v>
      </c>
      <c r="F7303" s="2" t="s">
        <v>13092</v>
      </c>
    </row>
    <row r="7304" spans="1:6" x14ac:dyDescent="0.2">
      <c r="A7304" t="s">
        <v>16770</v>
      </c>
      <c r="B7304" s="2" t="s">
        <v>10202</v>
      </c>
      <c r="C7304" s="2" t="s">
        <v>16771</v>
      </c>
      <c r="D7304" s="2" t="s">
        <v>16772</v>
      </c>
      <c r="E7304" s="2" t="s">
        <v>16773</v>
      </c>
    </row>
    <row r="7305" spans="1:6" x14ac:dyDescent="0.2">
      <c r="A7305" t="s">
        <v>16774</v>
      </c>
      <c r="B7305" s="2" t="s">
        <v>1072</v>
      </c>
      <c r="C7305" s="2" t="s">
        <v>10202</v>
      </c>
      <c r="D7305" s="2" t="s">
        <v>16771</v>
      </c>
      <c r="E7305" s="2" t="s">
        <v>16772</v>
      </c>
      <c r="F7305" s="2" t="s">
        <v>16773</v>
      </c>
    </row>
    <row r="7306" spans="1:6" x14ac:dyDescent="0.2">
      <c r="A7306" t="s">
        <v>16775</v>
      </c>
      <c r="B7306" s="2" t="s">
        <v>8038</v>
      </c>
      <c r="C7306" s="2" t="s">
        <v>16776</v>
      </c>
      <c r="D7306" s="2" t="s">
        <v>3689</v>
      </c>
      <c r="E7306" s="2" t="s">
        <v>2707</v>
      </c>
    </row>
    <row r="7307" spans="1:6" x14ac:dyDescent="0.2">
      <c r="A7307" t="s">
        <v>16740</v>
      </c>
      <c r="B7307" s="2" t="s">
        <v>1072</v>
      </c>
      <c r="C7307" s="2" t="s">
        <v>6847</v>
      </c>
      <c r="D7307" s="2" t="s">
        <v>7127</v>
      </c>
      <c r="E7307" s="2" t="s">
        <v>3398</v>
      </c>
      <c r="F7307" s="2" t="s">
        <v>10418</v>
      </c>
    </row>
    <row r="7308" spans="1:6" x14ac:dyDescent="0.2">
      <c r="A7308" t="s">
        <v>16741</v>
      </c>
      <c r="B7308" s="2" t="s">
        <v>1072</v>
      </c>
      <c r="C7308" s="2" t="s">
        <v>4882</v>
      </c>
      <c r="D7308" s="2" t="s">
        <v>2222</v>
      </c>
      <c r="E7308" s="2" t="s">
        <v>9028</v>
      </c>
      <c r="F7308" s="2" t="s">
        <v>7362</v>
      </c>
    </row>
    <row r="7309" spans="1:6" x14ac:dyDescent="0.2">
      <c r="A7309" t="s">
        <v>16777</v>
      </c>
      <c r="B7309" s="2" t="s">
        <v>7342</v>
      </c>
      <c r="C7309" s="2" t="s">
        <v>6437</v>
      </c>
      <c r="D7309" s="2" t="s">
        <v>379</v>
      </c>
      <c r="E7309" s="2" t="s">
        <v>11101</v>
      </c>
    </row>
    <row r="7310" spans="1:6" x14ac:dyDescent="0.2">
      <c r="A7310" t="s">
        <v>16778</v>
      </c>
      <c r="B7310" s="2" t="s">
        <v>1072</v>
      </c>
      <c r="C7310" s="2" t="s">
        <v>7342</v>
      </c>
      <c r="D7310" s="2" t="s">
        <v>6437</v>
      </c>
      <c r="E7310" s="2" t="s">
        <v>379</v>
      </c>
      <c r="F7310" s="2" t="s">
        <v>11101</v>
      </c>
    </row>
    <row r="7311" spans="1:6" x14ac:dyDescent="0.2">
      <c r="A7311" t="s">
        <v>16779</v>
      </c>
      <c r="B7311" s="2" t="s">
        <v>3871</v>
      </c>
      <c r="C7311" s="2" t="s">
        <v>1556</v>
      </c>
      <c r="D7311" s="2" t="s">
        <v>3906</v>
      </c>
      <c r="E7311" s="2" t="s">
        <v>3141</v>
      </c>
    </row>
    <row r="7312" spans="1:6" x14ac:dyDescent="0.2">
      <c r="A7312" t="s">
        <v>16722</v>
      </c>
      <c r="B7312" s="2" t="s">
        <v>1072</v>
      </c>
      <c r="C7312" s="2" t="s">
        <v>3609</v>
      </c>
      <c r="D7312" s="2" t="s">
        <v>4017</v>
      </c>
      <c r="E7312" s="2" t="s">
        <v>3450</v>
      </c>
      <c r="F7312" s="2" t="s">
        <v>3287</v>
      </c>
    </row>
    <row r="7313" spans="1:6" x14ac:dyDescent="0.2">
      <c r="A7313" t="s">
        <v>16723</v>
      </c>
      <c r="B7313" s="2" t="s">
        <v>1072</v>
      </c>
      <c r="C7313" s="2" t="s">
        <v>6310</v>
      </c>
      <c r="D7313" s="2" t="s">
        <v>13987</v>
      </c>
      <c r="E7313" s="2" t="s">
        <v>8472</v>
      </c>
      <c r="F7313" s="2" t="s">
        <v>6955</v>
      </c>
    </row>
    <row r="7314" spans="1:6" x14ac:dyDescent="0.2">
      <c r="A7314" t="s">
        <v>16780</v>
      </c>
      <c r="B7314" s="2" t="s">
        <v>11649</v>
      </c>
      <c r="C7314" s="2" t="s">
        <v>1616</v>
      </c>
      <c r="D7314" s="2" t="s">
        <v>7533</v>
      </c>
      <c r="E7314" s="2" t="s">
        <v>6719</v>
      </c>
    </row>
    <row r="7315" spans="1:6" x14ac:dyDescent="0.2">
      <c r="A7315" t="s">
        <v>16708</v>
      </c>
      <c r="B7315" s="2" t="s">
        <v>1072</v>
      </c>
      <c r="C7315" s="2" t="s">
        <v>5018</v>
      </c>
      <c r="D7315" s="2" t="s">
        <v>2638</v>
      </c>
      <c r="E7315" s="2" t="s">
        <v>7206</v>
      </c>
      <c r="F7315" s="2" t="s">
        <v>14219</v>
      </c>
    </row>
    <row r="7316" spans="1:6" x14ac:dyDescent="0.2">
      <c r="A7316" t="s">
        <v>16715</v>
      </c>
      <c r="B7316" s="2" t="s">
        <v>1072</v>
      </c>
      <c r="C7316" s="2" t="s">
        <v>2828</v>
      </c>
      <c r="D7316" s="2" t="s">
        <v>3518</v>
      </c>
      <c r="E7316" s="2" t="s">
        <v>9011</v>
      </c>
      <c r="F7316" s="2" t="s">
        <v>6695</v>
      </c>
    </row>
    <row r="7317" spans="1:6" x14ac:dyDescent="0.2">
      <c r="A7317" t="s">
        <v>16781</v>
      </c>
      <c r="B7317" s="2" t="s">
        <v>10188</v>
      </c>
      <c r="C7317" s="2" t="s">
        <v>13310</v>
      </c>
      <c r="D7317" s="2" t="s">
        <v>16782</v>
      </c>
      <c r="E7317" s="2" t="s">
        <v>2013</v>
      </c>
    </row>
    <row r="7318" spans="1:6" x14ac:dyDescent="0.2">
      <c r="A7318" t="s">
        <v>16713</v>
      </c>
      <c r="B7318" s="2" t="s">
        <v>1072</v>
      </c>
      <c r="C7318" s="2" t="s">
        <v>10188</v>
      </c>
      <c r="D7318" s="2" t="s">
        <v>13310</v>
      </c>
      <c r="E7318" s="2" t="s">
        <v>16782</v>
      </c>
      <c r="F7318" s="2" t="s">
        <v>2013</v>
      </c>
    </row>
    <row r="7319" spans="1:6" x14ac:dyDescent="0.2">
      <c r="A7319" t="s">
        <v>16783</v>
      </c>
      <c r="B7319" s="2" t="s">
        <v>3720</v>
      </c>
      <c r="C7319" s="2" t="s">
        <v>16784</v>
      </c>
      <c r="D7319" s="2" t="s">
        <v>16785</v>
      </c>
      <c r="E7319" s="2" t="s">
        <v>12778</v>
      </c>
    </row>
    <row r="7320" spans="1:6" x14ac:dyDescent="0.2">
      <c r="A7320" t="s">
        <v>16695</v>
      </c>
      <c r="B7320" s="2" t="s">
        <v>1072</v>
      </c>
      <c r="C7320" s="2" t="s">
        <v>10177</v>
      </c>
      <c r="D7320" s="2" t="s">
        <v>2673</v>
      </c>
      <c r="E7320" s="2" t="s">
        <v>5483</v>
      </c>
      <c r="F7320" s="2" t="s">
        <v>15713</v>
      </c>
    </row>
    <row r="7321" spans="1:6" x14ac:dyDescent="0.2">
      <c r="A7321" t="s">
        <v>16696</v>
      </c>
      <c r="B7321" s="2" t="s">
        <v>1072</v>
      </c>
      <c r="C7321" s="2" t="s">
        <v>5227</v>
      </c>
      <c r="D7321" s="2" t="s">
        <v>6029</v>
      </c>
      <c r="E7321" s="2" t="s">
        <v>1633</v>
      </c>
      <c r="F7321" s="2" t="s">
        <v>4140</v>
      </c>
    </row>
    <row r="7322" spans="1:6" x14ac:dyDescent="0.2">
      <c r="A7322" t="s">
        <v>16786</v>
      </c>
      <c r="B7322" s="2" t="s">
        <v>1072</v>
      </c>
      <c r="C7322" s="2" t="s">
        <v>11769</v>
      </c>
      <c r="D7322" s="2" t="s">
        <v>3572</v>
      </c>
      <c r="E7322" s="2" t="s">
        <v>7791</v>
      </c>
      <c r="F7322" s="2" t="s">
        <v>9564</v>
      </c>
    </row>
    <row r="7323" spans="1:6" x14ac:dyDescent="0.2">
      <c r="A7323" t="s">
        <v>16701</v>
      </c>
      <c r="B7323" s="2" t="s">
        <v>1072</v>
      </c>
      <c r="C7323" s="2" t="s">
        <v>4353</v>
      </c>
      <c r="D7323" s="2" t="s">
        <v>15082</v>
      </c>
      <c r="E7323" s="2" t="s">
        <v>16180</v>
      </c>
      <c r="F7323" s="2" t="s">
        <v>5301</v>
      </c>
    </row>
    <row r="7324" spans="1:6" x14ac:dyDescent="0.2">
      <c r="A7324" t="s">
        <v>16787</v>
      </c>
      <c r="B7324" s="2" t="s">
        <v>11734</v>
      </c>
      <c r="C7324" s="2" t="s">
        <v>5249</v>
      </c>
      <c r="D7324" s="2" t="s">
        <v>16788</v>
      </c>
      <c r="E7324" s="2" t="s">
        <v>5598</v>
      </c>
    </row>
    <row r="7325" spans="1:6" x14ac:dyDescent="0.2">
      <c r="A7325" t="s">
        <v>16789</v>
      </c>
      <c r="B7325" s="2" t="s">
        <v>1072</v>
      </c>
      <c r="C7325" s="2" t="s">
        <v>11734</v>
      </c>
      <c r="D7325" s="2" t="s">
        <v>5249</v>
      </c>
      <c r="E7325" s="2" t="s">
        <v>16788</v>
      </c>
      <c r="F7325" s="2" t="s">
        <v>5598</v>
      </c>
    </row>
    <row r="7326" spans="1:6" x14ac:dyDescent="0.2">
      <c r="A7326" t="s">
        <v>16790</v>
      </c>
      <c r="B7326" s="2" t="s">
        <v>11158</v>
      </c>
      <c r="C7326" s="2" t="s">
        <v>12335</v>
      </c>
      <c r="D7326" s="2" t="s">
        <v>16791</v>
      </c>
      <c r="E7326" s="2" t="s">
        <v>6721</v>
      </c>
    </row>
    <row r="7327" spans="1:6" x14ac:dyDescent="0.2">
      <c r="A7327" t="s">
        <v>16792</v>
      </c>
      <c r="B7327" s="2" t="s">
        <v>1072</v>
      </c>
      <c r="C7327" s="2" t="s">
        <v>16793</v>
      </c>
      <c r="D7327" s="2" t="s">
        <v>16711</v>
      </c>
      <c r="E7327" s="2" t="s">
        <v>3933</v>
      </c>
      <c r="F7327" s="2" t="s">
        <v>3450</v>
      </c>
    </row>
    <row r="7328" spans="1:6" x14ac:dyDescent="0.2">
      <c r="A7328" t="s">
        <v>16688</v>
      </c>
      <c r="B7328" s="2" t="s">
        <v>1072</v>
      </c>
      <c r="C7328" s="2" t="s">
        <v>74</v>
      </c>
      <c r="D7328" s="2" t="s">
        <v>2357</v>
      </c>
      <c r="E7328" s="2" t="s">
        <v>3694</v>
      </c>
      <c r="F7328" s="2" t="s">
        <v>2564</v>
      </c>
    </row>
    <row r="7329" spans="1:6" x14ac:dyDescent="0.2">
      <c r="A7329" t="s">
        <v>16794</v>
      </c>
      <c r="B7329" s="2" t="s">
        <v>1569</v>
      </c>
      <c r="C7329" s="2" t="s">
        <v>3122</v>
      </c>
      <c r="D7329" s="2" t="s">
        <v>4819</v>
      </c>
      <c r="E7329" s="2" t="s">
        <v>9090</v>
      </c>
    </row>
    <row r="7330" spans="1:6" x14ac:dyDescent="0.2">
      <c r="A7330" t="s">
        <v>15358</v>
      </c>
      <c r="B7330" s="2" t="s">
        <v>1072</v>
      </c>
      <c r="C7330" s="2" t="s">
        <v>1569</v>
      </c>
      <c r="D7330" s="2" t="s">
        <v>3122</v>
      </c>
      <c r="E7330" s="2" t="s">
        <v>4819</v>
      </c>
      <c r="F7330" s="2" t="s">
        <v>9090</v>
      </c>
    </row>
    <row r="7331" spans="1:6" x14ac:dyDescent="0.2">
      <c r="A7331" t="s">
        <v>16795</v>
      </c>
      <c r="B7331" s="2" t="s">
        <v>12111</v>
      </c>
      <c r="C7331" s="2" t="s">
        <v>6189</v>
      </c>
      <c r="D7331" s="2" t="s">
        <v>16796</v>
      </c>
      <c r="E7331" s="2" t="s">
        <v>6073</v>
      </c>
    </row>
    <row r="7332" spans="1:6" x14ac:dyDescent="0.2">
      <c r="A7332" t="s">
        <v>16675</v>
      </c>
      <c r="B7332" s="2" t="s">
        <v>1072</v>
      </c>
      <c r="C7332" s="2" t="s">
        <v>12111</v>
      </c>
      <c r="D7332" s="2" t="s">
        <v>6189</v>
      </c>
      <c r="E7332" s="2" t="s">
        <v>16796</v>
      </c>
      <c r="F7332" s="2" t="s">
        <v>6073</v>
      </c>
    </row>
    <row r="7333" spans="1:6" x14ac:dyDescent="0.2">
      <c r="A7333" t="s">
        <v>16797</v>
      </c>
      <c r="B7333" s="2" t="s">
        <v>16798</v>
      </c>
      <c r="C7333" s="2" t="s">
        <v>5865</v>
      </c>
      <c r="D7333" s="2" t="s">
        <v>16799</v>
      </c>
      <c r="E7333" s="2" t="s">
        <v>15018</v>
      </c>
    </row>
    <row r="7334" spans="1:6" x14ac:dyDescent="0.2">
      <c r="A7334" t="s">
        <v>16800</v>
      </c>
      <c r="B7334" s="2" t="s">
        <v>1072</v>
      </c>
      <c r="C7334" s="2" t="s">
        <v>16798</v>
      </c>
      <c r="D7334" s="2" t="s">
        <v>5865</v>
      </c>
      <c r="E7334" s="2" t="s">
        <v>16799</v>
      </c>
      <c r="F7334" s="2" t="s">
        <v>15018</v>
      </c>
    </row>
    <row r="7335" spans="1:6" x14ac:dyDescent="0.2">
      <c r="A7335" t="s">
        <v>16801</v>
      </c>
      <c r="B7335" s="2" t="s">
        <v>8319</v>
      </c>
      <c r="C7335" s="2" t="s">
        <v>16802</v>
      </c>
      <c r="D7335" s="2" t="s">
        <v>16803</v>
      </c>
      <c r="E7335" s="2" t="s">
        <v>16804</v>
      </c>
    </row>
    <row r="7336" spans="1:6" x14ac:dyDescent="0.2">
      <c r="A7336" t="s">
        <v>15358</v>
      </c>
      <c r="B7336" s="2" t="s">
        <v>1072</v>
      </c>
      <c r="C7336" s="2" t="s">
        <v>11842</v>
      </c>
      <c r="D7336" s="2" t="s">
        <v>4108</v>
      </c>
      <c r="E7336" s="2" t="s">
        <v>15723</v>
      </c>
      <c r="F7336" s="2" t="s">
        <v>15477</v>
      </c>
    </row>
    <row r="7337" spans="1:6" x14ac:dyDescent="0.2">
      <c r="A7337" t="s">
        <v>16805</v>
      </c>
      <c r="B7337" s="2" t="s">
        <v>1072</v>
      </c>
      <c r="C7337" s="2" t="s">
        <v>6527</v>
      </c>
      <c r="D7337" s="2" t="s">
        <v>4555</v>
      </c>
      <c r="E7337" s="2" t="s">
        <v>11390</v>
      </c>
      <c r="F7337" s="2" t="s">
        <v>13563</v>
      </c>
    </row>
    <row r="7338" spans="1:6" x14ac:dyDescent="0.2">
      <c r="A7338" t="s">
        <v>16806</v>
      </c>
      <c r="B7338" s="2" t="s">
        <v>1072</v>
      </c>
      <c r="C7338" s="2" t="s">
        <v>16807</v>
      </c>
      <c r="D7338" s="2" t="s">
        <v>16808</v>
      </c>
      <c r="E7338" s="2" t="s">
        <v>16809</v>
      </c>
      <c r="F7338" s="2" t="s">
        <v>16810</v>
      </c>
    </row>
    <row r="7339" spans="1:6" x14ac:dyDescent="0.2">
      <c r="A7339" t="s">
        <v>16811</v>
      </c>
      <c r="B7339" s="2" t="s">
        <v>16812</v>
      </c>
      <c r="C7339" s="2" t="s">
        <v>16813</v>
      </c>
      <c r="D7339" s="2" t="s">
        <v>16814</v>
      </c>
      <c r="E7339" s="2" t="s">
        <v>16815</v>
      </c>
    </row>
    <row r="7340" spans="1:6" x14ac:dyDescent="0.2">
      <c r="A7340" t="s">
        <v>16816</v>
      </c>
      <c r="B7340" s="2" t="s">
        <v>1072</v>
      </c>
      <c r="C7340" s="2" t="s">
        <v>6421</v>
      </c>
      <c r="D7340" s="2" t="s">
        <v>8363</v>
      </c>
      <c r="E7340" s="2" t="s">
        <v>10200</v>
      </c>
      <c r="F7340" s="2" t="s">
        <v>6975</v>
      </c>
    </row>
    <row r="7341" spans="1:6" x14ac:dyDescent="0.2">
      <c r="A7341" t="s">
        <v>9358</v>
      </c>
      <c r="B7341" s="2" t="s">
        <v>1072</v>
      </c>
      <c r="C7341" s="2" t="s">
        <v>2270</v>
      </c>
      <c r="D7341" s="2" t="s">
        <v>2270</v>
      </c>
      <c r="E7341" s="2" t="s">
        <v>2394</v>
      </c>
      <c r="F7341" s="2" t="s">
        <v>3498</v>
      </c>
    </row>
    <row r="7342" spans="1:6" x14ac:dyDescent="0.2">
      <c r="A7342" t="s">
        <v>16817</v>
      </c>
      <c r="B7342" s="2" t="s">
        <v>1072</v>
      </c>
      <c r="C7342" s="2" t="s">
        <v>1083</v>
      </c>
      <c r="D7342" s="2" t="s">
        <v>1083</v>
      </c>
      <c r="E7342" s="2" t="s">
        <v>1083</v>
      </c>
      <c r="F7342" s="2" t="s">
        <v>4513</v>
      </c>
    </row>
    <row r="7343" spans="1:6" x14ac:dyDescent="0.2">
      <c r="A7343" t="s">
        <v>16818</v>
      </c>
      <c r="B7343" s="2" t="s">
        <v>1072</v>
      </c>
      <c r="C7343" s="2" t="s">
        <v>3677</v>
      </c>
      <c r="D7343" s="2" t="s">
        <v>5382</v>
      </c>
      <c r="E7343" s="2" t="s">
        <v>16819</v>
      </c>
      <c r="F7343" s="2" t="s">
        <v>3842</v>
      </c>
    </row>
    <row r="7344" spans="1:6" x14ac:dyDescent="0.2">
      <c r="A7344" t="s">
        <v>15374</v>
      </c>
      <c r="B7344" s="2" t="s">
        <v>1072</v>
      </c>
      <c r="C7344" s="2" t="s">
        <v>13270</v>
      </c>
      <c r="D7344" s="2" t="s">
        <v>846</v>
      </c>
      <c r="E7344" s="2" t="s">
        <v>16820</v>
      </c>
      <c r="F7344" s="2" t="s">
        <v>13251</v>
      </c>
    </row>
    <row r="7345" spans="1:6" x14ac:dyDescent="0.2">
      <c r="A7345" t="s">
        <v>16821</v>
      </c>
      <c r="B7345" s="2" t="s">
        <v>1072</v>
      </c>
      <c r="C7345" s="2" t="s">
        <v>10675</v>
      </c>
      <c r="D7345" s="2" t="s">
        <v>10778</v>
      </c>
      <c r="E7345" s="2" t="s">
        <v>16822</v>
      </c>
      <c r="F7345" s="2" t="s">
        <v>4531</v>
      </c>
    </row>
    <row r="7346" spans="1:6" x14ac:dyDescent="0.2">
      <c r="A7346" t="s">
        <v>16823</v>
      </c>
      <c r="B7346" s="2" t="s">
        <v>1072</v>
      </c>
      <c r="C7346" s="2" t="s">
        <v>6210</v>
      </c>
      <c r="D7346" s="2" t="s">
        <v>13446</v>
      </c>
      <c r="E7346" s="2" t="s">
        <v>7784</v>
      </c>
      <c r="F7346" s="2" t="s">
        <v>8749</v>
      </c>
    </row>
    <row r="7347" spans="1:6" x14ac:dyDescent="0.2">
      <c r="A7347" t="s">
        <v>16824</v>
      </c>
      <c r="B7347" s="2" t="s">
        <v>1072</v>
      </c>
      <c r="C7347" s="2" t="s">
        <v>16825</v>
      </c>
      <c r="D7347" s="2" t="s">
        <v>6388</v>
      </c>
      <c r="E7347" s="2" t="s">
        <v>16826</v>
      </c>
      <c r="F7347" s="2" t="s">
        <v>14757</v>
      </c>
    </row>
    <row r="7348" spans="1:6" x14ac:dyDescent="0.2">
      <c r="A7348" t="s">
        <v>16827</v>
      </c>
      <c r="B7348" s="2" t="s">
        <v>1072</v>
      </c>
      <c r="C7348" s="2" t="s">
        <v>5822</v>
      </c>
      <c r="D7348" s="2" t="s">
        <v>9226</v>
      </c>
      <c r="E7348" s="2" t="s">
        <v>7262</v>
      </c>
      <c r="F7348" s="2" t="s">
        <v>8180</v>
      </c>
    </row>
    <row r="7349" spans="1:6" x14ac:dyDescent="0.2">
      <c r="A7349" t="s">
        <v>16828</v>
      </c>
      <c r="B7349" s="2" t="s">
        <v>1072</v>
      </c>
      <c r="C7349" s="2" t="s">
        <v>13784</v>
      </c>
      <c r="D7349" s="2" t="s">
        <v>7822</v>
      </c>
      <c r="E7349" s="2" t="s">
        <v>13070</v>
      </c>
      <c r="F7349" s="2" t="s">
        <v>16829</v>
      </c>
    </row>
    <row r="7350" spans="1:6" x14ac:dyDescent="0.2">
      <c r="A7350" t="s">
        <v>16830</v>
      </c>
      <c r="B7350" s="2" t="s">
        <v>1072</v>
      </c>
      <c r="C7350" s="2" t="s">
        <v>16831</v>
      </c>
      <c r="D7350" s="2" t="s">
        <v>8296</v>
      </c>
      <c r="E7350" s="2" t="s">
        <v>16832</v>
      </c>
      <c r="F7350" s="2" t="s">
        <v>16833</v>
      </c>
    </row>
    <row r="7351" spans="1:6" x14ac:dyDescent="0.2">
      <c r="A7351" t="s">
        <v>16834</v>
      </c>
      <c r="B7351" s="2" t="s">
        <v>1072</v>
      </c>
      <c r="C7351" s="2" t="s">
        <v>8566</v>
      </c>
      <c r="D7351" s="2" t="s">
        <v>3496</v>
      </c>
      <c r="E7351" s="2" t="s">
        <v>16833</v>
      </c>
      <c r="F7351" s="2" t="s">
        <v>12103</v>
      </c>
    </row>
    <row r="7352" spans="1:6" x14ac:dyDescent="0.2">
      <c r="A7352" t="s">
        <v>16835</v>
      </c>
      <c r="B7352" s="2" t="s">
        <v>1072</v>
      </c>
      <c r="C7352" s="2" t="s">
        <v>13474</v>
      </c>
      <c r="D7352" s="2" t="s">
        <v>16836</v>
      </c>
      <c r="E7352" s="2" t="s">
        <v>16837</v>
      </c>
      <c r="F7352" s="2" t="s">
        <v>16838</v>
      </c>
    </row>
    <row r="7353" spans="1:6" x14ac:dyDescent="0.2">
      <c r="A7353" t="s">
        <v>16839</v>
      </c>
      <c r="B7353" s="2" t="s">
        <v>7483</v>
      </c>
      <c r="C7353" s="2" t="s">
        <v>16840</v>
      </c>
      <c r="D7353" s="2" t="s">
        <v>16841</v>
      </c>
      <c r="E7353" s="2" t="s">
        <v>16842</v>
      </c>
    </row>
    <row r="7354" spans="1:6" x14ac:dyDescent="0.2">
      <c r="A7354" t="s">
        <v>13849</v>
      </c>
      <c r="B7354" s="2" t="s">
        <v>1072</v>
      </c>
      <c r="C7354" s="2" t="s">
        <v>9031</v>
      </c>
      <c r="D7354" s="2" t="s">
        <v>8457</v>
      </c>
      <c r="E7354" s="2" t="s">
        <v>16843</v>
      </c>
      <c r="F7354" s="2" t="s">
        <v>12111</v>
      </c>
    </row>
    <row r="7355" spans="1:6" x14ac:dyDescent="0.2">
      <c r="A7355" t="s">
        <v>16844</v>
      </c>
      <c r="B7355" s="2" t="s">
        <v>1072</v>
      </c>
      <c r="C7355" s="2" t="s">
        <v>10488</v>
      </c>
      <c r="D7355" s="2" t="s">
        <v>10445</v>
      </c>
      <c r="E7355" s="2" t="s">
        <v>554</v>
      </c>
      <c r="F7355" s="2" t="s">
        <v>8687</v>
      </c>
    </row>
    <row r="7356" spans="1:6" x14ac:dyDescent="0.2">
      <c r="A7356" t="s">
        <v>10256</v>
      </c>
      <c r="B7356" s="2" t="s">
        <v>1072</v>
      </c>
      <c r="C7356" s="2" t="s">
        <v>6084</v>
      </c>
      <c r="D7356" s="2" t="s">
        <v>2983</v>
      </c>
      <c r="E7356" s="2" t="s">
        <v>16845</v>
      </c>
      <c r="F7356" s="2" t="s">
        <v>263</v>
      </c>
    </row>
    <row r="7357" spans="1:6" x14ac:dyDescent="0.2">
      <c r="A7357" t="s">
        <v>16846</v>
      </c>
      <c r="B7357" s="2" t="s">
        <v>1072</v>
      </c>
      <c r="C7357" s="2" t="s">
        <v>8600</v>
      </c>
      <c r="D7357" s="2" t="s">
        <v>8806</v>
      </c>
      <c r="E7357" s="2" t="s">
        <v>16847</v>
      </c>
      <c r="F7357" s="2" t="s">
        <v>9673</v>
      </c>
    </row>
    <row r="7358" spans="1:6" x14ac:dyDescent="0.2">
      <c r="A7358" t="s">
        <v>16848</v>
      </c>
      <c r="B7358" s="2" t="s">
        <v>1072</v>
      </c>
      <c r="C7358" s="2" t="s">
        <v>3093</v>
      </c>
      <c r="D7358" s="2" t="s">
        <v>11630</v>
      </c>
      <c r="E7358" s="2" t="s">
        <v>1302</v>
      </c>
      <c r="F7358" s="2" t="s">
        <v>6029</v>
      </c>
    </row>
    <row r="7359" spans="1:6" x14ac:dyDescent="0.2">
      <c r="A7359" t="s">
        <v>16849</v>
      </c>
      <c r="B7359" s="2" t="s">
        <v>16850</v>
      </c>
      <c r="C7359" s="2" t="s">
        <v>16851</v>
      </c>
      <c r="D7359" s="2" t="s">
        <v>16852</v>
      </c>
      <c r="E7359" s="2" t="s">
        <v>16853</v>
      </c>
    </row>
    <row r="7360" spans="1:6" x14ac:dyDescent="0.2">
      <c r="A7360" t="s">
        <v>15358</v>
      </c>
      <c r="B7360" s="2" t="s">
        <v>1072</v>
      </c>
      <c r="C7360" s="2" t="s">
        <v>5328</v>
      </c>
      <c r="D7360" s="2" t="s">
        <v>5348</v>
      </c>
      <c r="E7360" s="2" t="s">
        <v>5916</v>
      </c>
      <c r="F7360" s="2" t="s">
        <v>2394</v>
      </c>
    </row>
    <row r="7361" spans="1:6" x14ac:dyDescent="0.2">
      <c r="A7361" t="s">
        <v>16508</v>
      </c>
      <c r="B7361" s="2" t="s">
        <v>1072</v>
      </c>
      <c r="C7361" s="2" t="s">
        <v>8436</v>
      </c>
      <c r="D7361" s="2" t="s">
        <v>5543</v>
      </c>
      <c r="E7361" s="2" t="s">
        <v>16854</v>
      </c>
      <c r="F7361" s="2" t="s">
        <v>9405</v>
      </c>
    </row>
    <row r="7362" spans="1:6" x14ac:dyDescent="0.2">
      <c r="A7362" t="s">
        <v>16855</v>
      </c>
      <c r="B7362" s="2" t="s">
        <v>1072</v>
      </c>
      <c r="C7362" s="2" t="s">
        <v>2762</v>
      </c>
      <c r="D7362" s="2" t="s">
        <v>1962</v>
      </c>
      <c r="E7362" s="2" t="s">
        <v>16856</v>
      </c>
      <c r="F7362" s="2" t="s">
        <v>14992</v>
      </c>
    </row>
    <row r="7363" spans="1:6" x14ac:dyDescent="0.2">
      <c r="A7363" t="s">
        <v>16857</v>
      </c>
      <c r="B7363" s="2" t="s">
        <v>1072</v>
      </c>
      <c r="C7363" s="2" t="s">
        <v>3467</v>
      </c>
      <c r="D7363" s="2" t="s">
        <v>4856</v>
      </c>
      <c r="E7363" s="2" t="s">
        <v>16858</v>
      </c>
      <c r="F7363" s="2" t="s">
        <v>12690</v>
      </c>
    </row>
    <row r="7364" spans="1:6" x14ac:dyDescent="0.2">
      <c r="A7364" t="s">
        <v>16859</v>
      </c>
      <c r="B7364" s="2" t="s">
        <v>16860</v>
      </c>
      <c r="C7364" s="2" t="s">
        <v>16861</v>
      </c>
      <c r="D7364" s="2" t="s">
        <v>16862</v>
      </c>
      <c r="E7364" s="2" t="s">
        <v>16863</v>
      </c>
    </row>
    <row r="7365" spans="1:6" x14ac:dyDescent="0.2">
      <c r="A7365" t="s">
        <v>15358</v>
      </c>
      <c r="B7365" s="2" t="s">
        <v>1072</v>
      </c>
      <c r="C7365" s="2" t="s">
        <v>6907</v>
      </c>
      <c r="D7365" s="2" t="s">
        <v>10078</v>
      </c>
      <c r="E7365" s="2" t="s">
        <v>16864</v>
      </c>
      <c r="F7365" s="2" t="s">
        <v>7259</v>
      </c>
    </row>
    <row r="7366" spans="1:6" x14ac:dyDescent="0.2">
      <c r="A7366" t="s">
        <v>8309</v>
      </c>
      <c r="B7366" s="2" t="s">
        <v>1072</v>
      </c>
      <c r="C7366" s="2" t="s">
        <v>11987</v>
      </c>
      <c r="D7366" s="2" t="s">
        <v>16865</v>
      </c>
      <c r="E7366" s="2" t="s">
        <v>16866</v>
      </c>
      <c r="F7366" s="2" t="s">
        <v>16867</v>
      </c>
    </row>
    <row r="7367" spans="1:6" x14ac:dyDescent="0.2">
      <c r="A7367" t="s">
        <v>16868</v>
      </c>
      <c r="B7367" s="2" t="s">
        <v>1072</v>
      </c>
      <c r="C7367" s="2" t="s">
        <v>4224</v>
      </c>
      <c r="D7367" s="2" t="s">
        <v>7112</v>
      </c>
      <c r="E7367" s="2" t="s">
        <v>12650</v>
      </c>
      <c r="F7367" s="2" t="s">
        <v>10117</v>
      </c>
    </row>
    <row r="7368" spans="1:6" x14ac:dyDescent="0.2">
      <c r="A7368" t="s">
        <v>16869</v>
      </c>
      <c r="B7368" s="2" t="s">
        <v>1072</v>
      </c>
      <c r="C7368" s="2" t="s">
        <v>16870</v>
      </c>
      <c r="D7368" s="2" t="s">
        <v>13632</v>
      </c>
      <c r="E7368" s="2" t="s">
        <v>16871</v>
      </c>
      <c r="F7368" s="2" t="s">
        <v>4745</v>
      </c>
    </row>
    <row r="7369" spans="1:6" x14ac:dyDescent="0.2">
      <c r="A7369" t="s">
        <v>16872</v>
      </c>
      <c r="B7369" s="2" t="s">
        <v>1072</v>
      </c>
      <c r="C7369" s="2" t="s">
        <v>9294</v>
      </c>
      <c r="D7369" s="2" t="s">
        <v>6790</v>
      </c>
      <c r="E7369" s="2" t="s">
        <v>9969</v>
      </c>
      <c r="F7369" s="2" t="s">
        <v>32</v>
      </c>
    </row>
    <row r="7370" spans="1:6" x14ac:dyDescent="0.2">
      <c r="A7370" t="s">
        <v>16873</v>
      </c>
      <c r="B7370" s="2" t="s">
        <v>1072</v>
      </c>
      <c r="C7370" s="2" t="s">
        <v>16874</v>
      </c>
      <c r="D7370" s="2" t="s">
        <v>16875</v>
      </c>
      <c r="E7370" s="2" t="s">
        <v>16876</v>
      </c>
      <c r="F7370" s="2" t="s">
        <v>7921</v>
      </c>
    </row>
    <row r="7371" spans="1:6" x14ac:dyDescent="0.2">
      <c r="A7371" t="s">
        <v>16877</v>
      </c>
      <c r="B7371" s="2" t="s">
        <v>1072</v>
      </c>
      <c r="C7371" s="2" t="s">
        <v>9913</v>
      </c>
      <c r="D7371" s="2" t="s">
        <v>7477</v>
      </c>
      <c r="E7371" s="2" t="s">
        <v>16878</v>
      </c>
      <c r="F7371" s="2" t="s">
        <v>7233</v>
      </c>
    </row>
    <row r="7372" spans="1:6" x14ac:dyDescent="0.2">
      <c r="A7372" t="s">
        <v>16879</v>
      </c>
      <c r="B7372" s="2" t="s">
        <v>1072</v>
      </c>
      <c r="C7372" s="2" t="s">
        <v>4224</v>
      </c>
      <c r="D7372" s="2" t="s">
        <v>7112</v>
      </c>
      <c r="E7372" s="2" t="s">
        <v>12650</v>
      </c>
      <c r="F7372" s="2" t="s">
        <v>4097</v>
      </c>
    </row>
    <row r="7373" spans="1:6" x14ac:dyDescent="0.2">
      <c r="A7373" t="s">
        <v>16880</v>
      </c>
      <c r="B7373" s="2" t="s">
        <v>1072</v>
      </c>
      <c r="C7373" s="2" t="s">
        <v>6882</v>
      </c>
      <c r="D7373" s="2" t="s">
        <v>1201</v>
      </c>
      <c r="E7373" s="2" t="s">
        <v>14132</v>
      </c>
      <c r="F7373" s="2" t="s">
        <v>49</v>
      </c>
    </row>
    <row r="7374" spans="1:6" x14ac:dyDescent="0.2">
      <c r="A7374" t="s">
        <v>16881</v>
      </c>
      <c r="B7374" s="2" t="s">
        <v>1072</v>
      </c>
      <c r="C7374" s="2" t="s">
        <v>13331</v>
      </c>
      <c r="D7374" s="2" t="s">
        <v>3744</v>
      </c>
      <c r="E7374" s="2" t="s">
        <v>10835</v>
      </c>
      <c r="F7374" s="2" t="s">
        <v>3609</v>
      </c>
    </row>
    <row r="7375" spans="1:6" x14ac:dyDescent="0.2">
      <c r="A7375" t="s">
        <v>16882</v>
      </c>
      <c r="B7375" s="2" t="s">
        <v>16883</v>
      </c>
      <c r="C7375" s="2" t="s">
        <v>16884</v>
      </c>
      <c r="D7375" s="2" t="s">
        <v>16885</v>
      </c>
      <c r="E7375" s="2" t="s">
        <v>16886</v>
      </c>
    </row>
    <row r="7376" spans="1:6" x14ac:dyDescent="0.2">
      <c r="A7376" t="s">
        <v>16887</v>
      </c>
      <c r="B7376" s="2" t="s">
        <v>1072</v>
      </c>
      <c r="C7376" s="2" t="s">
        <v>5503</v>
      </c>
      <c r="D7376" s="2" t="s">
        <v>12856</v>
      </c>
      <c r="E7376" s="2" t="s">
        <v>16888</v>
      </c>
      <c r="F7376" s="2" t="s">
        <v>11568</v>
      </c>
    </row>
    <row r="7377" spans="1:6" x14ac:dyDescent="0.2">
      <c r="A7377" t="s">
        <v>16889</v>
      </c>
      <c r="B7377" s="2" t="s">
        <v>1072</v>
      </c>
      <c r="C7377" s="2" t="s">
        <v>9320</v>
      </c>
      <c r="D7377" s="2" t="s">
        <v>12903</v>
      </c>
      <c r="E7377" s="2" t="s">
        <v>16890</v>
      </c>
      <c r="F7377" s="2" t="s">
        <v>6475</v>
      </c>
    </row>
    <row r="7378" spans="1:6" x14ac:dyDescent="0.2">
      <c r="A7378" t="s">
        <v>16891</v>
      </c>
      <c r="B7378" s="2" t="s">
        <v>1072</v>
      </c>
      <c r="C7378" s="2" t="s">
        <v>15273</v>
      </c>
      <c r="D7378" s="2" t="s">
        <v>7127</v>
      </c>
      <c r="E7378" s="2" t="s">
        <v>9697</v>
      </c>
      <c r="F7378" s="2" t="s">
        <v>2746</v>
      </c>
    </row>
    <row r="7379" spans="1:6" x14ac:dyDescent="0.2">
      <c r="A7379" t="s">
        <v>15578</v>
      </c>
      <c r="B7379" s="2" t="s">
        <v>1072</v>
      </c>
      <c r="C7379" s="2" t="s">
        <v>2002</v>
      </c>
      <c r="D7379" s="2" t="s">
        <v>8536</v>
      </c>
      <c r="E7379" s="2" t="s">
        <v>6623</v>
      </c>
      <c r="F7379" s="2" t="s">
        <v>8838</v>
      </c>
    </row>
    <row r="7380" spans="1:6" x14ac:dyDescent="0.2">
      <c r="A7380" t="s">
        <v>16892</v>
      </c>
      <c r="B7380" s="2" t="s">
        <v>1072</v>
      </c>
      <c r="C7380" s="2" t="s">
        <v>6924</v>
      </c>
      <c r="D7380" s="2" t="s">
        <v>6599</v>
      </c>
      <c r="E7380" s="2" t="s">
        <v>14871</v>
      </c>
      <c r="F7380" s="2" t="s">
        <v>13237</v>
      </c>
    </row>
    <row r="7381" spans="1:6" x14ac:dyDescent="0.2">
      <c r="A7381" t="s">
        <v>16893</v>
      </c>
      <c r="B7381" s="2" t="s">
        <v>1072</v>
      </c>
      <c r="C7381" s="2" t="s">
        <v>11758</v>
      </c>
      <c r="D7381" s="2" t="s">
        <v>4664</v>
      </c>
      <c r="E7381" s="2" t="s">
        <v>16894</v>
      </c>
      <c r="F7381" s="2" t="s">
        <v>7121</v>
      </c>
    </row>
    <row r="7382" spans="1:6" x14ac:dyDescent="0.2">
      <c r="A7382" t="s">
        <v>16895</v>
      </c>
      <c r="B7382" s="2" t="s">
        <v>1072</v>
      </c>
      <c r="C7382" s="2" t="s">
        <v>7605</v>
      </c>
      <c r="D7382" s="2" t="s">
        <v>5754</v>
      </c>
      <c r="E7382" s="2" t="s">
        <v>16896</v>
      </c>
      <c r="F7382" s="2" t="s">
        <v>9787</v>
      </c>
    </row>
    <row r="7383" spans="1:6" x14ac:dyDescent="0.2">
      <c r="A7383" t="s">
        <v>16897</v>
      </c>
      <c r="B7383" s="2" t="s">
        <v>1072</v>
      </c>
      <c r="C7383" s="2" t="s">
        <v>7275</v>
      </c>
      <c r="D7383" s="2" t="s">
        <v>6496</v>
      </c>
      <c r="E7383" s="2" t="s">
        <v>16898</v>
      </c>
      <c r="F7383" s="2" t="s">
        <v>4846</v>
      </c>
    </row>
    <row r="7384" spans="1:6" x14ac:dyDescent="0.2">
      <c r="A7384" t="s">
        <v>16899</v>
      </c>
      <c r="B7384" s="2" t="s">
        <v>1072</v>
      </c>
      <c r="C7384" s="2" t="s">
        <v>13871</v>
      </c>
      <c r="D7384" s="2" t="s">
        <v>8055</v>
      </c>
      <c r="E7384" s="2" t="s">
        <v>16900</v>
      </c>
      <c r="F7384" s="2" t="s">
        <v>2810</v>
      </c>
    </row>
    <row r="7385" spans="1:6" x14ac:dyDescent="0.2">
      <c r="A7385" t="s">
        <v>6438</v>
      </c>
      <c r="B7385" s="2" t="s">
        <v>1072</v>
      </c>
      <c r="C7385" s="2" t="s">
        <v>4896</v>
      </c>
      <c r="D7385" s="2" t="s">
        <v>1290</v>
      </c>
      <c r="E7385" s="2" t="s">
        <v>16901</v>
      </c>
      <c r="F7385" s="2" t="s">
        <v>8765</v>
      </c>
    </row>
    <row r="7386" spans="1:6" x14ac:dyDescent="0.2">
      <c r="A7386" t="s">
        <v>15420</v>
      </c>
      <c r="B7386" s="2" t="s">
        <v>1072</v>
      </c>
      <c r="C7386" s="2" t="s">
        <v>9825</v>
      </c>
      <c r="D7386" s="2" t="s">
        <v>121</v>
      </c>
      <c r="E7386" s="2" t="s">
        <v>16462</v>
      </c>
      <c r="F7386" s="2" t="s">
        <v>1904</v>
      </c>
    </row>
    <row r="7387" spans="1:6" x14ac:dyDescent="0.2">
      <c r="A7387" t="s">
        <v>16902</v>
      </c>
      <c r="B7387" s="2" t="s">
        <v>1072</v>
      </c>
      <c r="C7387" s="2" t="s">
        <v>6603</v>
      </c>
      <c r="D7387" s="2" t="s">
        <v>9002</v>
      </c>
      <c r="E7387" s="2" t="s">
        <v>10301</v>
      </c>
      <c r="F7387" s="2" t="s">
        <v>16903</v>
      </c>
    </row>
    <row r="7388" spans="1:6" x14ac:dyDescent="0.2">
      <c r="A7388" t="s">
        <v>13073</v>
      </c>
      <c r="B7388" s="2" t="s">
        <v>1072</v>
      </c>
      <c r="C7388" s="2" t="s">
        <v>8475</v>
      </c>
      <c r="D7388" s="2" t="s">
        <v>13597</v>
      </c>
      <c r="E7388" s="2" t="s">
        <v>16904</v>
      </c>
      <c r="F7388" s="2" t="s">
        <v>9562</v>
      </c>
    </row>
    <row r="7389" spans="1:6" x14ac:dyDescent="0.2">
      <c r="A7389" t="s">
        <v>16905</v>
      </c>
      <c r="B7389" s="2" t="s">
        <v>1072</v>
      </c>
      <c r="C7389" s="2" t="s">
        <v>6031</v>
      </c>
      <c r="D7389" s="2" t="s">
        <v>1821</v>
      </c>
      <c r="E7389" s="2" t="s">
        <v>16906</v>
      </c>
      <c r="F7389" s="2" t="s">
        <v>7094</v>
      </c>
    </row>
    <row r="7390" spans="1:6" x14ac:dyDescent="0.2">
      <c r="A7390" t="s">
        <v>16907</v>
      </c>
      <c r="B7390" s="2" t="s">
        <v>1072</v>
      </c>
      <c r="C7390" s="2" t="s">
        <v>16908</v>
      </c>
      <c r="D7390" s="2" t="s">
        <v>2506</v>
      </c>
      <c r="E7390" s="2" t="s">
        <v>2905</v>
      </c>
      <c r="F7390" s="2" t="s">
        <v>42</v>
      </c>
    </row>
    <row r="7391" spans="1:6" x14ac:dyDescent="0.2">
      <c r="A7391" t="s">
        <v>16909</v>
      </c>
      <c r="B7391" s="2" t="s">
        <v>13034</v>
      </c>
      <c r="C7391" s="2" t="s">
        <v>16910</v>
      </c>
      <c r="D7391" s="2" t="s">
        <v>16911</v>
      </c>
      <c r="E7391" s="2" t="s">
        <v>6776</v>
      </c>
    </row>
    <row r="7392" spans="1:6" x14ac:dyDescent="0.2">
      <c r="A7392" t="s">
        <v>15652</v>
      </c>
      <c r="B7392" s="2" t="s">
        <v>1072</v>
      </c>
      <c r="C7392" s="2" t="s">
        <v>5334</v>
      </c>
      <c r="D7392" s="2" t="s">
        <v>5330</v>
      </c>
      <c r="E7392" s="2" t="s">
        <v>2717</v>
      </c>
      <c r="F7392" s="2" t="s">
        <v>2394</v>
      </c>
    </row>
    <row r="7393" spans="1:6" x14ac:dyDescent="0.2">
      <c r="A7393" t="s">
        <v>16912</v>
      </c>
      <c r="B7393" s="2" t="s">
        <v>1072</v>
      </c>
      <c r="C7393" s="2" t="s">
        <v>3169</v>
      </c>
      <c r="D7393" s="2" t="s">
        <v>6772</v>
      </c>
      <c r="E7393" s="2" t="s">
        <v>346</v>
      </c>
      <c r="F7393" s="2" t="s">
        <v>2970</v>
      </c>
    </row>
    <row r="7394" spans="1:6" x14ac:dyDescent="0.2">
      <c r="A7394" t="s">
        <v>3097</v>
      </c>
      <c r="B7394" s="2" t="s">
        <v>1072</v>
      </c>
      <c r="C7394" s="2" t="s">
        <v>4745</v>
      </c>
      <c r="D7394" s="2" t="s">
        <v>3733</v>
      </c>
      <c r="E7394" s="2" t="s">
        <v>12058</v>
      </c>
      <c r="F7394" s="2" t="s">
        <v>5183</v>
      </c>
    </row>
    <row r="7395" spans="1:6" x14ac:dyDescent="0.2">
      <c r="A7395" t="s">
        <v>16913</v>
      </c>
      <c r="B7395" s="2" t="s">
        <v>1072</v>
      </c>
      <c r="C7395" s="2" t="s">
        <v>2496</v>
      </c>
      <c r="D7395" s="2" t="s">
        <v>16497</v>
      </c>
      <c r="E7395" s="2" t="s">
        <v>12547</v>
      </c>
      <c r="F7395" s="2" t="s">
        <v>16914</v>
      </c>
    </row>
    <row r="7396" spans="1:6" x14ac:dyDescent="0.2">
      <c r="A7396" t="s">
        <v>16915</v>
      </c>
      <c r="B7396" s="2" t="s">
        <v>16916</v>
      </c>
      <c r="C7396" s="2" t="s">
        <v>16917</v>
      </c>
      <c r="D7396" s="2" t="s">
        <v>16918</v>
      </c>
      <c r="E7396" s="2" t="s">
        <v>16919</v>
      </c>
    </row>
    <row r="7397" spans="1:6" x14ac:dyDescent="0.2">
      <c r="A7397" t="s">
        <v>16920</v>
      </c>
      <c r="B7397" s="2" t="s">
        <v>1072</v>
      </c>
      <c r="C7397" s="2" t="s">
        <v>1997</v>
      </c>
      <c r="D7397" s="2" t="s">
        <v>4953</v>
      </c>
      <c r="E7397" s="2" t="s">
        <v>16921</v>
      </c>
      <c r="F7397" s="2" t="s">
        <v>13809</v>
      </c>
    </row>
    <row r="7398" spans="1:6" x14ac:dyDescent="0.2">
      <c r="A7398" t="s">
        <v>16922</v>
      </c>
      <c r="B7398" s="2" t="s">
        <v>1072</v>
      </c>
      <c r="C7398" s="2" t="s">
        <v>2270</v>
      </c>
      <c r="D7398" s="2" t="s">
        <v>2573</v>
      </c>
      <c r="E7398" s="2" t="s">
        <v>1084</v>
      </c>
      <c r="F7398" s="2" t="s">
        <v>10112</v>
      </c>
    </row>
    <row r="7399" spans="1:6" x14ac:dyDescent="0.2">
      <c r="A7399" t="s">
        <v>16923</v>
      </c>
      <c r="B7399" s="2" t="s">
        <v>1072</v>
      </c>
      <c r="C7399" s="2" t="s">
        <v>10338</v>
      </c>
      <c r="D7399" s="2" t="s">
        <v>3378</v>
      </c>
      <c r="E7399" s="2" t="s">
        <v>5560</v>
      </c>
      <c r="F7399" s="2" t="s">
        <v>15186</v>
      </c>
    </row>
    <row r="7400" spans="1:6" x14ac:dyDescent="0.2">
      <c r="A7400" t="s">
        <v>15891</v>
      </c>
      <c r="B7400" s="2" t="s">
        <v>1072</v>
      </c>
      <c r="C7400" s="2" t="s">
        <v>2573</v>
      </c>
      <c r="D7400" s="2" t="s">
        <v>1083</v>
      </c>
      <c r="E7400" s="2" t="s">
        <v>2573</v>
      </c>
      <c r="F7400" s="2" t="s">
        <v>2484</v>
      </c>
    </row>
    <row r="7401" spans="1:6" x14ac:dyDescent="0.2">
      <c r="A7401" t="s">
        <v>15374</v>
      </c>
      <c r="B7401" s="2" t="s">
        <v>1072</v>
      </c>
      <c r="C7401" s="2" t="s">
        <v>3626</v>
      </c>
      <c r="D7401" s="2" t="s">
        <v>4429</v>
      </c>
      <c r="E7401" s="2" t="s">
        <v>2895</v>
      </c>
      <c r="F7401" s="2" t="s">
        <v>12146</v>
      </c>
    </row>
    <row r="7402" spans="1:6" x14ac:dyDescent="0.2">
      <c r="A7402" t="s">
        <v>16924</v>
      </c>
      <c r="B7402" s="2" t="s">
        <v>1072</v>
      </c>
      <c r="C7402" s="2" t="s">
        <v>6565</v>
      </c>
      <c r="D7402" s="2" t="s">
        <v>1630</v>
      </c>
      <c r="E7402" s="2" t="s">
        <v>16925</v>
      </c>
      <c r="F7402" s="2" t="s">
        <v>11612</v>
      </c>
    </row>
    <row r="7403" spans="1:6" x14ac:dyDescent="0.2">
      <c r="A7403" t="s">
        <v>16926</v>
      </c>
      <c r="B7403" s="2" t="s">
        <v>1072</v>
      </c>
      <c r="C7403" s="2" t="s">
        <v>13484</v>
      </c>
      <c r="D7403" s="2" t="s">
        <v>16927</v>
      </c>
      <c r="E7403" s="2" t="s">
        <v>16928</v>
      </c>
      <c r="F7403" s="2" t="s">
        <v>10952</v>
      </c>
    </row>
    <row r="7404" spans="1:6" x14ac:dyDescent="0.2">
      <c r="A7404" t="s">
        <v>16929</v>
      </c>
      <c r="B7404" s="2" t="s">
        <v>1072</v>
      </c>
      <c r="C7404" s="2" t="s">
        <v>7529</v>
      </c>
      <c r="D7404" s="2" t="s">
        <v>12335</v>
      </c>
      <c r="E7404" s="2" t="s">
        <v>5785</v>
      </c>
      <c r="F7404" s="2" t="s">
        <v>7613</v>
      </c>
    </row>
    <row r="7405" spans="1:6" x14ac:dyDescent="0.2">
      <c r="A7405" t="s">
        <v>16930</v>
      </c>
      <c r="B7405" s="2" t="s">
        <v>1072</v>
      </c>
      <c r="C7405" s="2" t="s">
        <v>7138</v>
      </c>
      <c r="D7405" s="2" t="s">
        <v>73</v>
      </c>
      <c r="E7405" s="2" t="s">
        <v>11987</v>
      </c>
      <c r="F7405" s="2" t="s">
        <v>2966</v>
      </c>
    </row>
    <row r="7406" spans="1:6" x14ac:dyDescent="0.2">
      <c r="A7406" t="s">
        <v>16931</v>
      </c>
      <c r="B7406" s="2" t="s">
        <v>1072</v>
      </c>
      <c r="C7406" s="2" t="s">
        <v>2270</v>
      </c>
      <c r="D7406" s="2" t="s">
        <v>1083</v>
      </c>
      <c r="E7406" s="2" t="s">
        <v>2270</v>
      </c>
      <c r="F7406" s="2" t="s">
        <v>2394</v>
      </c>
    </row>
    <row r="7407" spans="1:6" x14ac:dyDescent="0.2">
      <c r="A7407" t="s">
        <v>16932</v>
      </c>
      <c r="B7407" s="2" t="s">
        <v>1072</v>
      </c>
      <c r="C7407" s="2" t="s">
        <v>14517</v>
      </c>
      <c r="D7407" s="2" t="s">
        <v>10379</v>
      </c>
      <c r="E7407" s="2" t="s">
        <v>6985</v>
      </c>
      <c r="F7407" s="2" t="s">
        <v>9127</v>
      </c>
    </row>
    <row r="7408" spans="1:6" x14ac:dyDescent="0.2">
      <c r="A7408" t="s">
        <v>16933</v>
      </c>
      <c r="B7408" s="2" t="s">
        <v>16934</v>
      </c>
      <c r="C7408" s="2" t="s">
        <v>16935</v>
      </c>
      <c r="D7408" s="2" t="s">
        <v>16936</v>
      </c>
      <c r="E7408" s="2" t="s">
        <v>16937</v>
      </c>
    </row>
    <row r="7409" spans="1:6" x14ac:dyDescent="0.2">
      <c r="A7409" t="s">
        <v>15358</v>
      </c>
      <c r="B7409" s="2" t="s">
        <v>1072</v>
      </c>
      <c r="C7409" s="2" t="s">
        <v>3137</v>
      </c>
      <c r="D7409" s="2" t="s">
        <v>4913</v>
      </c>
      <c r="E7409" s="2" t="s">
        <v>7762</v>
      </c>
      <c r="F7409" s="2" t="s">
        <v>12529</v>
      </c>
    </row>
    <row r="7410" spans="1:6" x14ac:dyDescent="0.2">
      <c r="A7410" t="s">
        <v>15792</v>
      </c>
      <c r="B7410" s="2" t="s">
        <v>1072</v>
      </c>
      <c r="C7410" s="2" t="s">
        <v>10636</v>
      </c>
      <c r="D7410" s="2" t="s">
        <v>11634</v>
      </c>
      <c r="E7410" s="2" t="s">
        <v>9100</v>
      </c>
      <c r="F7410" s="2" t="s">
        <v>5235</v>
      </c>
    </row>
    <row r="7411" spans="1:6" x14ac:dyDescent="0.2">
      <c r="A7411" t="s">
        <v>16938</v>
      </c>
      <c r="B7411" s="2" t="s">
        <v>1072</v>
      </c>
      <c r="C7411" s="2" t="s">
        <v>16939</v>
      </c>
      <c r="D7411" s="2" t="s">
        <v>2145</v>
      </c>
      <c r="E7411" s="2" t="s">
        <v>16940</v>
      </c>
      <c r="F7411" s="2" t="s">
        <v>16941</v>
      </c>
    </row>
    <row r="7412" spans="1:6" x14ac:dyDescent="0.2">
      <c r="A7412" t="s">
        <v>16942</v>
      </c>
      <c r="B7412" s="2" t="s">
        <v>1072</v>
      </c>
      <c r="C7412" s="2" t="s">
        <v>8545</v>
      </c>
      <c r="D7412" s="2" t="s">
        <v>7158</v>
      </c>
      <c r="E7412" s="2" t="s">
        <v>16943</v>
      </c>
      <c r="F7412" s="2" t="s">
        <v>16423</v>
      </c>
    </row>
    <row r="7413" spans="1:6" x14ac:dyDescent="0.2">
      <c r="A7413" t="s">
        <v>16944</v>
      </c>
      <c r="B7413" s="2" t="s">
        <v>1072</v>
      </c>
      <c r="C7413" s="2" t="s">
        <v>3195</v>
      </c>
      <c r="D7413" s="2" t="s">
        <v>11322</v>
      </c>
      <c r="E7413" s="2" t="s">
        <v>16945</v>
      </c>
      <c r="F7413" s="2" t="s">
        <v>7317</v>
      </c>
    </row>
    <row r="7414" spans="1:6" x14ac:dyDescent="0.2">
      <c r="A7414" t="s">
        <v>16946</v>
      </c>
      <c r="B7414" s="2" t="s">
        <v>1072</v>
      </c>
      <c r="C7414" s="2" t="s">
        <v>5345</v>
      </c>
      <c r="D7414" s="2" t="s">
        <v>6799</v>
      </c>
      <c r="E7414" s="2" t="s">
        <v>6443</v>
      </c>
      <c r="F7414" s="2" t="s">
        <v>8375</v>
      </c>
    </row>
    <row r="7415" spans="1:6" x14ac:dyDescent="0.2">
      <c r="A7415" t="s">
        <v>16947</v>
      </c>
      <c r="B7415" s="2" t="s">
        <v>16948</v>
      </c>
      <c r="C7415" s="2" t="s">
        <v>16949</v>
      </c>
      <c r="D7415" s="2" t="s">
        <v>16950</v>
      </c>
      <c r="E7415" s="2" t="s">
        <v>16951</v>
      </c>
    </row>
    <row r="7416" spans="1:6" x14ac:dyDescent="0.2">
      <c r="A7416" t="s">
        <v>16952</v>
      </c>
      <c r="B7416" s="2" t="s">
        <v>1072</v>
      </c>
      <c r="C7416" s="2" t="s">
        <v>15816</v>
      </c>
      <c r="D7416" s="2" t="s">
        <v>12741</v>
      </c>
      <c r="E7416" s="2" t="s">
        <v>16953</v>
      </c>
      <c r="F7416" s="2" t="s">
        <v>8744</v>
      </c>
    </row>
    <row r="7417" spans="1:6" x14ac:dyDescent="0.2">
      <c r="A7417" t="s">
        <v>16954</v>
      </c>
      <c r="B7417" s="2" t="s">
        <v>1072</v>
      </c>
      <c r="C7417" s="2" t="s">
        <v>8157</v>
      </c>
      <c r="D7417" s="2" t="s">
        <v>4440</v>
      </c>
      <c r="E7417" s="2" t="s">
        <v>4091</v>
      </c>
      <c r="F7417" s="2" t="s">
        <v>4134</v>
      </c>
    </row>
    <row r="7418" spans="1:6" x14ac:dyDescent="0.2">
      <c r="A7418" t="s">
        <v>6764</v>
      </c>
      <c r="B7418" s="2" t="s">
        <v>1072</v>
      </c>
      <c r="C7418" s="2" t="s">
        <v>14532</v>
      </c>
      <c r="D7418" s="2" t="s">
        <v>6376</v>
      </c>
      <c r="E7418" s="2" t="s">
        <v>16955</v>
      </c>
      <c r="F7418" s="2" t="s">
        <v>11734</v>
      </c>
    </row>
    <row r="7419" spans="1:6" x14ac:dyDescent="0.2">
      <c r="A7419" t="s">
        <v>16956</v>
      </c>
      <c r="B7419" s="2" t="s">
        <v>1072</v>
      </c>
      <c r="C7419" s="2" t="s">
        <v>16833</v>
      </c>
      <c r="D7419" s="2" t="s">
        <v>14015</v>
      </c>
      <c r="E7419" s="2" t="s">
        <v>3352</v>
      </c>
      <c r="F7419" s="2" t="s">
        <v>15189</v>
      </c>
    </row>
    <row r="7420" spans="1:6" x14ac:dyDescent="0.2">
      <c r="A7420" t="s">
        <v>16957</v>
      </c>
      <c r="B7420" s="2" t="s">
        <v>1072</v>
      </c>
      <c r="C7420" s="2" t="s">
        <v>10396</v>
      </c>
      <c r="D7420" s="2" t="s">
        <v>5541</v>
      </c>
      <c r="E7420" s="2" t="s">
        <v>7757</v>
      </c>
      <c r="F7420" s="2" t="s">
        <v>6765</v>
      </c>
    </row>
    <row r="7421" spans="1:6" x14ac:dyDescent="0.2">
      <c r="A7421" t="s">
        <v>16958</v>
      </c>
      <c r="B7421" s="2" t="s">
        <v>1072</v>
      </c>
      <c r="C7421" s="2" t="s">
        <v>16959</v>
      </c>
      <c r="D7421" s="2" t="s">
        <v>2073</v>
      </c>
      <c r="E7421" s="2" t="s">
        <v>2647</v>
      </c>
      <c r="F7421" s="2" t="s">
        <v>15223</v>
      </c>
    </row>
    <row r="7422" spans="1:6" x14ac:dyDescent="0.2">
      <c r="A7422" t="s">
        <v>16960</v>
      </c>
      <c r="B7422" s="2" t="s">
        <v>1072</v>
      </c>
      <c r="C7422" s="2" t="s">
        <v>3107</v>
      </c>
      <c r="D7422" s="2" t="s">
        <v>2779</v>
      </c>
      <c r="E7422" s="2" t="s">
        <v>11268</v>
      </c>
      <c r="F7422" s="2" t="s">
        <v>4529</v>
      </c>
    </row>
    <row r="7423" spans="1:6" x14ac:dyDescent="0.2">
      <c r="A7423" t="s">
        <v>16961</v>
      </c>
      <c r="B7423" s="2" t="s">
        <v>1072</v>
      </c>
      <c r="C7423" s="2" t="s">
        <v>10511</v>
      </c>
      <c r="D7423" s="2" t="s">
        <v>6811</v>
      </c>
      <c r="E7423" s="2" t="s">
        <v>16962</v>
      </c>
      <c r="F7423" s="2" t="s">
        <v>504</v>
      </c>
    </row>
    <row r="7424" spans="1:6" x14ac:dyDescent="0.2">
      <c r="A7424" t="s">
        <v>16963</v>
      </c>
      <c r="B7424" s="2" t="s">
        <v>16964</v>
      </c>
      <c r="C7424" s="2" t="s">
        <v>16965</v>
      </c>
      <c r="D7424" s="2" t="s">
        <v>16966</v>
      </c>
      <c r="E7424" s="2" t="s">
        <v>4524</v>
      </c>
    </row>
    <row r="7425" spans="1:6" x14ac:dyDescent="0.2">
      <c r="A7425" t="s">
        <v>16967</v>
      </c>
      <c r="B7425" s="2" t="s">
        <v>1072</v>
      </c>
      <c r="C7425" s="2" t="s">
        <v>10587</v>
      </c>
      <c r="D7425" s="2" t="s">
        <v>12734</v>
      </c>
      <c r="E7425" s="2" t="s">
        <v>15752</v>
      </c>
      <c r="F7425" s="2" t="s">
        <v>4223</v>
      </c>
    </row>
    <row r="7426" spans="1:6" x14ac:dyDescent="0.2">
      <c r="A7426" t="s">
        <v>15652</v>
      </c>
      <c r="B7426" s="2" t="s">
        <v>1072</v>
      </c>
      <c r="C7426" s="2" t="s">
        <v>16968</v>
      </c>
      <c r="D7426" s="2" t="s">
        <v>9808</v>
      </c>
      <c r="E7426" s="2" t="s">
        <v>16969</v>
      </c>
      <c r="F7426" s="2" t="s">
        <v>11362</v>
      </c>
    </row>
    <row r="7427" spans="1:6" x14ac:dyDescent="0.2">
      <c r="A7427" t="s">
        <v>16034</v>
      </c>
      <c r="B7427" s="2" t="s">
        <v>1072</v>
      </c>
      <c r="C7427" s="2" t="s">
        <v>10003</v>
      </c>
      <c r="D7427" s="2" t="s">
        <v>10963</v>
      </c>
      <c r="E7427" s="2" t="s">
        <v>6560</v>
      </c>
      <c r="F7427" s="2" t="s">
        <v>10424</v>
      </c>
    </row>
    <row r="7428" spans="1:6" x14ac:dyDescent="0.2">
      <c r="A7428" t="s">
        <v>16723</v>
      </c>
      <c r="B7428" s="2" t="s">
        <v>1072</v>
      </c>
      <c r="C7428" s="2" t="s">
        <v>4666</v>
      </c>
      <c r="D7428" s="2" t="s">
        <v>6730</v>
      </c>
      <c r="E7428" s="2" t="s">
        <v>7615</v>
      </c>
      <c r="F7428" s="2" t="s">
        <v>2761</v>
      </c>
    </row>
    <row r="7429" spans="1:6" x14ac:dyDescent="0.2">
      <c r="A7429" t="s">
        <v>16970</v>
      </c>
      <c r="B7429" s="2" t="s">
        <v>1072</v>
      </c>
      <c r="C7429" s="2" t="s">
        <v>16971</v>
      </c>
      <c r="D7429" s="2" t="s">
        <v>16972</v>
      </c>
      <c r="E7429" s="2" t="s">
        <v>16973</v>
      </c>
      <c r="F7429" s="2" t="s">
        <v>9134</v>
      </c>
    </row>
    <row r="7430" spans="1:6" x14ac:dyDescent="0.2">
      <c r="A7430" t="s">
        <v>16974</v>
      </c>
      <c r="B7430" s="2" t="s">
        <v>1072</v>
      </c>
      <c r="C7430" s="2" t="s">
        <v>16975</v>
      </c>
      <c r="D7430" s="2" t="s">
        <v>11720</v>
      </c>
      <c r="E7430" s="2" t="s">
        <v>16976</v>
      </c>
      <c r="F7430" s="2" t="s">
        <v>16977</v>
      </c>
    </row>
    <row r="7431" spans="1:6" x14ac:dyDescent="0.2">
      <c r="A7431" t="s">
        <v>16978</v>
      </c>
      <c r="B7431" s="2" t="s">
        <v>1072</v>
      </c>
      <c r="C7431" s="2" t="s">
        <v>3009</v>
      </c>
      <c r="D7431" s="2" t="s">
        <v>3017</v>
      </c>
      <c r="E7431" s="2" t="s">
        <v>3314</v>
      </c>
      <c r="F7431" s="2" t="s">
        <v>5064</v>
      </c>
    </row>
    <row r="7432" spans="1:6" x14ac:dyDescent="0.2">
      <c r="A7432" t="s">
        <v>16979</v>
      </c>
      <c r="B7432" s="2" t="s">
        <v>16980</v>
      </c>
      <c r="C7432" s="2" t="s">
        <v>16981</v>
      </c>
      <c r="D7432" s="2" t="s">
        <v>16982</v>
      </c>
      <c r="E7432" s="2" t="s">
        <v>16983</v>
      </c>
    </row>
    <row r="7433" spans="1:6" x14ac:dyDescent="0.2">
      <c r="A7433" t="s">
        <v>16984</v>
      </c>
      <c r="B7433" s="2" t="s">
        <v>1072</v>
      </c>
      <c r="C7433" s="2" t="s">
        <v>16985</v>
      </c>
      <c r="D7433" s="2" t="s">
        <v>1139</v>
      </c>
      <c r="E7433" s="2" t="s">
        <v>16986</v>
      </c>
      <c r="F7433" s="2" t="s">
        <v>10943</v>
      </c>
    </row>
    <row r="7434" spans="1:6" x14ac:dyDescent="0.2">
      <c r="A7434" t="s">
        <v>15358</v>
      </c>
      <c r="B7434" s="2" t="s">
        <v>1072</v>
      </c>
      <c r="C7434" s="2" t="s">
        <v>16987</v>
      </c>
      <c r="D7434" s="2" t="s">
        <v>12142</v>
      </c>
      <c r="E7434" s="2" t="s">
        <v>12643</v>
      </c>
      <c r="F7434" s="2" t="s">
        <v>10735</v>
      </c>
    </row>
    <row r="7435" spans="1:6" x14ac:dyDescent="0.2">
      <c r="A7435" t="s">
        <v>15407</v>
      </c>
      <c r="B7435" s="2" t="s">
        <v>1072</v>
      </c>
      <c r="C7435" s="2" t="s">
        <v>2537</v>
      </c>
      <c r="D7435" s="2" t="s">
        <v>6892</v>
      </c>
      <c r="E7435" s="2" t="s">
        <v>179</v>
      </c>
      <c r="F7435" s="2" t="s">
        <v>4279</v>
      </c>
    </row>
    <row r="7436" spans="1:6" x14ac:dyDescent="0.2">
      <c r="A7436" t="s">
        <v>3448</v>
      </c>
      <c r="B7436" s="2" t="s">
        <v>1072</v>
      </c>
      <c r="C7436" s="2" t="s">
        <v>11842</v>
      </c>
      <c r="D7436" s="2" t="s">
        <v>16072</v>
      </c>
      <c r="E7436" s="2" t="s">
        <v>7693</v>
      </c>
      <c r="F7436" s="2" t="s">
        <v>15934</v>
      </c>
    </row>
    <row r="7437" spans="1:6" x14ac:dyDescent="0.2">
      <c r="A7437" t="s">
        <v>16988</v>
      </c>
      <c r="B7437" s="2" t="s">
        <v>1072</v>
      </c>
      <c r="C7437" s="2" t="s">
        <v>10704</v>
      </c>
      <c r="D7437" s="2" t="s">
        <v>9707</v>
      </c>
      <c r="E7437" s="2" t="s">
        <v>13577</v>
      </c>
      <c r="F7437" s="2" t="s">
        <v>6721</v>
      </c>
    </row>
    <row r="7438" spans="1:6" x14ac:dyDescent="0.2">
      <c r="A7438" t="s">
        <v>16989</v>
      </c>
      <c r="B7438" s="2" t="s">
        <v>1072</v>
      </c>
      <c r="C7438" s="2" t="s">
        <v>10789</v>
      </c>
      <c r="D7438" s="2" t="s">
        <v>7826</v>
      </c>
      <c r="E7438" s="2" t="s">
        <v>11079</v>
      </c>
      <c r="F7438" s="2" t="s">
        <v>11353</v>
      </c>
    </row>
    <row r="7439" spans="1:6" x14ac:dyDescent="0.2">
      <c r="A7439" t="s">
        <v>16990</v>
      </c>
      <c r="B7439" s="2" t="s">
        <v>1072</v>
      </c>
      <c r="C7439" s="2" t="s">
        <v>12520</v>
      </c>
      <c r="D7439" s="2" t="s">
        <v>9180</v>
      </c>
      <c r="E7439" s="2" t="s">
        <v>16991</v>
      </c>
      <c r="F7439" s="2" t="s">
        <v>6476</v>
      </c>
    </row>
    <row r="7440" spans="1:6" x14ac:dyDescent="0.2">
      <c r="A7440" t="s">
        <v>16992</v>
      </c>
      <c r="B7440" s="2" t="s">
        <v>16993</v>
      </c>
      <c r="C7440" s="2" t="s">
        <v>16994</v>
      </c>
      <c r="D7440" s="2" t="s">
        <v>16995</v>
      </c>
      <c r="E7440" s="2" t="s">
        <v>16996</v>
      </c>
    </row>
    <row r="7441" spans="1:6" x14ac:dyDescent="0.2">
      <c r="A7441" t="s">
        <v>16997</v>
      </c>
      <c r="B7441" s="2" t="s">
        <v>1072</v>
      </c>
      <c r="C7441" s="2" t="s">
        <v>16998</v>
      </c>
      <c r="D7441" s="2" t="s">
        <v>12767</v>
      </c>
      <c r="E7441" s="2" t="s">
        <v>16999</v>
      </c>
      <c r="F7441" s="2" t="s">
        <v>12305</v>
      </c>
    </row>
    <row r="7442" spans="1:6" x14ac:dyDescent="0.2">
      <c r="A7442" t="s">
        <v>16805</v>
      </c>
      <c r="B7442" s="2" t="s">
        <v>1072</v>
      </c>
      <c r="C7442" s="2" t="s">
        <v>2908</v>
      </c>
      <c r="D7442" s="2" t="s">
        <v>13230</v>
      </c>
      <c r="E7442" s="2" t="s">
        <v>2144</v>
      </c>
      <c r="F7442" s="2" t="s">
        <v>7920</v>
      </c>
    </row>
    <row r="7443" spans="1:6" x14ac:dyDescent="0.2">
      <c r="A7443" t="s">
        <v>17000</v>
      </c>
      <c r="B7443" s="2" t="s">
        <v>1072</v>
      </c>
      <c r="C7443" s="2" t="s">
        <v>12886</v>
      </c>
      <c r="D7443" s="2" t="s">
        <v>7704</v>
      </c>
      <c r="E7443" s="2" t="s">
        <v>9039</v>
      </c>
      <c r="F7443" s="2" t="s">
        <v>8363</v>
      </c>
    </row>
    <row r="7444" spans="1:6" x14ac:dyDescent="0.2">
      <c r="A7444" t="s">
        <v>17001</v>
      </c>
      <c r="B7444" s="2" t="s">
        <v>1072</v>
      </c>
      <c r="C7444" s="2" t="s">
        <v>8690</v>
      </c>
      <c r="D7444" s="2" t="s">
        <v>4201</v>
      </c>
      <c r="E7444" s="2" t="s">
        <v>5147</v>
      </c>
      <c r="F7444" s="2" t="s">
        <v>13935</v>
      </c>
    </row>
    <row r="7445" spans="1:6" x14ac:dyDescent="0.2">
      <c r="A7445" t="s">
        <v>17002</v>
      </c>
      <c r="B7445" s="2" t="s">
        <v>17003</v>
      </c>
      <c r="C7445" s="2" t="s">
        <v>17004</v>
      </c>
      <c r="D7445" s="2" t="s">
        <v>17005</v>
      </c>
      <c r="E7445" s="2" t="s">
        <v>4307</v>
      </c>
    </row>
    <row r="7446" spans="1:6" x14ac:dyDescent="0.2">
      <c r="A7446" t="s">
        <v>17006</v>
      </c>
      <c r="B7446" s="2" t="s">
        <v>1072</v>
      </c>
      <c r="C7446" s="2" t="s">
        <v>10760</v>
      </c>
      <c r="D7446" s="2" t="s">
        <v>10959</v>
      </c>
      <c r="E7446" s="2" t="s">
        <v>9353</v>
      </c>
      <c r="F7446" s="2" t="s">
        <v>3450</v>
      </c>
    </row>
    <row r="7447" spans="1:6" x14ac:dyDescent="0.2">
      <c r="A7447" t="s">
        <v>17007</v>
      </c>
      <c r="B7447" s="2" t="s">
        <v>1072</v>
      </c>
      <c r="C7447" s="2" t="s">
        <v>17008</v>
      </c>
      <c r="D7447" s="2" t="s">
        <v>17009</v>
      </c>
      <c r="E7447" s="2" t="s">
        <v>17010</v>
      </c>
      <c r="F7447" s="2" t="s">
        <v>68</v>
      </c>
    </row>
    <row r="7448" spans="1:6" x14ac:dyDescent="0.2">
      <c r="A7448" t="s">
        <v>17011</v>
      </c>
      <c r="B7448" s="2" t="s">
        <v>1072</v>
      </c>
      <c r="C7448" s="2" t="s">
        <v>4191</v>
      </c>
      <c r="D7448" s="2" t="s">
        <v>3534</v>
      </c>
      <c r="E7448" s="2" t="s">
        <v>3931</v>
      </c>
      <c r="F7448" s="2" t="s">
        <v>9609</v>
      </c>
    </row>
    <row r="7449" spans="1:6" x14ac:dyDescent="0.2">
      <c r="A7449" t="s">
        <v>4482</v>
      </c>
      <c r="B7449" s="2" t="s">
        <v>1072</v>
      </c>
      <c r="C7449" s="2" t="s">
        <v>3579</v>
      </c>
      <c r="D7449" s="2" t="s">
        <v>9607</v>
      </c>
      <c r="E7449" s="2" t="s">
        <v>5599</v>
      </c>
      <c r="F7449" s="2" t="s">
        <v>7087</v>
      </c>
    </row>
    <row r="7450" spans="1:6" x14ac:dyDescent="0.2">
      <c r="A7450" t="s">
        <v>17012</v>
      </c>
      <c r="B7450" s="2" t="s">
        <v>17013</v>
      </c>
      <c r="C7450" s="2" t="s">
        <v>9429</v>
      </c>
      <c r="D7450" s="2" t="s">
        <v>17014</v>
      </c>
      <c r="E7450" s="2" t="s">
        <v>3701</v>
      </c>
    </row>
    <row r="7451" spans="1:6" x14ac:dyDescent="0.2">
      <c r="A7451" t="s">
        <v>17015</v>
      </c>
      <c r="B7451" s="2" t="s">
        <v>1072</v>
      </c>
      <c r="C7451" s="2" t="s">
        <v>1896</v>
      </c>
      <c r="D7451" s="2" t="s">
        <v>1965</v>
      </c>
      <c r="E7451" s="2" t="s">
        <v>17016</v>
      </c>
      <c r="F7451" s="2" t="s">
        <v>5758</v>
      </c>
    </row>
    <row r="7452" spans="1:6" x14ac:dyDescent="0.2">
      <c r="A7452" t="s">
        <v>3878</v>
      </c>
      <c r="B7452" s="2" t="s">
        <v>1072</v>
      </c>
      <c r="C7452" s="2" t="s">
        <v>9502</v>
      </c>
      <c r="D7452" s="2" t="s">
        <v>17017</v>
      </c>
      <c r="E7452" s="2" t="s">
        <v>17018</v>
      </c>
      <c r="F7452" s="2" t="s">
        <v>6844</v>
      </c>
    </row>
    <row r="7453" spans="1:6" x14ac:dyDescent="0.2">
      <c r="A7453" t="s">
        <v>17019</v>
      </c>
      <c r="B7453" s="2" t="s">
        <v>17020</v>
      </c>
      <c r="C7453" s="2" t="s">
        <v>17021</v>
      </c>
      <c r="D7453" s="2" t="s">
        <v>17022</v>
      </c>
      <c r="E7453" s="2" t="s">
        <v>17023</v>
      </c>
    </row>
    <row r="7454" spans="1:6" x14ac:dyDescent="0.2">
      <c r="A7454" t="s">
        <v>15891</v>
      </c>
      <c r="B7454" s="2" t="s">
        <v>1072</v>
      </c>
      <c r="C7454" s="2" t="s">
        <v>1083</v>
      </c>
      <c r="D7454" s="2" t="s">
        <v>2270</v>
      </c>
      <c r="E7454" s="2" t="s">
        <v>2270</v>
      </c>
      <c r="F7454" s="2" t="s">
        <v>2394</v>
      </c>
    </row>
    <row r="7455" spans="1:6" x14ac:dyDescent="0.2">
      <c r="A7455" t="s">
        <v>16929</v>
      </c>
      <c r="B7455" s="2" t="s">
        <v>1072</v>
      </c>
      <c r="C7455" s="2" t="s">
        <v>1083</v>
      </c>
      <c r="D7455" s="2" t="s">
        <v>1083</v>
      </c>
      <c r="E7455" s="2" t="s">
        <v>1083</v>
      </c>
      <c r="F7455" s="2" t="s">
        <v>2270</v>
      </c>
    </row>
    <row r="7456" spans="1:6" x14ac:dyDescent="0.2">
      <c r="A7456" t="s">
        <v>14239</v>
      </c>
      <c r="B7456" s="2" t="s">
        <v>1072</v>
      </c>
      <c r="C7456" s="2" t="s">
        <v>17024</v>
      </c>
      <c r="D7456" s="2" t="s">
        <v>17025</v>
      </c>
      <c r="E7456" s="2" t="s">
        <v>17026</v>
      </c>
      <c r="F7456" s="2" t="s">
        <v>11574</v>
      </c>
    </row>
    <row r="7457" spans="1:6" x14ac:dyDescent="0.2">
      <c r="A7457" t="s">
        <v>17027</v>
      </c>
      <c r="B7457" s="2" t="s">
        <v>1072</v>
      </c>
      <c r="C7457" s="2" t="s">
        <v>17028</v>
      </c>
      <c r="D7457" s="2" t="s">
        <v>17029</v>
      </c>
      <c r="E7457" s="2" t="s">
        <v>17030</v>
      </c>
      <c r="F7457" s="2" t="s">
        <v>17031</v>
      </c>
    </row>
    <row r="7458" spans="1:6" x14ac:dyDescent="0.2">
      <c r="A7458" t="s">
        <v>17032</v>
      </c>
      <c r="B7458" s="2" t="s">
        <v>1072</v>
      </c>
      <c r="C7458" s="2" t="s">
        <v>4719</v>
      </c>
      <c r="D7458" s="2" t="s">
        <v>13717</v>
      </c>
      <c r="E7458" s="2" t="s">
        <v>17033</v>
      </c>
      <c r="F7458" s="2" t="s">
        <v>10839</v>
      </c>
    </row>
    <row r="7459" spans="1:6" x14ac:dyDescent="0.2">
      <c r="A7459" t="s">
        <v>17034</v>
      </c>
      <c r="B7459" s="2" t="s">
        <v>1072</v>
      </c>
      <c r="C7459" s="2" t="s">
        <v>17035</v>
      </c>
      <c r="D7459" s="2" t="s">
        <v>4802</v>
      </c>
      <c r="E7459" s="2" t="s">
        <v>5213</v>
      </c>
      <c r="F7459" s="2" t="s">
        <v>8915</v>
      </c>
    </row>
    <row r="7460" spans="1:6" x14ac:dyDescent="0.2">
      <c r="A7460" t="s">
        <v>17036</v>
      </c>
      <c r="B7460" s="2" t="s">
        <v>2252</v>
      </c>
      <c r="C7460" s="2" t="s">
        <v>17037</v>
      </c>
      <c r="D7460" s="2" t="s">
        <v>17038</v>
      </c>
      <c r="E7460" s="2" t="s">
        <v>13488</v>
      </c>
    </row>
    <row r="7461" spans="1:6" x14ac:dyDescent="0.2">
      <c r="A7461" t="s">
        <v>17039</v>
      </c>
      <c r="B7461" s="2" t="s">
        <v>1072</v>
      </c>
      <c r="C7461" s="2" t="s">
        <v>4281</v>
      </c>
      <c r="D7461" s="2" t="s">
        <v>10404</v>
      </c>
      <c r="E7461" s="2" t="s">
        <v>17040</v>
      </c>
      <c r="F7461" s="2" t="s">
        <v>6858</v>
      </c>
    </row>
    <row r="7462" spans="1:6" x14ac:dyDescent="0.2">
      <c r="A7462" t="s">
        <v>17041</v>
      </c>
      <c r="B7462" s="2" t="s">
        <v>1072</v>
      </c>
      <c r="C7462" s="2" t="s">
        <v>3447</v>
      </c>
      <c r="D7462" s="2" t="s">
        <v>6567</v>
      </c>
      <c r="E7462" s="2" t="s">
        <v>2007</v>
      </c>
      <c r="F7462" s="2" t="s">
        <v>8163</v>
      </c>
    </row>
    <row r="7463" spans="1:6" x14ac:dyDescent="0.2">
      <c r="A7463" t="s">
        <v>17042</v>
      </c>
      <c r="B7463" s="2" t="s">
        <v>1072</v>
      </c>
      <c r="C7463" s="2" t="s">
        <v>3387</v>
      </c>
      <c r="D7463" s="2" t="s">
        <v>7978</v>
      </c>
      <c r="E7463" s="2" t="s">
        <v>9792</v>
      </c>
      <c r="F7463" s="2" t="s">
        <v>4454</v>
      </c>
    </row>
    <row r="7464" spans="1:6" x14ac:dyDescent="0.2">
      <c r="A7464" t="s">
        <v>17043</v>
      </c>
      <c r="B7464" s="2" t="s">
        <v>1072</v>
      </c>
      <c r="C7464" s="2" t="s">
        <v>2519</v>
      </c>
      <c r="D7464" s="2" t="s">
        <v>7210</v>
      </c>
      <c r="E7464" s="2" t="s">
        <v>6224</v>
      </c>
      <c r="F7464" s="2" t="s">
        <v>6761</v>
      </c>
    </row>
    <row r="7465" spans="1:6" x14ac:dyDescent="0.2">
      <c r="A7465" t="s">
        <v>17044</v>
      </c>
      <c r="B7465" s="2" t="s">
        <v>1072</v>
      </c>
      <c r="C7465" s="2" t="s">
        <v>1237</v>
      </c>
      <c r="D7465" s="2" t="s">
        <v>3093</v>
      </c>
      <c r="E7465" s="2" t="s">
        <v>8852</v>
      </c>
      <c r="F7465" s="2" t="s">
        <v>3987</v>
      </c>
    </row>
    <row r="7466" spans="1:6" x14ac:dyDescent="0.2">
      <c r="A7466" t="s">
        <v>17045</v>
      </c>
      <c r="B7466" s="2" t="s">
        <v>17046</v>
      </c>
      <c r="C7466" s="2" t="s">
        <v>12937</v>
      </c>
      <c r="D7466" s="2" t="s">
        <v>17047</v>
      </c>
      <c r="E7466" s="2" t="s">
        <v>17048</v>
      </c>
    </row>
    <row r="7467" spans="1:6" x14ac:dyDescent="0.2">
      <c r="A7467" t="s">
        <v>17049</v>
      </c>
      <c r="B7467" s="2" t="s">
        <v>1072</v>
      </c>
      <c r="C7467" s="2" t="s">
        <v>7690</v>
      </c>
      <c r="D7467" s="2" t="s">
        <v>3665</v>
      </c>
      <c r="E7467" s="2" t="s">
        <v>10293</v>
      </c>
      <c r="F7467" s="2" t="s">
        <v>4091</v>
      </c>
    </row>
    <row r="7468" spans="1:6" x14ac:dyDescent="0.2">
      <c r="A7468" t="s">
        <v>17050</v>
      </c>
      <c r="B7468" s="2" t="s">
        <v>1072</v>
      </c>
      <c r="C7468" s="2" t="s">
        <v>6157</v>
      </c>
      <c r="D7468" s="2" t="s">
        <v>7549</v>
      </c>
      <c r="E7468" s="2" t="s">
        <v>17051</v>
      </c>
      <c r="F7468" s="2" t="s">
        <v>6403</v>
      </c>
    </row>
    <row r="7469" spans="1:6" x14ac:dyDescent="0.2">
      <c r="A7469" t="s">
        <v>15891</v>
      </c>
      <c r="B7469" s="2" t="s">
        <v>1072</v>
      </c>
      <c r="C7469" s="2" t="s">
        <v>17052</v>
      </c>
      <c r="D7469" s="2" t="s">
        <v>5994</v>
      </c>
      <c r="E7469" s="2" t="s">
        <v>10827</v>
      </c>
      <c r="F7469" s="2" t="s">
        <v>5646</v>
      </c>
    </row>
    <row r="7470" spans="1:6" x14ac:dyDescent="0.2">
      <c r="A7470" t="s">
        <v>17053</v>
      </c>
      <c r="B7470" s="2" t="s">
        <v>17054</v>
      </c>
      <c r="C7470" s="2" t="s">
        <v>17055</v>
      </c>
      <c r="D7470" s="2" t="s">
        <v>17056</v>
      </c>
      <c r="E7470" s="2" t="s">
        <v>17057</v>
      </c>
    </row>
    <row r="7471" spans="1:6" x14ac:dyDescent="0.2">
      <c r="A7471" t="s">
        <v>17058</v>
      </c>
      <c r="B7471" s="2" t="s">
        <v>1072</v>
      </c>
      <c r="C7471" s="2" t="s">
        <v>9662</v>
      </c>
      <c r="D7471" s="2" t="s">
        <v>4843</v>
      </c>
      <c r="E7471" s="2" t="s">
        <v>11955</v>
      </c>
      <c r="F7471" s="2" t="s">
        <v>6360</v>
      </c>
    </row>
    <row r="7472" spans="1:6" x14ac:dyDescent="0.2">
      <c r="A7472" t="s">
        <v>8081</v>
      </c>
      <c r="B7472" s="2" t="s">
        <v>1072</v>
      </c>
      <c r="C7472" s="2" t="s">
        <v>11492</v>
      </c>
      <c r="D7472" s="2" t="s">
        <v>7529</v>
      </c>
      <c r="E7472" s="2" t="s">
        <v>17059</v>
      </c>
      <c r="F7472" s="2" t="s">
        <v>4281</v>
      </c>
    </row>
    <row r="7473" spans="1:6" x14ac:dyDescent="0.2">
      <c r="A7473" t="s">
        <v>17060</v>
      </c>
      <c r="B7473" s="2" t="s">
        <v>1072</v>
      </c>
      <c r="C7473" s="2" t="s">
        <v>6882</v>
      </c>
      <c r="D7473" s="2" t="s">
        <v>10532</v>
      </c>
      <c r="E7473" s="2" t="s">
        <v>10704</v>
      </c>
      <c r="F7473" s="2" t="s">
        <v>4716</v>
      </c>
    </row>
    <row r="7474" spans="1:6" x14ac:dyDescent="0.2">
      <c r="A7474" t="s">
        <v>17061</v>
      </c>
      <c r="B7474" s="2" t="s">
        <v>15148</v>
      </c>
      <c r="C7474" s="2" t="s">
        <v>1308</v>
      </c>
      <c r="D7474" s="2" t="s">
        <v>17062</v>
      </c>
      <c r="E7474" s="2" t="s">
        <v>14299</v>
      </c>
    </row>
    <row r="7475" spans="1:6" x14ac:dyDescent="0.2">
      <c r="A7475" t="s">
        <v>17063</v>
      </c>
      <c r="B7475" s="2" t="s">
        <v>1072</v>
      </c>
      <c r="C7475" s="2" t="s">
        <v>15148</v>
      </c>
      <c r="D7475" s="2" t="s">
        <v>1308</v>
      </c>
      <c r="E7475" s="2" t="s">
        <v>17062</v>
      </c>
      <c r="F7475" s="2" t="s">
        <v>14299</v>
      </c>
    </row>
    <row r="7476" spans="1:6" x14ac:dyDescent="0.2">
      <c r="A7476" t="s">
        <v>17064</v>
      </c>
      <c r="B7476" s="2" t="s">
        <v>8532</v>
      </c>
      <c r="C7476" s="2" t="s">
        <v>14661</v>
      </c>
      <c r="D7476" s="2" t="s">
        <v>17065</v>
      </c>
      <c r="E7476" s="2" t="s">
        <v>9102</v>
      </c>
    </row>
    <row r="7477" spans="1:6" x14ac:dyDescent="0.2">
      <c r="A7477" t="s">
        <v>17066</v>
      </c>
      <c r="B7477" s="2" t="s">
        <v>1072</v>
      </c>
      <c r="C7477" s="2" t="s">
        <v>8532</v>
      </c>
      <c r="D7477" s="2" t="s">
        <v>14661</v>
      </c>
      <c r="E7477" s="2" t="s">
        <v>17065</v>
      </c>
      <c r="F7477" s="2" t="s">
        <v>9102</v>
      </c>
    </row>
    <row r="7478" spans="1:6" x14ac:dyDescent="0.2">
      <c r="A7478" t="s">
        <v>17067</v>
      </c>
      <c r="B7478" s="2" t="s">
        <v>8705</v>
      </c>
      <c r="C7478" s="2" t="s">
        <v>6434</v>
      </c>
      <c r="D7478" s="2" t="s">
        <v>17068</v>
      </c>
      <c r="E7478" s="2" t="s">
        <v>7613</v>
      </c>
    </row>
    <row r="7479" spans="1:6" x14ac:dyDescent="0.2">
      <c r="A7479" t="s">
        <v>17069</v>
      </c>
      <c r="B7479" s="2" t="s">
        <v>1072</v>
      </c>
      <c r="C7479" s="2" t="s">
        <v>8705</v>
      </c>
      <c r="D7479" s="2" t="s">
        <v>6434</v>
      </c>
      <c r="E7479" s="2" t="s">
        <v>17068</v>
      </c>
      <c r="F7479" s="2" t="s">
        <v>7613</v>
      </c>
    </row>
    <row r="7480" spans="1:6" x14ac:dyDescent="0.2">
      <c r="A7480" t="s">
        <v>17070</v>
      </c>
      <c r="B7480" s="2" t="s">
        <v>11911</v>
      </c>
      <c r="C7480" s="2" t="s">
        <v>13411</v>
      </c>
      <c r="D7480" s="2" t="s">
        <v>7762</v>
      </c>
      <c r="E7480" s="2" t="s">
        <v>1688</v>
      </c>
    </row>
    <row r="7481" spans="1:6" x14ac:dyDescent="0.2">
      <c r="A7481" t="s">
        <v>17071</v>
      </c>
      <c r="B7481" s="2" t="s">
        <v>1072</v>
      </c>
      <c r="C7481" s="2" t="s">
        <v>11911</v>
      </c>
      <c r="D7481" s="2" t="s">
        <v>13411</v>
      </c>
      <c r="E7481" s="2" t="s">
        <v>7762</v>
      </c>
      <c r="F7481" s="2" t="s">
        <v>1688</v>
      </c>
    </row>
    <row r="7482" spans="1:6" x14ac:dyDescent="0.2">
      <c r="A7482" t="s">
        <v>17072</v>
      </c>
      <c r="B7482" s="2" t="s">
        <v>7470</v>
      </c>
      <c r="C7482" s="2" t="s">
        <v>9457</v>
      </c>
      <c r="D7482" s="2" t="s">
        <v>17073</v>
      </c>
      <c r="E7482" s="2" t="s">
        <v>4768</v>
      </c>
    </row>
    <row r="7483" spans="1:6" x14ac:dyDescent="0.2">
      <c r="A7483" t="s">
        <v>17074</v>
      </c>
      <c r="B7483" s="2" t="s">
        <v>1072</v>
      </c>
      <c r="C7483" s="2" t="s">
        <v>7470</v>
      </c>
      <c r="D7483" s="2" t="s">
        <v>9457</v>
      </c>
      <c r="E7483" s="2" t="s">
        <v>17073</v>
      </c>
      <c r="F7483" s="2" t="s">
        <v>4768</v>
      </c>
    </row>
    <row r="7484" spans="1:6" x14ac:dyDescent="0.2">
      <c r="A7484" t="s">
        <v>17075</v>
      </c>
      <c r="B7484" s="2" t="s">
        <v>6210</v>
      </c>
      <c r="C7484" s="2" t="s">
        <v>9067</v>
      </c>
      <c r="D7484" s="2" t="s">
        <v>17076</v>
      </c>
      <c r="E7484" s="2" t="s">
        <v>13076</v>
      </c>
    </row>
    <row r="7485" spans="1:6" x14ac:dyDescent="0.2">
      <c r="A7485" t="s">
        <v>17077</v>
      </c>
      <c r="B7485" s="2" t="s">
        <v>1072</v>
      </c>
      <c r="C7485" s="2" t="s">
        <v>6210</v>
      </c>
      <c r="D7485" s="2" t="s">
        <v>9067</v>
      </c>
      <c r="E7485" s="2" t="s">
        <v>17076</v>
      </c>
      <c r="F7485" s="2" t="s">
        <v>13076</v>
      </c>
    </row>
    <row r="7486" spans="1:6" x14ac:dyDescent="0.2">
      <c r="A7486" t="s">
        <v>16794</v>
      </c>
      <c r="B7486" s="2" t="s">
        <v>11480</v>
      </c>
      <c r="C7486" s="2" t="s">
        <v>7184</v>
      </c>
      <c r="D7486" s="2" t="s">
        <v>17078</v>
      </c>
      <c r="E7486" s="2" t="s">
        <v>17079</v>
      </c>
    </row>
    <row r="7487" spans="1:6" x14ac:dyDescent="0.2">
      <c r="A7487" t="s">
        <v>15358</v>
      </c>
      <c r="B7487" s="2" t="s">
        <v>1072</v>
      </c>
      <c r="C7487" s="2" t="s">
        <v>11480</v>
      </c>
      <c r="D7487" s="2" t="s">
        <v>7184</v>
      </c>
      <c r="E7487" s="2" t="s">
        <v>17078</v>
      </c>
      <c r="F7487" s="2" t="s">
        <v>17079</v>
      </c>
    </row>
    <row r="7488" spans="1:6" x14ac:dyDescent="0.2">
      <c r="A7488" t="s">
        <v>17080</v>
      </c>
      <c r="B7488" s="2" t="s">
        <v>3574</v>
      </c>
      <c r="C7488" s="2" t="s">
        <v>7641</v>
      </c>
      <c r="D7488" s="2" t="s">
        <v>17081</v>
      </c>
      <c r="E7488" s="2" t="s">
        <v>9384</v>
      </c>
    </row>
    <row r="7489" spans="1:6" x14ac:dyDescent="0.2">
      <c r="A7489" t="s">
        <v>16817</v>
      </c>
      <c r="B7489" s="2" t="s">
        <v>1072</v>
      </c>
      <c r="C7489" s="2" t="s">
        <v>3574</v>
      </c>
      <c r="D7489" s="2" t="s">
        <v>7641</v>
      </c>
      <c r="E7489" s="2" t="s">
        <v>17081</v>
      </c>
      <c r="F7489" s="2" t="s">
        <v>9384</v>
      </c>
    </row>
    <row r="7490" spans="1:6" x14ac:dyDescent="0.2">
      <c r="A7490" t="s">
        <v>15888</v>
      </c>
      <c r="B7490" s="2" t="s">
        <v>6018</v>
      </c>
      <c r="C7490" s="2" t="s">
        <v>12821</v>
      </c>
      <c r="D7490" s="2" t="s">
        <v>15710</v>
      </c>
      <c r="E7490" s="2" t="s">
        <v>4138</v>
      </c>
    </row>
    <row r="7491" spans="1:6" x14ac:dyDescent="0.2">
      <c r="A7491" t="s">
        <v>15891</v>
      </c>
      <c r="B7491" s="2" t="s">
        <v>1072</v>
      </c>
      <c r="C7491" s="2" t="s">
        <v>6018</v>
      </c>
      <c r="D7491" s="2" t="s">
        <v>12821</v>
      </c>
      <c r="E7491" s="2" t="s">
        <v>15710</v>
      </c>
      <c r="F7491" s="2" t="s">
        <v>4138</v>
      </c>
    </row>
    <row r="7492" spans="1:6" x14ac:dyDescent="0.2">
      <c r="A7492" t="s">
        <v>17082</v>
      </c>
      <c r="B7492" s="2" t="s">
        <v>8308</v>
      </c>
      <c r="C7492" s="2" t="s">
        <v>9070</v>
      </c>
      <c r="D7492" s="2" t="s">
        <v>4675</v>
      </c>
      <c r="E7492" s="2" t="s">
        <v>17083</v>
      </c>
    </row>
    <row r="7493" spans="1:6" x14ac:dyDescent="0.2">
      <c r="A7493" t="s">
        <v>16958</v>
      </c>
      <c r="B7493" s="2" t="s">
        <v>1072</v>
      </c>
      <c r="C7493" s="2" t="s">
        <v>8308</v>
      </c>
      <c r="D7493" s="2" t="s">
        <v>9070</v>
      </c>
      <c r="E7493" s="2" t="s">
        <v>4675</v>
      </c>
      <c r="F7493" s="2" t="s">
        <v>17083</v>
      </c>
    </row>
    <row r="7494" spans="1:6" x14ac:dyDescent="0.2">
      <c r="A7494" t="s">
        <v>17084</v>
      </c>
      <c r="B7494" s="2" t="s">
        <v>17085</v>
      </c>
      <c r="C7494" s="2" t="s">
        <v>14881</v>
      </c>
      <c r="D7494" s="2" t="s">
        <v>17086</v>
      </c>
      <c r="E7494" s="2" t="s">
        <v>17087</v>
      </c>
    </row>
    <row r="7495" spans="1:6" x14ac:dyDescent="0.2">
      <c r="A7495" t="s">
        <v>9358</v>
      </c>
      <c r="B7495" s="2" t="s">
        <v>1072</v>
      </c>
      <c r="C7495" s="2" t="s">
        <v>17085</v>
      </c>
      <c r="D7495" s="2" t="s">
        <v>14881</v>
      </c>
      <c r="E7495" s="2" t="s">
        <v>17086</v>
      </c>
      <c r="F7495" s="2" t="s">
        <v>17087</v>
      </c>
    </row>
    <row r="7496" spans="1:6" x14ac:dyDescent="0.2">
      <c r="A7496" t="s">
        <v>16758</v>
      </c>
      <c r="B7496" s="2" t="s">
        <v>6853</v>
      </c>
      <c r="C7496" s="2" t="s">
        <v>3323</v>
      </c>
      <c r="D7496" s="2" t="s">
        <v>10343</v>
      </c>
      <c r="E7496" s="2" t="s">
        <v>2586</v>
      </c>
    </row>
    <row r="7497" spans="1:6" x14ac:dyDescent="0.2">
      <c r="A7497" t="s">
        <v>17049</v>
      </c>
      <c r="B7497" s="2" t="s">
        <v>1072</v>
      </c>
      <c r="C7497" s="2" t="s">
        <v>3107</v>
      </c>
      <c r="D7497" s="2" t="s">
        <v>2546</v>
      </c>
      <c r="E7497" s="2" t="s">
        <v>5482</v>
      </c>
      <c r="F7497" s="2" t="s">
        <v>3989</v>
      </c>
    </row>
    <row r="7498" spans="1:6" x14ac:dyDescent="0.2">
      <c r="A7498" t="s">
        <v>17050</v>
      </c>
      <c r="B7498" s="2" t="s">
        <v>1072</v>
      </c>
      <c r="C7498" s="2" t="s">
        <v>13937</v>
      </c>
      <c r="D7498" s="2" t="s">
        <v>17088</v>
      </c>
      <c r="E7498" s="2" t="s">
        <v>1316</v>
      </c>
      <c r="F7498" s="2" t="s">
        <v>3768</v>
      </c>
    </row>
    <row r="7499" spans="1:6" x14ac:dyDescent="0.2">
      <c r="A7499" t="s">
        <v>17089</v>
      </c>
      <c r="B7499" s="2" t="s">
        <v>5073</v>
      </c>
      <c r="C7499" s="2" t="s">
        <v>3114</v>
      </c>
      <c r="D7499" s="2" t="s">
        <v>3561</v>
      </c>
      <c r="E7499" s="2" t="s">
        <v>17090</v>
      </c>
    </row>
    <row r="7500" spans="1:6" x14ac:dyDescent="0.2">
      <c r="A7500" t="s">
        <v>17039</v>
      </c>
      <c r="B7500" s="2" t="s">
        <v>1072</v>
      </c>
      <c r="C7500" s="2" t="s">
        <v>5073</v>
      </c>
      <c r="D7500" s="2" t="s">
        <v>3114</v>
      </c>
      <c r="E7500" s="2" t="s">
        <v>3561</v>
      </c>
      <c r="F7500" s="2" t="s">
        <v>17090</v>
      </c>
    </row>
    <row r="7501" spans="1:6" x14ac:dyDescent="0.2">
      <c r="A7501" t="s">
        <v>17091</v>
      </c>
      <c r="B7501" s="2" t="s">
        <v>3010</v>
      </c>
      <c r="C7501" s="2" t="s">
        <v>13084</v>
      </c>
      <c r="D7501" s="2" t="s">
        <v>7259</v>
      </c>
      <c r="E7501" s="2" t="s">
        <v>8121</v>
      </c>
    </row>
    <row r="7502" spans="1:6" x14ac:dyDescent="0.2">
      <c r="A7502" t="s">
        <v>17041</v>
      </c>
      <c r="B7502" s="2" t="s">
        <v>1072</v>
      </c>
      <c r="C7502" s="2" t="s">
        <v>2999</v>
      </c>
      <c r="D7502" s="2" t="s">
        <v>4865</v>
      </c>
      <c r="E7502" s="2" t="s">
        <v>9455</v>
      </c>
      <c r="F7502" s="2" t="s">
        <v>17092</v>
      </c>
    </row>
    <row r="7503" spans="1:6" x14ac:dyDescent="0.2">
      <c r="A7503" t="s">
        <v>17043</v>
      </c>
      <c r="B7503" s="2" t="s">
        <v>1072</v>
      </c>
      <c r="C7503" s="2" t="s">
        <v>3955</v>
      </c>
      <c r="D7503" s="2" t="s">
        <v>4534</v>
      </c>
      <c r="E7503" s="2" t="s">
        <v>1320</v>
      </c>
      <c r="F7503" s="2" t="s">
        <v>8238</v>
      </c>
    </row>
    <row r="7504" spans="1:6" x14ac:dyDescent="0.2">
      <c r="A7504" t="s">
        <v>17093</v>
      </c>
      <c r="B7504" s="2" t="s">
        <v>3526</v>
      </c>
      <c r="C7504" s="2" t="s">
        <v>7566</v>
      </c>
      <c r="D7504" s="2" t="s">
        <v>10787</v>
      </c>
      <c r="E7504" s="2" t="s">
        <v>58</v>
      </c>
    </row>
    <row r="7505" spans="1:6" x14ac:dyDescent="0.2">
      <c r="A7505" t="s">
        <v>17015</v>
      </c>
      <c r="B7505" s="2" t="s">
        <v>1072</v>
      </c>
      <c r="C7505" s="2" t="s">
        <v>3526</v>
      </c>
      <c r="D7505" s="2" t="s">
        <v>7566</v>
      </c>
      <c r="E7505" s="2" t="s">
        <v>10787</v>
      </c>
      <c r="F7505" s="2" t="s">
        <v>58</v>
      </c>
    </row>
    <row r="7506" spans="1:6" x14ac:dyDescent="0.2">
      <c r="A7506" t="s">
        <v>17094</v>
      </c>
      <c r="B7506" s="2" t="s">
        <v>2917</v>
      </c>
      <c r="C7506" s="2" t="s">
        <v>2313</v>
      </c>
      <c r="D7506" s="2" t="s">
        <v>5151</v>
      </c>
      <c r="E7506" s="2" t="s">
        <v>1124</v>
      </c>
    </row>
    <row r="7507" spans="1:6" x14ac:dyDescent="0.2">
      <c r="A7507" t="s">
        <v>16997</v>
      </c>
      <c r="B7507" s="2" t="s">
        <v>1072</v>
      </c>
      <c r="C7507" s="2" t="s">
        <v>3237</v>
      </c>
      <c r="D7507" s="2" t="s">
        <v>3419</v>
      </c>
      <c r="E7507" s="2" t="s">
        <v>2672</v>
      </c>
      <c r="F7507" s="2" t="s">
        <v>5814</v>
      </c>
    </row>
    <row r="7508" spans="1:6" x14ac:dyDescent="0.2">
      <c r="A7508" t="s">
        <v>17000</v>
      </c>
      <c r="B7508" s="2" t="s">
        <v>1072</v>
      </c>
      <c r="C7508" s="2" t="s">
        <v>10117</v>
      </c>
      <c r="D7508" s="2" t="s">
        <v>11988</v>
      </c>
      <c r="E7508" s="2" t="s">
        <v>7613</v>
      </c>
      <c r="F7508" s="2" t="s">
        <v>3533</v>
      </c>
    </row>
    <row r="7509" spans="1:6" x14ac:dyDescent="0.2">
      <c r="A7509" t="s">
        <v>17095</v>
      </c>
      <c r="B7509" s="2" t="s">
        <v>8378</v>
      </c>
      <c r="C7509" s="2" t="s">
        <v>2813</v>
      </c>
      <c r="D7509" s="2" t="s">
        <v>9422</v>
      </c>
      <c r="E7509" s="2" t="s">
        <v>2302</v>
      </c>
    </row>
    <row r="7510" spans="1:6" x14ac:dyDescent="0.2">
      <c r="A7510" t="s">
        <v>15358</v>
      </c>
      <c r="B7510" s="2" t="s">
        <v>1072</v>
      </c>
      <c r="C7510" s="2" t="s">
        <v>8378</v>
      </c>
      <c r="D7510" s="2" t="s">
        <v>2813</v>
      </c>
      <c r="E7510" s="2" t="s">
        <v>9422</v>
      </c>
      <c r="F7510" s="2" t="s">
        <v>2302</v>
      </c>
    </row>
    <row r="7511" spans="1:6" x14ac:dyDescent="0.2">
      <c r="A7511" t="s">
        <v>17096</v>
      </c>
      <c r="B7511" s="2" t="s">
        <v>7407</v>
      </c>
      <c r="C7511" s="2" t="s">
        <v>4576</v>
      </c>
      <c r="D7511" s="2" t="s">
        <v>4075</v>
      </c>
      <c r="E7511" s="2" t="s">
        <v>2515</v>
      </c>
    </row>
    <row r="7512" spans="1:6" x14ac:dyDescent="0.2">
      <c r="A7512" t="s">
        <v>16989</v>
      </c>
      <c r="B7512" s="2" t="s">
        <v>1072</v>
      </c>
      <c r="C7512" s="2" t="s">
        <v>7407</v>
      </c>
      <c r="D7512" s="2" t="s">
        <v>4576</v>
      </c>
      <c r="E7512" s="2" t="s">
        <v>4075</v>
      </c>
      <c r="F7512" s="2" t="s">
        <v>2515</v>
      </c>
    </row>
    <row r="7513" spans="1:6" x14ac:dyDescent="0.2">
      <c r="A7513" t="s">
        <v>17097</v>
      </c>
      <c r="B7513" s="2" t="s">
        <v>3740</v>
      </c>
      <c r="C7513" s="2" t="s">
        <v>6333</v>
      </c>
      <c r="D7513" s="2" t="s">
        <v>3121</v>
      </c>
      <c r="E7513" s="2" t="s">
        <v>6605</v>
      </c>
    </row>
    <row r="7514" spans="1:6" x14ac:dyDescent="0.2">
      <c r="A7514" t="s">
        <v>16978</v>
      </c>
      <c r="B7514" s="2" t="s">
        <v>1072</v>
      </c>
      <c r="C7514" s="2" t="s">
        <v>3740</v>
      </c>
      <c r="D7514" s="2" t="s">
        <v>6333</v>
      </c>
      <c r="E7514" s="2" t="s">
        <v>3121</v>
      </c>
      <c r="F7514" s="2" t="s">
        <v>6605</v>
      </c>
    </row>
    <row r="7515" spans="1:6" x14ac:dyDescent="0.2">
      <c r="A7515" t="s">
        <v>17098</v>
      </c>
      <c r="B7515" s="2" t="s">
        <v>7323</v>
      </c>
      <c r="C7515" s="2" t="s">
        <v>2423</v>
      </c>
      <c r="D7515" s="2" t="s">
        <v>3761</v>
      </c>
      <c r="E7515" s="2" t="s">
        <v>5174</v>
      </c>
    </row>
    <row r="7516" spans="1:6" x14ac:dyDescent="0.2">
      <c r="A7516" t="s">
        <v>16967</v>
      </c>
      <c r="B7516" s="2" t="s">
        <v>1072</v>
      </c>
      <c r="C7516" s="2" t="s">
        <v>7323</v>
      </c>
      <c r="D7516" s="2" t="s">
        <v>2423</v>
      </c>
      <c r="E7516" s="2" t="s">
        <v>3761</v>
      </c>
      <c r="F7516" s="2" t="s">
        <v>5174</v>
      </c>
    </row>
    <row r="7517" spans="1:6" x14ac:dyDescent="0.2">
      <c r="A7517" t="s">
        <v>17099</v>
      </c>
      <c r="B7517" s="2" t="s">
        <v>2302</v>
      </c>
      <c r="C7517" s="2" t="s">
        <v>6049</v>
      </c>
      <c r="D7517" s="2" t="s">
        <v>6376</v>
      </c>
      <c r="E7517" s="2" t="s">
        <v>2761</v>
      </c>
    </row>
    <row r="7518" spans="1:6" x14ac:dyDescent="0.2">
      <c r="A7518" t="s">
        <v>16954</v>
      </c>
      <c r="B7518" s="2" t="s">
        <v>1072</v>
      </c>
      <c r="C7518" s="2" t="s">
        <v>2302</v>
      </c>
      <c r="D7518" s="2" t="s">
        <v>6049</v>
      </c>
      <c r="E7518" s="2" t="s">
        <v>6376</v>
      </c>
      <c r="F7518" s="2" t="s">
        <v>2761</v>
      </c>
    </row>
    <row r="7519" spans="1:6" x14ac:dyDescent="0.2">
      <c r="A7519" t="s">
        <v>17100</v>
      </c>
      <c r="B7519" s="2" t="s">
        <v>3961</v>
      </c>
      <c r="C7519" s="2" t="s">
        <v>17101</v>
      </c>
      <c r="D7519" s="2" t="s">
        <v>3904</v>
      </c>
      <c r="E7519" s="2" t="s">
        <v>17102</v>
      </c>
    </row>
    <row r="7520" spans="1:6" x14ac:dyDescent="0.2">
      <c r="A7520" t="s">
        <v>16952</v>
      </c>
      <c r="B7520" s="2" t="s">
        <v>1072</v>
      </c>
      <c r="C7520" s="2" t="s">
        <v>17103</v>
      </c>
      <c r="D7520" s="2" t="s">
        <v>4852</v>
      </c>
      <c r="E7520" s="2" t="s">
        <v>17104</v>
      </c>
      <c r="F7520" s="2" t="s">
        <v>1804</v>
      </c>
    </row>
    <row r="7521" spans="1:6" x14ac:dyDescent="0.2">
      <c r="A7521" t="s">
        <v>16958</v>
      </c>
      <c r="B7521" s="2" t="s">
        <v>1072</v>
      </c>
      <c r="C7521" s="2" t="s">
        <v>8014</v>
      </c>
      <c r="D7521" s="2" t="s">
        <v>15169</v>
      </c>
      <c r="E7521" s="2" t="s">
        <v>5755</v>
      </c>
      <c r="F7521" s="2" t="s">
        <v>6524</v>
      </c>
    </row>
    <row r="7522" spans="1:6" x14ac:dyDescent="0.2">
      <c r="A7522" t="s">
        <v>17105</v>
      </c>
      <c r="B7522" s="2" t="s">
        <v>3627</v>
      </c>
      <c r="C7522" s="2" t="s">
        <v>5990</v>
      </c>
      <c r="D7522" s="2" t="s">
        <v>9191</v>
      </c>
      <c r="E7522" s="2" t="s">
        <v>5088</v>
      </c>
    </row>
    <row r="7523" spans="1:6" x14ac:dyDescent="0.2">
      <c r="A7523" t="s">
        <v>15358</v>
      </c>
      <c r="B7523" s="2" t="s">
        <v>1072</v>
      </c>
      <c r="C7523" s="2" t="s">
        <v>3627</v>
      </c>
      <c r="D7523" s="2" t="s">
        <v>5990</v>
      </c>
      <c r="E7523" s="2" t="s">
        <v>9191</v>
      </c>
      <c r="F7523" s="2" t="s">
        <v>5088</v>
      </c>
    </row>
    <row r="7524" spans="1:6" x14ac:dyDescent="0.2">
      <c r="A7524" t="s">
        <v>17106</v>
      </c>
      <c r="B7524" s="2" t="s">
        <v>14572</v>
      </c>
      <c r="C7524" s="2" t="s">
        <v>4119</v>
      </c>
      <c r="D7524" s="2" t="s">
        <v>1641</v>
      </c>
      <c r="E7524" s="2" t="s">
        <v>17107</v>
      </c>
    </row>
    <row r="7525" spans="1:6" x14ac:dyDescent="0.2">
      <c r="A7525" t="s">
        <v>15374</v>
      </c>
      <c r="B7525" s="2" t="s">
        <v>1072</v>
      </c>
      <c r="C7525" s="2" t="s">
        <v>14572</v>
      </c>
      <c r="D7525" s="2" t="s">
        <v>4119</v>
      </c>
      <c r="E7525" s="2" t="s">
        <v>1641</v>
      </c>
      <c r="F7525" s="2" t="s">
        <v>17107</v>
      </c>
    </row>
    <row r="7526" spans="1:6" x14ac:dyDescent="0.2">
      <c r="A7526" t="s">
        <v>17108</v>
      </c>
      <c r="B7526" s="2" t="s">
        <v>5728</v>
      </c>
      <c r="C7526" s="2" t="s">
        <v>7553</v>
      </c>
      <c r="D7526" s="2" t="s">
        <v>5120</v>
      </c>
      <c r="E7526" s="2" t="s">
        <v>6665</v>
      </c>
    </row>
    <row r="7527" spans="1:6" x14ac:dyDescent="0.2">
      <c r="A7527" t="s">
        <v>16920</v>
      </c>
      <c r="B7527" s="2" t="s">
        <v>1072</v>
      </c>
      <c r="C7527" s="2" t="s">
        <v>5728</v>
      </c>
      <c r="D7527" s="2" t="s">
        <v>7553</v>
      </c>
      <c r="E7527" s="2" t="s">
        <v>5120</v>
      </c>
      <c r="F7527" s="2" t="s">
        <v>6665</v>
      </c>
    </row>
    <row r="7528" spans="1:6" x14ac:dyDescent="0.2">
      <c r="A7528" t="s">
        <v>17109</v>
      </c>
      <c r="B7528" s="2" t="s">
        <v>6027</v>
      </c>
      <c r="C7528" s="2" t="s">
        <v>1982</v>
      </c>
      <c r="D7528" s="2" t="s">
        <v>16322</v>
      </c>
      <c r="E7528" s="2" t="s">
        <v>1305</v>
      </c>
    </row>
    <row r="7529" spans="1:6" x14ac:dyDescent="0.2">
      <c r="A7529" t="s">
        <v>16923</v>
      </c>
      <c r="B7529" s="2" t="s">
        <v>1072</v>
      </c>
      <c r="C7529" s="2" t="s">
        <v>6027</v>
      </c>
      <c r="D7529" s="2" t="s">
        <v>1982</v>
      </c>
      <c r="E7529" s="2" t="s">
        <v>16322</v>
      </c>
      <c r="F7529" s="2" t="s">
        <v>1305</v>
      </c>
    </row>
    <row r="7530" spans="1:6" x14ac:dyDescent="0.2">
      <c r="A7530" t="s">
        <v>17110</v>
      </c>
      <c r="B7530" s="2" t="s">
        <v>14713</v>
      </c>
      <c r="C7530" s="2" t="s">
        <v>8754</v>
      </c>
      <c r="D7530" s="2" t="s">
        <v>17111</v>
      </c>
      <c r="E7530" s="2" t="s">
        <v>14237</v>
      </c>
    </row>
    <row r="7531" spans="1:6" x14ac:dyDescent="0.2">
      <c r="A7531" t="s">
        <v>16922</v>
      </c>
      <c r="B7531" s="2" t="s">
        <v>1072</v>
      </c>
      <c r="C7531" s="2" t="s">
        <v>5283</v>
      </c>
      <c r="D7531" s="2" t="s">
        <v>4259</v>
      </c>
      <c r="E7531" s="2" t="s">
        <v>17112</v>
      </c>
      <c r="F7531" s="2" t="s">
        <v>3447</v>
      </c>
    </row>
    <row r="7532" spans="1:6" x14ac:dyDescent="0.2">
      <c r="A7532" t="s">
        <v>16931</v>
      </c>
      <c r="B7532" s="2" t="s">
        <v>1072</v>
      </c>
      <c r="C7532" s="2" t="s">
        <v>4750</v>
      </c>
      <c r="D7532" s="2" t="s">
        <v>17113</v>
      </c>
      <c r="E7532" s="2" t="s">
        <v>12818</v>
      </c>
      <c r="F7532" s="2" t="s">
        <v>9985</v>
      </c>
    </row>
    <row r="7533" spans="1:6" x14ac:dyDescent="0.2">
      <c r="A7533" t="s">
        <v>15648</v>
      </c>
      <c r="B7533" s="2" t="s">
        <v>6499</v>
      </c>
      <c r="C7533" s="2" t="s">
        <v>1965</v>
      </c>
      <c r="D7533" s="2" t="s">
        <v>17114</v>
      </c>
      <c r="E7533" s="2" t="s">
        <v>8387</v>
      </c>
    </row>
    <row r="7534" spans="1:6" x14ac:dyDescent="0.2">
      <c r="A7534" t="s">
        <v>15652</v>
      </c>
      <c r="B7534" s="2" t="s">
        <v>1072</v>
      </c>
      <c r="C7534" s="2" t="s">
        <v>6499</v>
      </c>
      <c r="D7534" s="2" t="s">
        <v>1965</v>
      </c>
      <c r="E7534" s="2" t="s">
        <v>17114</v>
      </c>
      <c r="F7534" s="2" t="s">
        <v>8387</v>
      </c>
    </row>
    <row r="7535" spans="1:6" x14ac:dyDescent="0.2">
      <c r="A7535" t="s">
        <v>17115</v>
      </c>
      <c r="B7535" s="2" t="s">
        <v>7921</v>
      </c>
      <c r="C7535" s="2" t="s">
        <v>9736</v>
      </c>
      <c r="D7535" s="2" t="s">
        <v>17116</v>
      </c>
      <c r="E7535" s="2" t="s">
        <v>9065</v>
      </c>
    </row>
    <row r="7536" spans="1:6" x14ac:dyDescent="0.2">
      <c r="A7536" t="s">
        <v>17117</v>
      </c>
      <c r="B7536" s="2" t="s">
        <v>1072</v>
      </c>
      <c r="C7536" s="2" t="s">
        <v>7921</v>
      </c>
      <c r="D7536" s="2" t="s">
        <v>9736</v>
      </c>
      <c r="E7536" s="2" t="s">
        <v>17116</v>
      </c>
      <c r="F7536" s="2" t="s">
        <v>9065</v>
      </c>
    </row>
    <row r="7537" spans="1:6" x14ac:dyDescent="0.2">
      <c r="A7537" t="s">
        <v>17118</v>
      </c>
      <c r="B7537" s="2" t="s">
        <v>5270</v>
      </c>
      <c r="C7537" s="2" t="s">
        <v>8651</v>
      </c>
      <c r="D7537" s="2" t="s">
        <v>1938</v>
      </c>
      <c r="E7537" s="2" t="s">
        <v>16870</v>
      </c>
    </row>
    <row r="7538" spans="1:6" x14ac:dyDescent="0.2">
      <c r="A7538" t="s">
        <v>13073</v>
      </c>
      <c r="B7538" s="2" t="s">
        <v>1072</v>
      </c>
      <c r="C7538" s="2" t="s">
        <v>5270</v>
      </c>
      <c r="D7538" s="2" t="s">
        <v>8651</v>
      </c>
      <c r="E7538" s="2" t="s">
        <v>1938</v>
      </c>
      <c r="F7538" s="2" t="s">
        <v>16870</v>
      </c>
    </row>
    <row r="7539" spans="1:6" x14ac:dyDescent="0.2">
      <c r="A7539" t="s">
        <v>17119</v>
      </c>
      <c r="B7539" s="2" t="s">
        <v>12666</v>
      </c>
      <c r="C7539" s="2" t="s">
        <v>8025</v>
      </c>
      <c r="D7539" s="2" t="s">
        <v>9202</v>
      </c>
      <c r="E7539" s="2" t="s">
        <v>10284</v>
      </c>
    </row>
    <row r="7540" spans="1:6" x14ac:dyDescent="0.2">
      <c r="A7540" t="s">
        <v>15358</v>
      </c>
      <c r="B7540" s="2" t="s">
        <v>1072</v>
      </c>
      <c r="C7540" s="2" t="s">
        <v>12666</v>
      </c>
      <c r="D7540" s="2" t="s">
        <v>8025</v>
      </c>
      <c r="E7540" s="2" t="s">
        <v>9202</v>
      </c>
      <c r="F7540" s="2" t="s">
        <v>10284</v>
      </c>
    </row>
    <row r="7541" spans="1:6" x14ac:dyDescent="0.2">
      <c r="A7541" t="s">
        <v>17120</v>
      </c>
      <c r="B7541" s="2" t="s">
        <v>8306</v>
      </c>
      <c r="C7541" s="2" t="s">
        <v>13601</v>
      </c>
      <c r="D7541" s="2" t="s">
        <v>17121</v>
      </c>
      <c r="E7541" s="2" t="s">
        <v>16209</v>
      </c>
    </row>
    <row r="7542" spans="1:6" x14ac:dyDescent="0.2">
      <c r="A7542" t="s">
        <v>16868</v>
      </c>
      <c r="B7542" s="2" t="s">
        <v>1072</v>
      </c>
      <c r="C7542" s="2" t="s">
        <v>8306</v>
      </c>
      <c r="D7542" s="2" t="s">
        <v>13601</v>
      </c>
      <c r="E7542" s="2" t="s">
        <v>17121</v>
      </c>
      <c r="F7542" s="2" t="s">
        <v>16209</v>
      </c>
    </row>
    <row r="7543" spans="1:6" x14ac:dyDescent="0.2">
      <c r="A7543" t="s">
        <v>17122</v>
      </c>
      <c r="B7543" s="2" t="s">
        <v>4548</v>
      </c>
      <c r="C7543" s="2" t="s">
        <v>2728</v>
      </c>
      <c r="D7543" s="2" t="s">
        <v>17123</v>
      </c>
      <c r="E7543" s="2" t="s">
        <v>10424</v>
      </c>
    </row>
    <row r="7544" spans="1:6" x14ac:dyDescent="0.2">
      <c r="A7544" t="s">
        <v>15358</v>
      </c>
      <c r="B7544" s="2" t="s">
        <v>1072</v>
      </c>
      <c r="C7544" s="2" t="s">
        <v>4548</v>
      </c>
      <c r="D7544" s="2" t="s">
        <v>2728</v>
      </c>
      <c r="E7544" s="2" t="s">
        <v>17123</v>
      </c>
      <c r="F7544" s="2" t="s">
        <v>10424</v>
      </c>
    </row>
    <row r="7545" spans="1:6" x14ac:dyDescent="0.2">
      <c r="A7545" t="s">
        <v>17124</v>
      </c>
      <c r="B7545" s="2" t="s">
        <v>7058</v>
      </c>
      <c r="C7545" s="2" t="s">
        <v>3794</v>
      </c>
      <c r="D7545" s="2" t="s">
        <v>11057</v>
      </c>
      <c r="E7545" s="2" t="s">
        <v>67</v>
      </c>
    </row>
    <row r="7546" spans="1:6" x14ac:dyDescent="0.2">
      <c r="A7546" t="s">
        <v>17125</v>
      </c>
      <c r="B7546" s="2" t="s">
        <v>1072</v>
      </c>
      <c r="C7546" s="2" t="s">
        <v>7058</v>
      </c>
      <c r="D7546" s="2" t="s">
        <v>3794</v>
      </c>
      <c r="E7546" s="2" t="s">
        <v>11057</v>
      </c>
      <c r="F7546" s="2" t="s">
        <v>67</v>
      </c>
    </row>
    <row r="7547" spans="1:6" x14ac:dyDescent="0.2">
      <c r="A7547" t="s">
        <v>17126</v>
      </c>
      <c r="B7547" s="2" t="s">
        <v>11954</v>
      </c>
      <c r="C7547" s="2" t="s">
        <v>9018</v>
      </c>
      <c r="D7547" s="2" t="s">
        <v>4342</v>
      </c>
      <c r="E7547" s="2" t="s">
        <v>4782</v>
      </c>
    </row>
    <row r="7548" spans="1:6" x14ac:dyDescent="0.2">
      <c r="A7548" t="s">
        <v>13849</v>
      </c>
      <c r="B7548" s="2" t="s">
        <v>1072</v>
      </c>
      <c r="C7548" s="2" t="s">
        <v>6720</v>
      </c>
      <c r="D7548" s="2" t="s">
        <v>3332</v>
      </c>
      <c r="E7548" s="2" t="s">
        <v>247</v>
      </c>
      <c r="F7548" s="2" t="s">
        <v>9746</v>
      </c>
    </row>
    <row r="7549" spans="1:6" x14ac:dyDescent="0.2">
      <c r="A7549" t="s">
        <v>16848</v>
      </c>
      <c r="B7549" s="2" t="s">
        <v>1072</v>
      </c>
      <c r="C7549" s="2" t="s">
        <v>10025</v>
      </c>
      <c r="D7549" s="2" t="s">
        <v>12423</v>
      </c>
      <c r="E7549" s="2" t="s">
        <v>10389</v>
      </c>
      <c r="F7549" s="2" t="s">
        <v>3011</v>
      </c>
    </row>
    <row r="7550" spans="1:6" x14ac:dyDescent="0.2">
      <c r="A7550" t="s">
        <v>17127</v>
      </c>
      <c r="B7550" s="2" t="s">
        <v>17128</v>
      </c>
      <c r="C7550" s="2" t="s">
        <v>17129</v>
      </c>
      <c r="D7550" s="2" t="s">
        <v>17130</v>
      </c>
      <c r="E7550" s="2" t="s">
        <v>17131</v>
      </c>
    </row>
    <row r="7551" spans="1:6" x14ac:dyDescent="0.2">
      <c r="A7551" t="s">
        <v>15358</v>
      </c>
      <c r="B7551" s="2" t="s">
        <v>1072</v>
      </c>
      <c r="C7551" s="2" t="s">
        <v>14245</v>
      </c>
      <c r="D7551" s="2" t="s">
        <v>3173</v>
      </c>
      <c r="E7551" s="2" t="s">
        <v>17132</v>
      </c>
      <c r="F7551" s="2" t="s">
        <v>17133</v>
      </c>
    </row>
    <row r="7552" spans="1:6" x14ac:dyDescent="0.2">
      <c r="A7552" t="s">
        <v>16816</v>
      </c>
      <c r="B7552" s="2" t="s">
        <v>1072</v>
      </c>
      <c r="C7552" s="2" t="s">
        <v>17134</v>
      </c>
      <c r="D7552" s="2" t="s">
        <v>17135</v>
      </c>
      <c r="E7552" s="2" t="s">
        <v>17136</v>
      </c>
      <c r="F7552" s="2" t="s">
        <v>17137</v>
      </c>
    </row>
    <row r="7553" spans="1:6" x14ac:dyDescent="0.2">
      <c r="A7553" t="s">
        <v>15374</v>
      </c>
      <c r="B7553" s="2" t="s">
        <v>1072</v>
      </c>
      <c r="C7553" s="2" t="s">
        <v>17138</v>
      </c>
      <c r="D7553" s="2" t="s">
        <v>3812</v>
      </c>
      <c r="E7553" s="2" t="s">
        <v>3026</v>
      </c>
      <c r="F7553" s="2" t="s">
        <v>17139</v>
      </c>
    </row>
    <row r="7554" spans="1:6" x14ac:dyDescent="0.2">
      <c r="A7554" t="s">
        <v>16827</v>
      </c>
      <c r="B7554" s="2" t="s">
        <v>1072</v>
      </c>
      <c r="C7554" s="2" t="s">
        <v>17140</v>
      </c>
      <c r="D7554" s="2" t="s">
        <v>14178</v>
      </c>
      <c r="E7554" s="2" t="s">
        <v>17141</v>
      </c>
      <c r="F7554" s="2" t="s">
        <v>3071</v>
      </c>
    </row>
    <row r="7555" spans="1:6" x14ac:dyDescent="0.2">
      <c r="A7555" t="s">
        <v>17142</v>
      </c>
      <c r="B7555" s="2" t="s">
        <v>1072</v>
      </c>
      <c r="C7555" s="2" t="s">
        <v>17143</v>
      </c>
      <c r="D7555" s="2" t="s">
        <v>17144</v>
      </c>
      <c r="E7555" s="2" t="s">
        <v>17145</v>
      </c>
      <c r="F7555" s="2" t="s">
        <v>17146</v>
      </c>
    </row>
    <row r="7556" spans="1:6" x14ac:dyDescent="0.2">
      <c r="A7556" t="s">
        <v>17147</v>
      </c>
      <c r="B7556" s="2" t="s">
        <v>17148</v>
      </c>
      <c r="C7556" s="2" t="s">
        <v>17149</v>
      </c>
      <c r="D7556" s="2" t="s">
        <v>17150</v>
      </c>
      <c r="E7556" s="2" t="s">
        <v>17151</v>
      </c>
    </row>
    <row r="7557" spans="1:6" x14ac:dyDescent="0.2">
      <c r="A7557" t="s">
        <v>17152</v>
      </c>
      <c r="B7557" s="2" t="s">
        <v>1072</v>
      </c>
      <c r="C7557" s="2" t="s">
        <v>2270</v>
      </c>
      <c r="D7557" s="2" t="s">
        <v>2270</v>
      </c>
      <c r="E7557" s="2" t="s">
        <v>2394</v>
      </c>
      <c r="F7557" s="2" t="s">
        <v>2394</v>
      </c>
    </row>
    <row r="7558" spans="1:6" x14ac:dyDescent="0.2">
      <c r="A7558" t="s">
        <v>3958</v>
      </c>
      <c r="B7558" s="2" t="s">
        <v>1072</v>
      </c>
      <c r="C7558" s="2" t="s">
        <v>13157</v>
      </c>
      <c r="D7558" s="2" t="s">
        <v>5837</v>
      </c>
      <c r="E7558" s="2" t="s">
        <v>14487</v>
      </c>
      <c r="F7558" s="2" t="s">
        <v>4216</v>
      </c>
    </row>
    <row r="7559" spans="1:6" x14ac:dyDescent="0.2">
      <c r="A7559" t="s">
        <v>17153</v>
      </c>
      <c r="B7559" s="2" t="s">
        <v>1072</v>
      </c>
      <c r="C7559" s="2" t="s">
        <v>8192</v>
      </c>
      <c r="D7559" s="2" t="s">
        <v>16543</v>
      </c>
      <c r="E7559" s="2" t="s">
        <v>7070</v>
      </c>
      <c r="F7559" s="2" t="s">
        <v>12650</v>
      </c>
    </row>
    <row r="7560" spans="1:6" x14ac:dyDescent="0.2">
      <c r="A7560" t="s">
        <v>17154</v>
      </c>
      <c r="B7560" s="2" t="s">
        <v>1072</v>
      </c>
      <c r="C7560" s="2" t="s">
        <v>14403</v>
      </c>
      <c r="D7560" s="2" t="s">
        <v>17155</v>
      </c>
      <c r="E7560" s="2" t="s">
        <v>17156</v>
      </c>
      <c r="F7560" s="2" t="s">
        <v>15826</v>
      </c>
    </row>
    <row r="7561" spans="1:6" x14ac:dyDescent="0.2">
      <c r="A7561" t="s">
        <v>17157</v>
      </c>
      <c r="B7561" s="2" t="s">
        <v>1072</v>
      </c>
      <c r="C7561" s="2" t="s">
        <v>5275</v>
      </c>
      <c r="D7561" s="2" t="s">
        <v>4244</v>
      </c>
      <c r="E7561" s="2" t="s">
        <v>17158</v>
      </c>
      <c r="F7561" s="2" t="s">
        <v>2830</v>
      </c>
    </row>
    <row r="7562" spans="1:6" x14ac:dyDescent="0.2">
      <c r="A7562" t="s">
        <v>17159</v>
      </c>
      <c r="B7562" s="2" t="s">
        <v>1072</v>
      </c>
      <c r="C7562" s="2" t="s">
        <v>4350</v>
      </c>
      <c r="D7562" s="2" t="s">
        <v>3231</v>
      </c>
      <c r="E7562" s="2" t="s">
        <v>7432</v>
      </c>
      <c r="F7562" s="2" t="s">
        <v>4999</v>
      </c>
    </row>
    <row r="7563" spans="1:6" x14ac:dyDescent="0.2">
      <c r="A7563" t="s">
        <v>17160</v>
      </c>
      <c r="B7563" s="2" t="s">
        <v>1072</v>
      </c>
      <c r="C7563" s="2" t="s">
        <v>6885</v>
      </c>
      <c r="D7563" s="2" t="s">
        <v>3873</v>
      </c>
      <c r="E7563" s="2" t="s">
        <v>9858</v>
      </c>
      <c r="F7563" s="2" t="s">
        <v>2497</v>
      </c>
    </row>
    <row r="7564" spans="1:6" x14ac:dyDescent="0.2">
      <c r="A7564" t="s">
        <v>17161</v>
      </c>
      <c r="B7564" s="2" t="s">
        <v>7478</v>
      </c>
      <c r="C7564" s="2" t="s">
        <v>17162</v>
      </c>
      <c r="D7564" s="2" t="s">
        <v>17163</v>
      </c>
      <c r="E7564" s="2" t="s">
        <v>10068</v>
      </c>
    </row>
    <row r="7565" spans="1:6" x14ac:dyDescent="0.2">
      <c r="A7565" t="s">
        <v>17164</v>
      </c>
      <c r="B7565" s="2" t="s">
        <v>1072</v>
      </c>
      <c r="C7565" s="2" t="s">
        <v>2779</v>
      </c>
      <c r="D7565" s="2" t="s">
        <v>2418</v>
      </c>
      <c r="E7565" s="2" t="s">
        <v>3976</v>
      </c>
      <c r="F7565" s="2" t="s">
        <v>3139</v>
      </c>
    </row>
    <row r="7566" spans="1:6" x14ac:dyDescent="0.2">
      <c r="A7566" t="s">
        <v>17165</v>
      </c>
      <c r="B7566" s="2" t="s">
        <v>1072</v>
      </c>
      <c r="C7566" s="2" t="s">
        <v>1721</v>
      </c>
      <c r="D7566" s="2" t="s">
        <v>2970</v>
      </c>
      <c r="E7566" s="2" t="s">
        <v>9228</v>
      </c>
      <c r="F7566" s="2" t="s">
        <v>7134</v>
      </c>
    </row>
    <row r="7567" spans="1:6" x14ac:dyDescent="0.2">
      <c r="A7567" t="s">
        <v>17166</v>
      </c>
      <c r="B7567" s="2" t="s">
        <v>1072</v>
      </c>
      <c r="C7567" s="2" t="s">
        <v>3697</v>
      </c>
      <c r="D7567" s="2" t="s">
        <v>6992</v>
      </c>
      <c r="E7567" s="2" t="s">
        <v>3340</v>
      </c>
      <c r="F7567" s="2" t="s">
        <v>7806</v>
      </c>
    </row>
    <row r="7568" spans="1:6" x14ac:dyDescent="0.2">
      <c r="A7568" t="s">
        <v>17167</v>
      </c>
      <c r="B7568" s="2" t="s">
        <v>1072</v>
      </c>
      <c r="C7568" s="2" t="s">
        <v>2522</v>
      </c>
      <c r="D7568" s="2" t="s">
        <v>7320</v>
      </c>
      <c r="E7568" s="2" t="s">
        <v>9124</v>
      </c>
      <c r="F7568" s="2" t="s">
        <v>7323</v>
      </c>
    </row>
    <row r="7569" spans="1:6" x14ac:dyDescent="0.2">
      <c r="A7569" t="s">
        <v>17168</v>
      </c>
      <c r="B7569" s="2" t="s">
        <v>1072</v>
      </c>
      <c r="C7569" s="2" t="s">
        <v>2740</v>
      </c>
      <c r="D7569" s="2" t="s">
        <v>2651</v>
      </c>
      <c r="E7569" s="2" t="s">
        <v>3713</v>
      </c>
      <c r="F7569" s="2" t="s">
        <v>3429</v>
      </c>
    </row>
    <row r="7570" spans="1:6" x14ac:dyDescent="0.2">
      <c r="A7570" t="s">
        <v>17169</v>
      </c>
      <c r="B7570" s="2" t="s">
        <v>1072</v>
      </c>
      <c r="C7570" s="2" t="s">
        <v>6366</v>
      </c>
      <c r="D7570" s="2" t="s">
        <v>3678</v>
      </c>
      <c r="E7570" s="2" t="s">
        <v>3972</v>
      </c>
      <c r="F7570" s="2" t="s">
        <v>3333</v>
      </c>
    </row>
    <row r="7571" spans="1:6" x14ac:dyDescent="0.2">
      <c r="A7571" t="s">
        <v>17170</v>
      </c>
      <c r="B7571" s="2" t="s">
        <v>17171</v>
      </c>
      <c r="C7571" s="2" t="s">
        <v>17172</v>
      </c>
      <c r="D7571" s="2" t="s">
        <v>17173</v>
      </c>
      <c r="E7571" s="2" t="s">
        <v>17174</v>
      </c>
    </row>
    <row r="7572" spans="1:6" x14ac:dyDescent="0.2">
      <c r="A7572" t="s">
        <v>17175</v>
      </c>
      <c r="B7572" s="2" t="s">
        <v>1072</v>
      </c>
      <c r="C7572" s="2" t="s">
        <v>1510</v>
      </c>
      <c r="D7572" s="2" t="s">
        <v>10342</v>
      </c>
      <c r="E7572" s="2" t="s">
        <v>15871</v>
      </c>
      <c r="F7572" s="2" t="s">
        <v>2939</v>
      </c>
    </row>
    <row r="7573" spans="1:6" x14ac:dyDescent="0.2">
      <c r="A7573" t="s">
        <v>10256</v>
      </c>
      <c r="B7573" s="2" t="s">
        <v>1072</v>
      </c>
      <c r="C7573" s="2" t="s">
        <v>3694</v>
      </c>
      <c r="D7573" s="2" t="s">
        <v>2106</v>
      </c>
      <c r="E7573" s="2" t="s">
        <v>10575</v>
      </c>
      <c r="F7573" s="2" t="s">
        <v>11651</v>
      </c>
    </row>
    <row r="7574" spans="1:6" x14ac:dyDescent="0.2">
      <c r="A7574" t="s">
        <v>17176</v>
      </c>
      <c r="B7574" s="2" t="s">
        <v>1072</v>
      </c>
      <c r="C7574" s="2" t="s">
        <v>5522</v>
      </c>
      <c r="D7574" s="2" t="s">
        <v>7062</v>
      </c>
      <c r="E7574" s="2" t="s">
        <v>8483</v>
      </c>
      <c r="F7574" s="2" t="s">
        <v>5087</v>
      </c>
    </row>
    <row r="7575" spans="1:6" x14ac:dyDescent="0.2">
      <c r="A7575" t="s">
        <v>17177</v>
      </c>
      <c r="B7575" s="2" t="s">
        <v>1072</v>
      </c>
      <c r="C7575" s="2" t="s">
        <v>2828</v>
      </c>
      <c r="D7575" s="2" t="s">
        <v>4062</v>
      </c>
      <c r="E7575" s="2" t="s">
        <v>89</v>
      </c>
      <c r="F7575" s="2" t="s">
        <v>13935</v>
      </c>
    </row>
    <row r="7576" spans="1:6" x14ac:dyDescent="0.2">
      <c r="A7576" t="s">
        <v>17178</v>
      </c>
      <c r="B7576" s="2" t="s">
        <v>1072</v>
      </c>
      <c r="C7576" s="2" t="s">
        <v>7402</v>
      </c>
      <c r="D7576" s="2" t="s">
        <v>8836</v>
      </c>
      <c r="E7576" s="2" t="s">
        <v>17179</v>
      </c>
      <c r="F7576" s="2" t="s">
        <v>4004</v>
      </c>
    </row>
    <row r="7577" spans="1:6" x14ac:dyDescent="0.2">
      <c r="A7577" t="s">
        <v>17180</v>
      </c>
      <c r="B7577" s="2" t="s">
        <v>1072</v>
      </c>
      <c r="C7577" s="2" t="s">
        <v>4653</v>
      </c>
      <c r="D7577" s="2" t="s">
        <v>7175</v>
      </c>
      <c r="E7577" s="2" t="s">
        <v>3493</v>
      </c>
      <c r="F7577" s="2" t="s">
        <v>15170</v>
      </c>
    </row>
    <row r="7578" spans="1:6" x14ac:dyDescent="0.2">
      <c r="A7578" t="s">
        <v>17181</v>
      </c>
      <c r="B7578" s="2" t="s">
        <v>1072</v>
      </c>
      <c r="C7578" s="2" t="s">
        <v>9127</v>
      </c>
      <c r="D7578" s="2" t="s">
        <v>10462</v>
      </c>
      <c r="E7578" s="2" t="s">
        <v>1616</v>
      </c>
      <c r="F7578" s="2" t="s">
        <v>4617</v>
      </c>
    </row>
    <row r="7579" spans="1:6" x14ac:dyDescent="0.2">
      <c r="A7579" t="s">
        <v>17182</v>
      </c>
      <c r="B7579" s="2" t="s">
        <v>17183</v>
      </c>
      <c r="C7579" s="2" t="s">
        <v>17184</v>
      </c>
      <c r="D7579" s="2" t="s">
        <v>17185</v>
      </c>
      <c r="E7579" s="2" t="s">
        <v>17186</v>
      </c>
    </row>
    <row r="7580" spans="1:6" x14ac:dyDescent="0.2">
      <c r="A7580" t="s">
        <v>16372</v>
      </c>
      <c r="B7580" s="2" t="s">
        <v>1072</v>
      </c>
      <c r="C7580" s="2" t="s">
        <v>9300</v>
      </c>
      <c r="D7580" s="2" t="s">
        <v>17187</v>
      </c>
      <c r="E7580" s="2" t="s">
        <v>513</v>
      </c>
      <c r="F7580" s="2" t="s">
        <v>1097</v>
      </c>
    </row>
    <row r="7581" spans="1:6" x14ac:dyDescent="0.2">
      <c r="A7581" t="s">
        <v>17188</v>
      </c>
      <c r="B7581" s="2" t="s">
        <v>1072</v>
      </c>
      <c r="C7581" s="2" t="s">
        <v>13745</v>
      </c>
      <c r="D7581" s="2" t="s">
        <v>15927</v>
      </c>
      <c r="E7581" s="2" t="s">
        <v>16265</v>
      </c>
      <c r="F7581" s="2" t="s">
        <v>12288</v>
      </c>
    </row>
    <row r="7582" spans="1:6" x14ac:dyDescent="0.2">
      <c r="A7582" t="s">
        <v>17189</v>
      </c>
      <c r="B7582" s="2" t="s">
        <v>1072</v>
      </c>
      <c r="C7582" s="2" t="s">
        <v>10968</v>
      </c>
      <c r="D7582" s="2" t="s">
        <v>5005</v>
      </c>
      <c r="E7582" s="2" t="s">
        <v>6016</v>
      </c>
      <c r="F7582" s="2" t="s">
        <v>2506</v>
      </c>
    </row>
    <row r="7583" spans="1:6" x14ac:dyDescent="0.2">
      <c r="A7583" t="s">
        <v>17190</v>
      </c>
      <c r="B7583" s="2" t="s">
        <v>1072</v>
      </c>
      <c r="C7583" s="2" t="s">
        <v>12177</v>
      </c>
      <c r="D7583" s="2" t="s">
        <v>4750</v>
      </c>
      <c r="E7583" s="2" t="s">
        <v>17191</v>
      </c>
      <c r="F7583" s="2" t="s">
        <v>6810</v>
      </c>
    </row>
    <row r="7584" spans="1:6" x14ac:dyDescent="0.2">
      <c r="A7584" t="s">
        <v>17192</v>
      </c>
      <c r="B7584" s="2" t="s">
        <v>1072</v>
      </c>
      <c r="C7584" s="2" t="s">
        <v>10397</v>
      </c>
      <c r="D7584" s="2" t="s">
        <v>16206</v>
      </c>
      <c r="E7584" s="2" t="s">
        <v>14676</v>
      </c>
      <c r="F7584" s="2" t="s">
        <v>6656</v>
      </c>
    </row>
    <row r="7585" spans="1:6" x14ac:dyDescent="0.2">
      <c r="A7585" t="s">
        <v>17193</v>
      </c>
      <c r="B7585" s="2" t="s">
        <v>1072</v>
      </c>
      <c r="C7585" s="2" t="s">
        <v>2775</v>
      </c>
      <c r="D7585" s="2" t="s">
        <v>9589</v>
      </c>
      <c r="E7585" s="2" t="s">
        <v>10937</v>
      </c>
      <c r="F7585" s="2" t="s">
        <v>17194</v>
      </c>
    </row>
    <row r="7586" spans="1:6" x14ac:dyDescent="0.2">
      <c r="A7586" t="s">
        <v>15317</v>
      </c>
      <c r="B7586" s="2" t="s">
        <v>1072</v>
      </c>
      <c r="C7586" s="2" t="s">
        <v>13809</v>
      </c>
      <c r="D7586" s="2" t="s">
        <v>4207</v>
      </c>
      <c r="E7586" s="2" t="s">
        <v>8269</v>
      </c>
      <c r="F7586" s="2" t="s">
        <v>14517</v>
      </c>
    </row>
    <row r="7587" spans="1:6" x14ac:dyDescent="0.2">
      <c r="A7587" t="s">
        <v>17195</v>
      </c>
      <c r="B7587" s="2" t="s">
        <v>17196</v>
      </c>
      <c r="C7587" s="2" t="s">
        <v>17197</v>
      </c>
      <c r="D7587" s="2" t="s">
        <v>17198</v>
      </c>
      <c r="E7587" s="2" t="s">
        <v>16991</v>
      </c>
    </row>
    <row r="7588" spans="1:6" x14ac:dyDescent="0.2">
      <c r="A7588" t="s">
        <v>17199</v>
      </c>
      <c r="B7588" s="2" t="s">
        <v>1072</v>
      </c>
      <c r="C7588" s="2" t="s">
        <v>4598</v>
      </c>
      <c r="D7588" s="2" t="s">
        <v>3588</v>
      </c>
      <c r="E7588" s="2" t="s">
        <v>11429</v>
      </c>
      <c r="F7588" s="2" t="s">
        <v>3938</v>
      </c>
    </row>
    <row r="7589" spans="1:6" x14ac:dyDescent="0.2">
      <c r="A7589" t="s">
        <v>17200</v>
      </c>
      <c r="B7589" s="2" t="s">
        <v>1072</v>
      </c>
      <c r="C7589" s="2" t="s">
        <v>2076</v>
      </c>
      <c r="D7589" s="2" t="s">
        <v>2981</v>
      </c>
      <c r="E7589" s="2" t="s">
        <v>3451</v>
      </c>
      <c r="F7589" s="2" t="s">
        <v>6841</v>
      </c>
    </row>
    <row r="7590" spans="1:6" x14ac:dyDescent="0.2">
      <c r="A7590" t="s">
        <v>17201</v>
      </c>
      <c r="B7590" s="2" t="s">
        <v>1072</v>
      </c>
      <c r="C7590" s="2" t="s">
        <v>8375</v>
      </c>
      <c r="D7590" s="2" t="s">
        <v>7463</v>
      </c>
      <c r="E7590" s="2" t="s">
        <v>4326</v>
      </c>
      <c r="F7590" s="2" t="s">
        <v>6483</v>
      </c>
    </row>
    <row r="7591" spans="1:6" x14ac:dyDescent="0.2">
      <c r="A7591" t="s">
        <v>17202</v>
      </c>
      <c r="B7591" s="2" t="s">
        <v>1072</v>
      </c>
      <c r="C7591" s="2" t="s">
        <v>2005</v>
      </c>
      <c r="D7591" s="2" t="s">
        <v>2418</v>
      </c>
      <c r="E7591" s="2" t="s">
        <v>4422</v>
      </c>
      <c r="F7591" s="2" t="s">
        <v>3292</v>
      </c>
    </row>
    <row r="7592" spans="1:6" x14ac:dyDescent="0.2">
      <c r="A7592" t="s">
        <v>17203</v>
      </c>
      <c r="B7592" s="2" t="s">
        <v>1072</v>
      </c>
      <c r="C7592" s="2" t="s">
        <v>5822</v>
      </c>
      <c r="D7592" s="2" t="s">
        <v>8816</v>
      </c>
      <c r="E7592" s="2" t="s">
        <v>3688</v>
      </c>
      <c r="F7592" s="2" t="s">
        <v>6829</v>
      </c>
    </row>
    <row r="7593" spans="1:6" x14ac:dyDescent="0.2">
      <c r="A7593" t="s">
        <v>17204</v>
      </c>
      <c r="B7593" s="2" t="s">
        <v>1072</v>
      </c>
      <c r="C7593" s="2" t="s">
        <v>7749</v>
      </c>
      <c r="D7593" s="2" t="s">
        <v>6369</v>
      </c>
      <c r="E7593" s="2" t="s">
        <v>12127</v>
      </c>
      <c r="F7593" s="2" t="s">
        <v>10960</v>
      </c>
    </row>
    <row r="7594" spans="1:6" x14ac:dyDescent="0.2">
      <c r="A7594" t="s">
        <v>17205</v>
      </c>
      <c r="B7594" s="2" t="s">
        <v>1072</v>
      </c>
      <c r="C7594" s="2" t="s">
        <v>1206</v>
      </c>
      <c r="D7594" s="2" t="s">
        <v>6753</v>
      </c>
      <c r="E7594" s="2" t="s">
        <v>15343</v>
      </c>
      <c r="F7594" s="2" t="s">
        <v>3033</v>
      </c>
    </row>
    <row r="7595" spans="1:6" x14ac:dyDescent="0.2">
      <c r="A7595" t="s">
        <v>17206</v>
      </c>
      <c r="B7595" s="2" t="s">
        <v>1072</v>
      </c>
      <c r="C7595" s="2" t="s">
        <v>3502</v>
      </c>
      <c r="D7595" s="2" t="s">
        <v>3989</v>
      </c>
      <c r="E7595" s="2" t="s">
        <v>3718</v>
      </c>
      <c r="F7595" s="2" t="s">
        <v>2411</v>
      </c>
    </row>
    <row r="7596" spans="1:6" x14ac:dyDescent="0.2">
      <c r="A7596" t="s">
        <v>17207</v>
      </c>
      <c r="B7596" s="2" t="s">
        <v>17208</v>
      </c>
      <c r="C7596" s="2" t="s">
        <v>17209</v>
      </c>
      <c r="D7596" s="2" t="s">
        <v>15460</v>
      </c>
      <c r="E7596" s="2" t="s">
        <v>17210</v>
      </c>
    </row>
    <row r="7597" spans="1:6" x14ac:dyDescent="0.2">
      <c r="A7597" t="s">
        <v>17211</v>
      </c>
      <c r="B7597" s="2" t="s">
        <v>1072</v>
      </c>
      <c r="C7597" s="2" t="s">
        <v>14951</v>
      </c>
      <c r="D7597" s="2" t="s">
        <v>5506</v>
      </c>
      <c r="E7597" s="2" t="s">
        <v>10994</v>
      </c>
      <c r="F7597" s="2" t="s">
        <v>2895</v>
      </c>
    </row>
    <row r="7598" spans="1:6" x14ac:dyDescent="0.2">
      <c r="A7598" t="s">
        <v>17212</v>
      </c>
      <c r="B7598" s="2" t="s">
        <v>1072</v>
      </c>
      <c r="C7598" s="2" t="s">
        <v>10275</v>
      </c>
      <c r="D7598" s="2" t="s">
        <v>4873</v>
      </c>
      <c r="E7598" s="2" t="s">
        <v>8531</v>
      </c>
      <c r="F7598" s="2" t="s">
        <v>3577</v>
      </c>
    </row>
    <row r="7599" spans="1:6" x14ac:dyDescent="0.2">
      <c r="A7599" t="s">
        <v>17213</v>
      </c>
      <c r="B7599" s="2" t="s">
        <v>1072</v>
      </c>
      <c r="C7599" s="2" t="s">
        <v>10300</v>
      </c>
      <c r="D7599" s="2" t="s">
        <v>10389</v>
      </c>
      <c r="E7599" s="2" t="s">
        <v>17214</v>
      </c>
      <c r="F7599" s="2" t="s">
        <v>4936</v>
      </c>
    </row>
    <row r="7600" spans="1:6" x14ac:dyDescent="0.2">
      <c r="A7600" t="s">
        <v>17215</v>
      </c>
      <c r="B7600" s="2" t="s">
        <v>1072</v>
      </c>
      <c r="C7600" s="2" t="s">
        <v>8767</v>
      </c>
      <c r="D7600" s="2" t="s">
        <v>6581</v>
      </c>
      <c r="E7600" s="2" t="s">
        <v>8679</v>
      </c>
      <c r="F7600" s="2" t="s">
        <v>5801</v>
      </c>
    </row>
    <row r="7601" spans="1:6" x14ac:dyDescent="0.2">
      <c r="A7601" t="s">
        <v>17216</v>
      </c>
      <c r="B7601" s="2" t="s">
        <v>1072</v>
      </c>
      <c r="C7601" s="2" t="s">
        <v>8057</v>
      </c>
      <c r="D7601" s="2" t="s">
        <v>2064</v>
      </c>
      <c r="E7601" s="2" t="s">
        <v>9736</v>
      </c>
      <c r="F7601" s="2" t="s">
        <v>2971</v>
      </c>
    </row>
    <row r="7602" spans="1:6" x14ac:dyDescent="0.2">
      <c r="A7602" t="s">
        <v>17217</v>
      </c>
      <c r="B7602" s="2" t="s">
        <v>1072</v>
      </c>
      <c r="C7602" s="2" t="s">
        <v>9018</v>
      </c>
      <c r="D7602" s="2" t="s">
        <v>61</v>
      </c>
      <c r="E7602" s="2" t="s">
        <v>10068</v>
      </c>
      <c r="F7602" s="2" t="s">
        <v>9787</v>
      </c>
    </row>
    <row r="7603" spans="1:6" x14ac:dyDescent="0.2">
      <c r="A7603" t="s">
        <v>17218</v>
      </c>
      <c r="B7603" s="2" t="s">
        <v>17219</v>
      </c>
      <c r="C7603" s="2" t="s">
        <v>15148</v>
      </c>
      <c r="D7603" s="2" t="s">
        <v>17220</v>
      </c>
      <c r="E7603" s="2" t="s">
        <v>17221</v>
      </c>
    </row>
    <row r="7604" spans="1:6" x14ac:dyDescent="0.2">
      <c r="A7604" t="s">
        <v>17222</v>
      </c>
      <c r="B7604" s="2" t="s">
        <v>1072</v>
      </c>
      <c r="C7604" s="2" t="s">
        <v>6297</v>
      </c>
      <c r="D7604" s="2" t="s">
        <v>12149</v>
      </c>
      <c r="E7604" s="2" t="s">
        <v>17223</v>
      </c>
      <c r="F7604" s="2" t="s">
        <v>10482</v>
      </c>
    </row>
    <row r="7605" spans="1:6" x14ac:dyDescent="0.2">
      <c r="A7605" t="s">
        <v>17224</v>
      </c>
      <c r="B7605" s="2" t="s">
        <v>1072</v>
      </c>
      <c r="C7605" s="2" t="s">
        <v>2063</v>
      </c>
      <c r="D7605" s="2" t="s">
        <v>4654</v>
      </c>
      <c r="E7605" s="2" t="s">
        <v>6985</v>
      </c>
      <c r="F7605" s="2" t="s">
        <v>4460</v>
      </c>
    </row>
    <row r="7606" spans="1:6" x14ac:dyDescent="0.2">
      <c r="A7606" t="s">
        <v>17225</v>
      </c>
      <c r="B7606" s="2" t="s">
        <v>1072</v>
      </c>
      <c r="C7606" s="2" t="s">
        <v>5136</v>
      </c>
      <c r="D7606" s="2" t="s">
        <v>10186</v>
      </c>
      <c r="E7606" s="2" t="s">
        <v>9693</v>
      </c>
      <c r="F7606" s="2" t="s">
        <v>4685</v>
      </c>
    </row>
    <row r="7607" spans="1:6" x14ac:dyDescent="0.2">
      <c r="A7607" t="s">
        <v>17226</v>
      </c>
      <c r="B7607" s="2" t="s">
        <v>1072</v>
      </c>
      <c r="C7607" s="2" t="s">
        <v>10612</v>
      </c>
      <c r="D7607" s="2" t="s">
        <v>7222</v>
      </c>
      <c r="E7607" s="2" t="s">
        <v>1097</v>
      </c>
      <c r="F7607" s="2" t="s">
        <v>1146</v>
      </c>
    </row>
    <row r="7608" spans="1:6" x14ac:dyDescent="0.2">
      <c r="A7608" t="s">
        <v>17227</v>
      </c>
      <c r="B7608" s="2" t="s">
        <v>6067</v>
      </c>
      <c r="C7608" s="2" t="s">
        <v>2402</v>
      </c>
      <c r="D7608" s="2" t="s">
        <v>16169</v>
      </c>
      <c r="E7608" s="2" t="s">
        <v>4039</v>
      </c>
    </row>
    <row r="7609" spans="1:6" x14ac:dyDescent="0.2">
      <c r="A7609" t="s">
        <v>17199</v>
      </c>
      <c r="B7609" s="2" t="s">
        <v>1072</v>
      </c>
      <c r="C7609" s="2" t="s">
        <v>6067</v>
      </c>
      <c r="D7609" s="2" t="s">
        <v>2402</v>
      </c>
      <c r="E7609" s="2" t="s">
        <v>16169</v>
      </c>
      <c r="F7609" s="2" t="s">
        <v>4039</v>
      </c>
    </row>
    <row r="7610" spans="1:6" x14ac:dyDescent="0.2">
      <c r="A7610" t="s">
        <v>17228</v>
      </c>
      <c r="B7610" s="2" t="s">
        <v>4355</v>
      </c>
      <c r="C7610" s="2" t="s">
        <v>1724</v>
      </c>
      <c r="D7610" s="2" t="s">
        <v>13153</v>
      </c>
      <c r="E7610" s="2" t="s">
        <v>4534</v>
      </c>
    </row>
    <row r="7611" spans="1:6" x14ac:dyDescent="0.2">
      <c r="A7611" t="s">
        <v>16372</v>
      </c>
      <c r="B7611" s="2" t="s">
        <v>1072</v>
      </c>
      <c r="C7611" s="2" t="s">
        <v>5060</v>
      </c>
      <c r="D7611" s="2" t="s">
        <v>17194</v>
      </c>
      <c r="E7611" s="2" t="s">
        <v>4051</v>
      </c>
      <c r="F7611" s="2" t="s">
        <v>6760</v>
      </c>
    </row>
    <row r="7612" spans="1:6" x14ac:dyDescent="0.2">
      <c r="A7612" t="s">
        <v>17188</v>
      </c>
      <c r="B7612" s="2" t="s">
        <v>1072</v>
      </c>
      <c r="C7612" s="2" t="s">
        <v>4898</v>
      </c>
      <c r="D7612" s="2" t="s">
        <v>3424</v>
      </c>
      <c r="E7612" s="2" t="s">
        <v>10443</v>
      </c>
      <c r="F7612" s="2" t="s">
        <v>4076</v>
      </c>
    </row>
    <row r="7613" spans="1:6" x14ac:dyDescent="0.2">
      <c r="A7613" t="s">
        <v>17229</v>
      </c>
      <c r="B7613" s="2" t="s">
        <v>8919</v>
      </c>
      <c r="C7613" s="2" t="s">
        <v>2535</v>
      </c>
      <c r="D7613" s="2" t="s">
        <v>7256</v>
      </c>
      <c r="E7613" s="2" t="s">
        <v>4884</v>
      </c>
    </row>
    <row r="7614" spans="1:6" x14ac:dyDescent="0.2">
      <c r="A7614" t="s">
        <v>17175</v>
      </c>
      <c r="B7614" s="2" t="s">
        <v>1072</v>
      </c>
      <c r="C7614" s="2" t="s">
        <v>8919</v>
      </c>
      <c r="D7614" s="2" t="s">
        <v>2535</v>
      </c>
      <c r="E7614" s="2" t="s">
        <v>7256</v>
      </c>
      <c r="F7614" s="2" t="s">
        <v>4884</v>
      </c>
    </row>
    <row r="7615" spans="1:6" x14ac:dyDescent="0.2">
      <c r="A7615" t="s">
        <v>17230</v>
      </c>
      <c r="B7615" s="2" t="s">
        <v>5780</v>
      </c>
      <c r="C7615" s="2" t="s">
        <v>6069</v>
      </c>
      <c r="D7615" s="2" t="s">
        <v>8949</v>
      </c>
      <c r="E7615" s="2" t="s">
        <v>5258</v>
      </c>
    </row>
    <row r="7616" spans="1:6" x14ac:dyDescent="0.2">
      <c r="A7616" t="s">
        <v>17164</v>
      </c>
      <c r="B7616" s="2" t="s">
        <v>1072</v>
      </c>
      <c r="C7616" s="2" t="s">
        <v>5780</v>
      </c>
      <c r="D7616" s="2" t="s">
        <v>6069</v>
      </c>
      <c r="E7616" s="2" t="s">
        <v>8949</v>
      </c>
      <c r="F7616" s="2" t="s">
        <v>5258</v>
      </c>
    </row>
    <row r="7617" spans="1:6" x14ac:dyDescent="0.2">
      <c r="A7617" t="s">
        <v>17231</v>
      </c>
      <c r="B7617" s="2" t="s">
        <v>7127</v>
      </c>
      <c r="C7617" s="2" t="s">
        <v>2080</v>
      </c>
      <c r="D7617" s="2" t="s">
        <v>8086</v>
      </c>
      <c r="E7617" s="2" t="s">
        <v>13085</v>
      </c>
    </row>
    <row r="7618" spans="1:6" x14ac:dyDescent="0.2">
      <c r="A7618" t="s">
        <v>17152</v>
      </c>
      <c r="B7618" s="2" t="s">
        <v>1072</v>
      </c>
      <c r="C7618" s="2" t="s">
        <v>7127</v>
      </c>
      <c r="D7618" s="2" t="s">
        <v>4580</v>
      </c>
      <c r="E7618" s="2" t="s">
        <v>3092</v>
      </c>
      <c r="F7618" s="2" t="s">
        <v>15998</v>
      </c>
    </row>
    <row r="7619" spans="1:6" x14ac:dyDescent="0.2">
      <c r="A7619" t="s">
        <v>3958</v>
      </c>
      <c r="B7619" s="2" t="s">
        <v>1072</v>
      </c>
      <c r="C7619" s="2" t="s">
        <v>1083</v>
      </c>
      <c r="D7619" s="2" t="s">
        <v>2270</v>
      </c>
      <c r="E7619" s="2" t="s">
        <v>2270</v>
      </c>
      <c r="F7619" s="2" t="s">
        <v>2270</v>
      </c>
    </row>
    <row r="7620" spans="1:6" x14ac:dyDescent="0.2">
      <c r="A7620" t="s">
        <v>17232</v>
      </c>
      <c r="B7620" s="2" t="s">
        <v>1072</v>
      </c>
      <c r="C7620" s="2" t="s">
        <v>17233</v>
      </c>
      <c r="D7620" s="2" t="s">
        <v>17234</v>
      </c>
      <c r="E7620" s="2" t="s">
        <v>17235</v>
      </c>
      <c r="F7620" s="2" t="s">
        <v>17236</v>
      </c>
    </row>
    <row r="7621" spans="1:6" x14ac:dyDescent="0.2">
      <c r="A7621" t="s">
        <v>17237</v>
      </c>
      <c r="B7621" s="2" t="s">
        <v>17238</v>
      </c>
      <c r="C7621" s="2" t="s">
        <v>17239</v>
      </c>
      <c r="D7621" s="2" t="s">
        <v>17240</v>
      </c>
      <c r="E7621" s="2" t="s">
        <v>17241</v>
      </c>
    </row>
    <row r="7622" spans="1:6" x14ac:dyDescent="0.2">
      <c r="A7622" t="s">
        <v>17242</v>
      </c>
      <c r="B7622" s="2" t="s">
        <v>1072</v>
      </c>
      <c r="C7622" s="2" t="s">
        <v>2959</v>
      </c>
      <c r="D7622" s="2" t="s">
        <v>4495</v>
      </c>
      <c r="E7622" s="2" t="s">
        <v>4660</v>
      </c>
      <c r="F7622" s="2" t="s">
        <v>5258</v>
      </c>
    </row>
    <row r="7623" spans="1:6" x14ac:dyDescent="0.2">
      <c r="A7623" t="s">
        <v>17243</v>
      </c>
      <c r="B7623" s="2" t="s">
        <v>1072</v>
      </c>
      <c r="C7623" s="2" t="s">
        <v>8726</v>
      </c>
      <c r="D7623" s="2" t="s">
        <v>8393</v>
      </c>
      <c r="E7623" s="2" t="s">
        <v>17244</v>
      </c>
      <c r="F7623" s="2" t="s">
        <v>11878</v>
      </c>
    </row>
    <row r="7624" spans="1:6" x14ac:dyDescent="0.2">
      <c r="A7624" t="s">
        <v>17245</v>
      </c>
      <c r="B7624" s="2" t="s">
        <v>1072</v>
      </c>
      <c r="C7624" s="2" t="s">
        <v>3654</v>
      </c>
      <c r="D7624" s="2" t="s">
        <v>17246</v>
      </c>
      <c r="E7624" s="2" t="s">
        <v>2291</v>
      </c>
      <c r="F7624" s="2" t="s">
        <v>3082</v>
      </c>
    </row>
    <row r="7625" spans="1:6" x14ac:dyDescent="0.2">
      <c r="A7625" t="s">
        <v>17247</v>
      </c>
      <c r="B7625" s="2" t="s">
        <v>1072</v>
      </c>
      <c r="C7625" s="2" t="s">
        <v>12892</v>
      </c>
      <c r="D7625" s="2" t="s">
        <v>9695</v>
      </c>
      <c r="E7625" s="2" t="s">
        <v>13107</v>
      </c>
      <c r="F7625" s="2" t="s">
        <v>577</v>
      </c>
    </row>
    <row r="7626" spans="1:6" x14ac:dyDescent="0.2">
      <c r="A7626" t="s">
        <v>17248</v>
      </c>
      <c r="B7626" s="2" t="s">
        <v>1072</v>
      </c>
      <c r="C7626" s="2" t="s">
        <v>17249</v>
      </c>
      <c r="D7626" s="2" t="s">
        <v>17250</v>
      </c>
      <c r="E7626" s="2" t="s">
        <v>17251</v>
      </c>
      <c r="F7626" s="2" t="s">
        <v>14496</v>
      </c>
    </row>
    <row r="7627" spans="1:6" x14ac:dyDescent="0.2">
      <c r="A7627" t="s">
        <v>17252</v>
      </c>
      <c r="B7627" s="2" t="s">
        <v>1072</v>
      </c>
      <c r="C7627" s="2" t="s">
        <v>17253</v>
      </c>
      <c r="D7627" s="2" t="s">
        <v>3220</v>
      </c>
      <c r="E7627" s="2" t="s">
        <v>17254</v>
      </c>
      <c r="F7627" s="2" t="s">
        <v>14823</v>
      </c>
    </row>
    <row r="7628" spans="1:6" x14ac:dyDescent="0.2">
      <c r="A7628" t="s">
        <v>17255</v>
      </c>
      <c r="B7628" s="2" t="s">
        <v>1072</v>
      </c>
      <c r="C7628" s="2" t="s">
        <v>3540</v>
      </c>
      <c r="D7628" s="2" t="s">
        <v>7644</v>
      </c>
      <c r="E7628" s="2" t="s">
        <v>4418</v>
      </c>
      <c r="F7628" s="2" t="s">
        <v>2659</v>
      </c>
    </row>
    <row r="7629" spans="1:6" x14ac:dyDescent="0.2">
      <c r="A7629" t="s">
        <v>1528</v>
      </c>
      <c r="B7629" s="2" t="s">
        <v>1072</v>
      </c>
      <c r="C7629" s="2" t="s">
        <v>6778</v>
      </c>
      <c r="D7629" s="2" t="s">
        <v>5308</v>
      </c>
      <c r="E7629" s="2" t="s">
        <v>17256</v>
      </c>
      <c r="F7629" s="2" t="s">
        <v>3721</v>
      </c>
    </row>
    <row r="7630" spans="1:6" x14ac:dyDescent="0.2">
      <c r="A7630" t="s">
        <v>17257</v>
      </c>
      <c r="B7630" s="2" t="s">
        <v>1072</v>
      </c>
      <c r="C7630" s="2" t="s">
        <v>10397</v>
      </c>
      <c r="D7630" s="2" t="s">
        <v>6592</v>
      </c>
      <c r="E7630" s="2" t="s">
        <v>15738</v>
      </c>
      <c r="F7630" s="2" t="s">
        <v>7660</v>
      </c>
    </row>
    <row r="7631" spans="1:6" x14ac:dyDescent="0.2">
      <c r="A7631" t="s">
        <v>16177</v>
      </c>
      <c r="B7631" s="2" t="s">
        <v>1072</v>
      </c>
      <c r="C7631" s="2" t="s">
        <v>6445</v>
      </c>
      <c r="D7631" s="2" t="s">
        <v>8866</v>
      </c>
      <c r="E7631" s="2" t="s">
        <v>8330</v>
      </c>
      <c r="F7631" s="2" t="s">
        <v>4290</v>
      </c>
    </row>
    <row r="7632" spans="1:6" x14ac:dyDescent="0.2">
      <c r="A7632" t="s">
        <v>3320</v>
      </c>
      <c r="B7632" s="2" t="s">
        <v>1072</v>
      </c>
      <c r="C7632" s="2" t="s">
        <v>5754</v>
      </c>
      <c r="D7632" s="2" t="s">
        <v>10116</v>
      </c>
      <c r="E7632" s="2" t="s">
        <v>17258</v>
      </c>
      <c r="F7632" s="2" t="s">
        <v>4920</v>
      </c>
    </row>
    <row r="7633" spans="1:6" x14ac:dyDescent="0.2">
      <c r="A7633" t="s">
        <v>17259</v>
      </c>
      <c r="B7633" s="2" t="s">
        <v>1072</v>
      </c>
      <c r="C7633" s="2" t="s">
        <v>10849</v>
      </c>
      <c r="D7633" s="2" t="s">
        <v>17260</v>
      </c>
      <c r="E7633" s="2" t="s">
        <v>17261</v>
      </c>
      <c r="F7633" s="2" t="s">
        <v>3355</v>
      </c>
    </row>
    <row r="7634" spans="1:6" x14ac:dyDescent="0.2">
      <c r="A7634" t="s">
        <v>17262</v>
      </c>
      <c r="B7634" s="2" t="s">
        <v>1072</v>
      </c>
      <c r="C7634" s="2" t="s">
        <v>7531</v>
      </c>
      <c r="D7634" s="2" t="s">
        <v>17263</v>
      </c>
      <c r="E7634" s="2" t="s">
        <v>17264</v>
      </c>
      <c r="F7634" s="2" t="s">
        <v>17265</v>
      </c>
    </row>
    <row r="7635" spans="1:6" x14ac:dyDescent="0.2">
      <c r="A7635" t="s">
        <v>17266</v>
      </c>
      <c r="B7635" s="2" t="s">
        <v>1072</v>
      </c>
      <c r="C7635" s="2" t="s">
        <v>10855</v>
      </c>
      <c r="D7635" s="2" t="s">
        <v>6051</v>
      </c>
      <c r="E7635" s="2" t="s">
        <v>17267</v>
      </c>
      <c r="F7635" s="2" t="s">
        <v>14272</v>
      </c>
    </row>
    <row r="7636" spans="1:6" x14ac:dyDescent="0.2">
      <c r="A7636" t="s">
        <v>2424</v>
      </c>
      <c r="B7636" s="2" t="s">
        <v>1072</v>
      </c>
      <c r="C7636" s="2" t="s">
        <v>17268</v>
      </c>
      <c r="D7636" s="2" t="s">
        <v>12201</v>
      </c>
      <c r="E7636" s="2" t="s">
        <v>17269</v>
      </c>
      <c r="F7636" s="2" t="s">
        <v>13187</v>
      </c>
    </row>
    <row r="7637" spans="1:6" x14ac:dyDescent="0.2">
      <c r="A7637" t="s">
        <v>17270</v>
      </c>
      <c r="B7637" s="2" t="s">
        <v>1072</v>
      </c>
      <c r="C7637" s="2" t="s">
        <v>4087</v>
      </c>
      <c r="D7637" s="2" t="s">
        <v>4794</v>
      </c>
      <c r="E7637" s="2" t="s">
        <v>6390</v>
      </c>
      <c r="F7637" s="2" t="s">
        <v>2903</v>
      </c>
    </row>
    <row r="7638" spans="1:6" x14ac:dyDescent="0.2">
      <c r="A7638" t="s">
        <v>17271</v>
      </c>
      <c r="B7638" s="2" t="s">
        <v>17272</v>
      </c>
      <c r="C7638" s="2" t="s">
        <v>2529</v>
      </c>
      <c r="D7638" s="2" t="s">
        <v>17273</v>
      </c>
      <c r="E7638" s="2" t="s">
        <v>17274</v>
      </c>
    </row>
    <row r="7639" spans="1:6" x14ac:dyDescent="0.2">
      <c r="A7639" t="s">
        <v>17275</v>
      </c>
      <c r="B7639" s="2" t="s">
        <v>1072</v>
      </c>
      <c r="C7639" s="2" t="s">
        <v>3877</v>
      </c>
      <c r="D7639" s="2" t="s">
        <v>11998</v>
      </c>
      <c r="E7639" s="2" t="s">
        <v>17276</v>
      </c>
      <c r="F7639" s="2" t="s">
        <v>10186</v>
      </c>
    </row>
    <row r="7640" spans="1:6" x14ac:dyDescent="0.2">
      <c r="A7640" t="s">
        <v>17277</v>
      </c>
      <c r="B7640" s="2" t="s">
        <v>1072</v>
      </c>
      <c r="C7640" s="2" t="s">
        <v>2604</v>
      </c>
      <c r="D7640" s="2" t="s">
        <v>1466</v>
      </c>
      <c r="E7640" s="2" t="s">
        <v>8356</v>
      </c>
      <c r="F7640" s="2" t="s">
        <v>4543</v>
      </c>
    </row>
    <row r="7641" spans="1:6" x14ac:dyDescent="0.2">
      <c r="A7641" t="s">
        <v>17278</v>
      </c>
      <c r="B7641" s="2" t="s">
        <v>1072</v>
      </c>
      <c r="C7641" s="2" t="s">
        <v>5170</v>
      </c>
      <c r="D7641" s="2" t="s">
        <v>3751</v>
      </c>
      <c r="E7641" s="2" t="s">
        <v>7534</v>
      </c>
      <c r="F7641" s="2" t="s">
        <v>2788</v>
      </c>
    </row>
    <row r="7642" spans="1:6" x14ac:dyDescent="0.2">
      <c r="A7642" t="s">
        <v>8459</v>
      </c>
      <c r="B7642" s="2" t="s">
        <v>1072</v>
      </c>
      <c r="C7642" s="2" t="s">
        <v>3668</v>
      </c>
      <c r="D7642" s="2" t="s">
        <v>3301</v>
      </c>
      <c r="E7642" s="2" t="s">
        <v>2083</v>
      </c>
      <c r="F7642" s="2" t="s">
        <v>3555</v>
      </c>
    </row>
    <row r="7643" spans="1:6" x14ac:dyDescent="0.2">
      <c r="A7643" t="s">
        <v>3443</v>
      </c>
      <c r="B7643" s="2" t="s">
        <v>1072</v>
      </c>
      <c r="C7643" s="2" t="s">
        <v>4097</v>
      </c>
      <c r="D7643" s="2" t="s">
        <v>1724</v>
      </c>
      <c r="E7643" s="2" t="s">
        <v>10963</v>
      </c>
      <c r="F7643" s="2" t="s">
        <v>12718</v>
      </c>
    </row>
    <row r="7644" spans="1:6" x14ac:dyDescent="0.2">
      <c r="A7644" t="s">
        <v>17279</v>
      </c>
      <c r="B7644" s="2" t="s">
        <v>1072</v>
      </c>
      <c r="C7644" s="2" t="s">
        <v>1985</v>
      </c>
      <c r="D7644" s="2" t="s">
        <v>52</v>
      </c>
      <c r="E7644" s="2" t="s">
        <v>5090</v>
      </c>
      <c r="F7644" s="2" t="s">
        <v>17280</v>
      </c>
    </row>
    <row r="7645" spans="1:6" x14ac:dyDescent="0.2">
      <c r="A7645" t="s">
        <v>17281</v>
      </c>
      <c r="B7645" s="2" t="s">
        <v>1072</v>
      </c>
      <c r="C7645" s="2" t="s">
        <v>2519</v>
      </c>
      <c r="D7645" s="2" t="s">
        <v>2217</v>
      </c>
      <c r="E7645" s="2" t="s">
        <v>2826</v>
      </c>
      <c r="F7645" s="2" t="s">
        <v>12416</v>
      </c>
    </row>
    <row r="7646" spans="1:6" x14ac:dyDescent="0.2">
      <c r="A7646" t="s">
        <v>17282</v>
      </c>
      <c r="B7646" s="2" t="s">
        <v>1072</v>
      </c>
      <c r="C7646" s="2" t="s">
        <v>3895</v>
      </c>
      <c r="D7646" s="2" t="s">
        <v>5174</v>
      </c>
      <c r="E7646" s="2" t="s">
        <v>14517</v>
      </c>
      <c r="F7646" s="2" t="s">
        <v>7170</v>
      </c>
    </row>
    <row r="7647" spans="1:6" x14ac:dyDescent="0.2">
      <c r="A7647" t="s">
        <v>17283</v>
      </c>
      <c r="B7647" s="2" t="s">
        <v>17284</v>
      </c>
      <c r="C7647" s="2" t="s">
        <v>17285</v>
      </c>
      <c r="D7647" s="2" t="s">
        <v>17286</v>
      </c>
      <c r="E7647" s="2" t="s">
        <v>17287</v>
      </c>
    </row>
    <row r="7648" spans="1:6" x14ac:dyDescent="0.2">
      <c r="A7648" t="s">
        <v>17288</v>
      </c>
      <c r="B7648" s="2" t="s">
        <v>1072</v>
      </c>
      <c r="C7648" s="2" t="s">
        <v>10286</v>
      </c>
      <c r="D7648" s="2" t="s">
        <v>9166</v>
      </c>
      <c r="E7648" s="2" t="s">
        <v>5660</v>
      </c>
      <c r="F7648" s="2" t="s">
        <v>8817</v>
      </c>
    </row>
    <row r="7649" spans="1:6" x14ac:dyDescent="0.2">
      <c r="A7649" t="s">
        <v>17289</v>
      </c>
      <c r="B7649" s="2" t="s">
        <v>1072</v>
      </c>
      <c r="C7649" s="2" t="s">
        <v>6667</v>
      </c>
      <c r="D7649" s="2" t="s">
        <v>8604</v>
      </c>
      <c r="E7649" s="2" t="s">
        <v>7769</v>
      </c>
      <c r="F7649" s="2" t="s">
        <v>4413</v>
      </c>
    </row>
    <row r="7650" spans="1:6" x14ac:dyDescent="0.2">
      <c r="A7650" t="s">
        <v>17290</v>
      </c>
      <c r="B7650" s="2" t="s">
        <v>1072</v>
      </c>
      <c r="C7650" s="2" t="s">
        <v>4234</v>
      </c>
      <c r="D7650" s="2" t="s">
        <v>1521</v>
      </c>
      <c r="E7650" s="2" t="s">
        <v>17291</v>
      </c>
      <c r="F7650" s="2" t="s">
        <v>3163</v>
      </c>
    </row>
    <row r="7651" spans="1:6" x14ac:dyDescent="0.2">
      <c r="A7651" t="s">
        <v>17292</v>
      </c>
      <c r="B7651" s="2" t="s">
        <v>1072</v>
      </c>
      <c r="C7651" s="2" t="s">
        <v>17017</v>
      </c>
      <c r="D7651" s="2" t="s">
        <v>4706</v>
      </c>
      <c r="E7651" s="2" t="s">
        <v>1933</v>
      </c>
      <c r="F7651" s="2" t="s">
        <v>7570</v>
      </c>
    </row>
    <row r="7652" spans="1:6" x14ac:dyDescent="0.2">
      <c r="A7652" t="s">
        <v>17293</v>
      </c>
      <c r="B7652" s="2" t="s">
        <v>1072</v>
      </c>
      <c r="C7652" s="2" t="s">
        <v>3577</v>
      </c>
      <c r="D7652" s="2" t="s">
        <v>2300</v>
      </c>
      <c r="E7652" s="2" t="s">
        <v>7748</v>
      </c>
      <c r="F7652" s="2" t="s">
        <v>8121</v>
      </c>
    </row>
    <row r="7653" spans="1:6" x14ac:dyDescent="0.2">
      <c r="A7653" t="s">
        <v>17294</v>
      </c>
      <c r="B7653" s="2" t="s">
        <v>1072</v>
      </c>
      <c r="C7653" s="2" t="s">
        <v>3010</v>
      </c>
      <c r="D7653" s="2" t="s">
        <v>2761</v>
      </c>
      <c r="E7653" s="2" t="s">
        <v>13249</v>
      </c>
      <c r="F7653" s="2" t="s">
        <v>2963</v>
      </c>
    </row>
    <row r="7654" spans="1:6" x14ac:dyDescent="0.2">
      <c r="A7654" t="s">
        <v>17295</v>
      </c>
      <c r="B7654" s="2" t="s">
        <v>1072</v>
      </c>
      <c r="C7654" s="2" t="s">
        <v>3656</v>
      </c>
      <c r="D7654" s="2" t="s">
        <v>4479</v>
      </c>
      <c r="E7654" s="2" t="s">
        <v>7663</v>
      </c>
      <c r="F7654" s="2" t="s">
        <v>8859</v>
      </c>
    </row>
    <row r="7655" spans="1:6" x14ac:dyDescent="0.2">
      <c r="A7655" t="s">
        <v>17296</v>
      </c>
      <c r="B7655" s="2" t="s">
        <v>1072</v>
      </c>
      <c r="C7655" s="2" t="s">
        <v>4406</v>
      </c>
      <c r="D7655" s="2" t="s">
        <v>5822</v>
      </c>
      <c r="E7655" s="2" t="s">
        <v>14019</v>
      </c>
      <c r="F7655" s="2" t="s">
        <v>5018</v>
      </c>
    </row>
    <row r="7656" spans="1:6" x14ac:dyDescent="0.2">
      <c r="A7656" t="s">
        <v>17297</v>
      </c>
      <c r="B7656" s="2" t="s">
        <v>1072</v>
      </c>
      <c r="C7656" s="2" t="s">
        <v>4063</v>
      </c>
      <c r="D7656" s="2" t="s">
        <v>6469</v>
      </c>
      <c r="E7656" s="2" t="s">
        <v>3188</v>
      </c>
      <c r="F7656" s="2" t="s">
        <v>2540</v>
      </c>
    </row>
    <row r="7657" spans="1:6" x14ac:dyDescent="0.2">
      <c r="A7657" t="s">
        <v>17298</v>
      </c>
      <c r="B7657" s="2" t="s">
        <v>1072</v>
      </c>
      <c r="C7657" s="2" t="s">
        <v>7143</v>
      </c>
      <c r="D7657" s="2" t="s">
        <v>6067</v>
      </c>
      <c r="E7657" s="2" t="s">
        <v>3382</v>
      </c>
      <c r="F7657" s="2" t="s">
        <v>14572</v>
      </c>
    </row>
    <row r="7658" spans="1:6" x14ac:dyDescent="0.2">
      <c r="A7658" t="s">
        <v>17299</v>
      </c>
      <c r="B7658" s="2" t="s">
        <v>1072</v>
      </c>
      <c r="C7658" s="2" t="s">
        <v>4758</v>
      </c>
      <c r="D7658" s="2" t="s">
        <v>6749</v>
      </c>
      <c r="E7658" s="2" t="s">
        <v>9576</v>
      </c>
      <c r="F7658" s="2" t="s">
        <v>3288</v>
      </c>
    </row>
    <row r="7659" spans="1:6" x14ac:dyDescent="0.2">
      <c r="A7659" t="s">
        <v>17300</v>
      </c>
      <c r="B7659" s="2" t="s">
        <v>17301</v>
      </c>
      <c r="C7659" s="2" t="s">
        <v>17302</v>
      </c>
      <c r="D7659" s="2" t="s">
        <v>17303</v>
      </c>
      <c r="E7659" s="2" t="s">
        <v>17304</v>
      </c>
    </row>
    <row r="7660" spans="1:6" x14ac:dyDescent="0.2">
      <c r="A7660" t="s">
        <v>3927</v>
      </c>
      <c r="B7660" s="2" t="s">
        <v>1072</v>
      </c>
      <c r="C7660" s="2" t="s">
        <v>7290</v>
      </c>
      <c r="D7660" s="2" t="s">
        <v>9452</v>
      </c>
      <c r="E7660" s="2" t="s">
        <v>17305</v>
      </c>
      <c r="F7660" s="2" t="s">
        <v>3053</v>
      </c>
    </row>
    <row r="7661" spans="1:6" x14ac:dyDescent="0.2">
      <c r="A7661" t="s">
        <v>17306</v>
      </c>
      <c r="B7661" s="2" t="s">
        <v>1072</v>
      </c>
      <c r="C7661" s="2" t="s">
        <v>10704</v>
      </c>
      <c r="D7661" s="2" t="s">
        <v>14340</v>
      </c>
      <c r="E7661" s="2" t="s">
        <v>16756</v>
      </c>
      <c r="F7661" s="2" t="s">
        <v>4843</v>
      </c>
    </row>
    <row r="7662" spans="1:6" x14ac:dyDescent="0.2">
      <c r="A7662" t="s">
        <v>17307</v>
      </c>
      <c r="B7662" s="2" t="s">
        <v>1072</v>
      </c>
      <c r="C7662" s="2" t="s">
        <v>5461</v>
      </c>
      <c r="D7662" s="2" t="s">
        <v>16495</v>
      </c>
      <c r="E7662" s="2" t="s">
        <v>17308</v>
      </c>
      <c r="F7662" s="2" t="s">
        <v>4018</v>
      </c>
    </row>
    <row r="7663" spans="1:6" x14ac:dyDescent="0.2">
      <c r="A7663" t="s">
        <v>17309</v>
      </c>
      <c r="B7663" s="2" t="s">
        <v>1072</v>
      </c>
      <c r="C7663" s="2" t="s">
        <v>6520</v>
      </c>
      <c r="D7663" s="2" t="s">
        <v>7348</v>
      </c>
      <c r="E7663" s="2" t="s">
        <v>12297</v>
      </c>
      <c r="F7663" s="2" t="s">
        <v>6738</v>
      </c>
    </row>
    <row r="7664" spans="1:6" x14ac:dyDescent="0.2">
      <c r="A7664" t="s">
        <v>17310</v>
      </c>
      <c r="B7664" s="2" t="s">
        <v>1072</v>
      </c>
      <c r="C7664" s="2" t="s">
        <v>11990</v>
      </c>
      <c r="D7664" s="2" t="s">
        <v>2292</v>
      </c>
      <c r="E7664" s="2" t="s">
        <v>10342</v>
      </c>
      <c r="F7664" s="2" t="s">
        <v>5325</v>
      </c>
    </row>
    <row r="7665" spans="1:6" x14ac:dyDescent="0.2">
      <c r="A7665" t="s">
        <v>17311</v>
      </c>
      <c r="B7665" s="2" t="s">
        <v>1072</v>
      </c>
      <c r="C7665" s="2" t="s">
        <v>6749</v>
      </c>
      <c r="D7665" s="2" t="s">
        <v>4783</v>
      </c>
      <c r="E7665" s="2" t="s">
        <v>6234</v>
      </c>
      <c r="F7665" s="2" t="s">
        <v>2877</v>
      </c>
    </row>
    <row r="7666" spans="1:6" x14ac:dyDescent="0.2">
      <c r="A7666" t="s">
        <v>4220</v>
      </c>
      <c r="B7666" s="2" t="s">
        <v>1072</v>
      </c>
      <c r="C7666" s="2" t="s">
        <v>3241</v>
      </c>
      <c r="D7666" s="2" t="s">
        <v>4140</v>
      </c>
      <c r="E7666" s="2" t="s">
        <v>7292</v>
      </c>
      <c r="F7666" s="2" t="s">
        <v>4122</v>
      </c>
    </row>
    <row r="7667" spans="1:6" x14ac:dyDescent="0.2">
      <c r="A7667" t="s">
        <v>13994</v>
      </c>
      <c r="B7667" s="2" t="s">
        <v>1072</v>
      </c>
      <c r="C7667" s="2" t="s">
        <v>16543</v>
      </c>
      <c r="D7667" s="2" t="s">
        <v>4092</v>
      </c>
      <c r="E7667" s="2" t="s">
        <v>17312</v>
      </c>
      <c r="F7667" s="2" t="s">
        <v>10875</v>
      </c>
    </row>
    <row r="7668" spans="1:6" x14ac:dyDescent="0.2">
      <c r="A7668" t="s">
        <v>17313</v>
      </c>
      <c r="B7668" s="2" t="s">
        <v>1072</v>
      </c>
      <c r="C7668" s="2" t="s">
        <v>8894</v>
      </c>
      <c r="D7668" s="2" t="s">
        <v>1226</v>
      </c>
      <c r="E7668" s="2" t="s">
        <v>17314</v>
      </c>
      <c r="F7668" s="2" t="s">
        <v>14072</v>
      </c>
    </row>
    <row r="7669" spans="1:6" x14ac:dyDescent="0.2">
      <c r="A7669" t="s">
        <v>17315</v>
      </c>
      <c r="B7669" s="2" t="s">
        <v>17316</v>
      </c>
      <c r="C7669" s="2" t="s">
        <v>17317</v>
      </c>
      <c r="D7669" s="2" t="s">
        <v>17318</v>
      </c>
      <c r="E7669" s="2" t="s">
        <v>17319</v>
      </c>
    </row>
    <row r="7670" spans="1:6" x14ac:dyDescent="0.2">
      <c r="A7670" t="s">
        <v>17320</v>
      </c>
      <c r="B7670" s="2" t="s">
        <v>1072</v>
      </c>
      <c r="C7670" s="2" t="s">
        <v>3732</v>
      </c>
      <c r="D7670" s="2" t="s">
        <v>4060</v>
      </c>
      <c r="E7670" s="2" t="s">
        <v>3300</v>
      </c>
      <c r="F7670" s="2" t="s">
        <v>7501</v>
      </c>
    </row>
    <row r="7671" spans="1:6" x14ac:dyDescent="0.2">
      <c r="A7671" t="s">
        <v>17321</v>
      </c>
      <c r="B7671" s="2" t="s">
        <v>1072</v>
      </c>
      <c r="C7671" s="2" t="s">
        <v>1194</v>
      </c>
      <c r="D7671" s="2" t="s">
        <v>9569</v>
      </c>
      <c r="E7671" s="2" t="s">
        <v>1532</v>
      </c>
      <c r="F7671" s="2" t="s">
        <v>2955</v>
      </c>
    </row>
    <row r="7672" spans="1:6" x14ac:dyDescent="0.2">
      <c r="A7672" t="s">
        <v>17322</v>
      </c>
      <c r="B7672" s="2" t="s">
        <v>1072</v>
      </c>
      <c r="C7672" s="2" t="s">
        <v>6405</v>
      </c>
      <c r="D7672" s="2" t="s">
        <v>6802</v>
      </c>
      <c r="E7672" s="2" t="s">
        <v>10198</v>
      </c>
      <c r="F7672" s="2" t="s">
        <v>2412</v>
      </c>
    </row>
    <row r="7673" spans="1:6" x14ac:dyDescent="0.2">
      <c r="A7673" t="s">
        <v>16685</v>
      </c>
      <c r="B7673" s="2" t="s">
        <v>1072</v>
      </c>
      <c r="C7673" s="2" t="s">
        <v>4160</v>
      </c>
      <c r="D7673" s="2" t="s">
        <v>5567</v>
      </c>
      <c r="E7673" s="2" t="s">
        <v>8142</v>
      </c>
      <c r="F7673" s="2" t="s">
        <v>2116</v>
      </c>
    </row>
    <row r="7674" spans="1:6" x14ac:dyDescent="0.2">
      <c r="A7674" t="s">
        <v>17323</v>
      </c>
      <c r="B7674" s="2" t="s">
        <v>1072</v>
      </c>
      <c r="C7674" s="2" t="s">
        <v>1633</v>
      </c>
      <c r="D7674" s="2" t="s">
        <v>8772</v>
      </c>
      <c r="E7674" s="2" t="s">
        <v>8874</v>
      </c>
      <c r="F7674" s="2" t="s">
        <v>4745</v>
      </c>
    </row>
    <row r="7675" spans="1:6" x14ac:dyDescent="0.2">
      <c r="A7675" t="s">
        <v>1160</v>
      </c>
      <c r="B7675" s="2" t="s">
        <v>1072</v>
      </c>
      <c r="C7675" s="2" t="s">
        <v>8133</v>
      </c>
      <c r="D7675" s="2" t="s">
        <v>5418</v>
      </c>
      <c r="E7675" s="2" t="s">
        <v>4992</v>
      </c>
      <c r="F7675" s="2" t="s">
        <v>3332</v>
      </c>
    </row>
    <row r="7676" spans="1:6" x14ac:dyDescent="0.2">
      <c r="A7676" t="s">
        <v>17324</v>
      </c>
      <c r="B7676" s="2" t="s">
        <v>1072</v>
      </c>
      <c r="C7676" s="2" t="s">
        <v>12000</v>
      </c>
      <c r="D7676" s="2" t="s">
        <v>6689</v>
      </c>
      <c r="E7676" s="2" t="s">
        <v>13403</v>
      </c>
      <c r="F7676" s="2" t="s">
        <v>5261</v>
      </c>
    </row>
    <row r="7677" spans="1:6" x14ac:dyDescent="0.2">
      <c r="A7677" t="s">
        <v>17325</v>
      </c>
      <c r="B7677" s="2" t="s">
        <v>1072</v>
      </c>
      <c r="C7677" s="2" t="s">
        <v>7613</v>
      </c>
      <c r="D7677" s="2" t="s">
        <v>4607</v>
      </c>
      <c r="E7677" s="2" t="s">
        <v>5199</v>
      </c>
      <c r="F7677" s="2" t="s">
        <v>6403</v>
      </c>
    </row>
    <row r="7678" spans="1:6" x14ac:dyDescent="0.2">
      <c r="A7678" t="s">
        <v>8239</v>
      </c>
      <c r="B7678" s="2" t="s">
        <v>1072</v>
      </c>
      <c r="C7678" s="2" t="s">
        <v>3969</v>
      </c>
      <c r="D7678" s="2" t="s">
        <v>7770</v>
      </c>
      <c r="E7678" s="2" t="s">
        <v>17326</v>
      </c>
      <c r="F7678" s="2" t="s">
        <v>4160</v>
      </c>
    </row>
    <row r="7679" spans="1:6" x14ac:dyDescent="0.2">
      <c r="A7679" t="s">
        <v>17262</v>
      </c>
      <c r="B7679" s="2" t="s">
        <v>1072</v>
      </c>
      <c r="C7679" s="2" t="s">
        <v>9653</v>
      </c>
      <c r="D7679" s="2" t="s">
        <v>17327</v>
      </c>
      <c r="E7679" s="2" t="s">
        <v>17328</v>
      </c>
      <c r="F7679" s="2" t="s">
        <v>11291</v>
      </c>
    </row>
    <row r="7680" spans="1:6" x14ac:dyDescent="0.2">
      <c r="A7680" t="s">
        <v>17329</v>
      </c>
      <c r="B7680" s="2" t="s">
        <v>1072</v>
      </c>
      <c r="C7680" s="2" t="s">
        <v>2608</v>
      </c>
      <c r="D7680" s="2" t="s">
        <v>2216</v>
      </c>
      <c r="E7680" s="2" t="s">
        <v>15985</v>
      </c>
      <c r="F7680" s="2" t="s">
        <v>15082</v>
      </c>
    </row>
    <row r="7681" spans="1:6" x14ac:dyDescent="0.2">
      <c r="A7681" t="s">
        <v>17330</v>
      </c>
      <c r="B7681" s="2" t="s">
        <v>1072</v>
      </c>
      <c r="C7681" s="2" t="s">
        <v>4178</v>
      </c>
      <c r="D7681" s="2" t="s">
        <v>3076</v>
      </c>
      <c r="E7681" s="2" t="s">
        <v>13112</v>
      </c>
      <c r="F7681" s="2" t="s">
        <v>3810</v>
      </c>
    </row>
    <row r="7682" spans="1:6" x14ac:dyDescent="0.2">
      <c r="A7682" t="s">
        <v>17331</v>
      </c>
      <c r="B7682" s="2" t="s">
        <v>1072</v>
      </c>
      <c r="C7682" s="2" t="s">
        <v>11012</v>
      </c>
      <c r="D7682" s="2" t="s">
        <v>8354</v>
      </c>
      <c r="E7682" s="2" t="s">
        <v>17332</v>
      </c>
      <c r="F7682" s="2" t="s">
        <v>5526</v>
      </c>
    </row>
    <row r="7683" spans="1:6" x14ac:dyDescent="0.2">
      <c r="A7683" t="s">
        <v>17333</v>
      </c>
      <c r="B7683" s="2" t="s">
        <v>804</v>
      </c>
      <c r="C7683" s="2" t="s">
        <v>17334</v>
      </c>
      <c r="D7683" s="2" t="s">
        <v>17335</v>
      </c>
      <c r="E7683" s="2" t="s">
        <v>1489</v>
      </c>
    </row>
    <row r="7684" spans="1:6" x14ac:dyDescent="0.2">
      <c r="A7684" t="s">
        <v>4215</v>
      </c>
      <c r="B7684" s="2" t="s">
        <v>1072</v>
      </c>
      <c r="C7684" s="2" t="s">
        <v>4135</v>
      </c>
      <c r="D7684" s="2" t="s">
        <v>6179</v>
      </c>
      <c r="E7684" s="2" t="s">
        <v>12055</v>
      </c>
      <c r="F7684" s="2" t="s">
        <v>5278</v>
      </c>
    </row>
    <row r="7685" spans="1:6" x14ac:dyDescent="0.2">
      <c r="A7685" t="s">
        <v>4146</v>
      </c>
      <c r="B7685" s="2" t="s">
        <v>1072</v>
      </c>
      <c r="C7685" s="2" t="s">
        <v>5781</v>
      </c>
      <c r="D7685" s="2" t="s">
        <v>38</v>
      </c>
      <c r="E7685" s="2" t="s">
        <v>6684</v>
      </c>
      <c r="F7685" s="2" t="s">
        <v>3364</v>
      </c>
    </row>
    <row r="7686" spans="1:6" x14ac:dyDescent="0.2">
      <c r="A7686" t="s">
        <v>5076</v>
      </c>
      <c r="B7686" s="2" t="s">
        <v>1072</v>
      </c>
      <c r="C7686" s="2" t="s">
        <v>6476</v>
      </c>
      <c r="D7686" s="2" t="s">
        <v>4885</v>
      </c>
      <c r="E7686" s="2" t="s">
        <v>14506</v>
      </c>
      <c r="F7686" s="2" t="s">
        <v>1142</v>
      </c>
    </row>
    <row r="7687" spans="1:6" x14ac:dyDescent="0.2">
      <c r="A7687" t="s">
        <v>13883</v>
      </c>
      <c r="B7687" s="2" t="s">
        <v>1072</v>
      </c>
      <c r="C7687" s="2" t="s">
        <v>8547</v>
      </c>
      <c r="D7687" s="2" t="s">
        <v>8300</v>
      </c>
      <c r="E7687" s="2" t="s">
        <v>11499</v>
      </c>
      <c r="F7687" s="2" t="s">
        <v>7987</v>
      </c>
    </row>
    <row r="7688" spans="1:6" x14ac:dyDescent="0.2">
      <c r="A7688" t="s">
        <v>17336</v>
      </c>
      <c r="B7688" s="2" t="s">
        <v>17337</v>
      </c>
      <c r="C7688" s="2" t="s">
        <v>17338</v>
      </c>
      <c r="D7688" s="2" t="s">
        <v>17339</v>
      </c>
      <c r="E7688" s="2" t="s">
        <v>17340</v>
      </c>
    </row>
    <row r="7689" spans="1:6" x14ac:dyDescent="0.2">
      <c r="A7689" t="s">
        <v>17341</v>
      </c>
      <c r="B7689" s="2" t="s">
        <v>1072</v>
      </c>
      <c r="C7689" s="2" t="s">
        <v>17342</v>
      </c>
      <c r="D7689" s="2" t="s">
        <v>17343</v>
      </c>
      <c r="E7689" s="2" t="s">
        <v>17344</v>
      </c>
      <c r="F7689" s="2" t="s">
        <v>13205</v>
      </c>
    </row>
    <row r="7690" spans="1:6" x14ac:dyDescent="0.2">
      <c r="A7690" t="s">
        <v>17345</v>
      </c>
      <c r="B7690" s="2" t="s">
        <v>1072</v>
      </c>
      <c r="C7690" s="2" t="s">
        <v>2746</v>
      </c>
      <c r="D7690" s="2" t="s">
        <v>3841</v>
      </c>
      <c r="E7690" s="2" t="s">
        <v>1092</v>
      </c>
      <c r="F7690" s="2" t="s">
        <v>3663</v>
      </c>
    </row>
    <row r="7691" spans="1:6" x14ac:dyDescent="0.2">
      <c r="A7691" t="s">
        <v>17346</v>
      </c>
      <c r="B7691" s="2" t="s">
        <v>1072</v>
      </c>
      <c r="C7691" s="2" t="s">
        <v>6674</v>
      </c>
      <c r="D7691" s="2" t="s">
        <v>12346</v>
      </c>
      <c r="E7691" s="2" t="s">
        <v>9016</v>
      </c>
      <c r="F7691" s="2" t="s">
        <v>5981</v>
      </c>
    </row>
    <row r="7692" spans="1:6" x14ac:dyDescent="0.2">
      <c r="A7692" t="s">
        <v>17347</v>
      </c>
      <c r="B7692" s="2" t="s">
        <v>1072</v>
      </c>
      <c r="C7692" s="2" t="s">
        <v>3565</v>
      </c>
      <c r="D7692" s="2" t="s">
        <v>7834</v>
      </c>
      <c r="E7692" s="2" t="s">
        <v>6889</v>
      </c>
      <c r="F7692" s="2" t="s">
        <v>6483</v>
      </c>
    </row>
    <row r="7693" spans="1:6" x14ac:dyDescent="0.2">
      <c r="A7693" t="s">
        <v>17348</v>
      </c>
      <c r="B7693" s="2" t="s">
        <v>1072</v>
      </c>
      <c r="C7693" s="2" t="s">
        <v>6537</v>
      </c>
      <c r="D7693" s="2" t="s">
        <v>11908</v>
      </c>
      <c r="E7693" s="2" t="s">
        <v>17349</v>
      </c>
      <c r="F7693" s="2" t="s">
        <v>575</v>
      </c>
    </row>
    <row r="7694" spans="1:6" x14ac:dyDescent="0.2">
      <c r="A7694" t="s">
        <v>17350</v>
      </c>
      <c r="B7694" s="2" t="s">
        <v>1072</v>
      </c>
      <c r="C7694" s="2" t="s">
        <v>8541</v>
      </c>
      <c r="D7694" s="2" t="s">
        <v>17351</v>
      </c>
      <c r="E7694" s="2" t="s">
        <v>8844</v>
      </c>
      <c r="F7694" s="2" t="s">
        <v>10757</v>
      </c>
    </row>
    <row r="7695" spans="1:6" x14ac:dyDescent="0.2">
      <c r="A7695" t="s">
        <v>17352</v>
      </c>
      <c r="B7695" s="2" t="s">
        <v>1072</v>
      </c>
      <c r="C7695" s="2" t="s">
        <v>9609</v>
      </c>
      <c r="D7695" s="2" t="s">
        <v>7753</v>
      </c>
      <c r="E7695" s="2" t="s">
        <v>17353</v>
      </c>
      <c r="F7695" s="2" t="s">
        <v>34</v>
      </c>
    </row>
    <row r="7696" spans="1:6" x14ac:dyDescent="0.2">
      <c r="A7696" t="s">
        <v>17354</v>
      </c>
      <c r="B7696" s="2" t="s">
        <v>1072</v>
      </c>
      <c r="C7696" s="2" t="s">
        <v>4918</v>
      </c>
      <c r="D7696" s="2" t="s">
        <v>2930</v>
      </c>
      <c r="E7696" s="2" t="s">
        <v>1139</v>
      </c>
      <c r="F7696" s="2" t="s">
        <v>5537</v>
      </c>
    </row>
    <row r="7697" spans="1:6" x14ac:dyDescent="0.2">
      <c r="A7697" t="s">
        <v>17355</v>
      </c>
      <c r="B7697" s="2" t="s">
        <v>1072</v>
      </c>
      <c r="C7697" s="2" t="s">
        <v>8191</v>
      </c>
      <c r="D7697" s="2" t="s">
        <v>9299</v>
      </c>
      <c r="E7697" s="2" t="s">
        <v>17356</v>
      </c>
      <c r="F7697" s="2" t="s">
        <v>3490</v>
      </c>
    </row>
    <row r="7698" spans="1:6" x14ac:dyDescent="0.2">
      <c r="A7698" t="s">
        <v>17357</v>
      </c>
      <c r="B7698" s="2" t="s">
        <v>1072</v>
      </c>
      <c r="C7698" s="2" t="s">
        <v>4036</v>
      </c>
      <c r="D7698" s="2" t="s">
        <v>9911</v>
      </c>
      <c r="E7698" s="2" t="s">
        <v>9021</v>
      </c>
      <c r="F7698" s="2" t="s">
        <v>2470</v>
      </c>
    </row>
    <row r="7699" spans="1:6" x14ac:dyDescent="0.2">
      <c r="A7699" t="s">
        <v>17358</v>
      </c>
      <c r="B7699" s="2" t="s">
        <v>17359</v>
      </c>
      <c r="C7699" s="2" t="s">
        <v>17360</v>
      </c>
      <c r="D7699" s="2" t="s">
        <v>17361</v>
      </c>
      <c r="E7699" s="2" t="s">
        <v>17362</v>
      </c>
    </row>
    <row r="7700" spans="1:6" x14ac:dyDescent="0.2">
      <c r="A7700" t="s">
        <v>17363</v>
      </c>
      <c r="B7700" s="2" t="s">
        <v>1072</v>
      </c>
      <c r="C7700" s="2" t="s">
        <v>8723</v>
      </c>
      <c r="D7700" s="2" t="s">
        <v>4758</v>
      </c>
      <c r="E7700" s="2" t="s">
        <v>1904</v>
      </c>
      <c r="F7700" s="2" t="s">
        <v>10025</v>
      </c>
    </row>
    <row r="7701" spans="1:6" x14ac:dyDescent="0.2">
      <c r="A7701" t="s">
        <v>17364</v>
      </c>
      <c r="B7701" s="2" t="s">
        <v>1072</v>
      </c>
      <c r="C7701" s="2" t="s">
        <v>11998</v>
      </c>
      <c r="D7701" s="2" t="s">
        <v>3539</v>
      </c>
      <c r="E7701" s="2" t="s">
        <v>17365</v>
      </c>
      <c r="F7701" s="2" t="s">
        <v>6360</v>
      </c>
    </row>
    <row r="7702" spans="1:6" x14ac:dyDescent="0.2">
      <c r="A7702" t="s">
        <v>5554</v>
      </c>
      <c r="B7702" s="2" t="s">
        <v>1072</v>
      </c>
      <c r="C7702" s="2" t="s">
        <v>7420</v>
      </c>
      <c r="D7702" s="2" t="s">
        <v>7529</v>
      </c>
      <c r="E7702" s="2" t="s">
        <v>426</v>
      </c>
      <c r="F7702" s="2" t="s">
        <v>5090</v>
      </c>
    </row>
    <row r="7703" spans="1:6" x14ac:dyDescent="0.2">
      <c r="A7703" t="s">
        <v>17366</v>
      </c>
      <c r="B7703" s="2" t="s">
        <v>1072</v>
      </c>
      <c r="C7703" s="2" t="s">
        <v>8866</v>
      </c>
      <c r="D7703" s="2" t="s">
        <v>6577</v>
      </c>
      <c r="E7703" s="2" t="s">
        <v>17367</v>
      </c>
      <c r="F7703" s="2" t="s">
        <v>9079</v>
      </c>
    </row>
    <row r="7704" spans="1:6" x14ac:dyDescent="0.2">
      <c r="A7704" t="s">
        <v>17368</v>
      </c>
      <c r="B7704" s="2" t="s">
        <v>1072</v>
      </c>
      <c r="C7704" s="2" t="s">
        <v>14979</v>
      </c>
      <c r="D7704" s="2" t="s">
        <v>17369</v>
      </c>
      <c r="E7704" s="2" t="s">
        <v>11000</v>
      </c>
      <c r="F7704" s="2" t="s">
        <v>1520</v>
      </c>
    </row>
    <row r="7705" spans="1:6" x14ac:dyDescent="0.2">
      <c r="A7705" t="s">
        <v>17370</v>
      </c>
      <c r="B7705" s="2" t="s">
        <v>1072</v>
      </c>
      <c r="C7705" s="2" t="s">
        <v>5442</v>
      </c>
      <c r="D7705" s="2" t="s">
        <v>4533</v>
      </c>
      <c r="E7705" s="2" t="s">
        <v>17371</v>
      </c>
      <c r="F7705" s="2" t="s">
        <v>9825</v>
      </c>
    </row>
    <row r="7706" spans="1:6" x14ac:dyDescent="0.2">
      <c r="A7706" t="s">
        <v>17372</v>
      </c>
      <c r="B7706" s="2" t="s">
        <v>1072</v>
      </c>
      <c r="C7706" s="2" t="s">
        <v>2005</v>
      </c>
      <c r="D7706" s="2" t="s">
        <v>2661</v>
      </c>
      <c r="E7706" s="2" t="s">
        <v>7620</v>
      </c>
      <c r="F7706" s="2" t="s">
        <v>1181</v>
      </c>
    </row>
    <row r="7707" spans="1:6" x14ac:dyDescent="0.2">
      <c r="A7707" t="s">
        <v>17373</v>
      </c>
      <c r="B7707" s="2" t="s">
        <v>1072</v>
      </c>
      <c r="C7707" s="2" t="s">
        <v>7497</v>
      </c>
      <c r="D7707" s="2" t="s">
        <v>15179</v>
      </c>
      <c r="E7707" s="2" t="s">
        <v>7963</v>
      </c>
      <c r="F7707" s="2" t="s">
        <v>3292</v>
      </c>
    </row>
    <row r="7708" spans="1:6" x14ac:dyDescent="0.2">
      <c r="A7708" t="s">
        <v>17374</v>
      </c>
      <c r="B7708" s="2" t="s">
        <v>1072</v>
      </c>
      <c r="C7708" s="2" t="s">
        <v>4217</v>
      </c>
      <c r="D7708" s="2" t="s">
        <v>4930</v>
      </c>
      <c r="E7708" s="2" t="s">
        <v>17375</v>
      </c>
      <c r="F7708" s="2" t="s">
        <v>2866</v>
      </c>
    </row>
    <row r="7709" spans="1:6" x14ac:dyDescent="0.2">
      <c r="A7709" t="s">
        <v>10077</v>
      </c>
      <c r="B7709" s="2" t="s">
        <v>1072</v>
      </c>
      <c r="C7709" s="2" t="s">
        <v>9318</v>
      </c>
      <c r="D7709" s="2" t="s">
        <v>17376</v>
      </c>
      <c r="E7709" s="2" t="s">
        <v>10172</v>
      </c>
      <c r="F7709" s="2" t="s">
        <v>3329</v>
      </c>
    </row>
    <row r="7710" spans="1:6" x14ac:dyDescent="0.2">
      <c r="A7710" t="s">
        <v>17377</v>
      </c>
      <c r="B7710" s="2" t="s">
        <v>17378</v>
      </c>
      <c r="C7710" s="2" t="s">
        <v>17379</v>
      </c>
      <c r="D7710" s="2" t="s">
        <v>17380</v>
      </c>
      <c r="E7710" s="2" t="s">
        <v>17381</v>
      </c>
    </row>
    <row r="7711" spans="1:6" x14ac:dyDescent="0.2">
      <c r="A7711" t="s">
        <v>17382</v>
      </c>
      <c r="B7711" s="2" t="s">
        <v>1072</v>
      </c>
      <c r="C7711" s="2" t="s">
        <v>6069</v>
      </c>
      <c r="D7711" s="2" t="s">
        <v>7102</v>
      </c>
      <c r="E7711" s="2" t="s">
        <v>8488</v>
      </c>
      <c r="F7711" s="2" t="s">
        <v>3509</v>
      </c>
    </row>
    <row r="7712" spans="1:6" x14ac:dyDescent="0.2">
      <c r="A7712" t="s">
        <v>17383</v>
      </c>
      <c r="B7712" s="2" t="s">
        <v>1072</v>
      </c>
      <c r="C7712" s="2" t="s">
        <v>11548</v>
      </c>
      <c r="D7712" s="2" t="s">
        <v>17384</v>
      </c>
      <c r="E7712" s="2" t="s">
        <v>17385</v>
      </c>
      <c r="F7712" s="2" t="s">
        <v>11905</v>
      </c>
    </row>
    <row r="7713" spans="1:6" x14ac:dyDescent="0.2">
      <c r="A7713" t="s">
        <v>17386</v>
      </c>
      <c r="B7713" s="2" t="s">
        <v>1072</v>
      </c>
      <c r="C7713" s="2" t="s">
        <v>7872</v>
      </c>
      <c r="D7713" s="2" t="s">
        <v>2780</v>
      </c>
      <c r="E7713" s="2" t="s">
        <v>7159</v>
      </c>
      <c r="F7713" s="2" t="s">
        <v>12257</v>
      </c>
    </row>
    <row r="7714" spans="1:6" x14ac:dyDescent="0.2">
      <c r="A7714" t="s">
        <v>17387</v>
      </c>
      <c r="B7714" s="2" t="s">
        <v>1072</v>
      </c>
      <c r="C7714" s="2" t="s">
        <v>3866</v>
      </c>
      <c r="D7714" s="2" t="s">
        <v>7211</v>
      </c>
      <c r="E7714" s="2" t="s">
        <v>17388</v>
      </c>
      <c r="F7714" s="2" t="s">
        <v>11642</v>
      </c>
    </row>
    <row r="7715" spans="1:6" x14ac:dyDescent="0.2">
      <c r="A7715" t="s">
        <v>17389</v>
      </c>
      <c r="B7715" s="2" t="s">
        <v>1072</v>
      </c>
      <c r="C7715" s="2" t="s">
        <v>3535</v>
      </c>
      <c r="D7715" s="2" t="s">
        <v>6249</v>
      </c>
      <c r="E7715" s="2" t="s">
        <v>8232</v>
      </c>
      <c r="F7715" s="2" t="s">
        <v>11110</v>
      </c>
    </row>
    <row r="7716" spans="1:6" x14ac:dyDescent="0.2">
      <c r="A7716" t="s">
        <v>17390</v>
      </c>
      <c r="B7716" s="2" t="s">
        <v>1072</v>
      </c>
      <c r="C7716" s="2" t="s">
        <v>7530</v>
      </c>
      <c r="D7716" s="2" t="s">
        <v>10343</v>
      </c>
      <c r="E7716" s="2" t="s">
        <v>10837</v>
      </c>
      <c r="F7716" s="2" t="s">
        <v>10103</v>
      </c>
    </row>
    <row r="7717" spans="1:6" x14ac:dyDescent="0.2">
      <c r="A7717" t="s">
        <v>17391</v>
      </c>
      <c r="B7717" s="2" t="s">
        <v>1072</v>
      </c>
      <c r="C7717" s="2" t="s">
        <v>11101</v>
      </c>
      <c r="D7717" s="2" t="s">
        <v>12505</v>
      </c>
      <c r="E7717" s="2" t="s">
        <v>10756</v>
      </c>
      <c r="F7717" s="2" t="s">
        <v>10022</v>
      </c>
    </row>
    <row r="7718" spans="1:6" x14ac:dyDescent="0.2">
      <c r="A7718" t="s">
        <v>17392</v>
      </c>
      <c r="B7718" s="2" t="s">
        <v>1072</v>
      </c>
      <c r="C7718" s="2" t="s">
        <v>2352</v>
      </c>
      <c r="D7718" s="2" t="s">
        <v>8621</v>
      </c>
      <c r="E7718" s="2" t="s">
        <v>17393</v>
      </c>
      <c r="F7718" s="2" t="s">
        <v>1207</v>
      </c>
    </row>
    <row r="7719" spans="1:6" x14ac:dyDescent="0.2">
      <c r="A7719" t="s">
        <v>17394</v>
      </c>
      <c r="B7719" s="2" t="s">
        <v>17395</v>
      </c>
      <c r="C7719" s="2" t="s">
        <v>17396</v>
      </c>
      <c r="D7719" s="2" t="s">
        <v>17397</v>
      </c>
      <c r="E7719" s="2" t="s">
        <v>17398</v>
      </c>
    </row>
    <row r="7720" spans="1:6" x14ac:dyDescent="0.2">
      <c r="A7720" t="s">
        <v>17399</v>
      </c>
      <c r="B7720" s="2" t="s">
        <v>1072</v>
      </c>
      <c r="C7720" s="2" t="s">
        <v>4853</v>
      </c>
      <c r="D7720" s="2" t="s">
        <v>4936</v>
      </c>
      <c r="E7720" s="2" t="s">
        <v>4471</v>
      </c>
      <c r="F7720" s="2" t="s">
        <v>1522</v>
      </c>
    </row>
    <row r="7721" spans="1:6" x14ac:dyDescent="0.2">
      <c r="A7721" t="s">
        <v>17400</v>
      </c>
      <c r="B7721" s="2" t="s">
        <v>1072</v>
      </c>
      <c r="C7721" s="2" t="s">
        <v>9424</v>
      </c>
      <c r="D7721" s="2" t="s">
        <v>9326</v>
      </c>
      <c r="E7721" s="2" t="s">
        <v>224</v>
      </c>
      <c r="F7721" s="2" t="s">
        <v>8836</v>
      </c>
    </row>
    <row r="7722" spans="1:6" x14ac:dyDescent="0.2">
      <c r="A7722" t="s">
        <v>17401</v>
      </c>
      <c r="B7722" s="2" t="s">
        <v>1072</v>
      </c>
      <c r="C7722" s="2" t="s">
        <v>6870</v>
      </c>
      <c r="D7722" s="2" t="s">
        <v>7727</v>
      </c>
      <c r="E7722" s="2" t="s">
        <v>1742</v>
      </c>
      <c r="F7722" s="2" t="s">
        <v>6489</v>
      </c>
    </row>
    <row r="7723" spans="1:6" x14ac:dyDescent="0.2">
      <c r="A7723" t="s">
        <v>17402</v>
      </c>
      <c r="B7723" s="2" t="s">
        <v>1072</v>
      </c>
      <c r="C7723" s="2" t="s">
        <v>16280</v>
      </c>
      <c r="D7723" s="2" t="s">
        <v>4193</v>
      </c>
      <c r="E7723" s="2" t="s">
        <v>7872</v>
      </c>
      <c r="F7723" s="2" t="s">
        <v>5825</v>
      </c>
    </row>
    <row r="7724" spans="1:6" x14ac:dyDescent="0.2">
      <c r="A7724" t="s">
        <v>17403</v>
      </c>
      <c r="B7724" s="2" t="s">
        <v>1072</v>
      </c>
      <c r="C7724" s="2" t="s">
        <v>8850</v>
      </c>
      <c r="D7724" s="2" t="s">
        <v>10532</v>
      </c>
      <c r="E7724" s="2" t="s">
        <v>4729</v>
      </c>
      <c r="F7724" s="2" t="s">
        <v>8163</v>
      </c>
    </row>
    <row r="7725" spans="1:6" x14ac:dyDescent="0.2">
      <c r="A7725" t="s">
        <v>17404</v>
      </c>
      <c r="B7725" s="2" t="s">
        <v>1072</v>
      </c>
      <c r="C7725" s="2" t="s">
        <v>8487</v>
      </c>
      <c r="D7725" s="2" t="s">
        <v>5208</v>
      </c>
      <c r="E7725" s="2" t="s">
        <v>17405</v>
      </c>
      <c r="F7725" s="2" t="s">
        <v>11149</v>
      </c>
    </row>
    <row r="7726" spans="1:6" x14ac:dyDescent="0.2">
      <c r="A7726" t="s">
        <v>17406</v>
      </c>
      <c r="B7726" s="2" t="s">
        <v>1072</v>
      </c>
      <c r="C7726" s="2" t="s">
        <v>7058</v>
      </c>
      <c r="D7726" s="2" t="s">
        <v>5522</v>
      </c>
      <c r="E7726" s="2" t="s">
        <v>5840</v>
      </c>
      <c r="F7726" s="2" t="s">
        <v>9297</v>
      </c>
    </row>
    <row r="7727" spans="1:6" x14ac:dyDescent="0.2">
      <c r="A7727" t="s">
        <v>17407</v>
      </c>
      <c r="B7727" s="2" t="s">
        <v>1072</v>
      </c>
      <c r="C7727" s="2" t="s">
        <v>10356</v>
      </c>
      <c r="D7727" s="2" t="s">
        <v>1514</v>
      </c>
      <c r="E7727" s="2" t="s">
        <v>14379</v>
      </c>
      <c r="F7727" s="2" t="s">
        <v>8112</v>
      </c>
    </row>
    <row r="7728" spans="1:6" x14ac:dyDescent="0.2">
      <c r="A7728" t="s">
        <v>17408</v>
      </c>
      <c r="B7728" s="2" t="s">
        <v>1072</v>
      </c>
      <c r="C7728" s="2" t="s">
        <v>2318</v>
      </c>
      <c r="D7728" s="2" t="s">
        <v>6533</v>
      </c>
      <c r="E7728" s="2" t="s">
        <v>6414</v>
      </c>
      <c r="F7728" s="2" t="s">
        <v>2289</v>
      </c>
    </row>
    <row r="7729" spans="1:6" x14ac:dyDescent="0.2">
      <c r="A7729" t="s">
        <v>17409</v>
      </c>
      <c r="B7729" s="2" t="s">
        <v>17410</v>
      </c>
      <c r="C7729" s="2" t="s">
        <v>17411</v>
      </c>
      <c r="D7729" s="2" t="s">
        <v>17412</v>
      </c>
      <c r="E7729" s="2" t="s">
        <v>17413</v>
      </c>
    </row>
    <row r="7730" spans="1:6" x14ac:dyDescent="0.2">
      <c r="A7730" t="s">
        <v>17414</v>
      </c>
      <c r="B7730" s="2" t="s">
        <v>1072</v>
      </c>
      <c r="C7730" s="2" t="s">
        <v>10898</v>
      </c>
      <c r="D7730" s="2" t="s">
        <v>9338</v>
      </c>
      <c r="E7730" s="2" t="s">
        <v>17415</v>
      </c>
      <c r="F7730" s="2" t="s">
        <v>2058</v>
      </c>
    </row>
    <row r="7731" spans="1:6" x14ac:dyDescent="0.2">
      <c r="A7731" t="s">
        <v>17416</v>
      </c>
      <c r="B7731" s="2" t="s">
        <v>1072</v>
      </c>
      <c r="C7731" s="2" t="s">
        <v>7058</v>
      </c>
      <c r="D7731" s="2" t="s">
        <v>12886</v>
      </c>
      <c r="E7731" s="2" t="s">
        <v>15430</v>
      </c>
      <c r="F7731" s="2" t="s">
        <v>263</v>
      </c>
    </row>
    <row r="7732" spans="1:6" x14ac:dyDescent="0.2">
      <c r="A7732" t="s">
        <v>17417</v>
      </c>
      <c r="B7732" s="2" t="s">
        <v>1072</v>
      </c>
      <c r="C7732" s="2" t="s">
        <v>6915</v>
      </c>
      <c r="D7732" s="2" t="s">
        <v>7651</v>
      </c>
      <c r="E7732" s="2" t="s">
        <v>17418</v>
      </c>
      <c r="F7732" s="2" t="s">
        <v>6712</v>
      </c>
    </row>
    <row r="7733" spans="1:6" x14ac:dyDescent="0.2">
      <c r="A7733" t="s">
        <v>17419</v>
      </c>
      <c r="B7733" s="2" t="s">
        <v>1072</v>
      </c>
      <c r="C7733" s="2" t="s">
        <v>6483</v>
      </c>
      <c r="D7733" s="2" t="s">
        <v>2369</v>
      </c>
      <c r="E7733" s="2" t="s">
        <v>5539</v>
      </c>
      <c r="F7733" s="2" t="s">
        <v>3080</v>
      </c>
    </row>
    <row r="7734" spans="1:6" x14ac:dyDescent="0.2">
      <c r="A7734" t="s">
        <v>17420</v>
      </c>
      <c r="B7734" s="2" t="s">
        <v>1072</v>
      </c>
      <c r="C7734" s="2" t="s">
        <v>2876</v>
      </c>
      <c r="D7734" s="2" t="s">
        <v>3576</v>
      </c>
      <c r="E7734" s="2" t="s">
        <v>4079</v>
      </c>
      <c r="F7734" s="2" t="s">
        <v>10015</v>
      </c>
    </row>
    <row r="7735" spans="1:6" x14ac:dyDescent="0.2">
      <c r="A7735" t="s">
        <v>17421</v>
      </c>
      <c r="B7735" s="2" t="s">
        <v>1072</v>
      </c>
      <c r="C7735" s="2" t="s">
        <v>17246</v>
      </c>
      <c r="D7735" s="2" t="s">
        <v>7374</v>
      </c>
      <c r="E7735" s="2" t="s">
        <v>6306</v>
      </c>
      <c r="F7735" s="2" t="s">
        <v>3202</v>
      </c>
    </row>
    <row r="7736" spans="1:6" x14ac:dyDescent="0.2">
      <c r="A7736" t="s">
        <v>4921</v>
      </c>
      <c r="B7736" s="2" t="s">
        <v>1072</v>
      </c>
      <c r="C7736" s="2" t="s">
        <v>5257</v>
      </c>
      <c r="D7736" s="2" t="s">
        <v>2930</v>
      </c>
      <c r="E7736" s="2" t="s">
        <v>9687</v>
      </c>
      <c r="F7736" s="2" t="s">
        <v>3810</v>
      </c>
    </row>
    <row r="7737" spans="1:6" x14ac:dyDescent="0.2">
      <c r="A7737" t="s">
        <v>17422</v>
      </c>
      <c r="B7737" s="2" t="s">
        <v>1072</v>
      </c>
      <c r="C7737" s="2" t="s">
        <v>4741</v>
      </c>
      <c r="D7737" s="2" t="s">
        <v>9785</v>
      </c>
      <c r="E7737" s="2" t="s">
        <v>13380</v>
      </c>
      <c r="F7737" s="2" t="s">
        <v>2218</v>
      </c>
    </row>
    <row r="7738" spans="1:6" x14ac:dyDescent="0.2">
      <c r="A7738" t="s">
        <v>11690</v>
      </c>
      <c r="B7738" s="2" t="s">
        <v>1072</v>
      </c>
      <c r="C7738" s="2" t="s">
        <v>17423</v>
      </c>
      <c r="D7738" s="2" t="s">
        <v>15644</v>
      </c>
      <c r="E7738" s="2" t="s">
        <v>17424</v>
      </c>
      <c r="F7738" s="2" t="s">
        <v>9545</v>
      </c>
    </row>
    <row r="7739" spans="1:6" x14ac:dyDescent="0.2">
      <c r="A7739" t="s">
        <v>17425</v>
      </c>
      <c r="B7739" s="2" t="s">
        <v>1072</v>
      </c>
      <c r="C7739" s="2" t="s">
        <v>9228</v>
      </c>
      <c r="D7739" s="2" t="s">
        <v>2157</v>
      </c>
      <c r="E7739" s="2" t="s">
        <v>17426</v>
      </c>
      <c r="F7739" s="2" t="s">
        <v>2955</v>
      </c>
    </row>
    <row r="7740" spans="1:6" x14ac:dyDescent="0.2">
      <c r="A7740" t="s">
        <v>17427</v>
      </c>
      <c r="B7740" s="2" t="s">
        <v>1072</v>
      </c>
      <c r="C7740" s="2" t="s">
        <v>511</v>
      </c>
      <c r="D7740" s="2" t="s">
        <v>10408</v>
      </c>
      <c r="E7740" s="2" t="s">
        <v>17428</v>
      </c>
      <c r="F7740" s="2" t="s">
        <v>3245</v>
      </c>
    </row>
    <row r="7741" spans="1:6" x14ac:dyDescent="0.2">
      <c r="A7741" t="s">
        <v>7602</v>
      </c>
      <c r="B7741" s="2" t="s">
        <v>1072</v>
      </c>
      <c r="C7741" s="2" t="s">
        <v>17429</v>
      </c>
      <c r="D7741" s="2" t="s">
        <v>15169</v>
      </c>
      <c r="E7741" s="2" t="s">
        <v>17430</v>
      </c>
      <c r="F7741" s="2" t="s">
        <v>12227</v>
      </c>
    </row>
    <row r="7742" spans="1:6" x14ac:dyDescent="0.2">
      <c r="A7742" t="s">
        <v>17431</v>
      </c>
      <c r="B7742" s="2" t="s">
        <v>17432</v>
      </c>
      <c r="C7742" s="2" t="s">
        <v>17433</v>
      </c>
      <c r="D7742" s="2" t="s">
        <v>17434</v>
      </c>
      <c r="E7742" s="2" t="s">
        <v>17435</v>
      </c>
    </row>
    <row r="7743" spans="1:6" x14ac:dyDescent="0.2">
      <c r="A7743" t="s">
        <v>17436</v>
      </c>
      <c r="B7743" s="2" t="s">
        <v>1072</v>
      </c>
      <c r="C7743" s="2" t="s">
        <v>3018</v>
      </c>
      <c r="D7743" s="2" t="s">
        <v>9090</v>
      </c>
      <c r="E7743" s="2" t="s">
        <v>11590</v>
      </c>
      <c r="F7743" s="2" t="s">
        <v>1723</v>
      </c>
    </row>
    <row r="7744" spans="1:6" x14ac:dyDescent="0.2">
      <c r="A7744" t="s">
        <v>17437</v>
      </c>
      <c r="B7744" s="2" t="s">
        <v>1072</v>
      </c>
      <c r="C7744" s="2" t="s">
        <v>4589</v>
      </c>
      <c r="D7744" s="2" t="s">
        <v>5345</v>
      </c>
      <c r="E7744" s="2" t="s">
        <v>11618</v>
      </c>
      <c r="F7744" s="2" t="s">
        <v>2808</v>
      </c>
    </row>
    <row r="7745" spans="1:6" x14ac:dyDescent="0.2">
      <c r="A7745" t="s">
        <v>17438</v>
      </c>
      <c r="B7745" s="2" t="s">
        <v>1072</v>
      </c>
      <c r="C7745" s="2" t="s">
        <v>2831</v>
      </c>
      <c r="D7745" s="2" t="s">
        <v>4509</v>
      </c>
      <c r="E7745" s="2" t="s">
        <v>12034</v>
      </c>
      <c r="F7745" s="2" t="s">
        <v>7456</v>
      </c>
    </row>
    <row r="7746" spans="1:6" x14ac:dyDescent="0.2">
      <c r="A7746" t="s">
        <v>17439</v>
      </c>
      <c r="B7746" s="2" t="s">
        <v>1072</v>
      </c>
      <c r="C7746" s="2" t="s">
        <v>4783</v>
      </c>
      <c r="D7746" s="2" t="s">
        <v>6054</v>
      </c>
      <c r="E7746" s="2" t="s">
        <v>12305</v>
      </c>
      <c r="F7746" s="2" t="s">
        <v>3303</v>
      </c>
    </row>
    <row r="7747" spans="1:6" x14ac:dyDescent="0.2">
      <c r="A7747" t="s">
        <v>17440</v>
      </c>
      <c r="B7747" s="2" t="s">
        <v>1072</v>
      </c>
      <c r="C7747" s="2" t="s">
        <v>16201</v>
      </c>
      <c r="D7747" s="2" t="s">
        <v>3618</v>
      </c>
      <c r="E7747" s="2" t="s">
        <v>4230</v>
      </c>
      <c r="F7747" s="2" t="s">
        <v>4016</v>
      </c>
    </row>
    <row r="7748" spans="1:6" x14ac:dyDescent="0.2">
      <c r="A7748" t="s">
        <v>17441</v>
      </c>
      <c r="B7748" s="2" t="s">
        <v>1072</v>
      </c>
      <c r="C7748" s="2" t="s">
        <v>15269</v>
      </c>
      <c r="D7748" s="2" t="s">
        <v>1262</v>
      </c>
      <c r="E7748" s="2" t="s">
        <v>17442</v>
      </c>
      <c r="F7748" s="2" t="s">
        <v>7764</v>
      </c>
    </row>
    <row r="7749" spans="1:6" x14ac:dyDescent="0.2">
      <c r="A7749" t="s">
        <v>17443</v>
      </c>
      <c r="B7749" s="2" t="s">
        <v>1072</v>
      </c>
      <c r="C7749" s="2" t="s">
        <v>3373</v>
      </c>
      <c r="D7749" s="2" t="s">
        <v>6069</v>
      </c>
      <c r="E7749" s="2" t="s">
        <v>2948</v>
      </c>
      <c r="F7749" s="2" t="s">
        <v>3475</v>
      </c>
    </row>
    <row r="7750" spans="1:6" x14ac:dyDescent="0.2">
      <c r="A7750" t="s">
        <v>17444</v>
      </c>
      <c r="B7750" s="2" t="s">
        <v>17445</v>
      </c>
      <c r="C7750" s="2" t="s">
        <v>17446</v>
      </c>
      <c r="D7750" s="2" t="s">
        <v>17447</v>
      </c>
      <c r="E7750" s="2" t="s">
        <v>17448</v>
      </c>
    </row>
    <row r="7751" spans="1:6" x14ac:dyDescent="0.2">
      <c r="A7751" t="s">
        <v>17449</v>
      </c>
      <c r="B7751" s="2" t="s">
        <v>1072</v>
      </c>
      <c r="C7751" s="2" t="s">
        <v>12285</v>
      </c>
      <c r="D7751" s="2" t="s">
        <v>17450</v>
      </c>
      <c r="E7751" s="2" t="s">
        <v>17451</v>
      </c>
      <c r="F7751" s="2" t="s">
        <v>2831</v>
      </c>
    </row>
    <row r="7752" spans="1:6" x14ac:dyDescent="0.2">
      <c r="A7752" t="s">
        <v>17452</v>
      </c>
      <c r="B7752" s="2" t="s">
        <v>1072</v>
      </c>
      <c r="C7752" s="2" t="s">
        <v>17453</v>
      </c>
      <c r="D7752" s="2" t="s">
        <v>17454</v>
      </c>
      <c r="E7752" s="2" t="s">
        <v>15142</v>
      </c>
      <c r="F7752" s="2" t="s">
        <v>17455</v>
      </c>
    </row>
    <row r="7753" spans="1:6" x14ac:dyDescent="0.2">
      <c r="A7753" t="s">
        <v>17456</v>
      </c>
      <c r="B7753" s="2" t="s">
        <v>1072</v>
      </c>
      <c r="C7753" s="2" t="s">
        <v>17457</v>
      </c>
      <c r="D7753" s="2" t="s">
        <v>17458</v>
      </c>
      <c r="E7753" s="2" t="s">
        <v>5961</v>
      </c>
      <c r="F7753" s="2" t="s">
        <v>4025</v>
      </c>
    </row>
    <row r="7754" spans="1:6" x14ac:dyDescent="0.2">
      <c r="A7754" t="s">
        <v>17459</v>
      </c>
      <c r="B7754" s="2" t="s">
        <v>1072</v>
      </c>
      <c r="C7754" s="2" t="s">
        <v>11057</v>
      </c>
      <c r="D7754" s="2" t="s">
        <v>9039</v>
      </c>
      <c r="E7754" s="2" t="s">
        <v>13171</v>
      </c>
      <c r="F7754" s="2" t="s">
        <v>4293</v>
      </c>
    </row>
    <row r="7755" spans="1:6" x14ac:dyDescent="0.2">
      <c r="A7755" t="s">
        <v>17460</v>
      </c>
      <c r="B7755" s="2" t="s">
        <v>15216</v>
      </c>
      <c r="C7755" s="2" t="s">
        <v>17461</v>
      </c>
      <c r="D7755" s="2" t="s">
        <v>17462</v>
      </c>
      <c r="E7755" s="2" t="s">
        <v>8113</v>
      </c>
    </row>
    <row r="7756" spans="1:6" x14ac:dyDescent="0.2">
      <c r="A7756" t="s">
        <v>17463</v>
      </c>
      <c r="B7756" s="2" t="s">
        <v>1072</v>
      </c>
      <c r="C7756" s="2" t="s">
        <v>15216</v>
      </c>
      <c r="D7756" s="2" t="s">
        <v>17461</v>
      </c>
      <c r="E7756" s="2" t="s">
        <v>17462</v>
      </c>
      <c r="F7756" s="2" t="s">
        <v>8113</v>
      </c>
    </row>
    <row r="7757" spans="1:6" x14ac:dyDescent="0.2">
      <c r="A7757" t="s">
        <v>17464</v>
      </c>
      <c r="B7757" s="2" t="s">
        <v>17465</v>
      </c>
      <c r="C7757" s="2" t="s">
        <v>10770</v>
      </c>
      <c r="D7757" s="2" t="s">
        <v>17466</v>
      </c>
      <c r="E7757" s="2" t="s">
        <v>13911</v>
      </c>
    </row>
    <row r="7758" spans="1:6" x14ac:dyDescent="0.2">
      <c r="A7758" t="s">
        <v>17467</v>
      </c>
      <c r="B7758" s="2" t="s">
        <v>1072</v>
      </c>
      <c r="C7758" s="2" t="s">
        <v>17468</v>
      </c>
      <c r="D7758" s="2" t="s">
        <v>4417</v>
      </c>
      <c r="E7758" s="2" t="s">
        <v>12995</v>
      </c>
      <c r="F7758" s="2" t="s">
        <v>4643</v>
      </c>
    </row>
    <row r="7759" spans="1:6" x14ac:dyDescent="0.2">
      <c r="A7759" t="s">
        <v>17469</v>
      </c>
      <c r="B7759" s="2" t="s">
        <v>1072</v>
      </c>
      <c r="C7759" s="2" t="s">
        <v>8772</v>
      </c>
      <c r="D7759" s="2" t="s">
        <v>5108</v>
      </c>
      <c r="E7759" s="2" t="s">
        <v>17470</v>
      </c>
      <c r="F7759" s="2" t="s">
        <v>3078</v>
      </c>
    </row>
    <row r="7760" spans="1:6" x14ac:dyDescent="0.2">
      <c r="A7760" t="s">
        <v>17471</v>
      </c>
      <c r="B7760" s="2" t="s">
        <v>2966</v>
      </c>
      <c r="C7760" s="2" t="s">
        <v>4737</v>
      </c>
      <c r="D7760" s="2" t="s">
        <v>1657</v>
      </c>
      <c r="E7760" s="2" t="s">
        <v>10284</v>
      </c>
    </row>
    <row r="7761" spans="1:6" x14ac:dyDescent="0.2">
      <c r="A7761" t="s">
        <v>17436</v>
      </c>
      <c r="B7761" s="2" t="s">
        <v>1072</v>
      </c>
      <c r="C7761" s="2" t="s">
        <v>9373</v>
      </c>
      <c r="D7761" s="2" t="s">
        <v>2880</v>
      </c>
      <c r="E7761" s="2" t="s">
        <v>12111</v>
      </c>
      <c r="F7761" s="2" t="s">
        <v>6695</v>
      </c>
    </row>
    <row r="7762" spans="1:6" x14ac:dyDescent="0.2">
      <c r="A7762" t="s">
        <v>17438</v>
      </c>
      <c r="B7762" s="2" t="s">
        <v>1072</v>
      </c>
      <c r="C7762" s="2" t="s">
        <v>3540</v>
      </c>
      <c r="D7762" s="2" t="s">
        <v>2998</v>
      </c>
      <c r="E7762" s="2" t="s">
        <v>14766</v>
      </c>
      <c r="F7762" s="2" t="s">
        <v>2603</v>
      </c>
    </row>
    <row r="7763" spans="1:6" x14ac:dyDescent="0.2">
      <c r="A7763" t="s">
        <v>17472</v>
      </c>
      <c r="B7763" s="2" t="s">
        <v>9696</v>
      </c>
      <c r="C7763" s="2" t="s">
        <v>10506</v>
      </c>
      <c r="D7763" s="2" t="s">
        <v>16564</v>
      </c>
      <c r="E7763" s="2" t="s">
        <v>16062</v>
      </c>
    </row>
    <row r="7764" spans="1:6" x14ac:dyDescent="0.2">
      <c r="A7764" t="s">
        <v>17414</v>
      </c>
      <c r="B7764" s="2" t="s">
        <v>1072</v>
      </c>
      <c r="C7764" s="2" t="s">
        <v>9696</v>
      </c>
      <c r="D7764" s="2" t="s">
        <v>10506</v>
      </c>
      <c r="E7764" s="2" t="s">
        <v>16564</v>
      </c>
      <c r="F7764" s="2" t="s">
        <v>16062</v>
      </c>
    </row>
    <row r="7765" spans="1:6" x14ac:dyDescent="0.2">
      <c r="A7765" t="s">
        <v>17473</v>
      </c>
      <c r="B7765" s="2" t="s">
        <v>3918</v>
      </c>
      <c r="C7765" s="2" t="s">
        <v>16280</v>
      </c>
      <c r="D7765" s="2" t="s">
        <v>5461</v>
      </c>
      <c r="E7765" s="2" t="s">
        <v>1723</v>
      </c>
    </row>
    <row r="7766" spans="1:6" x14ac:dyDescent="0.2">
      <c r="A7766" t="s">
        <v>17427</v>
      </c>
      <c r="B7766" s="2" t="s">
        <v>1072</v>
      </c>
      <c r="C7766" s="2" t="s">
        <v>3918</v>
      </c>
      <c r="D7766" s="2" t="s">
        <v>16280</v>
      </c>
      <c r="E7766" s="2" t="s">
        <v>5461</v>
      </c>
      <c r="F7766" s="2" t="s">
        <v>1723</v>
      </c>
    </row>
    <row r="7767" spans="1:6" x14ac:dyDescent="0.2">
      <c r="A7767" t="s">
        <v>17474</v>
      </c>
      <c r="B7767" s="2" t="s">
        <v>5539</v>
      </c>
      <c r="C7767" s="2" t="s">
        <v>6097</v>
      </c>
      <c r="D7767" s="2" t="s">
        <v>16865</v>
      </c>
      <c r="E7767" s="2" t="s">
        <v>3579</v>
      </c>
    </row>
    <row r="7768" spans="1:6" x14ac:dyDescent="0.2">
      <c r="A7768" t="s">
        <v>17399</v>
      </c>
      <c r="B7768" s="2" t="s">
        <v>1072</v>
      </c>
      <c r="C7768" s="2" t="s">
        <v>5539</v>
      </c>
      <c r="D7768" s="2" t="s">
        <v>6097</v>
      </c>
      <c r="E7768" s="2" t="s">
        <v>16865</v>
      </c>
      <c r="F7768" s="2" t="s">
        <v>3579</v>
      </c>
    </row>
    <row r="7769" spans="1:6" x14ac:dyDescent="0.2">
      <c r="A7769" t="s">
        <v>17475</v>
      </c>
      <c r="B7769" s="2" t="s">
        <v>16054</v>
      </c>
      <c r="C7769" s="2" t="s">
        <v>12854</v>
      </c>
      <c r="D7769" s="2" t="s">
        <v>6706</v>
      </c>
      <c r="E7769" s="2" t="s">
        <v>2813</v>
      </c>
    </row>
    <row r="7770" spans="1:6" x14ac:dyDescent="0.2">
      <c r="A7770" t="s">
        <v>17476</v>
      </c>
      <c r="B7770" s="2" t="s">
        <v>1072</v>
      </c>
      <c r="C7770" s="2" t="s">
        <v>2491</v>
      </c>
      <c r="D7770" s="2" t="s">
        <v>15030</v>
      </c>
      <c r="E7770" s="2" t="s">
        <v>3078</v>
      </c>
      <c r="F7770" s="2" t="s">
        <v>9145</v>
      </c>
    </row>
    <row r="7771" spans="1:6" x14ac:dyDescent="0.2">
      <c r="A7771" t="s">
        <v>17477</v>
      </c>
      <c r="B7771" s="2" t="s">
        <v>1072</v>
      </c>
      <c r="C7771" s="2" t="s">
        <v>5312</v>
      </c>
      <c r="D7771" s="2" t="s">
        <v>1724</v>
      </c>
      <c r="E7771" s="2" t="s">
        <v>2582</v>
      </c>
      <c r="F7771" s="2" t="s">
        <v>4195</v>
      </c>
    </row>
    <row r="7772" spans="1:6" x14ac:dyDescent="0.2">
      <c r="A7772" t="s">
        <v>17478</v>
      </c>
      <c r="B7772" s="2" t="s">
        <v>11573</v>
      </c>
      <c r="C7772" s="2" t="s">
        <v>6168</v>
      </c>
      <c r="D7772" s="2" t="s">
        <v>17479</v>
      </c>
      <c r="E7772" s="2" t="s">
        <v>2361</v>
      </c>
    </row>
    <row r="7773" spans="1:6" x14ac:dyDescent="0.2">
      <c r="A7773" t="s">
        <v>17382</v>
      </c>
      <c r="B7773" s="2" t="s">
        <v>1072</v>
      </c>
      <c r="C7773" s="2" t="s">
        <v>3290</v>
      </c>
      <c r="D7773" s="2" t="s">
        <v>7222</v>
      </c>
      <c r="E7773" s="2" t="s">
        <v>9246</v>
      </c>
      <c r="F7773" s="2" t="s">
        <v>7745</v>
      </c>
    </row>
    <row r="7774" spans="1:6" x14ac:dyDescent="0.2">
      <c r="A7774" t="s">
        <v>17392</v>
      </c>
      <c r="B7774" s="2" t="s">
        <v>1072</v>
      </c>
      <c r="C7774" s="2" t="s">
        <v>8297</v>
      </c>
      <c r="D7774" s="2" t="s">
        <v>5017</v>
      </c>
      <c r="E7774" s="2" t="s">
        <v>8373</v>
      </c>
      <c r="F7774" s="2" t="s">
        <v>2282</v>
      </c>
    </row>
    <row r="7775" spans="1:6" x14ac:dyDescent="0.2">
      <c r="A7775" t="s">
        <v>17480</v>
      </c>
      <c r="B7775" s="2" t="s">
        <v>7277</v>
      </c>
      <c r="C7775" s="2" t="s">
        <v>4075</v>
      </c>
      <c r="D7775" s="2" t="s">
        <v>17481</v>
      </c>
      <c r="E7775" s="2" t="s">
        <v>7118</v>
      </c>
    </row>
    <row r="7776" spans="1:6" x14ac:dyDescent="0.2">
      <c r="A7776" t="s">
        <v>17363</v>
      </c>
      <c r="B7776" s="2" t="s">
        <v>1072</v>
      </c>
      <c r="C7776" s="2" t="s">
        <v>7277</v>
      </c>
      <c r="D7776" s="2" t="s">
        <v>4075</v>
      </c>
      <c r="E7776" s="2" t="s">
        <v>17481</v>
      </c>
      <c r="F7776" s="2" t="s">
        <v>7118</v>
      </c>
    </row>
    <row r="7777" spans="1:6" x14ac:dyDescent="0.2">
      <c r="A7777" t="s">
        <v>17482</v>
      </c>
      <c r="B7777" s="2" t="s">
        <v>11651</v>
      </c>
      <c r="C7777" s="2" t="s">
        <v>5797</v>
      </c>
      <c r="D7777" s="2" t="s">
        <v>7675</v>
      </c>
      <c r="E7777" s="2" t="s">
        <v>2496</v>
      </c>
    </row>
    <row r="7778" spans="1:6" x14ac:dyDescent="0.2">
      <c r="A7778" t="s">
        <v>17345</v>
      </c>
      <c r="B7778" s="2" t="s">
        <v>1072</v>
      </c>
      <c r="C7778" s="2" t="s">
        <v>2686</v>
      </c>
      <c r="D7778" s="2" t="s">
        <v>3348</v>
      </c>
      <c r="E7778" s="2" t="s">
        <v>16609</v>
      </c>
      <c r="F7778" s="2" t="s">
        <v>1690</v>
      </c>
    </row>
    <row r="7779" spans="1:6" x14ac:dyDescent="0.2">
      <c r="A7779" t="s">
        <v>17357</v>
      </c>
      <c r="B7779" s="2" t="s">
        <v>1072</v>
      </c>
      <c r="C7779" s="2" t="s">
        <v>3338</v>
      </c>
      <c r="D7779" s="2" t="s">
        <v>7590</v>
      </c>
      <c r="E7779" s="2" t="s">
        <v>7168</v>
      </c>
      <c r="F7779" s="2" t="s">
        <v>12858</v>
      </c>
    </row>
    <row r="7780" spans="1:6" x14ac:dyDescent="0.2">
      <c r="A7780" t="s">
        <v>17483</v>
      </c>
      <c r="B7780" s="2" t="s">
        <v>13850</v>
      </c>
      <c r="C7780" s="2" t="s">
        <v>10296</v>
      </c>
      <c r="D7780" s="2" t="s">
        <v>17484</v>
      </c>
      <c r="E7780" s="2" t="s">
        <v>8838</v>
      </c>
    </row>
    <row r="7781" spans="1:6" x14ac:dyDescent="0.2">
      <c r="A7781" t="s">
        <v>17485</v>
      </c>
      <c r="B7781" s="2" t="s">
        <v>1072</v>
      </c>
      <c r="C7781" s="2" t="s">
        <v>13850</v>
      </c>
      <c r="D7781" s="2" t="s">
        <v>10296</v>
      </c>
      <c r="E7781" s="2" t="s">
        <v>17484</v>
      </c>
      <c r="F7781" s="2" t="s">
        <v>8838</v>
      </c>
    </row>
    <row r="7782" spans="1:6" x14ac:dyDescent="0.2">
      <c r="A7782" t="s">
        <v>17486</v>
      </c>
      <c r="B7782" s="2" t="s">
        <v>5469</v>
      </c>
      <c r="C7782" s="2" t="s">
        <v>10968</v>
      </c>
      <c r="D7782" s="2" t="s">
        <v>7339</v>
      </c>
      <c r="E7782" s="2" t="s">
        <v>4191</v>
      </c>
    </row>
    <row r="7783" spans="1:6" x14ac:dyDescent="0.2">
      <c r="A7783" t="s">
        <v>17320</v>
      </c>
      <c r="B7783" s="2" t="s">
        <v>1072</v>
      </c>
      <c r="C7783" s="2" t="s">
        <v>2877</v>
      </c>
      <c r="D7783" s="2" t="s">
        <v>1724</v>
      </c>
      <c r="E7783" s="2" t="s">
        <v>4773</v>
      </c>
      <c r="F7783" s="2" t="s">
        <v>2540</v>
      </c>
    </row>
    <row r="7784" spans="1:6" x14ac:dyDescent="0.2">
      <c r="A7784" t="s">
        <v>17331</v>
      </c>
      <c r="B7784" s="2" t="s">
        <v>1072</v>
      </c>
      <c r="C7784" s="2" t="s">
        <v>16119</v>
      </c>
      <c r="D7784" s="2" t="s">
        <v>2445</v>
      </c>
      <c r="E7784" s="2" t="s">
        <v>2162</v>
      </c>
      <c r="F7784" s="2" t="s">
        <v>3037</v>
      </c>
    </row>
    <row r="7785" spans="1:6" x14ac:dyDescent="0.2">
      <c r="A7785" t="s">
        <v>6589</v>
      </c>
      <c r="B7785" s="2" t="s">
        <v>17487</v>
      </c>
      <c r="C7785" s="2" t="s">
        <v>17488</v>
      </c>
      <c r="D7785" s="2" t="s">
        <v>17489</v>
      </c>
      <c r="E7785" s="2" t="s">
        <v>9924</v>
      </c>
    </row>
    <row r="7786" spans="1:6" x14ac:dyDescent="0.2">
      <c r="A7786" t="s">
        <v>3927</v>
      </c>
      <c r="B7786" s="2" t="s">
        <v>1072</v>
      </c>
      <c r="C7786" s="2" t="s">
        <v>9113</v>
      </c>
      <c r="D7786" s="2" t="s">
        <v>7412</v>
      </c>
      <c r="E7786" s="2" t="s">
        <v>11962</v>
      </c>
      <c r="F7786" s="2" t="s">
        <v>5085</v>
      </c>
    </row>
    <row r="7787" spans="1:6" x14ac:dyDescent="0.2">
      <c r="A7787" t="s">
        <v>17306</v>
      </c>
      <c r="B7787" s="2" t="s">
        <v>1072</v>
      </c>
      <c r="C7787" s="2" t="s">
        <v>4012</v>
      </c>
      <c r="D7787" s="2" t="s">
        <v>4075</v>
      </c>
      <c r="E7787" s="2" t="s">
        <v>17490</v>
      </c>
      <c r="F7787" s="2" t="s">
        <v>4695</v>
      </c>
    </row>
    <row r="7788" spans="1:6" x14ac:dyDescent="0.2">
      <c r="A7788" t="s">
        <v>17491</v>
      </c>
      <c r="B7788" s="2" t="s">
        <v>6761</v>
      </c>
      <c r="C7788" s="2" t="s">
        <v>2787</v>
      </c>
      <c r="D7788" s="2" t="s">
        <v>13237</v>
      </c>
      <c r="E7788" s="2" t="s">
        <v>3611</v>
      </c>
    </row>
    <row r="7789" spans="1:6" x14ac:dyDescent="0.2">
      <c r="A7789" t="s">
        <v>17288</v>
      </c>
      <c r="B7789" s="2" t="s">
        <v>1072</v>
      </c>
      <c r="C7789" s="2" t="s">
        <v>6761</v>
      </c>
      <c r="D7789" s="2" t="s">
        <v>2787</v>
      </c>
      <c r="E7789" s="2" t="s">
        <v>13237</v>
      </c>
      <c r="F7789" s="2" t="s">
        <v>3611</v>
      </c>
    </row>
    <row r="7790" spans="1:6" x14ac:dyDescent="0.2">
      <c r="A7790" t="s">
        <v>17492</v>
      </c>
      <c r="B7790" s="2" t="s">
        <v>2896</v>
      </c>
      <c r="C7790" s="2" t="s">
        <v>3169</v>
      </c>
      <c r="D7790" s="2" t="s">
        <v>9021</v>
      </c>
      <c r="E7790" s="2" t="s">
        <v>3810</v>
      </c>
    </row>
    <row r="7791" spans="1:6" x14ac:dyDescent="0.2">
      <c r="A7791" t="s">
        <v>17493</v>
      </c>
      <c r="B7791" s="2" t="s">
        <v>1072</v>
      </c>
      <c r="C7791" s="2" t="s">
        <v>2896</v>
      </c>
      <c r="D7791" s="2" t="s">
        <v>3169</v>
      </c>
      <c r="E7791" s="2" t="s">
        <v>9021</v>
      </c>
      <c r="F7791" s="2" t="s">
        <v>3810</v>
      </c>
    </row>
    <row r="7792" spans="1:6" x14ac:dyDescent="0.2">
      <c r="A7792" t="s">
        <v>17494</v>
      </c>
      <c r="B7792" s="2" t="s">
        <v>3164</v>
      </c>
      <c r="C7792" s="2" t="s">
        <v>7310</v>
      </c>
      <c r="D7792" s="2" t="s">
        <v>11431</v>
      </c>
      <c r="E7792" s="2" t="s">
        <v>3008</v>
      </c>
    </row>
    <row r="7793" spans="1:6" x14ac:dyDescent="0.2">
      <c r="A7793" t="s">
        <v>17275</v>
      </c>
      <c r="B7793" s="2" t="s">
        <v>1072</v>
      </c>
      <c r="C7793" s="2" t="s">
        <v>3164</v>
      </c>
      <c r="D7793" s="2" t="s">
        <v>7310</v>
      </c>
      <c r="E7793" s="2" t="s">
        <v>11431</v>
      </c>
      <c r="F7793" s="2" t="s">
        <v>3008</v>
      </c>
    </row>
    <row r="7794" spans="1:6" x14ac:dyDescent="0.2">
      <c r="A7794" t="s">
        <v>17495</v>
      </c>
      <c r="B7794" s="2" t="s">
        <v>2346</v>
      </c>
      <c r="C7794" s="2" t="s">
        <v>3139</v>
      </c>
      <c r="D7794" s="2" t="s">
        <v>12371</v>
      </c>
      <c r="E7794" s="2" t="s">
        <v>3454</v>
      </c>
    </row>
    <row r="7795" spans="1:6" x14ac:dyDescent="0.2">
      <c r="A7795" t="s">
        <v>17262</v>
      </c>
      <c r="B7795" s="2" t="s">
        <v>1072</v>
      </c>
      <c r="C7795" s="2" t="s">
        <v>3555</v>
      </c>
      <c r="D7795" s="2" t="s">
        <v>2935</v>
      </c>
      <c r="E7795" s="2" t="s">
        <v>7112</v>
      </c>
      <c r="F7795" s="2" t="s">
        <v>3202</v>
      </c>
    </row>
    <row r="7796" spans="1:6" x14ac:dyDescent="0.2">
      <c r="A7796" t="s">
        <v>17266</v>
      </c>
      <c r="B7796" s="2" t="s">
        <v>1072</v>
      </c>
      <c r="C7796" s="2" t="s">
        <v>3361</v>
      </c>
      <c r="D7796" s="2" t="s">
        <v>7141</v>
      </c>
      <c r="E7796" s="2" t="s">
        <v>1728</v>
      </c>
      <c r="F7796" s="2" t="s">
        <v>5099</v>
      </c>
    </row>
    <row r="7797" spans="1:6" x14ac:dyDescent="0.2">
      <c r="A7797" t="s">
        <v>17496</v>
      </c>
      <c r="B7797" s="2" t="s">
        <v>17497</v>
      </c>
      <c r="C7797" s="2" t="s">
        <v>1289</v>
      </c>
      <c r="D7797" s="2" t="s">
        <v>17498</v>
      </c>
      <c r="E7797" s="2" t="s">
        <v>5996</v>
      </c>
    </row>
    <row r="7798" spans="1:6" x14ac:dyDescent="0.2">
      <c r="A7798" t="s">
        <v>17341</v>
      </c>
      <c r="B7798" s="2" t="s">
        <v>1072</v>
      </c>
      <c r="C7798" s="2" t="s">
        <v>17497</v>
      </c>
      <c r="D7798" s="2" t="s">
        <v>1289</v>
      </c>
      <c r="E7798" s="2" t="s">
        <v>17498</v>
      </c>
      <c r="F7798" s="2" t="s">
        <v>5996</v>
      </c>
    </row>
    <row r="7799" spans="1:6" x14ac:dyDescent="0.2">
      <c r="A7799" t="s">
        <v>17499</v>
      </c>
      <c r="B7799" s="2" t="s">
        <v>14352</v>
      </c>
      <c r="C7799" s="2" t="s">
        <v>10531</v>
      </c>
      <c r="D7799" s="2" t="s">
        <v>8766</v>
      </c>
      <c r="E7799" s="2" t="s">
        <v>12933</v>
      </c>
    </row>
    <row r="7800" spans="1:6" x14ac:dyDescent="0.2">
      <c r="A7800" t="s">
        <v>6047</v>
      </c>
      <c r="B7800" s="2" t="s">
        <v>1072</v>
      </c>
      <c r="C7800" s="2" t="s">
        <v>14352</v>
      </c>
      <c r="D7800" s="2" t="s">
        <v>10531</v>
      </c>
      <c r="E7800" s="2" t="s">
        <v>8766</v>
      </c>
      <c r="F7800" s="2" t="s">
        <v>12933</v>
      </c>
    </row>
    <row r="7801" spans="1:6" x14ac:dyDescent="0.2">
      <c r="A7801" t="s">
        <v>17500</v>
      </c>
      <c r="B7801" s="2" t="s">
        <v>17501</v>
      </c>
      <c r="C7801" s="2" t="s">
        <v>17502</v>
      </c>
      <c r="D7801" s="2" t="s">
        <v>17503</v>
      </c>
      <c r="E7801" s="2" t="s">
        <v>17504</v>
      </c>
    </row>
    <row r="7802" spans="1:6" x14ac:dyDescent="0.2">
      <c r="A7802" t="s">
        <v>17505</v>
      </c>
      <c r="B7802" s="2" t="s">
        <v>1072</v>
      </c>
      <c r="C7802" s="2" t="s">
        <v>17506</v>
      </c>
      <c r="D7802" s="2" t="s">
        <v>17507</v>
      </c>
      <c r="E7802" s="2" t="s">
        <v>17508</v>
      </c>
      <c r="F7802" s="2" t="s">
        <v>17509</v>
      </c>
    </row>
    <row r="7803" spans="1:6" x14ac:dyDescent="0.2">
      <c r="A7803" t="s">
        <v>17245</v>
      </c>
      <c r="B7803" s="2" t="s">
        <v>1072</v>
      </c>
      <c r="C7803" s="2" t="s">
        <v>9552</v>
      </c>
      <c r="D7803" s="2" t="s">
        <v>17510</v>
      </c>
      <c r="E7803" s="2" t="s">
        <v>3209</v>
      </c>
      <c r="F7803" s="2" t="s">
        <v>2533</v>
      </c>
    </row>
    <row r="7804" spans="1:6" x14ac:dyDescent="0.2">
      <c r="A7804" t="s">
        <v>17248</v>
      </c>
      <c r="B7804" s="2" t="s">
        <v>1072</v>
      </c>
      <c r="C7804" s="2" t="s">
        <v>17511</v>
      </c>
      <c r="D7804" s="2" t="s">
        <v>17512</v>
      </c>
      <c r="E7804" s="2" t="s">
        <v>17513</v>
      </c>
      <c r="F7804" s="2" t="s">
        <v>17514</v>
      </c>
    </row>
    <row r="7805" spans="1:6" x14ac:dyDescent="0.2">
      <c r="A7805" t="s">
        <v>17252</v>
      </c>
      <c r="B7805" s="2" t="s">
        <v>1072</v>
      </c>
      <c r="C7805" s="2" t="s">
        <v>5981</v>
      </c>
      <c r="D7805" s="2" t="s">
        <v>7121</v>
      </c>
      <c r="E7805" s="2" t="s">
        <v>8183</v>
      </c>
      <c r="F7805" s="2" t="s">
        <v>6885</v>
      </c>
    </row>
    <row r="7806" spans="1:6" x14ac:dyDescent="0.2">
      <c r="A7806" t="s">
        <v>17259</v>
      </c>
      <c r="B7806" s="2" t="s">
        <v>1072</v>
      </c>
      <c r="C7806" s="2" t="s">
        <v>15724</v>
      </c>
      <c r="D7806" s="2" t="s">
        <v>6386</v>
      </c>
      <c r="E7806" s="2" t="s">
        <v>17515</v>
      </c>
      <c r="F7806" s="2" t="s">
        <v>10470</v>
      </c>
    </row>
    <row r="7807" spans="1:6" x14ac:dyDescent="0.2">
      <c r="A7807" t="s">
        <v>17516</v>
      </c>
      <c r="B7807" s="2" t="s">
        <v>1072</v>
      </c>
      <c r="C7807" s="2" t="s">
        <v>17517</v>
      </c>
      <c r="D7807" s="2" t="s">
        <v>17518</v>
      </c>
      <c r="E7807" s="2" t="s">
        <v>17519</v>
      </c>
      <c r="F7807" s="2" t="s">
        <v>17520</v>
      </c>
    </row>
    <row r="7808" spans="1:6" x14ac:dyDescent="0.2">
      <c r="A7808" t="s">
        <v>17521</v>
      </c>
      <c r="B7808" s="2" t="s">
        <v>15448</v>
      </c>
      <c r="C7808" s="2" t="s">
        <v>17522</v>
      </c>
      <c r="D7808" s="2" t="s">
        <v>17523</v>
      </c>
      <c r="E7808" s="2" t="s">
        <v>5888</v>
      </c>
    </row>
    <row r="7809" spans="1:6" x14ac:dyDescent="0.2">
      <c r="A7809" t="s">
        <v>17524</v>
      </c>
      <c r="B7809" s="2" t="s">
        <v>1072</v>
      </c>
      <c r="C7809" s="2" t="s">
        <v>10778</v>
      </c>
      <c r="D7809" s="2" t="s">
        <v>11905</v>
      </c>
      <c r="E7809" s="2" t="s">
        <v>11798</v>
      </c>
      <c r="F7809" s="2" t="s">
        <v>11607</v>
      </c>
    </row>
    <row r="7810" spans="1:6" x14ac:dyDescent="0.2">
      <c r="A7810" t="s">
        <v>17525</v>
      </c>
      <c r="B7810" s="2" t="s">
        <v>1072</v>
      </c>
      <c r="C7810" s="2" t="s">
        <v>5238</v>
      </c>
      <c r="D7810" s="2" t="s">
        <v>16</v>
      </c>
      <c r="E7810" s="2" t="s">
        <v>17526</v>
      </c>
      <c r="F7810" s="2" t="s">
        <v>2498</v>
      </c>
    </row>
    <row r="7811" spans="1:6" x14ac:dyDescent="0.2">
      <c r="A7811" t="s">
        <v>17527</v>
      </c>
      <c r="B7811" s="2" t="s">
        <v>1072</v>
      </c>
      <c r="C7811" s="2" t="s">
        <v>11490</v>
      </c>
      <c r="D7811" s="2" t="s">
        <v>4506</v>
      </c>
      <c r="E7811" s="2" t="s">
        <v>6384</v>
      </c>
      <c r="F7811" s="2" t="s">
        <v>3275</v>
      </c>
    </row>
    <row r="7812" spans="1:6" x14ac:dyDescent="0.2">
      <c r="A7812" t="s">
        <v>17528</v>
      </c>
      <c r="B7812" s="2" t="s">
        <v>1072</v>
      </c>
      <c r="C7812" s="2" t="s">
        <v>13372</v>
      </c>
      <c r="D7812" s="2" t="s">
        <v>2367</v>
      </c>
      <c r="E7812" s="2" t="s">
        <v>3591</v>
      </c>
      <c r="F7812" s="2" t="s">
        <v>17529</v>
      </c>
    </row>
    <row r="7813" spans="1:6" x14ac:dyDescent="0.2">
      <c r="A7813" t="s">
        <v>17530</v>
      </c>
      <c r="B7813" s="2" t="s">
        <v>1072</v>
      </c>
      <c r="C7813" s="2" t="s">
        <v>15030</v>
      </c>
      <c r="D7813" s="2" t="s">
        <v>6771</v>
      </c>
      <c r="E7813" s="2" t="s">
        <v>4489</v>
      </c>
      <c r="F7813" s="2" t="s">
        <v>3567</v>
      </c>
    </row>
    <row r="7814" spans="1:6" x14ac:dyDescent="0.2">
      <c r="A7814" t="s">
        <v>17531</v>
      </c>
      <c r="B7814" s="2" t="s">
        <v>1072</v>
      </c>
      <c r="C7814" s="2" t="s">
        <v>7647</v>
      </c>
      <c r="D7814" s="2" t="s">
        <v>2977</v>
      </c>
      <c r="E7814" s="2" t="s">
        <v>8713</v>
      </c>
      <c r="F7814" s="2" t="s">
        <v>4017</v>
      </c>
    </row>
    <row r="7815" spans="1:6" x14ac:dyDescent="0.2">
      <c r="A7815" t="s">
        <v>5149</v>
      </c>
      <c r="B7815" s="2" t="s">
        <v>1072</v>
      </c>
      <c r="C7815" s="2" t="s">
        <v>8159</v>
      </c>
      <c r="D7815" s="2" t="s">
        <v>2678</v>
      </c>
      <c r="E7815" s="2" t="s">
        <v>17532</v>
      </c>
      <c r="F7815" s="2" t="s">
        <v>4621</v>
      </c>
    </row>
    <row r="7816" spans="1:6" x14ac:dyDescent="0.2">
      <c r="A7816" t="s">
        <v>17533</v>
      </c>
      <c r="B7816" s="2" t="s">
        <v>1072</v>
      </c>
      <c r="C7816" s="2" t="s">
        <v>8891</v>
      </c>
      <c r="D7816" s="2" t="s">
        <v>3268</v>
      </c>
      <c r="E7816" s="2" t="s">
        <v>3781</v>
      </c>
      <c r="F7816" s="2" t="s">
        <v>2872</v>
      </c>
    </row>
    <row r="7817" spans="1:6" x14ac:dyDescent="0.2">
      <c r="A7817" t="s">
        <v>4146</v>
      </c>
      <c r="B7817" s="2" t="s">
        <v>1072</v>
      </c>
      <c r="C7817" s="2" t="s">
        <v>3082</v>
      </c>
      <c r="D7817" s="2" t="s">
        <v>4076</v>
      </c>
      <c r="E7817" s="2" t="s">
        <v>10374</v>
      </c>
      <c r="F7817" s="2" t="s">
        <v>3205</v>
      </c>
    </row>
    <row r="7818" spans="1:6" x14ac:dyDescent="0.2">
      <c r="A7818" t="s">
        <v>17534</v>
      </c>
      <c r="B7818" s="2" t="s">
        <v>1072</v>
      </c>
      <c r="C7818" s="2" t="s">
        <v>6798</v>
      </c>
      <c r="D7818" s="2" t="s">
        <v>2326</v>
      </c>
      <c r="E7818" s="2" t="s">
        <v>7256</v>
      </c>
      <c r="F7818" s="2" t="s">
        <v>2651</v>
      </c>
    </row>
    <row r="7819" spans="1:6" x14ac:dyDescent="0.2">
      <c r="A7819" t="s">
        <v>17535</v>
      </c>
      <c r="B7819" s="2" t="s">
        <v>1072</v>
      </c>
      <c r="C7819" s="2" t="s">
        <v>2617</v>
      </c>
      <c r="D7819" s="2" t="s">
        <v>11259</v>
      </c>
      <c r="E7819" s="2" t="s">
        <v>1822</v>
      </c>
      <c r="F7819" s="2" t="s">
        <v>17536</v>
      </c>
    </row>
    <row r="7820" spans="1:6" x14ac:dyDescent="0.2">
      <c r="A7820" t="s">
        <v>10258</v>
      </c>
      <c r="B7820" s="2" t="s">
        <v>1072</v>
      </c>
      <c r="C7820" s="2" t="s">
        <v>2475</v>
      </c>
      <c r="D7820" s="2" t="s">
        <v>3336</v>
      </c>
      <c r="E7820" s="2" t="s">
        <v>3716</v>
      </c>
      <c r="F7820" s="2" t="s">
        <v>17537</v>
      </c>
    </row>
    <row r="7821" spans="1:6" x14ac:dyDescent="0.2">
      <c r="A7821" t="s">
        <v>17538</v>
      </c>
      <c r="B7821" s="2" t="s">
        <v>1072</v>
      </c>
      <c r="C7821" s="2" t="s">
        <v>2101</v>
      </c>
      <c r="D7821" s="2" t="s">
        <v>17539</v>
      </c>
      <c r="E7821" s="2" t="s">
        <v>4936</v>
      </c>
      <c r="F7821" s="2" t="s">
        <v>3318</v>
      </c>
    </row>
    <row r="7822" spans="1:6" x14ac:dyDescent="0.2">
      <c r="A7822" t="s">
        <v>17540</v>
      </c>
      <c r="B7822" s="2" t="s">
        <v>10076</v>
      </c>
      <c r="C7822" s="2" t="s">
        <v>17541</v>
      </c>
      <c r="D7822" s="2" t="s">
        <v>17542</v>
      </c>
      <c r="E7822" s="2" t="s">
        <v>17543</v>
      </c>
    </row>
    <row r="7823" spans="1:6" x14ac:dyDescent="0.2">
      <c r="A7823" t="s">
        <v>17296</v>
      </c>
      <c r="B7823" s="2" t="s">
        <v>1072</v>
      </c>
      <c r="C7823" s="2" t="s">
        <v>8228</v>
      </c>
      <c r="D7823" s="2" t="s">
        <v>4690</v>
      </c>
      <c r="E7823" s="2" t="s">
        <v>5875</v>
      </c>
      <c r="F7823" s="2" t="s">
        <v>3611</v>
      </c>
    </row>
    <row r="7824" spans="1:6" x14ac:dyDescent="0.2">
      <c r="A7824" t="s">
        <v>17544</v>
      </c>
      <c r="B7824" s="2" t="s">
        <v>1072</v>
      </c>
      <c r="C7824" s="2" t="s">
        <v>2364</v>
      </c>
      <c r="D7824" s="2" t="s">
        <v>9127</v>
      </c>
      <c r="E7824" s="2" t="s">
        <v>4264</v>
      </c>
      <c r="F7824" s="2" t="s">
        <v>2708</v>
      </c>
    </row>
    <row r="7825" spans="1:6" x14ac:dyDescent="0.2">
      <c r="A7825" t="s">
        <v>17545</v>
      </c>
      <c r="B7825" s="2" t="s">
        <v>1072</v>
      </c>
      <c r="C7825" s="2" t="s">
        <v>11881</v>
      </c>
      <c r="D7825" s="2" t="s">
        <v>8088</v>
      </c>
      <c r="E7825" s="2" t="s">
        <v>3874</v>
      </c>
      <c r="F7825" s="2" t="s">
        <v>4799</v>
      </c>
    </row>
    <row r="7826" spans="1:6" x14ac:dyDescent="0.2">
      <c r="A7826" t="s">
        <v>4487</v>
      </c>
      <c r="B7826" s="2" t="s">
        <v>1072</v>
      </c>
      <c r="C7826" s="2" t="s">
        <v>9744</v>
      </c>
      <c r="D7826" s="2" t="s">
        <v>3021</v>
      </c>
      <c r="E7826" s="2" t="s">
        <v>16771</v>
      </c>
      <c r="F7826" s="2" t="s">
        <v>11157</v>
      </c>
    </row>
    <row r="7827" spans="1:6" x14ac:dyDescent="0.2">
      <c r="A7827" t="s">
        <v>17546</v>
      </c>
      <c r="B7827" s="2" t="s">
        <v>17547</v>
      </c>
      <c r="C7827" s="2" t="s">
        <v>17548</v>
      </c>
      <c r="D7827" s="2" t="s">
        <v>17549</v>
      </c>
      <c r="E7827" s="2" t="s">
        <v>12300</v>
      </c>
    </row>
    <row r="7828" spans="1:6" x14ac:dyDescent="0.2">
      <c r="A7828" t="s">
        <v>16701</v>
      </c>
      <c r="B7828" s="2" t="s">
        <v>1072</v>
      </c>
      <c r="C7828" s="2" t="s">
        <v>4453</v>
      </c>
      <c r="D7828" s="2" t="s">
        <v>16209</v>
      </c>
      <c r="E7828" s="2" t="s">
        <v>3188</v>
      </c>
      <c r="F7828" s="2" t="s">
        <v>7401</v>
      </c>
    </row>
    <row r="7829" spans="1:6" x14ac:dyDescent="0.2">
      <c r="A7829" t="s">
        <v>10077</v>
      </c>
      <c r="B7829" s="2" t="s">
        <v>1072</v>
      </c>
      <c r="C7829" s="2" t="s">
        <v>3656</v>
      </c>
      <c r="D7829" s="2" t="s">
        <v>69</v>
      </c>
      <c r="E7829" s="2" t="s">
        <v>17113</v>
      </c>
      <c r="F7829" s="2" t="s">
        <v>2974</v>
      </c>
    </row>
    <row r="7830" spans="1:6" x14ac:dyDescent="0.2">
      <c r="A7830" t="s">
        <v>17550</v>
      </c>
      <c r="B7830" s="2" t="s">
        <v>1072</v>
      </c>
      <c r="C7830" s="2" t="s">
        <v>12569</v>
      </c>
      <c r="D7830" s="2" t="s">
        <v>2347</v>
      </c>
      <c r="E7830" s="2" t="s">
        <v>11178</v>
      </c>
      <c r="F7830" s="2" t="s">
        <v>6890</v>
      </c>
    </row>
    <row r="7831" spans="1:6" x14ac:dyDescent="0.2">
      <c r="A7831" t="s">
        <v>17551</v>
      </c>
      <c r="B7831" s="2" t="s">
        <v>1072</v>
      </c>
      <c r="C7831" s="2" t="s">
        <v>10945</v>
      </c>
      <c r="D7831" s="2" t="s">
        <v>11050</v>
      </c>
      <c r="E7831" s="2" t="s">
        <v>17552</v>
      </c>
      <c r="F7831" s="2" t="s">
        <v>5264</v>
      </c>
    </row>
    <row r="7832" spans="1:6" x14ac:dyDescent="0.2">
      <c r="A7832" t="s">
        <v>17553</v>
      </c>
      <c r="B7832" s="2" t="s">
        <v>1072</v>
      </c>
      <c r="C7832" s="2" t="s">
        <v>4755</v>
      </c>
      <c r="D7832" s="2" t="s">
        <v>15320</v>
      </c>
      <c r="E7832" s="2" t="s">
        <v>168</v>
      </c>
      <c r="F7832" s="2" t="s">
        <v>11988</v>
      </c>
    </row>
    <row r="7833" spans="1:6" x14ac:dyDescent="0.2">
      <c r="A7833" t="s">
        <v>17554</v>
      </c>
      <c r="B7833" s="2" t="s">
        <v>7625</v>
      </c>
      <c r="C7833" s="2" t="s">
        <v>17555</v>
      </c>
      <c r="D7833" s="2" t="s">
        <v>17556</v>
      </c>
      <c r="E7833" s="2" t="s">
        <v>17557</v>
      </c>
    </row>
    <row r="7834" spans="1:6" x14ac:dyDescent="0.2">
      <c r="A7834" t="s">
        <v>17558</v>
      </c>
      <c r="B7834" s="2" t="s">
        <v>1072</v>
      </c>
      <c r="C7834" s="2" t="s">
        <v>5303</v>
      </c>
      <c r="D7834" s="2" t="s">
        <v>3673</v>
      </c>
      <c r="E7834" s="2" t="s">
        <v>9337</v>
      </c>
      <c r="F7834" s="2" t="s">
        <v>2892</v>
      </c>
    </row>
    <row r="7835" spans="1:6" x14ac:dyDescent="0.2">
      <c r="A7835" t="s">
        <v>8731</v>
      </c>
      <c r="B7835" s="2" t="s">
        <v>1072</v>
      </c>
      <c r="C7835" s="2" t="s">
        <v>8473</v>
      </c>
      <c r="D7835" s="2" t="s">
        <v>3328</v>
      </c>
      <c r="E7835" s="2" t="s">
        <v>11392</v>
      </c>
      <c r="F7835" s="2" t="s">
        <v>3664</v>
      </c>
    </row>
    <row r="7836" spans="1:6" x14ac:dyDescent="0.2">
      <c r="A7836" t="s">
        <v>17559</v>
      </c>
      <c r="B7836" s="2" t="s">
        <v>1072</v>
      </c>
      <c r="C7836" s="2" t="s">
        <v>5549</v>
      </c>
      <c r="D7836" s="2" t="s">
        <v>3955</v>
      </c>
      <c r="E7836" s="2" t="s">
        <v>9113</v>
      </c>
      <c r="F7836" s="2" t="s">
        <v>3926</v>
      </c>
    </row>
    <row r="7837" spans="1:6" x14ac:dyDescent="0.2">
      <c r="A7837" t="s">
        <v>5044</v>
      </c>
      <c r="B7837" s="2" t="s">
        <v>1072</v>
      </c>
      <c r="C7837" s="2" t="s">
        <v>1960</v>
      </c>
      <c r="D7837" s="2" t="s">
        <v>6769</v>
      </c>
      <c r="E7837" s="2" t="s">
        <v>6116</v>
      </c>
      <c r="F7837" s="2" t="s">
        <v>4122</v>
      </c>
    </row>
    <row r="7838" spans="1:6" x14ac:dyDescent="0.2">
      <c r="A7838" t="s">
        <v>5515</v>
      </c>
      <c r="B7838" s="2" t="s">
        <v>1072</v>
      </c>
      <c r="C7838" s="2" t="s">
        <v>16562</v>
      </c>
      <c r="D7838" s="2" t="s">
        <v>1719</v>
      </c>
      <c r="E7838" s="2" t="s">
        <v>4560</v>
      </c>
      <c r="F7838" s="2" t="s">
        <v>6973</v>
      </c>
    </row>
    <row r="7839" spans="1:6" x14ac:dyDescent="0.2">
      <c r="A7839" t="s">
        <v>17560</v>
      </c>
      <c r="B7839" s="2" t="s">
        <v>1072</v>
      </c>
      <c r="C7839" s="2" t="s">
        <v>14198</v>
      </c>
      <c r="D7839" s="2" t="s">
        <v>4685</v>
      </c>
      <c r="E7839" s="2" t="s">
        <v>4124</v>
      </c>
      <c r="F7839" s="2" t="s">
        <v>4005</v>
      </c>
    </row>
    <row r="7840" spans="1:6" x14ac:dyDescent="0.2">
      <c r="A7840" t="s">
        <v>17561</v>
      </c>
      <c r="B7840" s="2" t="s">
        <v>1072</v>
      </c>
      <c r="C7840" s="2" t="s">
        <v>1216</v>
      </c>
      <c r="D7840" s="2" t="s">
        <v>17562</v>
      </c>
      <c r="E7840" s="2" t="s">
        <v>16668</v>
      </c>
      <c r="F7840" s="2" t="s">
        <v>4082</v>
      </c>
    </row>
    <row r="7841" spans="1:6" x14ac:dyDescent="0.2">
      <c r="A7841" t="s">
        <v>17563</v>
      </c>
      <c r="B7841" s="2" t="s">
        <v>1072</v>
      </c>
      <c r="C7841" s="2" t="s">
        <v>8878</v>
      </c>
      <c r="D7841" s="2" t="s">
        <v>5216</v>
      </c>
      <c r="E7841" s="2" t="s">
        <v>8180</v>
      </c>
      <c r="F7841" s="2" t="s">
        <v>3117</v>
      </c>
    </row>
    <row r="7842" spans="1:6" x14ac:dyDescent="0.2">
      <c r="A7842" t="s">
        <v>17564</v>
      </c>
      <c r="B7842" s="2" t="s">
        <v>1072</v>
      </c>
      <c r="C7842" s="2" t="s">
        <v>6357</v>
      </c>
      <c r="D7842" s="2" t="s">
        <v>6721</v>
      </c>
      <c r="E7842" s="2" t="s">
        <v>17565</v>
      </c>
      <c r="F7842" s="2" t="s">
        <v>8130</v>
      </c>
    </row>
    <row r="7843" spans="1:6" x14ac:dyDescent="0.2">
      <c r="A7843" t="s">
        <v>17566</v>
      </c>
      <c r="B7843" s="2" t="s">
        <v>17567</v>
      </c>
      <c r="C7843" s="2" t="s">
        <v>17568</v>
      </c>
      <c r="D7843" s="2" t="s">
        <v>17569</v>
      </c>
      <c r="E7843" s="2" t="s">
        <v>176</v>
      </c>
    </row>
    <row r="7844" spans="1:6" x14ac:dyDescent="0.2">
      <c r="A7844" t="s">
        <v>17570</v>
      </c>
      <c r="B7844" s="2" t="s">
        <v>1072</v>
      </c>
      <c r="C7844" s="2" t="s">
        <v>2496</v>
      </c>
      <c r="D7844" s="2" t="s">
        <v>8919</v>
      </c>
      <c r="E7844" s="2" t="s">
        <v>1141</v>
      </c>
      <c r="F7844" s="2" t="s">
        <v>3095</v>
      </c>
    </row>
    <row r="7845" spans="1:6" x14ac:dyDescent="0.2">
      <c r="A7845" t="s">
        <v>10162</v>
      </c>
      <c r="B7845" s="2" t="s">
        <v>1072</v>
      </c>
      <c r="C7845" s="2" t="s">
        <v>6735</v>
      </c>
      <c r="D7845" s="2" t="s">
        <v>3576</v>
      </c>
      <c r="E7845" s="2" t="s">
        <v>14851</v>
      </c>
      <c r="F7845" s="2" t="s">
        <v>5069</v>
      </c>
    </row>
    <row r="7846" spans="1:6" x14ac:dyDescent="0.2">
      <c r="A7846" t="s">
        <v>13156</v>
      </c>
      <c r="B7846" s="2" t="s">
        <v>1072</v>
      </c>
      <c r="C7846" s="2" t="s">
        <v>3134</v>
      </c>
      <c r="D7846" s="2" t="s">
        <v>3094</v>
      </c>
      <c r="E7846" s="2" t="s">
        <v>2642</v>
      </c>
      <c r="F7846" s="2" t="s">
        <v>3755</v>
      </c>
    </row>
    <row r="7847" spans="1:6" x14ac:dyDescent="0.2">
      <c r="A7847" t="s">
        <v>17571</v>
      </c>
      <c r="B7847" s="2" t="s">
        <v>1072</v>
      </c>
      <c r="C7847" s="2" t="s">
        <v>17572</v>
      </c>
      <c r="D7847" s="2" t="s">
        <v>16638</v>
      </c>
      <c r="E7847" s="2" t="s">
        <v>3814</v>
      </c>
      <c r="F7847" s="2" t="s">
        <v>11994</v>
      </c>
    </row>
    <row r="7848" spans="1:6" x14ac:dyDescent="0.2">
      <c r="A7848" t="s">
        <v>17573</v>
      </c>
      <c r="B7848" s="2" t="s">
        <v>1072</v>
      </c>
      <c r="C7848" s="2" t="s">
        <v>7323</v>
      </c>
      <c r="D7848" s="2" t="s">
        <v>2734</v>
      </c>
      <c r="E7848" s="2" t="s">
        <v>9983</v>
      </c>
      <c r="F7848" s="2" t="s">
        <v>7416</v>
      </c>
    </row>
    <row r="7849" spans="1:6" x14ac:dyDescent="0.2">
      <c r="A7849" t="s">
        <v>17574</v>
      </c>
      <c r="B7849" s="2" t="s">
        <v>1072</v>
      </c>
      <c r="C7849" s="2" t="s">
        <v>15170</v>
      </c>
      <c r="D7849" s="2" t="s">
        <v>1686</v>
      </c>
      <c r="E7849" s="2" t="s">
        <v>3315</v>
      </c>
      <c r="F7849" s="2" t="s">
        <v>4998</v>
      </c>
    </row>
    <row r="7850" spans="1:6" x14ac:dyDescent="0.2">
      <c r="A7850" t="s">
        <v>17575</v>
      </c>
      <c r="B7850" s="2" t="s">
        <v>1072</v>
      </c>
      <c r="C7850" s="2" t="s">
        <v>17576</v>
      </c>
      <c r="D7850" s="2" t="s">
        <v>11845</v>
      </c>
      <c r="E7850" s="2" t="s">
        <v>17577</v>
      </c>
      <c r="F7850" s="2" t="s">
        <v>17578</v>
      </c>
    </row>
    <row r="7851" spans="1:6" x14ac:dyDescent="0.2">
      <c r="A7851" t="s">
        <v>17579</v>
      </c>
      <c r="B7851" s="2" t="s">
        <v>1072</v>
      </c>
      <c r="C7851" s="2" t="s">
        <v>1281</v>
      </c>
      <c r="D7851" s="2" t="s">
        <v>5519</v>
      </c>
      <c r="E7851" s="2" t="s">
        <v>7570</v>
      </c>
      <c r="F7851" s="2" t="s">
        <v>4269</v>
      </c>
    </row>
    <row r="7852" spans="1:6" x14ac:dyDescent="0.2">
      <c r="A7852" t="s">
        <v>14941</v>
      </c>
      <c r="B7852" s="2" t="s">
        <v>1072</v>
      </c>
      <c r="C7852" s="2" t="s">
        <v>2727</v>
      </c>
      <c r="D7852" s="2" t="s">
        <v>51</v>
      </c>
      <c r="E7852" s="2" t="s">
        <v>2733</v>
      </c>
      <c r="F7852" s="2" t="s">
        <v>5351</v>
      </c>
    </row>
    <row r="7853" spans="1:6" x14ac:dyDescent="0.2">
      <c r="A7853" t="s">
        <v>17580</v>
      </c>
      <c r="B7853" s="2" t="s">
        <v>17581</v>
      </c>
      <c r="C7853" s="2" t="s">
        <v>17582</v>
      </c>
      <c r="D7853" s="2" t="s">
        <v>17583</v>
      </c>
      <c r="E7853" s="2" t="s">
        <v>17584</v>
      </c>
    </row>
    <row r="7854" spans="1:6" x14ac:dyDescent="0.2">
      <c r="A7854" t="s">
        <v>11690</v>
      </c>
      <c r="B7854" s="2" t="s">
        <v>1072</v>
      </c>
      <c r="C7854" s="2" t="s">
        <v>3891</v>
      </c>
      <c r="D7854" s="2" t="s">
        <v>5583</v>
      </c>
      <c r="E7854" s="2" t="s">
        <v>14506</v>
      </c>
      <c r="F7854" s="2" t="s">
        <v>4814</v>
      </c>
    </row>
    <row r="7855" spans="1:6" x14ac:dyDescent="0.2">
      <c r="A7855" t="s">
        <v>17585</v>
      </c>
      <c r="B7855" s="2" t="s">
        <v>1072</v>
      </c>
      <c r="C7855" s="2" t="s">
        <v>9949</v>
      </c>
      <c r="D7855" s="2" t="s">
        <v>5838</v>
      </c>
      <c r="E7855" s="2" t="s">
        <v>12974</v>
      </c>
      <c r="F7855" s="2" t="s">
        <v>5506</v>
      </c>
    </row>
    <row r="7856" spans="1:6" x14ac:dyDescent="0.2">
      <c r="A7856" t="s">
        <v>4946</v>
      </c>
      <c r="B7856" s="2" t="s">
        <v>1072</v>
      </c>
      <c r="C7856" s="2" t="s">
        <v>10396</v>
      </c>
      <c r="D7856" s="2" t="s">
        <v>4879</v>
      </c>
      <c r="E7856" s="2" t="s">
        <v>8728</v>
      </c>
      <c r="F7856" s="2" t="s">
        <v>9626</v>
      </c>
    </row>
    <row r="7857" spans="1:6" x14ac:dyDescent="0.2">
      <c r="A7857" t="s">
        <v>17586</v>
      </c>
      <c r="B7857" s="2" t="s">
        <v>1072</v>
      </c>
      <c r="C7857" s="2" t="s">
        <v>4554</v>
      </c>
      <c r="D7857" s="2" t="s">
        <v>12449</v>
      </c>
      <c r="E7857" s="2" t="s">
        <v>17587</v>
      </c>
      <c r="F7857" s="2" t="s">
        <v>1512</v>
      </c>
    </row>
    <row r="7858" spans="1:6" x14ac:dyDescent="0.2">
      <c r="A7858" t="s">
        <v>8601</v>
      </c>
      <c r="B7858" s="2" t="s">
        <v>1072</v>
      </c>
      <c r="C7858" s="2" t="s">
        <v>7414</v>
      </c>
      <c r="D7858" s="2" t="s">
        <v>2904</v>
      </c>
      <c r="E7858" s="2" t="s">
        <v>9576</v>
      </c>
      <c r="F7858" s="2" t="s">
        <v>13884</v>
      </c>
    </row>
    <row r="7859" spans="1:6" x14ac:dyDescent="0.2">
      <c r="A7859" t="s">
        <v>17588</v>
      </c>
      <c r="B7859" s="2" t="s">
        <v>1072</v>
      </c>
      <c r="C7859" s="2" t="s">
        <v>3733</v>
      </c>
      <c r="D7859" s="2" t="s">
        <v>5826</v>
      </c>
      <c r="E7859" s="2" t="s">
        <v>10739</v>
      </c>
      <c r="F7859" s="2" t="s">
        <v>10639</v>
      </c>
    </row>
    <row r="7860" spans="1:6" x14ac:dyDescent="0.2">
      <c r="A7860" t="s">
        <v>17589</v>
      </c>
      <c r="B7860" s="2" t="s">
        <v>1072</v>
      </c>
      <c r="C7860" s="2" t="s">
        <v>2684</v>
      </c>
      <c r="D7860" s="2" t="s">
        <v>5064</v>
      </c>
      <c r="E7860" s="2" t="s">
        <v>3652</v>
      </c>
      <c r="F7860" s="2" t="s">
        <v>2499</v>
      </c>
    </row>
    <row r="7861" spans="1:6" x14ac:dyDescent="0.2">
      <c r="A7861" t="s">
        <v>6952</v>
      </c>
      <c r="B7861" s="2" t="s">
        <v>1072</v>
      </c>
      <c r="C7861" s="2" t="s">
        <v>7709</v>
      </c>
      <c r="D7861" s="2" t="s">
        <v>7154</v>
      </c>
      <c r="E7861" s="2" t="s">
        <v>1191</v>
      </c>
      <c r="F7861" s="2" t="s">
        <v>2847</v>
      </c>
    </row>
    <row r="7862" spans="1:6" x14ac:dyDescent="0.2">
      <c r="A7862" t="s">
        <v>17590</v>
      </c>
      <c r="B7862" s="2" t="s">
        <v>1072</v>
      </c>
      <c r="C7862" s="2" t="s">
        <v>4851</v>
      </c>
      <c r="D7862" s="2" t="s">
        <v>7728</v>
      </c>
      <c r="E7862" s="2" t="s">
        <v>16031</v>
      </c>
      <c r="F7862" s="2" t="s">
        <v>1823</v>
      </c>
    </row>
    <row r="7863" spans="1:6" x14ac:dyDescent="0.2">
      <c r="A7863" t="s">
        <v>5430</v>
      </c>
      <c r="B7863" s="2" t="s">
        <v>1072</v>
      </c>
      <c r="C7863" s="2" t="s">
        <v>3997</v>
      </c>
      <c r="D7863" s="2" t="s">
        <v>3645</v>
      </c>
      <c r="E7863" s="2" t="s">
        <v>6599</v>
      </c>
      <c r="F7863" s="2" t="s">
        <v>2749</v>
      </c>
    </row>
    <row r="7864" spans="1:6" x14ac:dyDescent="0.2">
      <c r="A7864" t="s">
        <v>17591</v>
      </c>
      <c r="B7864" s="2" t="s">
        <v>1072</v>
      </c>
      <c r="C7864" s="2" t="s">
        <v>72</v>
      </c>
      <c r="D7864" s="2" t="s">
        <v>1325</v>
      </c>
      <c r="E7864" s="2" t="s">
        <v>5837</v>
      </c>
      <c r="F7864" s="2" t="s">
        <v>10001</v>
      </c>
    </row>
    <row r="7865" spans="1:6" x14ac:dyDescent="0.2">
      <c r="A7865" t="s">
        <v>17592</v>
      </c>
      <c r="B7865" s="2" t="s">
        <v>1072</v>
      </c>
      <c r="C7865" s="2" t="s">
        <v>4039</v>
      </c>
      <c r="D7865" s="2" t="s">
        <v>4426</v>
      </c>
      <c r="E7865" s="2" t="s">
        <v>11788</v>
      </c>
      <c r="F7865" s="2" t="s">
        <v>5178</v>
      </c>
    </row>
    <row r="7866" spans="1:6" x14ac:dyDescent="0.2">
      <c r="A7866" t="s">
        <v>17593</v>
      </c>
      <c r="B7866" s="2" t="s">
        <v>1072</v>
      </c>
      <c r="C7866" s="2" t="s">
        <v>2783</v>
      </c>
      <c r="D7866" s="2" t="s">
        <v>4659</v>
      </c>
      <c r="E7866" s="2" t="s">
        <v>880</v>
      </c>
      <c r="F7866" s="2" t="s">
        <v>5104</v>
      </c>
    </row>
    <row r="7867" spans="1:6" x14ac:dyDescent="0.2">
      <c r="A7867" t="s">
        <v>17594</v>
      </c>
      <c r="B7867" s="2" t="s">
        <v>17595</v>
      </c>
      <c r="C7867" s="2" t="s">
        <v>17596</v>
      </c>
      <c r="D7867" s="2" t="s">
        <v>17597</v>
      </c>
      <c r="E7867" s="2" t="s">
        <v>428</v>
      </c>
    </row>
    <row r="7868" spans="1:6" x14ac:dyDescent="0.2">
      <c r="A7868" t="s">
        <v>17598</v>
      </c>
      <c r="B7868" s="2" t="s">
        <v>1072</v>
      </c>
      <c r="C7868" s="2" t="s">
        <v>10000</v>
      </c>
      <c r="D7868" s="2" t="s">
        <v>17599</v>
      </c>
      <c r="E7868" s="2" t="s">
        <v>17600</v>
      </c>
      <c r="F7868" s="2" t="s">
        <v>3715</v>
      </c>
    </row>
    <row r="7869" spans="1:6" x14ac:dyDescent="0.2">
      <c r="A7869" t="s">
        <v>17601</v>
      </c>
      <c r="B7869" s="2" t="s">
        <v>1072</v>
      </c>
      <c r="C7869" s="2" t="s">
        <v>4856</v>
      </c>
      <c r="D7869" s="2" t="s">
        <v>1617</v>
      </c>
      <c r="E7869" s="2" t="s">
        <v>8483</v>
      </c>
      <c r="F7869" s="2" t="s">
        <v>11517</v>
      </c>
    </row>
    <row r="7870" spans="1:6" x14ac:dyDescent="0.2">
      <c r="A7870" t="s">
        <v>17602</v>
      </c>
      <c r="B7870" s="2" t="s">
        <v>1072</v>
      </c>
      <c r="C7870" s="2" t="s">
        <v>7959</v>
      </c>
      <c r="D7870" s="2" t="s">
        <v>3310</v>
      </c>
      <c r="E7870" s="2" t="s">
        <v>8173</v>
      </c>
      <c r="F7870" s="2" t="s">
        <v>3371</v>
      </c>
    </row>
    <row r="7871" spans="1:6" x14ac:dyDescent="0.2">
      <c r="A7871" t="s">
        <v>17603</v>
      </c>
      <c r="B7871" s="2" t="s">
        <v>1072</v>
      </c>
      <c r="C7871" s="2" t="s">
        <v>11943</v>
      </c>
      <c r="D7871" s="2" t="s">
        <v>17604</v>
      </c>
      <c r="E7871" s="2" t="s">
        <v>17605</v>
      </c>
      <c r="F7871" s="2" t="s">
        <v>3730</v>
      </c>
    </row>
    <row r="7872" spans="1:6" x14ac:dyDescent="0.2">
      <c r="A7872" t="s">
        <v>17606</v>
      </c>
      <c r="B7872" s="2" t="s">
        <v>1072</v>
      </c>
      <c r="C7872" s="2" t="s">
        <v>9300</v>
      </c>
      <c r="D7872" s="2" t="s">
        <v>10739</v>
      </c>
      <c r="E7872" s="2" t="s">
        <v>8422</v>
      </c>
      <c r="F7872" s="2" t="s">
        <v>10528</v>
      </c>
    </row>
    <row r="7873" spans="1:6" x14ac:dyDescent="0.2">
      <c r="A7873" t="s">
        <v>17607</v>
      </c>
      <c r="B7873" s="2" t="s">
        <v>1072</v>
      </c>
      <c r="C7873" s="2" t="s">
        <v>6674</v>
      </c>
      <c r="D7873" s="2" t="s">
        <v>8907</v>
      </c>
      <c r="E7873" s="2" t="s">
        <v>16343</v>
      </c>
      <c r="F7873" s="2" t="s">
        <v>4197</v>
      </c>
    </row>
    <row r="7874" spans="1:6" x14ac:dyDescent="0.2">
      <c r="A7874" t="s">
        <v>17608</v>
      </c>
      <c r="B7874" s="2" t="s">
        <v>17609</v>
      </c>
      <c r="C7874" s="2" t="s">
        <v>15124</v>
      </c>
      <c r="D7874" s="2" t="s">
        <v>17610</v>
      </c>
      <c r="E7874" s="2" t="s">
        <v>17611</v>
      </c>
    </row>
    <row r="7875" spans="1:6" x14ac:dyDescent="0.2">
      <c r="A7875" t="s">
        <v>17612</v>
      </c>
      <c r="B7875" s="2" t="s">
        <v>1072</v>
      </c>
      <c r="C7875" s="2" t="s">
        <v>5092</v>
      </c>
      <c r="D7875" s="2" t="s">
        <v>12111</v>
      </c>
      <c r="E7875" s="2" t="s">
        <v>16407</v>
      </c>
      <c r="F7875" s="2" t="s">
        <v>3748</v>
      </c>
    </row>
    <row r="7876" spans="1:6" x14ac:dyDescent="0.2">
      <c r="A7876" t="s">
        <v>7518</v>
      </c>
      <c r="B7876" s="2" t="s">
        <v>1072</v>
      </c>
      <c r="C7876" s="2" t="s">
        <v>8240</v>
      </c>
      <c r="D7876" s="2" t="s">
        <v>4233</v>
      </c>
      <c r="E7876" s="2" t="s">
        <v>12631</v>
      </c>
      <c r="F7876" s="2" t="s">
        <v>9105</v>
      </c>
    </row>
    <row r="7877" spans="1:6" x14ac:dyDescent="0.2">
      <c r="A7877" t="s">
        <v>17613</v>
      </c>
      <c r="B7877" s="2" t="s">
        <v>1072</v>
      </c>
      <c r="C7877" s="2" t="s">
        <v>10302</v>
      </c>
      <c r="D7877" s="2" t="s">
        <v>4873</v>
      </c>
      <c r="E7877" s="2" t="s">
        <v>7073</v>
      </c>
      <c r="F7877" s="2" t="s">
        <v>3452</v>
      </c>
    </row>
    <row r="7878" spans="1:6" x14ac:dyDescent="0.2">
      <c r="A7878" t="s">
        <v>17614</v>
      </c>
      <c r="B7878" s="2" t="s">
        <v>4519</v>
      </c>
      <c r="C7878" s="2" t="s">
        <v>13383</v>
      </c>
      <c r="D7878" s="2" t="s">
        <v>4479</v>
      </c>
      <c r="E7878" s="2" t="s">
        <v>2702</v>
      </c>
    </row>
    <row r="7879" spans="1:6" x14ac:dyDescent="0.2">
      <c r="A7879" t="s">
        <v>17615</v>
      </c>
      <c r="B7879" s="2" t="s">
        <v>1072</v>
      </c>
      <c r="C7879" s="2" t="s">
        <v>4519</v>
      </c>
      <c r="D7879" s="2" t="s">
        <v>13383</v>
      </c>
      <c r="E7879" s="2" t="s">
        <v>4479</v>
      </c>
      <c r="F7879" s="2" t="s">
        <v>2702</v>
      </c>
    </row>
    <row r="7880" spans="1:6" x14ac:dyDescent="0.2">
      <c r="A7880" t="s">
        <v>17616</v>
      </c>
      <c r="B7880" s="2" t="s">
        <v>5516</v>
      </c>
      <c r="C7880" s="2" t="s">
        <v>2782</v>
      </c>
      <c r="D7880" s="2" t="s">
        <v>260</v>
      </c>
      <c r="E7880" s="2" t="s">
        <v>10560</v>
      </c>
    </row>
    <row r="7881" spans="1:6" x14ac:dyDescent="0.2">
      <c r="A7881" t="s">
        <v>17598</v>
      </c>
      <c r="B7881" s="2" t="s">
        <v>1072</v>
      </c>
      <c r="C7881" s="2" t="s">
        <v>10374</v>
      </c>
      <c r="D7881" s="2" t="s">
        <v>3125</v>
      </c>
      <c r="E7881" s="2" t="s">
        <v>13684</v>
      </c>
      <c r="F7881" s="2" t="s">
        <v>5252</v>
      </c>
    </row>
    <row r="7882" spans="1:6" x14ac:dyDescent="0.2">
      <c r="A7882" t="s">
        <v>17601</v>
      </c>
      <c r="B7882" s="2" t="s">
        <v>1072</v>
      </c>
      <c r="C7882" s="2" t="s">
        <v>2758</v>
      </c>
      <c r="D7882" s="2" t="s">
        <v>10653</v>
      </c>
      <c r="E7882" s="2" t="s">
        <v>9489</v>
      </c>
      <c r="F7882" s="2" t="s">
        <v>8921</v>
      </c>
    </row>
    <row r="7883" spans="1:6" x14ac:dyDescent="0.2">
      <c r="A7883" t="s">
        <v>17617</v>
      </c>
      <c r="B7883" s="2" t="s">
        <v>4973</v>
      </c>
      <c r="C7883" s="2" t="s">
        <v>2541</v>
      </c>
      <c r="D7883" s="2" t="s">
        <v>3006</v>
      </c>
      <c r="E7883" s="2" t="s">
        <v>6976</v>
      </c>
    </row>
    <row r="7884" spans="1:6" x14ac:dyDescent="0.2">
      <c r="A7884" t="s">
        <v>17588</v>
      </c>
      <c r="B7884" s="2" t="s">
        <v>1072</v>
      </c>
      <c r="C7884" s="2" t="s">
        <v>4973</v>
      </c>
      <c r="D7884" s="2" t="s">
        <v>2541</v>
      </c>
      <c r="E7884" s="2" t="s">
        <v>3006</v>
      </c>
      <c r="F7884" s="2" t="s">
        <v>6976</v>
      </c>
    </row>
    <row r="7885" spans="1:6" x14ac:dyDescent="0.2">
      <c r="A7885" t="s">
        <v>17618</v>
      </c>
      <c r="B7885" s="2" t="s">
        <v>8702</v>
      </c>
      <c r="C7885" s="2" t="s">
        <v>3347</v>
      </c>
      <c r="D7885" s="2" t="s">
        <v>12569</v>
      </c>
      <c r="E7885" s="2" t="s">
        <v>4268</v>
      </c>
    </row>
    <row r="7886" spans="1:6" x14ac:dyDescent="0.2">
      <c r="A7886" t="s">
        <v>11690</v>
      </c>
      <c r="B7886" s="2" t="s">
        <v>1072</v>
      </c>
      <c r="C7886" s="2" t="s">
        <v>2220</v>
      </c>
      <c r="D7886" s="2" t="s">
        <v>4440</v>
      </c>
      <c r="E7886" s="2" t="s">
        <v>7274</v>
      </c>
      <c r="F7886" s="2" t="s">
        <v>3250</v>
      </c>
    </row>
    <row r="7887" spans="1:6" x14ac:dyDescent="0.2">
      <c r="A7887" t="s">
        <v>5430</v>
      </c>
      <c r="B7887" s="2" t="s">
        <v>1072</v>
      </c>
      <c r="C7887" s="2" t="s">
        <v>10169</v>
      </c>
      <c r="D7887" s="2" t="s">
        <v>3765</v>
      </c>
      <c r="E7887" s="2" t="s">
        <v>15673</v>
      </c>
      <c r="F7887" s="2" t="s">
        <v>17619</v>
      </c>
    </row>
    <row r="7888" spans="1:6" x14ac:dyDescent="0.2">
      <c r="A7888" t="s">
        <v>17620</v>
      </c>
      <c r="B7888" s="2" t="s">
        <v>5360</v>
      </c>
      <c r="C7888" s="2" t="s">
        <v>17621</v>
      </c>
      <c r="D7888" s="2" t="s">
        <v>3238</v>
      </c>
      <c r="E7888" s="2" t="s">
        <v>17622</v>
      </c>
    </row>
    <row r="7889" spans="1:6" x14ac:dyDescent="0.2">
      <c r="A7889" t="s">
        <v>17570</v>
      </c>
      <c r="B7889" s="2" t="s">
        <v>1072</v>
      </c>
      <c r="C7889" s="2" t="s">
        <v>5360</v>
      </c>
      <c r="D7889" s="2" t="s">
        <v>17621</v>
      </c>
      <c r="E7889" s="2" t="s">
        <v>3238</v>
      </c>
      <c r="F7889" s="2" t="s">
        <v>17622</v>
      </c>
    </row>
    <row r="7890" spans="1:6" x14ac:dyDescent="0.2">
      <c r="A7890" t="s">
        <v>17623</v>
      </c>
      <c r="B7890" s="2" t="s">
        <v>3989</v>
      </c>
      <c r="C7890" s="2" t="s">
        <v>5558</v>
      </c>
      <c r="D7890" s="2" t="s">
        <v>3349</v>
      </c>
      <c r="E7890" s="2" t="s">
        <v>3472</v>
      </c>
    </row>
    <row r="7891" spans="1:6" x14ac:dyDescent="0.2">
      <c r="A7891" t="s">
        <v>17558</v>
      </c>
      <c r="B7891" s="2" t="s">
        <v>1072</v>
      </c>
      <c r="C7891" s="2" t="s">
        <v>3347</v>
      </c>
      <c r="D7891" s="2" t="s">
        <v>5058</v>
      </c>
      <c r="E7891" s="2" t="s">
        <v>5090</v>
      </c>
      <c r="F7891" s="2" t="s">
        <v>2219</v>
      </c>
    </row>
    <row r="7892" spans="1:6" x14ac:dyDescent="0.2">
      <c r="A7892" t="s">
        <v>5044</v>
      </c>
      <c r="B7892" s="2" t="s">
        <v>1072</v>
      </c>
      <c r="C7892" s="2" t="s">
        <v>2533</v>
      </c>
      <c r="D7892" s="2" t="s">
        <v>9552</v>
      </c>
      <c r="E7892" s="2" t="s">
        <v>7061</v>
      </c>
      <c r="F7892" s="2" t="s">
        <v>12211</v>
      </c>
    </row>
    <row r="7893" spans="1:6" x14ac:dyDescent="0.2">
      <c r="A7893" t="s">
        <v>17624</v>
      </c>
      <c r="B7893" s="2" t="s">
        <v>4843</v>
      </c>
      <c r="C7893" s="2" t="s">
        <v>16437</v>
      </c>
      <c r="D7893" s="2" t="s">
        <v>14094</v>
      </c>
      <c r="E7893" s="2" t="s">
        <v>5150</v>
      </c>
    </row>
    <row r="7894" spans="1:6" x14ac:dyDescent="0.2">
      <c r="A7894" t="s">
        <v>17625</v>
      </c>
      <c r="B7894" s="2" t="s">
        <v>1072</v>
      </c>
      <c r="C7894" s="2" t="s">
        <v>4843</v>
      </c>
      <c r="D7894" s="2" t="s">
        <v>16437</v>
      </c>
      <c r="E7894" s="2" t="s">
        <v>14094</v>
      </c>
      <c r="F7894" s="2" t="s">
        <v>5150</v>
      </c>
    </row>
    <row r="7895" spans="1:6" x14ac:dyDescent="0.2">
      <c r="A7895" t="s">
        <v>17626</v>
      </c>
      <c r="B7895" s="2" t="s">
        <v>6969</v>
      </c>
      <c r="C7895" s="2" t="s">
        <v>2420</v>
      </c>
      <c r="D7895" s="2" t="s">
        <v>11651</v>
      </c>
      <c r="E7895" s="2" t="s">
        <v>2690</v>
      </c>
    </row>
    <row r="7896" spans="1:6" x14ac:dyDescent="0.2">
      <c r="A7896" t="s">
        <v>16701</v>
      </c>
      <c r="B7896" s="2" t="s">
        <v>1072</v>
      </c>
      <c r="C7896" s="2" t="s">
        <v>6969</v>
      </c>
      <c r="D7896" s="2" t="s">
        <v>2420</v>
      </c>
      <c r="E7896" s="2" t="s">
        <v>11651</v>
      </c>
      <c r="F7896" s="2" t="s">
        <v>2690</v>
      </c>
    </row>
    <row r="7897" spans="1:6" x14ac:dyDescent="0.2">
      <c r="A7897" t="s">
        <v>17627</v>
      </c>
      <c r="B7897" s="2" t="s">
        <v>14113</v>
      </c>
      <c r="C7897" s="2" t="s">
        <v>1551</v>
      </c>
      <c r="D7897" s="2" t="s">
        <v>17628</v>
      </c>
      <c r="E7897" s="2" t="s">
        <v>1350</v>
      </c>
    </row>
    <row r="7898" spans="1:6" x14ac:dyDescent="0.2">
      <c r="A7898" t="s">
        <v>17629</v>
      </c>
      <c r="B7898" s="2" t="s">
        <v>1072</v>
      </c>
      <c r="C7898" s="2" t="s">
        <v>5050</v>
      </c>
      <c r="D7898" s="2" t="s">
        <v>2299</v>
      </c>
      <c r="E7898" s="2" t="s">
        <v>17630</v>
      </c>
      <c r="F7898" s="2" t="s">
        <v>5797</v>
      </c>
    </row>
    <row r="7899" spans="1:6" x14ac:dyDescent="0.2">
      <c r="A7899" t="s">
        <v>17631</v>
      </c>
      <c r="B7899" s="2" t="s">
        <v>1072</v>
      </c>
      <c r="C7899" s="2" t="s">
        <v>6176</v>
      </c>
      <c r="D7899" s="2" t="s">
        <v>12676</v>
      </c>
      <c r="E7899" s="2" t="s">
        <v>6369</v>
      </c>
      <c r="F7899" s="2" t="s">
        <v>3306</v>
      </c>
    </row>
    <row r="7900" spans="1:6" x14ac:dyDescent="0.2">
      <c r="A7900" t="s">
        <v>17632</v>
      </c>
      <c r="B7900" s="2" t="s">
        <v>1072</v>
      </c>
      <c r="C7900" s="2" t="s">
        <v>17633</v>
      </c>
      <c r="D7900" s="2" t="s">
        <v>17634</v>
      </c>
      <c r="E7900" s="2" t="s">
        <v>14904</v>
      </c>
      <c r="F7900" s="2" t="s">
        <v>2872</v>
      </c>
    </row>
    <row r="7901" spans="1:6" x14ac:dyDescent="0.2">
      <c r="A7901" t="s">
        <v>13402</v>
      </c>
      <c r="B7901" s="2" t="s">
        <v>1072</v>
      </c>
      <c r="C7901" s="2" t="s">
        <v>3584</v>
      </c>
      <c r="D7901" s="2" t="s">
        <v>6793</v>
      </c>
      <c r="E7901" s="2" t="s">
        <v>3593</v>
      </c>
      <c r="F7901" s="2" t="s">
        <v>17635</v>
      </c>
    </row>
    <row r="7902" spans="1:6" x14ac:dyDescent="0.2">
      <c r="A7902" t="s">
        <v>17636</v>
      </c>
      <c r="B7902" s="2" t="s">
        <v>17637</v>
      </c>
      <c r="C7902" s="2" t="s">
        <v>6458</v>
      </c>
      <c r="D7902" s="2" t="s">
        <v>17638</v>
      </c>
      <c r="E7902" s="2" t="s">
        <v>1320</v>
      </c>
    </row>
    <row r="7903" spans="1:6" x14ac:dyDescent="0.2">
      <c r="A7903" t="s">
        <v>17639</v>
      </c>
      <c r="B7903" s="2" t="s">
        <v>1072</v>
      </c>
      <c r="C7903" s="2" t="s">
        <v>17637</v>
      </c>
      <c r="D7903" s="2" t="s">
        <v>6458</v>
      </c>
      <c r="E7903" s="2" t="s">
        <v>17638</v>
      </c>
      <c r="F7903" s="2" t="s">
        <v>1320</v>
      </c>
    </row>
    <row r="7904" spans="1:6" x14ac:dyDescent="0.2">
      <c r="A7904" t="s">
        <v>17640</v>
      </c>
      <c r="B7904" s="2" t="s">
        <v>17641</v>
      </c>
      <c r="C7904" s="2" t="s">
        <v>17642</v>
      </c>
      <c r="D7904" s="2" t="s">
        <v>17643</v>
      </c>
      <c r="E7904" s="2" t="s">
        <v>17644</v>
      </c>
    </row>
    <row r="7905" spans="1:6" x14ac:dyDescent="0.2">
      <c r="A7905" t="s">
        <v>17645</v>
      </c>
      <c r="B7905" s="2" t="s">
        <v>1072</v>
      </c>
      <c r="C7905" s="2" t="s">
        <v>17641</v>
      </c>
      <c r="D7905" s="2" t="s">
        <v>17642</v>
      </c>
      <c r="E7905" s="2" t="s">
        <v>17643</v>
      </c>
      <c r="F7905" s="2" t="s">
        <v>17644</v>
      </c>
    </row>
    <row r="7906" spans="1:6" x14ac:dyDescent="0.2">
      <c r="A7906" t="s">
        <v>17646</v>
      </c>
      <c r="B7906" s="2" t="s">
        <v>1072</v>
      </c>
      <c r="C7906" s="2" t="s">
        <v>17647</v>
      </c>
      <c r="D7906" s="2" t="s">
        <v>17648</v>
      </c>
      <c r="E7906" s="2" t="s">
        <v>17649</v>
      </c>
      <c r="F7906" s="2" t="s">
        <v>17650</v>
      </c>
    </row>
    <row r="7907" spans="1:6" x14ac:dyDescent="0.2">
      <c r="A7907" t="s">
        <v>17651</v>
      </c>
      <c r="B7907" s="2" t="s">
        <v>17652</v>
      </c>
      <c r="C7907" s="2" t="s">
        <v>17653</v>
      </c>
      <c r="D7907" s="2" t="s">
        <v>17654</v>
      </c>
      <c r="E7907" s="2" t="s">
        <v>17655</v>
      </c>
    </row>
    <row r="7908" spans="1:6" x14ac:dyDescent="0.2">
      <c r="A7908" t="s">
        <v>17656</v>
      </c>
      <c r="B7908" s="2" t="s">
        <v>1072</v>
      </c>
      <c r="C7908" s="2" t="s">
        <v>11439</v>
      </c>
      <c r="D7908" s="2" t="s">
        <v>17657</v>
      </c>
      <c r="E7908" s="2" t="s">
        <v>16707</v>
      </c>
      <c r="F7908" s="2" t="s">
        <v>2352</v>
      </c>
    </row>
    <row r="7909" spans="1:6" x14ac:dyDescent="0.2">
      <c r="A7909" t="s">
        <v>16685</v>
      </c>
      <c r="B7909" s="2" t="s">
        <v>1072</v>
      </c>
      <c r="C7909" s="2" t="s">
        <v>162</v>
      </c>
      <c r="D7909" s="2" t="s">
        <v>17658</v>
      </c>
      <c r="E7909" s="2" t="s">
        <v>17659</v>
      </c>
      <c r="F7909" s="2" t="s">
        <v>10534</v>
      </c>
    </row>
    <row r="7910" spans="1:6" x14ac:dyDescent="0.2">
      <c r="A7910" t="s">
        <v>17660</v>
      </c>
      <c r="B7910" s="2" t="s">
        <v>1072</v>
      </c>
      <c r="C7910" s="2" t="s">
        <v>17661</v>
      </c>
      <c r="D7910" s="2" t="s">
        <v>17662</v>
      </c>
      <c r="E7910" s="2" t="s">
        <v>17663</v>
      </c>
      <c r="F7910" s="2" t="s">
        <v>10945</v>
      </c>
    </row>
    <row r="7911" spans="1:6" x14ac:dyDescent="0.2">
      <c r="A7911" t="s">
        <v>17664</v>
      </c>
      <c r="B7911" s="2" t="s">
        <v>1072</v>
      </c>
      <c r="C7911" s="2" t="s">
        <v>1811</v>
      </c>
      <c r="D7911" s="2" t="s">
        <v>3295</v>
      </c>
      <c r="E7911" s="2" t="s">
        <v>670</v>
      </c>
      <c r="F7911" s="2" t="s">
        <v>13270</v>
      </c>
    </row>
    <row r="7912" spans="1:6" x14ac:dyDescent="0.2">
      <c r="A7912" t="s">
        <v>17665</v>
      </c>
      <c r="B7912" s="2" t="s">
        <v>1072</v>
      </c>
      <c r="C7912" s="2" t="s">
        <v>3021</v>
      </c>
      <c r="D7912" s="2" t="s">
        <v>1096</v>
      </c>
      <c r="E7912" s="2" t="s">
        <v>17666</v>
      </c>
      <c r="F7912" s="2" t="s">
        <v>5520</v>
      </c>
    </row>
    <row r="7913" spans="1:6" x14ac:dyDescent="0.2">
      <c r="A7913" t="s">
        <v>17667</v>
      </c>
      <c r="B7913" s="2" t="s">
        <v>1072</v>
      </c>
      <c r="C7913" s="2" t="s">
        <v>11952</v>
      </c>
      <c r="D7913" s="2" t="s">
        <v>7769</v>
      </c>
      <c r="E7913" s="2" t="s">
        <v>5242</v>
      </c>
      <c r="F7913" s="2" t="s">
        <v>3142</v>
      </c>
    </row>
    <row r="7914" spans="1:6" x14ac:dyDescent="0.2">
      <c r="A7914" t="s">
        <v>2424</v>
      </c>
      <c r="B7914" s="2" t="s">
        <v>1072</v>
      </c>
      <c r="C7914" s="2" t="s">
        <v>12374</v>
      </c>
      <c r="D7914" s="2" t="s">
        <v>11955</v>
      </c>
      <c r="E7914" s="2" t="s">
        <v>9485</v>
      </c>
      <c r="F7914" s="2" t="s">
        <v>17668</v>
      </c>
    </row>
    <row r="7915" spans="1:6" x14ac:dyDescent="0.2">
      <c r="A7915" t="s">
        <v>17669</v>
      </c>
      <c r="B7915" s="2" t="s">
        <v>1072</v>
      </c>
      <c r="C7915" s="2" t="s">
        <v>12398</v>
      </c>
      <c r="D7915" s="2" t="s">
        <v>13380</v>
      </c>
      <c r="E7915" s="2" t="s">
        <v>15738</v>
      </c>
      <c r="F7915" s="2" t="s">
        <v>6137</v>
      </c>
    </row>
    <row r="7916" spans="1:6" x14ac:dyDescent="0.2">
      <c r="A7916" t="s">
        <v>4239</v>
      </c>
      <c r="B7916" s="2" t="s">
        <v>1072</v>
      </c>
      <c r="C7916" s="2" t="s">
        <v>17670</v>
      </c>
      <c r="D7916" s="2" t="s">
        <v>17671</v>
      </c>
      <c r="E7916" s="2" t="s">
        <v>17101</v>
      </c>
      <c r="F7916" s="2" t="s">
        <v>11018</v>
      </c>
    </row>
    <row r="7917" spans="1:6" x14ac:dyDescent="0.2">
      <c r="A7917" t="s">
        <v>17672</v>
      </c>
      <c r="B7917" s="2" t="s">
        <v>1072</v>
      </c>
      <c r="C7917" s="2" t="s">
        <v>8221</v>
      </c>
      <c r="D7917" s="2" t="s">
        <v>2310</v>
      </c>
      <c r="E7917" s="2" t="s">
        <v>17673</v>
      </c>
      <c r="F7917" s="2" t="s">
        <v>7179</v>
      </c>
    </row>
    <row r="7918" spans="1:6" x14ac:dyDescent="0.2">
      <c r="A7918" t="s">
        <v>17674</v>
      </c>
      <c r="B7918" s="2" t="s">
        <v>1072</v>
      </c>
      <c r="C7918" s="2" t="s">
        <v>6751</v>
      </c>
      <c r="D7918" s="2" t="s">
        <v>3299</v>
      </c>
      <c r="E7918" s="2" t="s">
        <v>10065</v>
      </c>
      <c r="F7918" s="2" t="s">
        <v>7370</v>
      </c>
    </row>
    <row r="7919" spans="1:6" x14ac:dyDescent="0.2">
      <c r="A7919" t="s">
        <v>17675</v>
      </c>
      <c r="B7919" s="2" t="s">
        <v>1072</v>
      </c>
      <c r="C7919" s="2" t="s">
        <v>11769</v>
      </c>
      <c r="D7919" s="2" t="s">
        <v>17676</v>
      </c>
      <c r="E7919" s="2" t="s">
        <v>10744</v>
      </c>
      <c r="F7919" s="2" t="s">
        <v>3997</v>
      </c>
    </row>
    <row r="7920" spans="1:6" x14ac:dyDescent="0.2">
      <c r="A7920" t="s">
        <v>7602</v>
      </c>
      <c r="B7920" s="2" t="s">
        <v>1072</v>
      </c>
      <c r="C7920" s="2" t="s">
        <v>10887</v>
      </c>
      <c r="D7920" s="2" t="s">
        <v>9727</v>
      </c>
      <c r="E7920" s="2" t="s">
        <v>17677</v>
      </c>
      <c r="F7920" s="2" t="s">
        <v>17678</v>
      </c>
    </row>
    <row r="7921" spans="1:6" x14ac:dyDescent="0.2">
      <c r="A7921" t="s">
        <v>17679</v>
      </c>
      <c r="B7921" s="2" t="s">
        <v>2253</v>
      </c>
      <c r="C7921" s="2" t="s">
        <v>17680</v>
      </c>
      <c r="D7921" s="2" t="s">
        <v>17681</v>
      </c>
      <c r="E7921" s="2" t="s">
        <v>17682</v>
      </c>
    </row>
    <row r="7922" spans="1:6" x14ac:dyDescent="0.2">
      <c r="A7922" t="s">
        <v>17683</v>
      </c>
      <c r="B7922" s="2" t="s">
        <v>1072</v>
      </c>
      <c r="C7922" s="2" t="s">
        <v>6895</v>
      </c>
      <c r="D7922" s="2" t="s">
        <v>7402</v>
      </c>
      <c r="E7922" s="2" t="s">
        <v>14580</v>
      </c>
      <c r="F7922" s="2" t="s">
        <v>3609</v>
      </c>
    </row>
    <row r="7923" spans="1:6" x14ac:dyDescent="0.2">
      <c r="A7923" t="s">
        <v>17684</v>
      </c>
      <c r="B7923" s="2" t="s">
        <v>1072</v>
      </c>
      <c r="C7923" s="2" t="s">
        <v>2304</v>
      </c>
      <c r="D7923" s="2" t="s">
        <v>7163</v>
      </c>
      <c r="E7923" s="2" t="s">
        <v>12049</v>
      </c>
      <c r="F7923" s="2" t="s">
        <v>11932</v>
      </c>
    </row>
    <row r="7924" spans="1:6" x14ac:dyDescent="0.2">
      <c r="A7924" t="s">
        <v>17685</v>
      </c>
      <c r="B7924" s="2" t="s">
        <v>1072</v>
      </c>
      <c r="C7924" s="2" t="s">
        <v>6580</v>
      </c>
      <c r="D7924" s="2" t="s">
        <v>12579</v>
      </c>
      <c r="E7924" s="2" t="s">
        <v>17686</v>
      </c>
      <c r="F7924" s="2" t="s">
        <v>5071</v>
      </c>
    </row>
    <row r="7925" spans="1:6" x14ac:dyDescent="0.2">
      <c r="A7925" t="s">
        <v>17687</v>
      </c>
      <c r="B7925" s="2" t="s">
        <v>1072</v>
      </c>
      <c r="C7925" s="2" t="s">
        <v>8109</v>
      </c>
      <c r="D7925" s="2" t="s">
        <v>11213</v>
      </c>
      <c r="E7925" s="2" t="s">
        <v>119</v>
      </c>
      <c r="F7925" s="2" t="s">
        <v>3725</v>
      </c>
    </row>
    <row r="7926" spans="1:6" x14ac:dyDescent="0.2">
      <c r="A7926" t="s">
        <v>14950</v>
      </c>
      <c r="B7926" s="2" t="s">
        <v>1072</v>
      </c>
      <c r="C7926" s="2" t="s">
        <v>11014</v>
      </c>
      <c r="D7926" s="2" t="s">
        <v>4841</v>
      </c>
      <c r="E7926" s="2" t="s">
        <v>17688</v>
      </c>
      <c r="F7926" s="2" t="s">
        <v>4078</v>
      </c>
    </row>
    <row r="7927" spans="1:6" x14ac:dyDescent="0.2">
      <c r="A7927" t="s">
        <v>5501</v>
      </c>
      <c r="B7927" s="2" t="s">
        <v>1072</v>
      </c>
      <c r="C7927" s="2" t="s">
        <v>5817</v>
      </c>
      <c r="D7927" s="2" t="s">
        <v>4634</v>
      </c>
      <c r="E7927" s="2" t="s">
        <v>17689</v>
      </c>
      <c r="F7927" s="2" t="s">
        <v>2929</v>
      </c>
    </row>
    <row r="7928" spans="1:6" x14ac:dyDescent="0.2">
      <c r="A7928" t="s">
        <v>17690</v>
      </c>
      <c r="B7928" s="2" t="s">
        <v>1072</v>
      </c>
      <c r="C7928" s="2" t="s">
        <v>17691</v>
      </c>
      <c r="D7928" s="2" t="s">
        <v>8172</v>
      </c>
      <c r="E7928" s="2" t="s">
        <v>12289</v>
      </c>
      <c r="F7928" s="2" t="s">
        <v>6405</v>
      </c>
    </row>
    <row r="7929" spans="1:6" x14ac:dyDescent="0.2">
      <c r="A7929" t="s">
        <v>17692</v>
      </c>
      <c r="B7929" s="2" t="s">
        <v>17693</v>
      </c>
      <c r="C7929" s="2" t="s">
        <v>17694</v>
      </c>
      <c r="D7929" s="2" t="s">
        <v>17695</v>
      </c>
      <c r="E7929" s="2" t="s">
        <v>1413</v>
      </c>
    </row>
    <row r="7930" spans="1:6" x14ac:dyDescent="0.2">
      <c r="A7930" t="s">
        <v>17696</v>
      </c>
      <c r="B7930" s="2" t="s">
        <v>1072</v>
      </c>
      <c r="C7930" s="2" t="s">
        <v>13472</v>
      </c>
      <c r="D7930" s="2" t="s">
        <v>12721</v>
      </c>
      <c r="E7930" s="2" t="s">
        <v>17697</v>
      </c>
      <c r="F7930" s="2" t="s">
        <v>10845</v>
      </c>
    </row>
    <row r="7931" spans="1:6" x14ac:dyDescent="0.2">
      <c r="A7931" t="s">
        <v>6387</v>
      </c>
      <c r="B7931" s="2" t="s">
        <v>1072</v>
      </c>
      <c r="C7931" s="2" t="s">
        <v>8147</v>
      </c>
      <c r="D7931" s="2" t="s">
        <v>14240</v>
      </c>
      <c r="E7931" s="2" t="s">
        <v>17698</v>
      </c>
      <c r="F7931" s="2" t="s">
        <v>6870</v>
      </c>
    </row>
    <row r="7932" spans="1:6" x14ac:dyDescent="0.2">
      <c r="A7932" t="s">
        <v>17699</v>
      </c>
      <c r="B7932" s="2" t="s">
        <v>1072</v>
      </c>
      <c r="C7932" s="2" t="s">
        <v>14999</v>
      </c>
      <c r="D7932" s="2" t="s">
        <v>17700</v>
      </c>
      <c r="E7932" s="2" t="s">
        <v>17701</v>
      </c>
      <c r="F7932" s="2" t="s">
        <v>11825</v>
      </c>
    </row>
    <row r="7933" spans="1:6" x14ac:dyDescent="0.2">
      <c r="A7933" t="s">
        <v>17702</v>
      </c>
      <c r="B7933" s="2" t="s">
        <v>17703</v>
      </c>
      <c r="C7933" s="2" t="s">
        <v>17704</v>
      </c>
      <c r="D7933" s="2" t="s">
        <v>17705</v>
      </c>
      <c r="E7933" s="2" t="s">
        <v>17706</v>
      </c>
    </row>
    <row r="7934" spans="1:6" x14ac:dyDescent="0.2">
      <c r="A7934" t="s">
        <v>17707</v>
      </c>
      <c r="B7934" s="2" t="s">
        <v>1072</v>
      </c>
      <c r="C7934" s="2" t="s">
        <v>2017</v>
      </c>
      <c r="D7934" s="2" t="s">
        <v>10388</v>
      </c>
      <c r="E7934" s="2" t="s">
        <v>8059</v>
      </c>
      <c r="F7934" s="2" t="s">
        <v>4043</v>
      </c>
    </row>
    <row r="7935" spans="1:6" x14ac:dyDescent="0.2">
      <c r="A7935" t="s">
        <v>17708</v>
      </c>
      <c r="B7935" s="2" t="s">
        <v>1072</v>
      </c>
      <c r="C7935" s="2" t="s">
        <v>7987</v>
      </c>
      <c r="D7935" s="2" t="s">
        <v>11612</v>
      </c>
      <c r="E7935" s="2" t="s">
        <v>2805</v>
      </c>
      <c r="F7935" s="2" t="s">
        <v>226</v>
      </c>
    </row>
    <row r="7936" spans="1:6" x14ac:dyDescent="0.2">
      <c r="A7936" t="s">
        <v>16166</v>
      </c>
      <c r="B7936" s="2" t="s">
        <v>1072</v>
      </c>
      <c r="C7936" s="2" t="s">
        <v>7431</v>
      </c>
      <c r="D7936" s="2" t="s">
        <v>5948</v>
      </c>
      <c r="E7936" s="2" t="s">
        <v>6825</v>
      </c>
      <c r="F7936" s="2" t="s">
        <v>1990</v>
      </c>
    </row>
    <row r="7937" spans="1:6" x14ac:dyDescent="0.2">
      <c r="A7937" t="s">
        <v>17709</v>
      </c>
      <c r="B7937" s="2" t="s">
        <v>1072</v>
      </c>
      <c r="C7937" s="2" t="s">
        <v>3569</v>
      </c>
      <c r="D7937" s="2" t="s">
        <v>6353</v>
      </c>
      <c r="E7937" s="2" t="s">
        <v>12127</v>
      </c>
      <c r="F7937" s="2" t="s">
        <v>8897</v>
      </c>
    </row>
    <row r="7938" spans="1:6" x14ac:dyDescent="0.2">
      <c r="A7938" t="s">
        <v>17710</v>
      </c>
      <c r="B7938" s="2" t="s">
        <v>1072</v>
      </c>
      <c r="C7938" s="2" t="s">
        <v>16224</v>
      </c>
      <c r="D7938" s="2" t="s">
        <v>9811</v>
      </c>
      <c r="E7938" s="2" t="s">
        <v>17711</v>
      </c>
      <c r="F7938" s="2" t="s">
        <v>5543</v>
      </c>
    </row>
    <row r="7939" spans="1:6" x14ac:dyDescent="0.2">
      <c r="A7939" t="s">
        <v>17712</v>
      </c>
      <c r="B7939" s="2" t="s">
        <v>1072</v>
      </c>
      <c r="C7939" s="2" t="s">
        <v>14766</v>
      </c>
      <c r="D7939" s="2" t="s">
        <v>6329</v>
      </c>
      <c r="E7939" s="2" t="s">
        <v>12948</v>
      </c>
      <c r="F7939" s="2" t="s">
        <v>3594</v>
      </c>
    </row>
    <row r="7940" spans="1:6" x14ac:dyDescent="0.2">
      <c r="A7940" t="s">
        <v>17713</v>
      </c>
      <c r="B7940" s="2" t="s">
        <v>1072</v>
      </c>
      <c r="C7940" s="2" t="s">
        <v>12532</v>
      </c>
      <c r="D7940" s="2" t="s">
        <v>17714</v>
      </c>
      <c r="E7940" s="2" t="s">
        <v>17715</v>
      </c>
      <c r="F7940" s="2" t="s">
        <v>9862</v>
      </c>
    </row>
    <row r="7941" spans="1:6" x14ac:dyDescent="0.2">
      <c r="A7941" t="s">
        <v>17716</v>
      </c>
      <c r="B7941" s="2" t="s">
        <v>1072</v>
      </c>
      <c r="C7941" s="2" t="s">
        <v>9038</v>
      </c>
      <c r="D7941" s="2" t="s">
        <v>9375</v>
      </c>
      <c r="E7941" s="2" t="s">
        <v>10363</v>
      </c>
      <c r="F7941" s="2" t="s">
        <v>10663</v>
      </c>
    </row>
    <row r="7942" spans="1:6" x14ac:dyDescent="0.2">
      <c r="A7942" t="s">
        <v>17717</v>
      </c>
      <c r="B7942" s="2" t="s">
        <v>1072</v>
      </c>
      <c r="C7942" s="2" t="s">
        <v>1803</v>
      </c>
      <c r="D7942" s="2" t="s">
        <v>16265</v>
      </c>
      <c r="E7942" s="2" t="s">
        <v>17718</v>
      </c>
      <c r="F7942" s="2" t="s">
        <v>5579</v>
      </c>
    </row>
    <row r="7943" spans="1:6" x14ac:dyDescent="0.2">
      <c r="A7943" t="s">
        <v>17719</v>
      </c>
      <c r="B7943" s="2" t="s">
        <v>1072</v>
      </c>
      <c r="C7943" s="2" t="s">
        <v>3069</v>
      </c>
      <c r="D7943" s="2" t="s">
        <v>7872</v>
      </c>
      <c r="E7943" s="2" t="s">
        <v>17720</v>
      </c>
      <c r="F7943" s="2" t="s">
        <v>13755</v>
      </c>
    </row>
    <row r="7944" spans="1:6" x14ac:dyDescent="0.2">
      <c r="A7944" t="s">
        <v>17721</v>
      </c>
      <c r="B7944" s="2" t="s">
        <v>1072</v>
      </c>
      <c r="C7944" s="2" t="s">
        <v>11675</v>
      </c>
      <c r="D7944" s="2" t="s">
        <v>2955</v>
      </c>
      <c r="E7944" s="2" t="s">
        <v>11463</v>
      </c>
      <c r="F7944" s="2" t="s">
        <v>6483</v>
      </c>
    </row>
    <row r="7945" spans="1:6" x14ac:dyDescent="0.2">
      <c r="A7945" t="s">
        <v>17722</v>
      </c>
      <c r="B7945" s="2" t="s">
        <v>17723</v>
      </c>
      <c r="C7945" s="2" t="s">
        <v>17724</v>
      </c>
      <c r="D7945" s="2" t="s">
        <v>17725</v>
      </c>
      <c r="E7945" s="2" t="s">
        <v>17726</v>
      </c>
    </row>
    <row r="7946" spans="1:6" x14ac:dyDescent="0.2">
      <c r="A7946" t="s">
        <v>17727</v>
      </c>
      <c r="B7946" s="2" t="s">
        <v>1072</v>
      </c>
      <c r="C7946" s="2" t="s">
        <v>11429</v>
      </c>
      <c r="D7946" s="2" t="s">
        <v>17728</v>
      </c>
      <c r="E7946" s="2" t="s">
        <v>17729</v>
      </c>
      <c r="F7946" s="2" t="s">
        <v>7261</v>
      </c>
    </row>
    <row r="7947" spans="1:6" x14ac:dyDescent="0.2">
      <c r="A7947" t="s">
        <v>17730</v>
      </c>
      <c r="B7947" s="2" t="s">
        <v>1072</v>
      </c>
      <c r="C7947" s="2" t="s">
        <v>6405</v>
      </c>
      <c r="D7947" s="2" t="s">
        <v>6523</v>
      </c>
      <c r="E7947" s="2" t="s">
        <v>6172</v>
      </c>
      <c r="F7947" s="2" t="s">
        <v>2351</v>
      </c>
    </row>
    <row r="7948" spans="1:6" x14ac:dyDescent="0.2">
      <c r="A7948" t="s">
        <v>17731</v>
      </c>
      <c r="B7948" s="2" t="s">
        <v>1072</v>
      </c>
      <c r="C7948" s="2" t="s">
        <v>2609</v>
      </c>
      <c r="D7948" s="2" t="s">
        <v>2365</v>
      </c>
      <c r="E7948" s="2" t="s">
        <v>1294</v>
      </c>
      <c r="F7948" s="2" t="s">
        <v>3540</v>
      </c>
    </row>
    <row r="7949" spans="1:6" x14ac:dyDescent="0.2">
      <c r="A7949" t="s">
        <v>17732</v>
      </c>
      <c r="B7949" s="2" t="s">
        <v>1072</v>
      </c>
      <c r="C7949" s="2" t="s">
        <v>2782</v>
      </c>
      <c r="D7949" s="2" t="s">
        <v>8057</v>
      </c>
      <c r="E7949" s="2" t="s">
        <v>4230</v>
      </c>
      <c r="F7949" s="2" t="s">
        <v>8153</v>
      </c>
    </row>
    <row r="7950" spans="1:6" x14ac:dyDescent="0.2">
      <c r="A7950" t="s">
        <v>17733</v>
      </c>
      <c r="B7950" s="2" t="s">
        <v>1072</v>
      </c>
      <c r="C7950" s="2" t="s">
        <v>6376</v>
      </c>
      <c r="D7950" s="2" t="s">
        <v>2832</v>
      </c>
      <c r="E7950" s="2" t="s">
        <v>17734</v>
      </c>
      <c r="F7950" s="2" t="s">
        <v>3310</v>
      </c>
    </row>
    <row r="7951" spans="1:6" x14ac:dyDescent="0.2">
      <c r="A7951" t="s">
        <v>5554</v>
      </c>
      <c r="B7951" s="2" t="s">
        <v>1072</v>
      </c>
      <c r="C7951" s="2" t="s">
        <v>4858</v>
      </c>
      <c r="D7951" s="2" t="s">
        <v>8145</v>
      </c>
      <c r="E7951" s="2" t="s">
        <v>10430</v>
      </c>
      <c r="F7951" s="2" t="s">
        <v>2005</v>
      </c>
    </row>
    <row r="7952" spans="1:6" x14ac:dyDescent="0.2">
      <c r="A7952" t="s">
        <v>8795</v>
      </c>
      <c r="B7952" s="2" t="s">
        <v>1072</v>
      </c>
      <c r="C7952" s="2" t="s">
        <v>12778</v>
      </c>
      <c r="D7952" s="2" t="s">
        <v>9658</v>
      </c>
      <c r="E7952" s="2" t="s">
        <v>12577</v>
      </c>
      <c r="F7952" s="2" t="s">
        <v>11104</v>
      </c>
    </row>
    <row r="7953" spans="1:6" x14ac:dyDescent="0.2">
      <c r="A7953" t="s">
        <v>17735</v>
      </c>
      <c r="B7953" s="2" t="s">
        <v>1072</v>
      </c>
      <c r="C7953" s="2" t="s">
        <v>3968</v>
      </c>
      <c r="D7953" s="2" t="s">
        <v>2948</v>
      </c>
      <c r="E7953" s="2" t="s">
        <v>17736</v>
      </c>
      <c r="F7953" s="2" t="s">
        <v>10663</v>
      </c>
    </row>
    <row r="7954" spans="1:6" x14ac:dyDescent="0.2">
      <c r="A7954" t="s">
        <v>17737</v>
      </c>
      <c r="B7954" s="2" t="s">
        <v>1072</v>
      </c>
      <c r="C7954" s="2" t="s">
        <v>3387</v>
      </c>
      <c r="D7954" s="2" t="s">
        <v>3006</v>
      </c>
      <c r="E7954" s="2" t="s">
        <v>10913</v>
      </c>
      <c r="F7954" s="2" t="s">
        <v>2971</v>
      </c>
    </row>
    <row r="7955" spans="1:6" x14ac:dyDescent="0.2">
      <c r="A7955" t="s">
        <v>17738</v>
      </c>
      <c r="B7955" s="2" t="s">
        <v>17739</v>
      </c>
      <c r="C7955" s="2" t="s">
        <v>17740</v>
      </c>
      <c r="D7955" s="2" t="s">
        <v>17741</v>
      </c>
      <c r="E7955" s="2" t="s">
        <v>17742</v>
      </c>
    </row>
    <row r="7956" spans="1:6" x14ac:dyDescent="0.2">
      <c r="A7956" t="s">
        <v>17743</v>
      </c>
      <c r="B7956" s="2" t="s">
        <v>1072</v>
      </c>
      <c r="C7956" s="2" t="s">
        <v>17744</v>
      </c>
      <c r="D7956" s="2" t="s">
        <v>15672</v>
      </c>
      <c r="E7956" s="2" t="s">
        <v>3420</v>
      </c>
      <c r="F7956" s="2" t="s">
        <v>12211</v>
      </c>
    </row>
    <row r="7957" spans="1:6" x14ac:dyDescent="0.2">
      <c r="A7957" t="s">
        <v>17745</v>
      </c>
      <c r="B7957" s="2" t="s">
        <v>1072</v>
      </c>
      <c r="C7957" s="2" t="s">
        <v>1201</v>
      </c>
      <c r="D7957" s="2" t="s">
        <v>1609</v>
      </c>
      <c r="E7957" s="2" t="s">
        <v>6284</v>
      </c>
      <c r="F7957" s="2" t="s">
        <v>2788</v>
      </c>
    </row>
    <row r="7958" spans="1:6" x14ac:dyDescent="0.2">
      <c r="A7958" t="s">
        <v>17292</v>
      </c>
      <c r="B7958" s="2" t="s">
        <v>1072</v>
      </c>
      <c r="C7958" s="2" t="s">
        <v>11842</v>
      </c>
      <c r="D7958" s="2" t="s">
        <v>9684</v>
      </c>
      <c r="E7958" s="2" t="s">
        <v>17746</v>
      </c>
      <c r="F7958" s="2" t="s">
        <v>5990</v>
      </c>
    </row>
    <row r="7959" spans="1:6" x14ac:dyDescent="0.2">
      <c r="A7959" t="s">
        <v>17747</v>
      </c>
      <c r="B7959" s="2" t="s">
        <v>1072</v>
      </c>
      <c r="C7959" s="2" t="s">
        <v>10636</v>
      </c>
      <c r="D7959" s="2" t="s">
        <v>9166</v>
      </c>
      <c r="E7959" s="2" t="s">
        <v>17748</v>
      </c>
      <c r="F7959" s="2" t="s">
        <v>5596</v>
      </c>
    </row>
    <row r="7960" spans="1:6" x14ac:dyDescent="0.2">
      <c r="A7960" t="s">
        <v>17749</v>
      </c>
      <c r="B7960" s="2" t="s">
        <v>1072</v>
      </c>
      <c r="C7960" s="2" t="s">
        <v>3841</v>
      </c>
      <c r="D7960" s="2" t="s">
        <v>3860</v>
      </c>
      <c r="E7960" s="2" t="s">
        <v>11467</v>
      </c>
      <c r="F7960" s="2" t="s">
        <v>3247</v>
      </c>
    </row>
    <row r="7961" spans="1:6" x14ac:dyDescent="0.2">
      <c r="A7961" t="s">
        <v>17750</v>
      </c>
      <c r="B7961" s="2" t="s">
        <v>1072</v>
      </c>
      <c r="C7961" s="2" t="s">
        <v>13689</v>
      </c>
      <c r="D7961" s="2" t="s">
        <v>10191</v>
      </c>
      <c r="E7961" s="2" t="s">
        <v>17751</v>
      </c>
      <c r="F7961" s="2" t="s">
        <v>3577</v>
      </c>
    </row>
    <row r="7962" spans="1:6" x14ac:dyDescent="0.2">
      <c r="A7962" t="s">
        <v>17752</v>
      </c>
      <c r="B7962" s="2" t="s">
        <v>1072</v>
      </c>
      <c r="C7962" s="2" t="s">
        <v>2985</v>
      </c>
      <c r="D7962" s="2" t="s">
        <v>8130</v>
      </c>
      <c r="E7962" s="2" t="s">
        <v>17753</v>
      </c>
      <c r="F7962" s="2" t="s">
        <v>7563</v>
      </c>
    </row>
    <row r="7963" spans="1:6" x14ac:dyDescent="0.2">
      <c r="A7963" t="s">
        <v>17754</v>
      </c>
      <c r="B7963" s="2" t="s">
        <v>1072</v>
      </c>
      <c r="C7963" s="2" t="s">
        <v>1142</v>
      </c>
      <c r="D7963" s="2" t="s">
        <v>15296</v>
      </c>
      <c r="E7963" s="2" t="s">
        <v>6572</v>
      </c>
      <c r="F7963" s="2" t="s">
        <v>6215</v>
      </c>
    </row>
    <row r="7964" spans="1:6" x14ac:dyDescent="0.2">
      <c r="A7964" t="s">
        <v>17755</v>
      </c>
      <c r="B7964" s="2" t="s">
        <v>1072</v>
      </c>
      <c r="C7964" s="2" t="s">
        <v>15049</v>
      </c>
      <c r="D7964" s="2" t="s">
        <v>8535</v>
      </c>
      <c r="E7964" s="2" t="s">
        <v>7468</v>
      </c>
      <c r="F7964" s="2" t="s">
        <v>2369</v>
      </c>
    </row>
    <row r="7965" spans="1:6" x14ac:dyDescent="0.2">
      <c r="A7965" t="s">
        <v>17756</v>
      </c>
      <c r="B7965" s="2" t="s">
        <v>17757</v>
      </c>
      <c r="C7965" s="2" t="s">
        <v>17758</v>
      </c>
      <c r="D7965" s="2" t="s">
        <v>17759</v>
      </c>
      <c r="E7965" s="2" t="s">
        <v>4320</v>
      </c>
    </row>
    <row r="7966" spans="1:6" x14ac:dyDescent="0.2">
      <c r="A7966" t="s">
        <v>17760</v>
      </c>
      <c r="B7966" s="2" t="s">
        <v>1072</v>
      </c>
      <c r="C7966" s="2" t="s">
        <v>7273</v>
      </c>
      <c r="D7966" s="2" t="s">
        <v>11465</v>
      </c>
      <c r="E7966" s="2" t="s">
        <v>10161</v>
      </c>
      <c r="F7966" s="2" t="s">
        <v>2105</v>
      </c>
    </row>
    <row r="7967" spans="1:6" x14ac:dyDescent="0.2">
      <c r="A7967" t="s">
        <v>10077</v>
      </c>
      <c r="B7967" s="2" t="s">
        <v>1072</v>
      </c>
      <c r="C7967" s="2" t="s">
        <v>14337</v>
      </c>
      <c r="D7967" s="2" t="s">
        <v>13206</v>
      </c>
      <c r="E7967" s="2" t="s">
        <v>17761</v>
      </c>
      <c r="F7967" s="2" t="s">
        <v>8856</v>
      </c>
    </row>
    <row r="7968" spans="1:6" x14ac:dyDescent="0.2">
      <c r="A7968" t="s">
        <v>17762</v>
      </c>
      <c r="B7968" s="2" t="s">
        <v>1072</v>
      </c>
      <c r="C7968" s="2" t="s">
        <v>16511</v>
      </c>
      <c r="D7968" s="2" t="s">
        <v>4065</v>
      </c>
      <c r="E7968" s="2" t="s">
        <v>15512</v>
      </c>
      <c r="F7968" s="2" t="s">
        <v>2483</v>
      </c>
    </row>
    <row r="7969" spans="1:6" x14ac:dyDescent="0.2">
      <c r="A7969" t="s">
        <v>17763</v>
      </c>
      <c r="B7969" s="2" t="s">
        <v>1072</v>
      </c>
      <c r="C7969" s="2" t="s">
        <v>6548</v>
      </c>
      <c r="D7969" s="2" t="s">
        <v>8240</v>
      </c>
      <c r="E7969" s="2" t="s">
        <v>17764</v>
      </c>
      <c r="F7969" s="2" t="s">
        <v>2287</v>
      </c>
    </row>
    <row r="7970" spans="1:6" x14ac:dyDescent="0.2">
      <c r="A7970" t="s">
        <v>17765</v>
      </c>
      <c r="B7970" s="2" t="s">
        <v>1072</v>
      </c>
      <c r="C7970" s="2" t="s">
        <v>8918</v>
      </c>
      <c r="D7970" s="2" t="s">
        <v>2351</v>
      </c>
      <c r="E7970" s="2" t="s">
        <v>9695</v>
      </c>
      <c r="F7970" s="2" t="s">
        <v>4588</v>
      </c>
    </row>
    <row r="7971" spans="1:6" x14ac:dyDescent="0.2">
      <c r="A7971" t="s">
        <v>17766</v>
      </c>
      <c r="B7971" s="2" t="s">
        <v>1072</v>
      </c>
      <c r="C7971" s="2" t="s">
        <v>1959</v>
      </c>
      <c r="D7971" s="2" t="s">
        <v>2498</v>
      </c>
      <c r="E7971" s="2" t="s">
        <v>13239</v>
      </c>
      <c r="F7971" s="2" t="s">
        <v>8020</v>
      </c>
    </row>
    <row r="7972" spans="1:6" x14ac:dyDescent="0.2">
      <c r="A7972" t="s">
        <v>17767</v>
      </c>
      <c r="B7972" s="2" t="s">
        <v>14757</v>
      </c>
      <c r="C7972" s="2" t="s">
        <v>14488</v>
      </c>
      <c r="D7972" s="2" t="s">
        <v>17768</v>
      </c>
      <c r="E7972" s="2" t="s">
        <v>4846</v>
      </c>
    </row>
    <row r="7973" spans="1:6" x14ac:dyDescent="0.2">
      <c r="A7973" t="s">
        <v>17769</v>
      </c>
      <c r="B7973" s="2" t="s">
        <v>1072</v>
      </c>
      <c r="C7973" s="2" t="s">
        <v>6186</v>
      </c>
      <c r="D7973" s="2" t="s">
        <v>17770</v>
      </c>
      <c r="E7973" s="2" t="s">
        <v>3130</v>
      </c>
      <c r="F7973" s="2" t="s">
        <v>2573</v>
      </c>
    </row>
    <row r="7974" spans="1:6" x14ac:dyDescent="0.2">
      <c r="A7974" t="s">
        <v>13994</v>
      </c>
      <c r="B7974" s="2" t="s">
        <v>1072</v>
      </c>
      <c r="C7974" s="2" t="s">
        <v>1949</v>
      </c>
      <c r="D7974" s="2" t="s">
        <v>10140</v>
      </c>
      <c r="E7974" s="2" t="s">
        <v>11668</v>
      </c>
      <c r="F7974" s="2" t="s">
        <v>7148</v>
      </c>
    </row>
    <row r="7975" spans="1:6" x14ac:dyDescent="0.2">
      <c r="A7975" t="s">
        <v>17771</v>
      </c>
      <c r="B7975" s="2" t="s">
        <v>1072</v>
      </c>
      <c r="C7975" s="2" t="s">
        <v>1122</v>
      </c>
      <c r="D7975" s="2" t="s">
        <v>1617</v>
      </c>
      <c r="E7975" s="2" t="s">
        <v>17772</v>
      </c>
      <c r="F7975" s="2" t="s">
        <v>8214</v>
      </c>
    </row>
    <row r="7976" spans="1:6" x14ac:dyDescent="0.2">
      <c r="A7976" t="s">
        <v>17773</v>
      </c>
      <c r="B7976" s="2" t="s">
        <v>17774</v>
      </c>
      <c r="C7976" s="2" t="s">
        <v>17775</v>
      </c>
      <c r="D7976" s="2" t="s">
        <v>17776</v>
      </c>
      <c r="E7976" s="2" t="s">
        <v>17777</v>
      </c>
    </row>
    <row r="7977" spans="1:6" x14ac:dyDescent="0.2">
      <c r="A7977" t="s">
        <v>14060</v>
      </c>
      <c r="B7977" s="2" t="s">
        <v>1072</v>
      </c>
      <c r="C7977" s="2" t="s">
        <v>12678</v>
      </c>
      <c r="D7977" s="2" t="s">
        <v>9324</v>
      </c>
      <c r="E7977" s="2" t="s">
        <v>17778</v>
      </c>
      <c r="F7977" s="2" t="s">
        <v>8044</v>
      </c>
    </row>
    <row r="7978" spans="1:6" x14ac:dyDescent="0.2">
      <c r="A7978" t="s">
        <v>17779</v>
      </c>
      <c r="B7978" s="2" t="s">
        <v>1072</v>
      </c>
      <c r="C7978" s="2" t="s">
        <v>9493</v>
      </c>
      <c r="D7978" s="2" t="s">
        <v>6416</v>
      </c>
      <c r="E7978" s="2" t="s">
        <v>17780</v>
      </c>
      <c r="F7978" s="2" t="s">
        <v>9038</v>
      </c>
    </row>
    <row r="7979" spans="1:6" x14ac:dyDescent="0.2">
      <c r="A7979" t="s">
        <v>17781</v>
      </c>
      <c r="B7979" s="2" t="s">
        <v>1072</v>
      </c>
      <c r="C7979" s="2" t="s">
        <v>11463</v>
      </c>
      <c r="D7979" s="2" t="s">
        <v>17782</v>
      </c>
      <c r="E7979" s="2" t="s">
        <v>17783</v>
      </c>
      <c r="F7979" s="2" t="s">
        <v>4509</v>
      </c>
    </row>
    <row r="7980" spans="1:6" x14ac:dyDescent="0.2">
      <c r="A7980" t="s">
        <v>17784</v>
      </c>
      <c r="B7980" s="2" t="s">
        <v>17465</v>
      </c>
      <c r="C7980" s="2" t="s">
        <v>17785</v>
      </c>
      <c r="D7980" s="2" t="s">
        <v>17786</v>
      </c>
      <c r="E7980" s="2" t="s">
        <v>17787</v>
      </c>
    </row>
    <row r="7981" spans="1:6" x14ac:dyDescent="0.2">
      <c r="A7981" t="s">
        <v>17788</v>
      </c>
      <c r="B7981" s="2" t="s">
        <v>1072</v>
      </c>
      <c r="C7981" s="2" t="s">
        <v>6754</v>
      </c>
      <c r="D7981" s="2" t="s">
        <v>9421</v>
      </c>
      <c r="E7981" s="2" t="s">
        <v>5239</v>
      </c>
      <c r="F7981" s="2" t="s">
        <v>4783</v>
      </c>
    </row>
    <row r="7982" spans="1:6" x14ac:dyDescent="0.2">
      <c r="A7982" t="s">
        <v>17789</v>
      </c>
      <c r="B7982" s="2" t="s">
        <v>1072</v>
      </c>
      <c r="C7982" s="2" t="s">
        <v>6524</v>
      </c>
      <c r="D7982" s="2" t="s">
        <v>5836</v>
      </c>
      <c r="E7982" s="2" t="s">
        <v>10585</v>
      </c>
      <c r="F7982" s="2" t="s">
        <v>6396</v>
      </c>
    </row>
    <row r="7983" spans="1:6" x14ac:dyDescent="0.2">
      <c r="A7983" t="s">
        <v>6389</v>
      </c>
      <c r="B7983" s="2" t="s">
        <v>1072</v>
      </c>
      <c r="C7983" s="2" t="s">
        <v>6306</v>
      </c>
      <c r="D7983" s="2" t="s">
        <v>3449</v>
      </c>
      <c r="E7983" s="2" t="s">
        <v>1484</v>
      </c>
      <c r="F7983" s="2" t="s">
        <v>6519</v>
      </c>
    </row>
    <row r="7984" spans="1:6" x14ac:dyDescent="0.2">
      <c r="A7984" t="s">
        <v>17790</v>
      </c>
      <c r="B7984" s="2" t="s">
        <v>11072</v>
      </c>
      <c r="C7984" s="2" t="s">
        <v>17791</v>
      </c>
      <c r="D7984" s="2" t="s">
        <v>17792</v>
      </c>
      <c r="E7984" s="2" t="s">
        <v>17793</v>
      </c>
    </row>
    <row r="7985" spans="1:6" x14ac:dyDescent="0.2">
      <c r="A7985" t="s">
        <v>17794</v>
      </c>
      <c r="B7985" s="2" t="s">
        <v>1072</v>
      </c>
      <c r="C7985" s="2" t="s">
        <v>17795</v>
      </c>
      <c r="D7985" s="2" t="s">
        <v>14894</v>
      </c>
      <c r="E7985" s="2" t="s">
        <v>17796</v>
      </c>
      <c r="F7985" s="2" t="s">
        <v>10493</v>
      </c>
    </row>
    <row r="7986" spans="1:6" x14ac:dyDescent="0.2">
      <c r="A7986" t="s">
        <v>17797</v>
      </c>
      <c r="B7986" s="2" t="s">
        <v>1072</v>
      </c>
      <c r="C7986" s="2" t="s">
        <v>1655</v>
      </c>
      <c r="D7986" s="2" t="s">
        <v>8151</v>
      </c>
      <c r="E7986" s="2" t="s">
        <v>6435</v>
      </c>
      <c r="F7986" s="2" t="s">
        <v>2105</v>
      </c>
    </row>
    <row r="7987" spans="1:6" x14ac:dyDescent="0.2">
      <c r="A7987" t="s">
        <v>17798</v>
      </c>
      <c r="B7987" s="2" t="s">
        <v>1072</v>
      </c>
      <c r="C7987" s="2" t="s">
        <v>2733</v>
      </c>
      <c r="D7987" s="2" t="s">
        <v>8078</v>
      </c>
      <c r="E7987" s="2" t="s">
        <v>12055</v>
      </c>
      <c r="F7987" s="2" t="s">
        <v>2362</v>
      </c>
    </row>
    <row r="7988" spans="1:6" x14ac:dyDescent="0.2">
      <c r="A7988" t="s">
        <v>17799</v>
      </c>
      <c r="B7988" s="2" t="s">
        <v>17800</v>
      </c>
      <c r="C7988" s="2" t="s">
        <v>5283</v>
      </c>
      <c r="D7988" s="2" t="s">
        <v>9024</v>
      </c>
      <c r="E7988" s="2" t="s">
        <v>6951</v>
      </c>
    </row>
    <row r="7989" spans="1:6" x14ac:dyDescent="0.2">
      <c r="A7989" t="s">
        <v>17743</v>
      </c>
      <c r="B7989" s="2" t="s">
        <v>1072</v>
      </c>
      <c r="C7989" s="2" t="s">
        <v>17800</v>
      </c>
      <c r="D7989" s="2" t="s">
        <v>5283</v>
      </c>
      <c r="E7989" s="2" t="s">
        <v>9024</v>
      </c>
      <c r="F7989" s="2" t="s">
        <v>6951</v>
      </c>
    </row>
    <row r="7990" spans="1:6" x14ac:dyDescent="0.2">
      <c r="A7990" t="s">
        <v>17801</v>
      </c>
      <c r="B7990" s="2" t="s">
        <v>1607</v>
      </c>
      <c r="C7990" s="2" t="s">
        <v>10460</v>
      </c>
      <c r="D7990" s="2" t="s">
        <v>17802</v>
      </c>
      <c r="E7990" s="2" t="s">
        <v>3020</v>
      </c>
    </row>
    <row r="7991" spans="1:6" x14ac:dyDescent="0.2">
      <c r="A7991" t="s">
        <v>17803</v>
      </c>
      <c r="B7991" s="2" t="s">
        <v>1072</v>
      </c>
      <c r="C7991" s="2" t="s">
        <v>1607</v>
      </c>
      <c r="D7991" s="2" t="s">
        <v>10460</v>
      </c>
      <c r="E7991" s="2" t="s">
        <v>17802</v>
      </c>
      <c r="F7991" s="2" t="s">
        <v>3020</v>
      </c>
    </row>
    <row r="7992" spans="1:6" x14ac:dyDescent="0.2">
      <c r="A7992" t="s">
        <v>17804</v>
      </c>
      <c r="B7992" s="2" t="s">
        <v>3122</v>
      </c>
      <c r="C7992" s="2" t="s">
        <v>10082</v>
      </c>
      <c r="D7992" s="2" t="s">
        <v>2179</v>
      </c>
      <c r="E7992" s="2" t="s">
        <v>1305</v>
      </c>
    </row>
    <row r="7993" spans="1:6" x14ac:dyDescent="0.2">
      <c r="A7993" t="s">
        <v>17805</v>
      </c>
      <c r="B7993" s="2" t="s">
        <v>1072</v>
      </c>
      <c r="C7993" s="2" t="s">
        <v>3122</v>
      </c>
      <c r="D7993" s="2" t="s">
        <v>10082</v>
      </c>
      <c r="E7993" s="2" t="s">
        <v>2179</v>
      </c>
      <c r="F7993" s="2" t="s">
        <v>1305</v>
      </c>
    </row>
    <row r="7994" spans="1:6" x14ac:dyDescent="0.2">
      <c r="A7994" t="s">
        <v>17806</v>
      </c>
      <c r="B7994" s="2" t="s">
        <v>6142</v>
      </c>
      <c r="C7994" s="2" t="s">
        <v>14532</v>
      </c>
      <c r="D7994" s="2" t="s">
        <v>5604</v>
      </c>
      <c r="E7994" s="2" t="s">
        <v>4613</v>
      </c>
    </row>
    <row r="7995" spans="1:6" x14ac:dyDescent="0.2">
      <c r="A7995" t="s">
        <v>17807</v>
      </c>
      <c r="B7995" s="2" t="s">
        <v>1072</v>
      </c>
      <c r="C7995" s="2" t="s">
        <v>6142</v>
      </c>
      <c r="D7995" s="2" t="s">
        <v>14532</v>
      </c>
      <c r="E7995" s="2" t="s">
        <v>5604</v>
      </c>
      <c r="F7995" s="2" t="s">
        <v>4613</v>
      </c>
    </row>
    <row r="7996" spans="1:6" x14ac:dyDescent="0.2">
      <c r="A7996" t="s">
        <v>17808</v>
      </c>
      <c r="B7996" s="2" t="s">
        <v>2975</v>
      </c>
      <c r="C7996" s="2" t="s">
        <v>4686</v>
      </c>
      <c r="D7996" s="2" t="s">
        <v>8791</v>
      </c>
      <c r="E7996" s="2" t="s">
        <v>8416</v>
      </c>
    </row>
    <row r="7997" spans="1:6" x14ac:dyDescent="0.2">
      <c r="A7997" t="s">
        <v>14669</v>
      </c>
      <c r="B7997" s="2" t="s">
        <v>1072</v>
      </c>
      <c r="C7997" s="2" t="s">
        <v>2975</v>
      </c>
      <c r="D7997" s="2" t="s">
        <v>4686</v>
      </c>
      <c r="E7997" s="2" t="s">
        <v>8791</v>
      </c>
      <c r="F7997" s="2" t="s">
        <v>8416</v>
      </c>
    </row>
    <row r="7998" spans="1:6" x14ac:dyDescent="0.2">
      <c r="A7998" t="s">
        <v>17809</v>
      </c>
      <c r="B7998" s="2" t="s">
        <v>17810</v>
      </c>
      <c r="C7998" s="2" t="s">
        <v>3072</v>
      </c>
      <c r="D7998" s="2" t="s">
        <v>17811</v>
      </c>
      <c r="E7998" s="2" t="s">
        <v>47</v>
      </c>
    </row>
    <row r="7999" spans="1:6" x14ac:dyDescent="0.2">
      <c r="A7999" t="s">
        <v>17769</v>
      </c>
      <c r="B7999" s="2" t="s">
        <v>1072</v>
      </c>
      <c r="C7999" s="2" t="s">
        <v>17810</v>
      </c>
      <c r="D7999" s="2" t="s">
        <v>3072</v>
      </c>
      <c r="E7999" s="2" t="s">
        <v>17811</v>
      </c>
      <c r="F7999" s="2" t="s">
        <v>47</v>
      </c>
    </row>
    <row r="8000" spans="1:6" x14ac:dyDescent="0.2">
      <c r="A8000" t="s">
        <v>17812</v>
      </c>
      <c r="B8000" s="2" t="s">
        <v>17813</v>
      </c>
      <c r="C8000" s="2" t="s">
        <v>17814</v>
      </c>
      <c r="D8000" s="2" t="s">
        <v>17815</v>
      </c>
      <c r="E8000" s="2" t="s">
        <v>17816</v>
      </c>
    </row>
    <row r="8001" spans="1:6" x14ac:dyDescent="0.2">
      <c r="A8001" t="s">
        <v>17817</v>
      </c>
      <c r="B8001" s="2" t="s">
        <v>1072</v>
      </c>
      <c r="C8001" s="2" t="s">
        <v>17813</v>
      </c>
      <c r="D8001" s="2" t="s">
        <v>17814</v>
      </c>
      <c r="E8001" s="2" t="s">
        <v>17815</v>
      </c>
      <c r="F8001" s="2" t="s">
        <v>17816</v>
      </c>
    </row>
    <row r="8002" spans="1:6" x14ac:dyDescent="0.2">
      <c r="A8002" t="s">
        <v>17818</v>
      </c>
      <c r="B8002" s="2" t="s">
        <v>15007</v>
      </c>
      <c r="C8002" s="2" t="s">
        <v>17819</v>
      </c>
      <c r="D8002" s="2" t="s">
        <v>8061</v>
      </c>
      <c r="E8002" s="2" t="s">
        <v>15686</v>
      </c>
    </row>
    <row r="8003" spans="1:6" x14ac:dyDescent="0.2">
      <c r="A8003" t="s">
        <v>17820</v>
      </c>
      <c r="B8003" s="2" t="s">
        <v>1072</v>
      </c>
      <c r="C8003" s="2" t="s">
        <v>15007</v>
      </c>
      <c r="D8003" s="2" t="s">
        <v>17819</v>
      </c>
      <c r="E8003" s="2" t="s">
        <v>8061</v>
      </c>
      <c r="F8003" s="2" t="s">
        <v>15686</v>
      </c>
    </row>
    <row r="8004" spans="1:6" x14ac:dyDescent="0.2">
      <c r="A8004" t="s">
        <v>17821</v>
      </c>
      <c r="B8004" s="2" t="s">
        <v>3579</v>
      </c>
      <c r="C8004" s="2" t="s">
        <v>1951</v>
      </c>
      <c r="D8004" s="2" t="s">
        <v>7985</v>
      </c>
      <c r="E8004" s="2" t="s">
        <v>8723</v>
      </c>
    </row>
    <row r="8005" spans="1:6" x14ac:dyDescent="0.2">
      <c r="A8005" t="s">
        <v>17822</v>
      </c>
      <c r="B8005" s="2" t="s">
        <v>1072</v>
      </c>
      <c r="C8005" s="2" t="s">
        <v>3579</v>
      </c>
      <c r="D8005" s="2" t="s">
        <v>1951</v>
      </c>
      <c r="E8005" s="2" t="s">
        <v>7985</v>
      </c>
      <c r="F8005" s="2" t="s">
        <v>8723</v>
      </c>
    </row>
    <row r="8006" spans="1:6" x14ac:dyDescent="0.2">
      <c r="A8006" t="s">
        <v>17823</v>
      </c>
      <c r="B8006" s="2" t="s">
        <v>11675</v>
      </c>
      <c r="C8006" s="2" t="s">
        <v>5125</v>
      </c>
      <c r="D8006" s="2" t="s">
        <v>13071</v>
      </c>
      <c r="E8006" s="2" t="s">
        <v>3657</v>
      </c>
    </row>
    <row r="8007" spans="1:6" x14ac:dyDescent="0.2">
      <c r="A8007" t="s">
        <v>17760</v>
      </c>
      <c r="B8007" s="2" t="s">
        <v>1072</v>
      </c>
      <c r="C8007" s="2" t="s">
        <v>4453</v>
      </c>
      <c r="D8007" s="2" t="s">
        <v>1721</v>
      </c>
      <c r="E8007" s="2" t="s">
        <v>4375</v>
      </c>
      <c r="F8007" s="2" t="s">
        <v>4783</v>
      </c>
    </row>
    <row r="8008" spans="1:6" x14ac:dyDescent="0.2">
      <c r="A8008" t="s">
        <v>17762</v>
      </c>
      <c r="B8008" s="2" t="s">
        <v>1072</v>
      </c>
      <c r="C8008" s="2" t="s">
        <v>3094</v>
      </c>
      <c r="D8008" s="2" t="s">
        <v>17824</v>
      </c>
      <c r="E8008" s="2" t="s">
        <v>4684</v>
      </c>
      <c r="F8008" s="2" t="s">
        <v>3248</v>
      </c>
    </row>
    <row r="8009" spans="1:6" x14ac:dyDescent="0.2">
      <c r="A8009" t="s">
        <v>17825</v>
      </c>
      <c r="B8009" s="2" t="s">
        <v>10094</v>
      </c>
      <c r="C8009" s="2" t="s">
        <v>6511</v>
      </c>
      <c r="D8009" s="2" t="s">
        <v>17826</v>
      </c>
      <c r="E8009" s="2" t="s">
        <v>3972</v>
      </c>
    </row>
    <row r="8010" spans="1:6" x14ac:dyDescent="0.2">
      <c r="A8010" t="s">
        <v>17743</v>
      </c>
      <c r="B8010" s="2" t="s">
        <v>1072</v>
      </c>
      <c r="C8010" s="2" t="s">
        <v>9257</v>
      </c>
      <c r="D8010" s="2" t="s">
        <v>263</v>
      </c>
      <c r="E8010" s="2" t="s">
        <v>10416</v>
      </c>
      <c r="F8010" s="2" t="s">
        <v>3111</v>
      </c>
    </row>
    <row r="8011" spans="1:6" x14ac:dyDescent="0.2">
      <c r="A8011" t="s">
        <v>17754</v>
      </c>
      <c r="B8011" s="2" t="s">
        <v>1072</v>
      </c>
      <c r="C8011" s="2" t="s">
        <v>2766</v>
      </c>
      <c r="D8011" s="2" t="s">
        <v>5261</v>
      </c>
      <c r="E8011" s="2" t="s">
        <v>11976</v>
      </c>
      <c r="F8011" s="2" t="s">
        <v>2407</v>
      </c>
    </row>
    <row r="8012" spans="1:6" x14ac:dyDescent="0.2">
      <c r="A8012" t="s">
        <v>17827</v>
      </c>
      <c r="B8012" s="2" t="s">
        <v>7222</v>
      </c>
      <c r="C8012" s="2" t="s">
        <v>11220</v>
      </c>
      <c r="D8012" s="2" t="s">
        <v>4260</v>
      </c>
      <c r="E8012" s="2" t="s">
        <v>4585</v>
      </c>
    </row>
    <row r="8013" spans="1:6" x14ac:dyDescent="0.2">
      <c r="A8013" t="s">
        <v>17730</v>
      </c>
      <c r="B8013" s="2" t="s">
        <v>1072</v>
      </c>
      <c r="C8013" s="2" t="s">
        <v>7222</v>
      </c>
      <c r="D8013" s="2" t="s">
        <v>11220</v>
      </c>
      <c r="E8013" s="2" t="s">
        <v>4260</v>
      </c>
      <c r="F8013" s="2" t="s">
        <v>4585</v>
      </c>
    </row>
    <row r="8014" spans="1:6" x14ac:dyDescent="0.2">
      <c r="A8014" t="s">
        <v>17828</v>
      </c>
      <c r="B8014" s="2" t="s">
        <v>3042</v>
      </c>
      <c r="C8014" s="2" t="s">
        <v>17829</v>
      </c>
      <c r="D8014" s="2" t="s">
        <v>9178</v>
      </c>
      <c r="E8014" s="2" t="s">
        <v>2464</v>
      </c>
    </row>
    <row r="8015" spans="1:6" x14ac:dyDescent="0.2">
      <c r="A8015" t="s">
        <v>17731</v>
      </c>
      <c r="B8015" s="2" t="s">
        <v>1072</v>
      </c>
      <c r="C8015" s="2" t="s">
        <v>3042</v>
      </c>
      <c r="D8015" s="2" t="s">
        <v>17829</v>
      </c>
      <c r="E8015" s="2" t="s">
        <v>9178</v>
      </c>
      <c r="F8015" s="2" t="s">
        <v>2464</v>
      </c>
    </row>
    <row r="8016" spans="1:6" x14ac:dyDescent="0.2">
      <c r="A8016" t="s">
        <v>17830</v>
      </c>
      <c r="B8016" s="2" t="s">
        <v>2541</v>
      </c>
      <c r="C8016" s="2" t="s">
        <v>16111</v>
      </c>
      <c r="D8016" s="2" t="s">
        <v>7572</v>
      </c>
      <c r="E8016" s="2" t="s">
        <v>2110</v>
      </c>
    </row>
    <row r="8017" spans="1:6" x14ac:dyDescent="0.2">
      <c r="A8017" t="s">
        <v>17727</v>
      </c>
      <c r="B8017" s="2" t="s">
        <v>1072</v>
      </c>
      <c r="C8017" s="2" t="s">
        <v>2541</v>
      </c>
      <c r="D8017" s="2" t="s">
        <v>16111</v>
      </c>
      <c r="E8017" s="2" t="s">
        <v>7572</v>
      </c>
      <c r="F8017" s="2" t="s">
        <v>2110</v>
      </c>
    </row>
    <row r="8018" spans="1:6" x14ac:dyDescent="0.2">
      <c r="A8018" t="s">
        <v>17831</v>
      </c>
      <c r="B8018" s="2" t="s">
        <v>13239</v>
      </c>
      <c r="C8018" s="2" t="s">
        <v>17810</v>
      </c>
      <c r="D8018" s="2" t="s">
        <v>17832</v>
      </c>
      <c r="E8018" s="2" t="s">
        <v>16798</v>
      </c>
    </row>
    <row r="8019" spans="1:6" x14ac:dyDescent="0.2">
      <c r="A8019" t="s">
        <v>17709</v>
      </c>
      <c r="B8019" s="2" t="s">
        <v>1072</v>
      </c>
      <c r="C8019" s="2" t="s">
        <v>13239</v>
      </c>
      <c r="D8019" s="2" t="s">
        <v>17810</v>
      </c>
      <c r="E8019" s="2" t="s">
        <v>17832</v>
      </c>
      <c r="F8019" s="2" t="s">
        <v>16798</v>
      </c>
    </row>
    <row r="8020" spans="1:6" x14ac:dyDescent="0.2">
      <c r="A8020" t="s">
        <v>17833</v>
      </c>
      <c r="B8020" s="2" t="s">
        <v>8764</v>
      </c>
      <c r="C8020" s="2" t="s">
        <v>10050</v>
      </c>
      <c r="D8020" s="2" t="s">
        <v>17834</v>
      </c>
      <c r="E8020" s="2" t="s">
        <v>10090</v>
      </c>
    </row>
    <row r="8021" spans="1:6" x14ac:dyDescent="0.2">
      <c r="A8021" t="s">
        <v>17707</v>
      </c>
      <c r="B8021" s="2" t="s">
        <v>1072</v>
      </c>
      <c r="C8021" s="2" t="s">
        <v>2688</v>
      </c>
      <c r="D8021" s="2" t="s">
        <v>17139</v>
      </c>
      <c r="E8021" s="2" t="s">
        <v>4692</v>
      </c>
      <c r="F8021" s="2" t="s">
        <v>17835</v>
      </c>
    </row>
    <row r="8022" spans="1:6" x14ac:dyDescent="0.2">
      <c r="A8022" t="s">
        <v>17708</v>
      </c>
      <c r="B8022" s="2" t="s">
        <v>1072</v>
      </c>
      <c r="C8022" s="2" t="s">
        <v>6366</v>
      </c>
      <c r="D8022" s="2" t="s">
        <v>10314</v>
      </c>
      <c r="E8022" s="2" t="s">
        <v>16768</v>
      </c>
      <c r="F8022" s="2" t="s">
        <v>1324</v>
      </c>
    </row>
    <row r="8023" spans="1:6" x14ac:dyDescent="0.2">
      <c r="A8023" t="s">
        <v>16166</v>
      </c>
      <c r="B8023" s="2" t="s">
        <v>1072</v>
      </c>
      <c r="C8023" s="2" t="s">
        <v>6480</v>
      </c>
      <c r="D8023" s="2" t="s">
        <v>5562</v>
      </c>
      <c r="E8023" s="2" t="s">
        <v>3343</v>
      </c>
      <c r="F8023" s="2" t="s">
        <v>1704</v>
      </c>
    </row>
    <row r="8024" spans="1:6" x14ac:dyDescent="0.2">
      <c r="A8024" t="s">
        <v>17836</v>
      </c>
      <c r="B8024" s="2" t="s">
        <v>10418</v>
      </c>
      <c r="C8024" s="2" t="s">
        <v>7345</v>
      </c>
      <c r="D8024" s="2" t="s">
        <v>17837</v>
      </c>
      <c r="E8024" s="2" t="s">
        <v>3229</v>
      </c>
    </row>
    <row r="8025" spans="1:6" x14ac:dyDescent="0.2">
      <c r="A8025" t="s">
        <v>17683</v>
      </c>
      <c r="B8025" s="2" t="s">
        <v>1072</v>
      </c>
      <c r="C8025" s="2" t="s">
        <v>10418</v>
      </c>
      <c r="D8025" s="2" t="s">
        <v>7345</v>
      </c>
      <c r="E8025" s="2" t="s">
        <v>17837</v>
      </c>
      <c r="F8025" s="2" t="s">
        <v>3229</v>
      </c>
    </row>
    <row r="8026" spans="1:6" x14ac:dyDescent="0.2">
      <c r="A8026" t="s">
        <v>17838</v>
      </c>
      <c r="B8026" s="2" t="s">
        <v>4410</v>
      </c>
      <c r="C8026" s="2" t="s">
        <v>4279</v>
      </c>
      <c r="D8026" s="2" t="s">
        <v>3642</v>
      </c>
      <c r="E8026" s="2" t="s">
        <v>51</v>
      </c>
    </row>
    <row r="8027" spans="1:6" x14ac:dyDescent="0.2">
      <c r="A8027" t="s">
        <v>17656</v>
      </c>
      <c r="B8027" s="2" t="s">
        <v>1072</v>
      </c>
      <c r="C8027" s="2" t="s">
        <v>4410</v>
      </c>
      <c r="D8027" s="2" t="s">
        <v>4279</v>
      </c>
      <c r="E8027" s="2" t="s">
        <v>3642</v>
      </c>
      <c r="F8027" s="2" t="s">
        <v>51</v>
      </c>
    </row>
    <row r="8028" spans="1:6" x14ac:dyDescent="0.2">
      <c r="A8028" t="s">
        <v>17839</v>
      </c>
      <c r="B8028" s="2" t="s">
        <v>3804</v>
      </c>
      <c r="C8028" s="2" t="s">
        <v>6189</v>
      </c>
      <c r="D8028" s="2" t="s">
        <v>4932</v>
      </c>
      <c r="E8028" s="2" t="s">
        <v>4238</v>
      </c>
    </row>
    <row r="8029" spans="1:6" x14ac:dyDescent="0.2">
      <c r="A8029" t="s">
        <v>17664</v>
      </c>
      <c r="B8029" s="2" t="s">
        <v>1072</v>
      </c>
      <c r="C8029" s="2" t="s">
        <v>3804</v>
      </c>
      <c r="D8029" s="2" t="s">
        <v>6189</v>
      </c>
      <c r="E8029" s="2" t="s">
        <v>4932</v>
      </c>
      <c r="F8029" s="2" t="s">
        <v>4238</v>
      </c>
    </row>
    <row r="8030" spans="1:6" x14ac:dyDescent="0.2">
      <c r="A8030" t="s">
        <v>17840</v>
      </c>
      <c r="B8030" s="2" t="s">
        <v>11149</v>
      </c>
      <c r="C8030" s="2" t="s">
        <v>4873</v>
      </c>
      <c r="D8030" s="2" t="s">
        <v>8563</v>
      </c>
      <c r="E8030" s="2" t="s">
        <v>1826</v>
      </c>
    </row>
    <row r="8031" spans="1:6" x14ac:dyDescent="0.2">
      <c r="A8031" t="s">
        <v>16685</v>
      </c>
      <c r="B8031" s="2" t="s">
        <v>1072</v>
      </c>
      <c r="C8031" s="2" t="s">
        <v>3638</v>
      </c>
      <c r="D8031" s="2" t="s">
        <v>5033</v>
      </c>
      <c r="E8031" s="2" t="s">
        <v>3794</v>
      </c>
      <c r="F8031" s="2" t="s">
        <v>3322</v>
      </c>
    </row>
    <row r="8032" spans="1:6" x14ac:dyDescent="0.2">
      <c r="A8032" t="s">
        <v>17674</v>
      </c>
      <c r="B8032" s="2" t="s">
        <v>1072</v>
      </c>
      <c r="C8032" s="2" t="s">
        <v>6769</v>
      </c>
      <c r="D8032" s="2" t="s">
        <v>2519</v>
      </c>
      <c r="E8032" s="2" t="s">
        <v>11353</v>
      </c>
      <c r="F8032" s="2" t="s">
        <v>2483</v>
      </c>
    </row>
    <row r="8033" spans="1:6" x14ac:dyDescent="0.2">
      <c r="A8033" t="s">
        <v>17841</v>
      </c>
      <c r="B8033" s="2" t="s">
        <v>17842</v>
      </c>
      <c r="C8033" s="2" t="s">
        <v>17843</v>
      </c>
      <c r="D8033" s="2" t="s">
        <v>17844</v>
      </c>
      <c r="E8033" s="2" t="s">
        <v>17845</v>
      </c>
    </row>
    <row r="8034" spans="1:6" x14ac:dyDescent="0.2">
      <c r="A8034" t="s">
        <v>4893</v>
      </c>
      <c r="B8034" s="2" t="s">
        <v>1072</v>
      </c>
      <c r="C8034" s="2" t="s">
        <v>17842</v>
      </c>
      <c r="D8034" s="2" t="s">
        <v>17843</v>
      </c>
      <c r="E8034" s="2" t="s">
        <v>17844</v>
      </c>
      <c r="F8034" s="2" t="s">
        <v>17845</v>
      </c>
    </row>
    <row r="8035" spans="1:6" x14ac:dyDescent="0.2">
      <c r="A8035" t="s">
        <v>17846</v>
      </c>
      <c r="B8035" s="2" t="s">
        <v>1072</v>
      </c>
      <c r="C8035" s="2" t="s">
        <v>17847</v>
      </c>
      <c r="D8035" s="2" t="s">
        <v>17848</v>
      </c>
      <c r="E8035" s="2" t="s">
        <v>17849</v>
      </c>
      <c r="F8035" s="2" t="s">
        <v>17850</v>
      </c>
    </row>
    <row r="8036" spans="1:6" x14ac:dyDescent="0.2">
      <c r="A8036" t="s">
        <v>17851</v>
      </c>
      <c r="B8036" s="2" t="s">
        <v>17852</v>
      </c>
      <c r="C8036" s="2" t="s">
        <v>17853</v>
      </c>
      <c r="D8036" s="2" t="s">
        <v>17854</v>
      </c>
      <c r="E8036" s="2" t="s">
        <v>10537</v>
      </c>
    </row>
    <row r="8037" spans="1:6" x14ac:dyDescent="0.2">
      <c r="A8037" t="s">
        <v>17855</v>
      </c>
      <c r="B8037" s="2" t="s">
        <v>1072</v>
      </c>
      <c r="C8037" s="2" t="s">
        <v>4470</v>
      </c>
      <c r="D8037" s="2" t="s">
        <v>4480</v>
      </c>
      <c r="E8037" s="2" t="s">
        <v>12903</v>
      </c>
      <c r="F8037" s="2" t="s">
        <v>5557</v>
      </c>
    </row>
    <row r="8038" spans="1:6" x14ac:dyDescent="0.2">
      <c r="A8038" t="s">
        <v>8469</v>
      </c>
      <c r="B8038" s="2" t="s">
        <v>1072</v>
      </c>
      <c r="C8038" s="2" t="s">
        <v>9310</v>
      </c>
      <c r="D8038" s="2" t="s">
        <v>3300</v>
      </c>
      <c r="E8038" s="2" t="s">
        <v>17856</v>
      </c>
      <c r="F8038" s="2" t="s">
        <v>2397</v>
      </c>
    </row>
    <row r="8039" spans="1:6" x14ac:dyDescent="0.2">
      <c r="A8039" t="s">
        <v>17857</v>
      </c>
      <c r="B8039" s="2" t="s">
        <v>1072</v>
      </c>
      <c r="C8039" s="2" t="s">
        <v>5900</v>
      </c>
      <c r="D8039" s="2" t="s">
        <v>7246</v>
      </c>
      <c r="E8039" s="2" t="s">
        <v>339</v>
      </c>
      <c r="F8039" s="2" t="s">
        <v>4897</v>
      </c>
    </row>
    <row r="8040" spans="1:6" x14ac:dyDescent="0.2">
      <c r="A8040" t="s">
        <v>8601</v>
      </c>
      <c r="B8040" s="2" t="s">
        <v>1072</v>
      </c>
      <c r="C8040" s="2" t="s">
        <v>7791</v>
      </c>
      <c r="D8040" s="2" t="s">
        <v>11653</v>
      </c>
      <c r="E8040" s="2" t="s">
        <v>17858</v>
      </c>
      <c r="F8040" s="2" t="s">
        <v>12933</v>
      </c>
    </row>
    <row r="8041" spans="1:6" x14ac:dyDescent="0.2">
      <c r="A8041" t="s">
        <v>17859</v>
      </c>
      <c r="B8041" s="2" t="s">
        <v>1072</v>
      </c>
      <c r="C8041" s="2" t="s">
        <v>9546</v>
      </c>
      <c r="D8041" s="2" t="s">
        <v>7228</v>
      </c>
      <c r="E8041" s="2" t="s">
        <v>17860</v>
      </c>
      <c r="F8041" s="2" t="s">
        <v>3122</v>
      </c>
    </row>
    <row r="8042" spans="1:6" x14ac:dyDescent="0.2">
      <c r="A8042" t="s">
        <v>17861</v>
      </c>
      <c r="B8042" s="2" t="s">
        <v>1072</v>
      </c>
      <c r="C8042" s="2" t="s">
        <v>4043</v>
      </c>
      <c r="D8042" s="2" t="s">
        <v>3751</v>
      </c>
      <c r="E8042" s="2" t="s">
        <v>9613</v>
      </c>
      <c r="F8042" s="2" t="s">
        <v>7559</v>
      </c>
    </row>
    <row r="8043" spans="1:6" x14ac:dyDescent="0.2">
      <c r="A8043" t="s">
        <v>12230</v>
      </c>
      <c r="B8043" s="2" t="s">
        <v>1072</v>
      </c>
      <c r="C8043" s="2" t="s">
        <v>10296</v>
      </c>
      <c r="D8043" s="2" t="s">
        <v>5234</v>
      </c>
      <c r="E8043" s="2" t="s">
        <v>14937</v>
      </c>
      <c r="F8043" s="2" t="s">
        <v>4442</v>
      </c>
    </row>
    <row r="8044" spans="1:6" x14ac:dyDescent="0.2">
      <c r="A8044" t="s">
        <v>17862</v>
      </c>
      <c r="B8044" s="2" t="s">
        <v>1072</v>
      </c>
      <c r="C8044" s="2" t="s">
        <v>8196</v>
      </c>
      <c r="D8044" s="2" t="s">
        <v>17863</v>
      </c>
      <c r="E8044" s="2" t="s">
        <v>994</v>
      </c>
      <c r="F8044" s="2" t="s">
        <v>7234</v>
      </c>
    </row>
    <row r="8045" spans="1:6" x14ac:dyDescent="0.2">
      <c r="A8045" t="s">
        <v>17864</v>
      </c>
      <c r="B8045" s="2" t="s">
        <v>1072</v>
      </c>
      <c r="C8045" s="2" t="s">
        <v>6939</v>
      </c>
      <c r="D8045" s="2" t="s">
        <v>11110</v>
      </c>
      <c r="E8045" s="2" t="s">
        <v>12335</v>
      </c>
      <c r="F8045" s="2" t="s">
        <v>3659</v>
      </c>
    </row>
    <row r="8046" spans="1:6" x14ac:dyDescent="0.2">
      <c r="A8046" t="s">
        <v>17865</v>
      </c>
      <c r="B8046" s="2" t="s">
        <v>17866</v>
      </c>
      <c r="C8046" s="2" t="s">
        <v>17867</v>
      </c>
      <c r="D8046" s="2" t="s">
        <v>17868</v>
      </c>
      <c r="E8046" s="2" t="s">
        <v>12349</v>
      </c>
    </row>
    <row r="8047" spans="1:6" x14ac:dyDescent="0.2">
      <c r="A8047" t="s">
        <v>17869</v>
      </c>
      <c r="B8047" s="2" t="s">
        <v>1072</v>
      </c>
      <c r="C8047" s="2" t="s">
        <v>11607</v>
      </c>
      <c r="D8047" s="2" t="s">
        <v>9607</v>
      </c>
      <c r="E8047" s="2" t="s">
        <v>11709</v>
      </c>
      <c r="F8047" s="2" t="s">
        <v>5477</v>
      </c>
    </row>
    <row r="8048" spans="1:6" x14ac:dyDescent="0.2">
      <c r="A8048" t="s">
        <v>17870</v>
      </c>
      <c r="B8048" s="2" t="s">
        <v>1072</v>
      </c>
      <c r="C8048" s="2" t="s">
        <v>6895</v>
      </c>
      <c r="D8048" s="2" t="s">
        <v>2596</v>
      </c>
      <c r="E8048" s="2" t="s">
        <v>6016</v>
      </c>
      <c r="F8048" s="2" t="s">
        <v>6660</v>
      </c>
    </row>
    <row r="8049" spans="1:6" x14ac:dyDescent="0.2">
      <c r="A8049" t="s">
        <v>17871</v>
      </c>
      <c r="B8049" s="2" t="s">
        <v>1072</v>
      </c>
      <c r="C8049" s="2" t="s">
        <v>341</v>
      </c>
      <c r="D8049" s="2" t="s">
        <v>8014</v>
      </c>
      <c r="E8049" s="2" t="s">
        <v>17872</v>
      </c>
      <c r="F8049" s="2" t="s">
        <v>4741</v>
      </c>
    </row>
    <row r="8050" spans="1:6" x14ac:dyDescent="0.2">
      <c r="A8050" t="s">
        <v>17873</v>
      </c>
      <c r="B8050" s="2" t="s">
        <v>1072</v>
      </c>
      <c r="C8050" s="2" t="s">
        <v>2621</v>
      </c>
      <c r="D8050" s="2" t="s">
        <v>2903</v>
      </c>
      <c r="E8050" s="2" t="s">
        <v>1757</v>
      </c>
      <c r="F8050" s="2" t="s">
        <v>2744</v>
      </c>
    </row>
    <row r="8051" spans="1:6" x14ac:dyDescent="0.2">
      <c r="A8051" t="s">
        <v>17874</v>
      </c>
      <c r="B8051" s="2" t="s">
        <v>1072</v>
      </c>
      <c r="C8051" s="2" t="s">
        <v>1980</v>
      </c>
      <c r="D8051" s="2" t="s">
        <v>10778</v>
      </c>
      <c r="E8051" s="2" t="s">
        <v>6500</v>
      </c>
      <c r="F8051" s="2" t="s">
        <v>9404</v>
      </c>
    </row>
    <row r="8052" spans="1:6" x14ac:dyDescent="0.2">
      <c r="A8052" t="s">
        <v>17875</v>
      </c>
      <c r="B8052" s="2" t="s">
        <v>1072</v>
      </c>
      <c r="C8052" s="2" t="s">
        <v>7978</v>
      </c>
      <c r="D8052" s="2" t="s">
        <v>1142</v>
      </c>
      <c r="E8052" s="2" t="s">
        <v>10744</v>
      </c>
      <c r="F8052" s="2" t="s">
        <v>4272</v>
      </c>
    </row>
    <row r="8053" spans="1:6" x14ac:dyDescent="0.2">
      <c r="A8053" t="s">
        <v>17876</v>
      </c>
      <c r="B8053" s="2" t="s">
        <v>17877</v>
      </c>
      <c r="C8053" s="2" t="s">
        <v>17878</v>
      </c>
      <c r="D8053" s="2" t="s">
        <v>17879</v>
      </c>
      <c r="E8053" s="2" t="s">
        <v>17880</v>
      </c>
    </row>
    <row r="8054" spans="1:6" x14ac:dyDescent="0.2">
      <c r="A8054" t="s">
        <v>17881</v>
      </c>
      <c r="B8054" s="2" t="s">
        <v>1072</v>
      </c>
      <c r="C8054" s="2" t="s">
        <v>6983</v>
      </c>
      <c r="D8054" s="2" t="s">
        <v>3204</v>
      </c>
      <c r="E8054" s="2" t="s">
        <v>4325</v>
      </c>
      <c r="F8054" s="2" t="s">
        <v>15170</v>
      </c>
    </row>
    <row r="8055" spans="1:6" x14ac:dyDescent="0.2">
      <c r="A8055" t="s">
        <v>4693</v>
      </c>
      <c r="B8055" s="2" t="s">
        <v>1072</v>
      </c>
      <c r="C8055" s="2" t="s">
        <v>1520</v>
      </c>
      <c r="D8055" s="2" t="s">
        <v>13237</v>
      </c>
      <c r="E8055" s="2" t="s">
        <v>13345</v>
      </c>
      <c r="F8055" s="2" t="s">
        <v>10462</v>
      </c>
    </row>
    <row r="8056" spans="1:6" x14ac:dyDescent="0.2">
      <c r="A8056" t="s">
        <v>17882</v>
      </c>
      <c r="B8056" s="2" t="s">
        <v>1072</v>
      </c>
      <c r="C8056" s="2" t="s">
        <v>17883</v>
      </c>
      <c r="D8056" s="2" t="s">
        <v>6154</v>
      </c>
      <c r="E8056" s="2" t="s">
        <v>17884</v>
      </c>
      <c r="F8056" s="2" t="s">
        <v>1214</v>
      </c>
    </row>
    <row r="8057" spans="1:6" x14ac:dyDescent="0.2">
      <c r="A8057" t="s">
        <v>7254</v>
      </c>
      <c r="B8057" s="2" t="s">
        <v>1072</v>
      </c>
      <c r="C8057" s="2" t="s">
        <v>1820</v>
      </c>
      <c r="D8057" s="2" t="s">
        <v>13935</v>
      </c>
      <c r="E8057" s="2" t="s">
        <v>8175</v>
      </c>
      <c r="F8057" s="2" t="s">
        <v>2525</v>
      </c>
    </row>
    <row r="8058" spans="1:6" x14ac:dyDescent="0.2">
      <c r="A8058" t="s">
        <v>3004</v>
      </c>
      <c r="B8058" s="2" t="s">
        <v>1072</v>
      </c>
      <c r="C8058" s="2" t="s">
        <v>2693</v>
      </c>
      <c r="D8058" s="2" t="s">
        <v>17885</v>
      </c>
      <c r="E8058" s="2" t="s">
        <v>2817</v>
      </c>
      <c r="F8058" s="2" t="s">
        <v>16284</v>
      </c>
    </row>
    <row r="8059" spans="1:6" x14ac:dyDescent="0.2">
      <c r="A8059" t="s">
        <v>6045</v>
      </c>
      <c r="B8059" s="2" t="s">
        <v>1072</v>
      </c>
      <c r="C8059" s="2" t="s">
        <v>2076</v>
      </c>
      <c r="D8059" s="2" t="s">
        <v>7345</v>
      </c>
      <c r="E8059" s="2" t="s">
        <v>17886</v>
      </c>
      <c r="F8059" s="2" t="s">
        <v>4172</v>
      </c>
    </row>
    <row r="8060" spans="1:6" x14ac:dyDescent="0.2">
      <c r="A8060" t="s">
        <v>17887</v>
      </c>
      <c r="B8060" s="2" t="s">
        <v>17888</v>
      </c>
      <c r="C8060" s="2" t="s">
        <v>17889</v>
      </c>
      <c r="D8060" s="2" t="s">
        <v>17890</v>
      </c>
      <c r="E8060" s="2" t="s">
        <v>17891</v>
      </c>
    </row>
    <row r="8061" spans="1:6" x14ac:dyDescent="0.2">
      <c r="A8061" t="s">
        <v>17892</v>
      </c>
      <c r="B8061" s="2" t="s">
        <v>1072</v>
      </c>
      <c r="C8061" s="2" t="s">
        <v>1196</v>
      </c>
      <c r="D8061" s="2" t="s">
        <v>6329</v>
      </c>
      <c r="E8061" s="2" t="s">
        <v>14107</v>
      </c>
      <c r="F8061" s="2" t="s">
        <v>3486</v>
      </c>
    </row>
    <row r="8062" spans="1:6" x14ac:dyDescent="0.2">
      <c r="A8062" t="s">
        <v>17893</v>
      </c>
      <c r="B8062" s="2" t="s">
        <v>1072</v>
      </c>
      <c r="C8062" s="2" t="s">
        <v>10204</v>
      </c>
      <c r="D8062" s="2" t="s">
        <v>11012</v>
      </c>
      <c r="E8062" s="2" t="s">
        <v>5617</v>
      </c>
      <c r="F8062" s="2" t="s">
        <v>6330</v>
      </c>
    </row>
    <row r="8063" spans="1:6" x14ac:dyDescent="0.2">
      <c r="A8063" t="s">
        <v>17894</v>
      </c>
      <c r="B8063" s="2" t="s">
        <v>1072</v>
      </c>
      <c r="C8063" s="2" t="s">
        <v>16724</v>
      </c>
      <c r="D8063" s="2" t="s">
        <v>11362</v>
      </c>
      <c r="E8063" s="2" t="s">
        <v>17895</v>
      </c>
      <c r="F8063" s="2" t="s">
        <v>3491</v>
      </c>
    </row>
    <row r="8064" spans="1:6" x14ac:dyDescent="0.2">
      <c r="A8064" t="s">
        <v>15505</v>
      </c>
      <c r="B8064" s="2" t="s">
        <v>1072</v>
      </c>
      <c r="C8064" s="2" t="s">
        <v>7894</v>
      </c>
      <c r="D8064" s="2" t="s">
        <v>13220</v>
      </c>
      <c r="E8064" s="2" t="s">
        <v>6100</v>
      </c>
      <c r="F8064" s="2" t="s">
        <v>5943</v>
      </c>
    </row>
    <row r="8065" spans="1:6" x14ac:dyDescent="0.2">
      <c r="A8065" t="s">
        <v>17896</v>
      </c>
      <c r="B8065" s="2" t="s">
        <v>1072</v>
      </c>
      <c r="C8065" s="2" t="s">
        <v>10675</v>
      </c>
      <c r="D8065" s="2" t="s">
        <v>3558</v>
      </c>
      <c r="E8065" s="2" t="s">
        <v>6507</v>
      </c>
      <c r="F8065" s="2" t="s">
        <v>9127</v>
      </c>
    </row>
    <row r="8066" spans="1:6" x14ac:dyDescent="0.2">
      <c r="A8066" t="s">
        <v>13888</v>
      </c>
      <c r="B8066" s="2" t="s">
        <v>1072</v>
      </c>
      <c r="C8066" s="2" t="s">
        <v>9275</v>
      </c>
      <c r="D8066" s="2" t="s">
        <v>1219</v>
      </c>
      <c r="E8066" s="2" t="s">
        <v>7514</v>
      </c>
      <c r="F8066" s="2" t="s">
        <v>4330</v>
      </c>
    </row>
    <row r="8067" spans="1:6" x14ac:dyDescent="0.2">
      <c r="A8067" t="s">
        <v>17897</v>
      </c>
      <c r="B8067" s="2" t="s">
        <v>17898</v>
      </c>
      <c r="C8067" s="2" t="s">
        <v>15819</v>
      </c>
      <c r="D8067" s="2" t="s">
        <v>17899</v>
      </c>
      <c r="E8067" s="2" t="s">
        <v>17900</v>
      </c>
    </row>
    <row r="8068" spans="1:6" x14ac:dyDescent="0.2">
      <c r="A8068" t="s">
        <v>17901</v>
      </c>
      <c r="B8068" s="2" t="s">
        <v>1072</v>
      </c>
      <c r="C8068" s="2" t="s">
        <v>9384</v>
      </c>
      <c r="D8068" s="2" t="s">
        <v>7688</v>
      </c>
      <c r="E8068" s="2" t="s">
        <v>17902</v>
      </c>
      <c r="F8068" s="2" t="s">
        <v>4930</v>
      </c>
    </row>
    <row r="8069" spans="1:6" x14ac:dyDescent="0.2">
      <c r="A8069" t="s">
        <v>17903</v>
      </c>
      <c r="B8069" s="2" t="s">
        <v>1072</v>
      </c>
      <c r="C8069" s="2" t="s">
        <v>17904</v>
      </c>
      <c r="D8069" s="2" t="s">
        <v>4706</v>
      </c>
      <c r="E8069" s="2" t="s">
        <v>17905</v>
      </c>
      <c r="F8069" s="2" t="s">
        <v>10896</v>
      </c>
    </row>
    <row r="8070" spans="1:6" x14ac:dyDescent="0.2">
      <c r="A8070" t="s">
        <v>17906</v>
      </c>
      <c r="B8070" s="2" t="s">
        <v>1072</v>
      </c>
      <c r="C8070" s="2" t="s">
        <v>17907</v>
      </c>
      <c r="D8070" s="2" t="s">
        <v>6777</v>
      </c>
      <c r="E8070" s="2" t="s">
        <v>2435</v>
      </c>
      <c r="F8070" s="2" t="s">
        <v>6592</v>
      </c>
    </row>
    <row r="8071" spans="1:6" x14ac:dyDescent="0.2">
      <c r="A8071" t="s">
        <v>17908</v>
      </c>
      <c r="B8071" s="2" t="s">
        <v>1072</v>
      </c>
      <c r="C8071" s="2" t="s">
        <v>4860</v>
      </c>
      <c r="D8071" s="2" t="s">
        <v>1913</v>
      </c>
      <c r="E8071" s="2" t="s">
        <v>17909</v>
      </c>
      <c r="F8071" s="2" t="s">
        <v>3526</v>
      </c>
    </row>
    <row r="8072" spans="1:6" x14ac:dyDescent="0.2">
      <c r="A8072" t="s">
        <v>17910</v>
      </c>
      <c r="B8072" s="2" t="s">
        <v>1072</v>
      </c>
      <c r="C8072" s="2" t="s">
        <v>13658</v>
      </c>
      <c r="D8072" s="2" t="s">
        <v>11078</v>
      </c>
      <c r="E8072" s="2" t="s">
        <v>17911</v>
      </c>
      <c r="F8072" s="2" t="s">
        <v>8397</v>
      </c>
    </row>
    <row r="8073" spans="1:6" x14ac:dyDescent="0.2">
      <c r="A8073" t="s">
        <v>17912</v>
      </c>
      <c r="B8073" s="2" t="s">
        <v>1072</v>
      </c>
      <c r="C8073" s="2" t="s">
        <v>11147</v>
      </c>
      <c r="D8073" s="2" t="s">
        <v>17913</v>
      </c>
      <c r="E8073" s="2" t="s">
        <v>17914</v>
      </c>
      <c r="F8073" s="2" t="s">
        <v>251</v>
      </c>
    </row>
    <row r="8074" spans="1:6" x14ac:dyDescent="0.2">
      <c r="A8074" t="s">
        <v>17915</v>
      </c>
      <c r="B8074" s="2" t="s">
        <v>17916</v>
      </c>
      <c r="C8074" s="2" t="s">
        <v>17917</v>
      </c>
      <c r="D8074" s="2" t="s">
        <v>17918</v>
      </c>
      <c r="E8074" s="2" t="s">
        <v>17919</v>
      </c>
    </row>
    <row r="8075" spans="1:6" x14ac:dyDescent="0.2">
      <c r="A8075" t="s">
        <v>17920</v>
      </c>
      <c r="B8075" s="2" t="s">
        <v>1072</v>
      </c>
      <c r="C8075" s="2" t="s">
        <v>10342</v>
      </c>
      <c r="D8075" s="2" t="s">
        <v>5093</v>
      </c>
      <c r="E8075" s="2" t="s">
        <v>7422</v>
      </c>
      <c r="F8075" s="2" t="s">
        <v>3680</v>
      </c>
    </row>
    <row r="8076" spans="1:6" x14ac:dyDescent="0.2">
      <c r="A8076" t="s">
        <v>17921</v>
      </c>
      <c r="B8076" s="2" t="s">
        <v>1072</v>
      </c>
      <c r="C8076" s="2" t="s">
        <v>4271</v>
      </c>
      <c r="D8076" s="2" t="s">
        <v>10272</v>
      </c>
      <c r="E8076" s="2" t="s">
        <v>17922</v>
      </c>
      <c r="F8076" s="2" t="s">
        <v>2309</v>
      </c>
    </row>
    <row r="8077" spans="1:6" x14ac:dyDescent="0.2">
      <c r="A8077" t="s">
        <v>17923</v>
      </c>
      <c r="B8077" s="2" t="s">
        <v>1072</v>
      </c>
      <c r="C8077" s="2" t="s">
        <v>3493</v>
      </c>
      <c r="D8077" s="2" t="s">
        <v>4058</v>
      </c>
      <c r="E8077" s="2" t="s">
        <v>16141</v>
      </c>
      <c r="F8077" s="2" t="s">
        <v>3491</v>
      </c>
    </row>
    <row r="8078" spans="1:6" x14ac:dyDescent="0.2">
      <c r="A8078" t="s">
        <v>17924</v>
      </c>
      <c r="B8078" s="2" t="s">
        <v>1072</v>
      </c>
      <c r="C8078" s="2" t="s">
        <v>6168</v>
      </c>
      <c r="D8078" s="2" t="s">
        <v>6168</v>
      </c>
      <c r="E8078" s="2" t="s">
        <v>17925</v>
      </c>
      <c r="F8078" s="2" t="s">
        <v>7477</v>
      </c>
    </row>
    <row r="8079" spans="1:6" x14ac:dyDescent="0.2">
      <c r="A8079" t="s">
        <v>17926</v>
      </c>
      <c r="B8079" s="2" t="s">
        <v>1072</v>
      </c>
      <c r="C8079" s="2" t="s">
        <v>2782</v>
      </c>
      <c r="D8079" s="2" t="s">
        <v>8248</v>
      </c>
      <c r="E8079" s="2" t="s">
        <v>33</v>
      </c>
      <c r="F8079" s="2" t="s">
        <v>2586</v>
      </c>
    </row>
    <row r="8080" spans="1:6" x14ac:dyDescent="0.2">
      <c r="A8080" t="s">
        <v>16026</v>
      </c>
      <c r="B8080" s="2" t="s">
        <v>1072</v>
      </c>
      <c r="C8080" s="2" t="s">
        <v>17927</v>
      </c>
      <c r="D8080" s="2" t="s">
        <v>9873</v>
      </c>
      <c r="E8080" s="2" t="s">
        <v>17928</v>
      </c>
      <c r="F8080" s="2" t="s">
        <v>17929</v>
      </c>
    </row>
    <row r="8081" spans="1:6" x14ac:dyDescent="0.2">
      <c r="A8081" t="s">
        <v>17930</v>
      </c>
      <c r="B8081" s="2" t="s">
        <v>1072</v>
      </c>
      <c r="C8081" s="2" t="s">
        <v>17931</v>
      </c>
      <c r="D8081" s="2" t="s">
        <v>17932</v>
      </c>
      <c r="E8081" s="2" t="s">
        <v>17933</v>
      </c>
      <c r="F8081" s="2" t="s">
        <v>10913</v>
      </c>
    </row>
    <row r="8082" spans="1:6" x14ac:dyDescent="0.2">
      <c r="A8082" t="s">
        <v>17934</v>
      </c>
      <c r="B8082" s="2" t="s">
        <v>1072</v>
      </c>
      <c r="C8082" s="2" t="s">
        <v>7921</v>
      </c>
      <c r="D8082" s="2" t="s">
        <v>5008</v>
      </c>
      <c r="E8082" s="2" t="s">
        <v>1026</v>
      </c>
      <c r="F8082" s="2" t="s">
        <v>9299</v>
      </c>
    </row>
    <row r="8083" spans="1:6" x14ac:dyDescent="0.2">
      <c r="A8083" t="s">
        <v>17935</v>
      </c>
      <c r="B8083" s="2" t="s">
        <v>1072</v>
      </c>
      <c r="C8083" s="2" t="s">
        <v>1656</v>
      </c>
      <c r="D8083" s="2" t="s">
        <v>7404</v>
      </c>
      <c r="E8083" s="2" t="s">
        <v>17936</v>
      </c>
      <c r="F8083" s="2" t="s">
        <v>3762</v>
      </c>
    </row>
    <row r="8084" spans="1:6" x14ac:dyDescent="0.2">
      <c r="A8084" t="s">
        <v>17937</v>
      </c>
      <c r="B8084" s="2" t="s">
        <v>17938</v>
      </c>
      <c r="C8084" s="2" t="s">
        <v>17939</v>
      </c>
      <c r="D8084" s="2" t="s">
        <v>17940</v>
      </c>
      <c r="E8084" s="2" t="s">
        <v>17941</v>
      </c>
    </row>
    <row r="8085" spans="1:6" x14ac:dyDescent="0.2">
      <c r="A8085" t="s">
        <v>17942</v>
      </c>
      <c r="B8085" s="2" t="s">
        <v>1072</v>
      </c>
      <c r="C8085" s="2" t="s">
        <v>247</v>
      </c>
      <c r="D8085" s="2" t="s">
        <v>11825</v>
      </c>
      <c r="E8085" s="2" t="s">
        <v>17943</v>
      </c>
      <c r="F8085" s="2" t="s">
        <v>5648</v>
      </c>
    </row>
    <row r="8086" spans="1:6" x14ac:dyDescent="0.2">
      <c r="A8086" t="s">
        <v>17944</v>
      </c>
      <c r="B8086" s="2" t="s">
        <v>1072</v>
      </c>
      <c r="C8086" s="2" t="s">
        <v>17945</v>
      </c>
      <c r="D8086" s="2" t="s">
        <v>14466</v>
      </c>
      <c r="E8086" s="2" t="s">
        <v>890</v>
      </c>
      <c r="F8086" s="2" t="s">
        <v>4765</v>
      </c>
    </row>
    <row r="8087" spans="1:6" x14ac:dyDescent="0.2">
      <c r="A8087" t="s">
        <v>17946</v>
      </c>
      <c r="B8087" s="2" t="s">
        <v>1072</v>
      </c>
      <c r="C8087" s="2" t="s">
        <v>1489</v>
      </c>
      <c r="D8087" s="2" t="s">
        <v>17947</v>
      </c>
      <c r="E8087" s="2" t="s">
        <v>17948</v>
      </c>
      <c r="F8087" s="2" t="s">
        <v>4795</v>
      </c>
    </row>
    <row r="8088" spans="1:6" x14ac:dyDescent="0.2">
      <c r="A8088" t="s">
        <v>17949</v>
      </c>
      <c r="B8088" s="2" t="s">
        <v>1072</v>
      </c>
      <c r="C8088" s="2" t="s">
        <v>17950</v>
      </c>
      <c r="D8088" s="2" t="s">
        <v>10710</v>
      </c>
      <c r="E8088" s="2" t="s">
        <v>14680</v>
      </c>
      <c r="F8088" s="2" t="s">
        <v>7337</v>
      </c>
    </row>
    <row r="8089" spans="1:6" x14ac:dyDescent="0.2">
      <c r="A8089" t="s">
        <v>17951</v>
      </c>
      <c r="B8089" s="2" t="s">
        <v>1072</v>
      </c>
      <c r="C8089" s="2" t="s">
        <v>17952</v>
      </c>
      <c r="D8089" s="2" t="s">
        <v>12218</v>
      </c>
      <c r="E8089" s="2" t="s">
        <v>2039</v>
      </c>
      <c r="F8089" s="2" t="s">
        <v>8716</v>
      </c>
    </row>
    <row r="8090" spans="1:6" x14ac:dyDescent="0.2">
      <c r="A8090" t="s">
        <v>17953</v>
      </c>
      <c r="B8090" s="2" t="s">
        <v>16039</v>
      </c>
      <c r="C8090" s="2" t="s">
        <v>17954</v>
      </c>
      <c r="D8090" s="2" t="s">
        <v>17955</v>
      </c>
      <c r="E8090" s="2" t="s">
        <v>6250</v>
      </c>
    </row>
    <row r="8091" spans="1:6" x14ac:dyDescent="0.2">
      <c r="A8091" t="s">
        <v>17956</v>
      </c>
      <c r="B8091" s="2" t="s">
        <v>1072</v>
      </c>
      <c r="C8091" s="2" t="s">
        <v>11417</v>
      </c>
      <c r="D8091" s="2" t="s">
        <v>1686</v>
      </c>
      <c r="E8091" s="2" t="s">
        <v>8703</v>
      </c>
      <c r="F8091" s="2" t="s">
        <v>3710</v>
      </c>
    </row>
    <row r="8092" spans="1:6" x14ac:dyDescent="0.2">
      <c r="A8092" t="s">
        <v>10077</v>
      </c>
      <c r="B8092" s="2" t="s">
        <v>1072</v>
      </c>
      <c r="C8092" s="2" t="s">
        <v>2694</v>
      </c>
      <c r="D8092" s="2" t="s">
        <v>2785</v>
      </c>
      <c r="E8092" s="2" t="s">
        <v>1826</v>
      </c>
      <c r="F8092" s="2" t="s">
        <v>5857</v>
      </c>
    </row>
    <row r="8093" spans="1:6" x14ac:dyDescent="0.2">
      <c r="A8093" t="s">
        <v>17957</v>
      </c>
      <c r="B8093" s="2" t="s">
        <v>1072</v>
      </c>
      <c r="C8093" s="2" t="s">
        <v>3616</v>
      </c>
      <c r="D8093" s="2" t="s">
        <v>10171</v>
      </c>
      <c r="E8093" s="2" t="s">
        <v>17365</v>
      </c>
      <c r="F8093" s="2" t="s">
        <v>7647</v>
      </c>
    </row>
    <row r="8094" spans="1:6" x14ac:dyDescent="0.2">
      <c r="A8094" t="s">
        <v>16920</v>
      </c>
      <c r="B8094" s="2" t="s">
        <v>1072</v>
      </c>
      <c r="C8094" s="2" t="s">
        <v>14884</v>
      </c>
      <c r="D8094" s="2" t="s">
        <v>17958</v>
      </c>
      <c r="E8094" s="2" t="s">
        <v>17959</v>
      </c>
      <c r="F8094" s="2" t="s">
        <v>15719</v>
      </c>
    </row>
    <row r="8095" spans="1:6" x14ac:dyDescent="0.2">
      <c r="A8095" t="s">
        <v>17960</v>
      </c>
      <c r="B8095" s="2" t="s">
        <v>1072</v>
      </c>
      <c r="C8095" s="2" t="s">
        <v>4871</v>
      </c>
      <c r="D8095" s="2" t="s">
        <v>5106</v>
      </c>
      <c r="E8095" s="2" t="s">
        <v>2635</v>
      </c>
      <c r="F8095" s="2" t="s">
        <v>1693</v>
      </c>
    </row>
    <row r="8096" spans="1:6" x14ac:dyDescent="0.2">
      <c r="A8096" t="s">
        <v>17961</v>
      </c>
      <c r="B8096" s="2" t="s">
        <v>1072</v>
      </c>
      <c r="C8096" s="2" t="s">
        <v>5293</v>
      </c>
      <c r="D8096" s="2" t="s">
        <v>2852</v>
      </c>
      <c r="E8096" s="2" t="s">
        <v>11465</v>
      </c>
      <c r="F8096" s="2" t="s">
        <v>3418</v>
      </c>
    </row>
    <row r="8097" spans="1:6" x14ac:dyDescent="0.2">
      <c r="A8097" t="s">
        <v>17962</v>
      </c>
      <c r="B8097" s="2" t="s">
        <v>17963</v>
      </c>
      <c r="C8097" s="2" t="s">
        <v>14215</v>
      </c>
      <c r="D8097" s="2" t="s">
        <v>17964</v>
      </c>
      <c r="E8097" s="2" t="s">
        <v>17965</v>
      </c>
    </row>
    <row r="8098" spans="1:6" x14ac:dyDescent="0.2">
      <c r="A8098" t="s">
        <v>17966</v>
      </c>
      <c r="B8098" s="2" t="s">
        <v>1072</v>
      </c>
      <c r="C8098" s="2" t="s">
        <v>15983</v>
      </c>
      <c r="D8098" s="2" t="s">
        <v>5674</v>
      </c>
      <c r="E8098" s="2" t="s">
        <v>17967</v>
      </c>
      <c r="F8098" s="2" t="s">
        <v>3222</v>
      </c>
    </row>
    <row r="8099" spans="1:6" x14ac:dyDescent="0.2">
      <c r="A8099" t="s">
        <v>17968</v>
      </c>
      <c r="B8099" s="2" t="s">
        <v>1072</v>
      </c>
      <c r="C8099" s="2" t="s">
        <v>15279</v>
      </c>
      <c r="D8099" s="2" t="s">
        <v>2166</v>
      </c>
      <c r="E8099" s="2" t="s">
        <v>17969</v>
      </c>
      <c r="F8099" s="2" t="s">
        <v>3530</v>
      </c>
    </row>
    <row r="8100" spans="1:6" x14ac:dyDescent="0.2">
      <c r="A8100" t="s">
        <v>17970</v>
      </c>
      <c r="B8100" s="2" t="s">
        <v>1072</v>
      </c>
      <c r="C8100" s="2" t="s">
        <v>4999</v>
      </c>
      <c r="D8100" s="2" t="s">
        <v>7313</v>
      </c>
      <c r="E8100" s="2" t="s">
        <v>10875</v>
      </c>
      <c r="F8100" s="2" t="s">
        <v>4017</v>
      </c>
    </row>
    <row r="8101" spans="1:6" x14ac:dyDescent="0.2">
      <c r="A8101" t="s">
        <v>17971</v>
      </c>
      <c r="B8101" s="2" t="s">
        <v>17972</v>
      </c>
      <c r="C8101" s="2" t="s">
        <v>10368</v>
      </c>
      <c r="D8101" s="2" t="s">
        <v>17973</v>
      </c>
      <c r="E8101" s="2" t="s">
        <v>12293</v>
      </c>
    </row>
    <row r="8102" spans="1:6" x14ac:dyDescent="0.2">
      <c r="A8102" t="s">
        <v>17974</v>
      </c>
      <c r="B8102" s="2" t="s">
        <v>1072</v>
      </c>
      <c r="C8102" s="2" t="s">
        <v>17972</v>
      </c>
      <c r="D8102" s="2" t="s">
        <v>10368</v>
      </c>
      <c r="E8102" s="2" t="s">
        <v>17973</v>
      </c>
      <c r="F8102" s="2" t="s">
        <v>12293</v>
      </c>
    </row>
    <row r="8103" spans="1:6" x14ac:dyDescent="0.2">
      <c r="A8103" t="s">
        <v>17975</v>
      </c>
      <c r="B8103" s="2" t="s">
        <v>4224</v>
      </c>
      <c r="C8103" s="2" t="s">
        <v>2723</v>
      </c>
      <c r="D8103" s="2" t="s">
        <v>13041</v>
      </c>
      <c r="E8103" s="2" t="s">
        <v>9746</v>
      </c>
    </row>
    <row r="8104" spans="1:6" x14ac:dyDescent="0.2">
      <c r="A8104" t="s">
        <v>17966</v>
      </c>
      <c r="B8104" s="2" t="s">
        <v>1072</v>
      </c>
      <c r="C8104" s="2" t="s">
        <v>4224</v>
      </c>
      <c r="D8104" s="2" t="s">
        <v>2723</v>
      </c>
      <c r="E8104" s="2" t="s">
        <v>13041</v>
      </c>
      <c r="F8104" s="2" t="s">
        <v>9746</v>
      </c>
    </row>
    <row r="8105" spans="1:6" x14ac:dyDescent="0.2">
      <c r="A8105" t="s">
        <v>17976</v>
      </c>
      <c r="B8105" s="2" t="s">
        <v>2665</v>
      </c>
      <c r="C8105" s="2" t="s">
        <v>3456</v>
      </c>
      <c r="D8105" s="2" t="s">
        <v>8248</v>
      </c>
      <c r="E8105" s="2" t="s">
        <v>6334</v>
      </c>
    </row>
    <row r="8106" spans="1:6" x14ac:dyDescent="0.2">
      <c r="A8106" t="s">
        <v>17956</v>
      </c>
      <c r="B8106" s="2" t="s">
        <v>1072</v>
      </c>
      <c r="C8106" s="2" t="s">
        <v>2665</v>
      </c>
      <c r="D8106" s="2" t="s">
        <v>3456</v>
      </c>
      <c r="E8106" s="2" t="s">
        <v>8248</v>
      </c>
      <c r="F8106" s="2" t="s">
        <v>6334</v>
      </c>
    </row>
    <row r="8107" spans="1:6" x14ac:dyDescent="0.2">
      <c r="A8107" t="s">
        <v>17977</v>
      </c>
      <c r="B8107" s="2" t="s">
        <v>4797</v>
      </c>
      <c r="C8107" s="2" t="s">
        <v>12158</v>
      </c>
      <c r="D8107" s="2" t="s">
        <v>14594</v>
      </c>
      <c r="E8107" s="2" t="s">
        <v>2896</v>
      </c>
    </row>
    <row r="8108" spans="1:6" x14ac:dyDescent="0.2">
      <c r="A8108" t="s">
        <v>17942</v>
      </c>
      <c r="B8108" s="2" t="s">
        <v>1072</v>
      </c>
      <c r="C8108" s="2" t="s">
        <v>4797</v>
      </c>
      <c r="D8108" s="2" t="s">
        <v>12158</v>
      </c>
      <c r="E8108" s="2" t="s">
        <v>14594</v>
      </c>
      <c r="F8108" s="2" t="s">
        <v>2896</v>
      </c>
    </row>
    <row r="8109" spans="1:6" x14ac:dyDescent="0.2">
      <c r="A8109" t="s">
        <v>17978</v>
      </c>
      <c r="B8109" s="2" t="s">
        <v>10943</v>
      </c>
      <c r="C8109" s="2" t="s">
        <v>8259</v>
      </c>
      <c r="D8109" s="2" t="s">
        <v>15127</v>
      </c>
      <c r="E8109" s="2" t="s">
        <v>1196</v>
      </c>
    </row>
    <row r="8110" spans="1:6" x14ac:dyDescent="0.2">
      <c r="A8110" t="s">
        <v>17920</v>
      </c>
      <c r="B8110" s="2" t="s">
        <v>1072</v>
      </c>
      <c r="C8110" s="2" t="s">
        <v>10943</v>
      </c>
      <c r="D8110" s="2" t="s">
        <v>8259</v>
      </c>
      <c r="E8110" s="2" t="s">
        <v>15127</v>
      </c>
      <c r="F8110" s="2" t="s">
        <v>1196</v>
      </c>
    </row>
    <row r="8111" spans="1:6" x14ac:dyDescent="0.2">
      <c r="A8111" t="s">
        <v>17979</v>
      </c>
      <c r="B8111" s="2" t="s">
        <v>6008</v>
      </c>
      <c r="C8111" s="2" t="s">
        <v>13411</v>
      </c>
      <c r="D8111" s="2" t="s">
        <v>10341</v>
      </c>
      <c r="E8111" s="2" t="s">
        <v>2780</v>
      </c>
    </row>
    <row r="8112" spans="1:6" x14ac:dyDescent="0.2">
      <c r="A8112" t="s">
        <v>17926</v>
      </c>
      <c r="B8112" s="2" t="s">
        <v>1072</v>
      </c>
      <c r="C8112" s="2" t="s">
        <v>6008</v>
      </c>
      <c r="D8112" s="2" t="s">
        <v>13411</v>
      </c>
      <c r="E8112" s="2" t="s">
        <v>10341</v>
      </c>
      <c r="F8112" s="2" t="s">
        <v>2780</v>
      </c>
    </row>
    <row r="8113" spans="1:6" x14ac:dyDescent="0.2">
      <c r="A8113" t="s">
        <v>17980</v>
      </c>
      <c r="B8113" s="2" t="s">
        <v>2523</v>
      </c>
      <c r="C8113" s="2" t="s">
        <v>4355</v>
      </c>
      <c r="D8113" s="2" t="s">
        <v>11572</v>
      </c>
      <c r="E8113" s="2" t="s">
        <v>4562</v>
      </c>
    </row>
    <row r="8114" spans="1:6" x14ac:dyDescent="0.2">
      <c r="A8114" t="s">
        <v>17903</v>
      </c>
      <c r="B8114" s="2" t="s">
        <v>1072</v>
      </c>
      <c r="C8114" s="2" t="s">
        <v>2523</v>
      </c>
      <c r="D8114" s="2" t="s">
        <v>4355</v>
      </c>
      <c r="E8114" s="2" t="s">
        <v>11572</v>
      </c>
      <c r="F8114" s="2" t="s">
        <v>4562</v>
      </c>
    </row>
    <row r="8115" spans="1:6" x14ac:dyDescent="0.2">
      <c r="A8115" t="s">
        <v>17981</v>
      </c>
      <c r="B8115" s="2" t="s">
        <v>4193</v>
      </c>
      <c r="C8115" s="2" t="s">
        <v>2783</v>
      </c>
      <c r="D8115" s="2" t="s">
        <v>10508</v>
      </c>
      <c r="E8115" s="2" t="s">
        <v>10661</v>
      </c>
    </row>
    <row r="8116" spans="1:6" x14ac:dyDescent="0.2">
      <c r="A8116" t="s">
        <v>17892</v>
      </c>
      <c r="B8116" s="2" t="s">
        <v>1072</v>
      </c>
      <c r="C8116" s="2" t="s">
        <v>4193</v>
      </c>
      <c r="D8116" s="2" t="s">
        <v>2783</v>
      </c>
      <c r="E8116" s="2" t="s">
        <v>10508</v>
      </c>
      <c r="F8116" s="2" t="s">
        <v>10661</v>
      </c>
    </row>
    <row r="8117" spans="1:6" x14ac:dyDescent="0.2">
      <c r="A8117" t="s">
        <v>17982</v>
      </c>
      <c r="B8117" s="2" t="s">
        <v>5844</v>
      </c>
      <c r="C8117" s="2" t="s">
        <v>3981</v>
      </c>
      <c r="D8117" s="2" t="s">
        <v>1943</v>
      </c>
      <c r="E8117" s="2" t="s">
        <v>7112</v>
      </c>
    </row>
    <row r="8118" spans="1:6" x14ac:dyDescent="0.2">
      <c r="A8118" t="s">
        <v>17893</v>
      </c>
      <c r="B8118" s="2" t="s">
        <v>1072</v>
      </c>
      <c r="C8118" s="2" t="s">
        <v>5844</v>
      </c>
      <c r="D8118" s="2" t="s">
        <v>3981</v>
      </c>
      <c r="E8118" s="2" t="s">
        <v>1943</v>
      </c>
      <c r="F8118" s="2" t="s">
        <v>7112</v>
      </c>
    </row>
    <row r="8119" spans="1:6" x14ac:dyDescent="0.2">
      <c r="A8119" t="s">
        <v>17983</v>
      </c>
      <c r="B8119" s="2" t="s">
        <v>12187</v>
      </c>
      <c r="C8119" s="2" t="s">
        <v>8025</v>
      </c>
      <c r="D8119" s="2" t="s">
        <v>16583</v>
      </c>
      <c r="E8119" s="2" t="s">
        <v>3987</v>
      </c>
    </row>
    <row r="8120" spans="1:6" x14ac:dyDescent="0.2">
      <c r="A8120" t="s">
        <v>17881</v>
      </c>
      <c r="B8120" s="2" t="s">
        <v>1072</v>
      </c>
      <c r="C8120" s="2" t="s">
        <v>12187</v>
      </c>
      <c r="D8120" s="2" t="s">
        <v>8025</v>
      </c>
      <c r="E8120" s="2" t="s">
        <v>16583</v>
      </c>
      <c r="F8120" s="2" t="s">
        <v>3987</v>
      </c>
    </row>
    <row r="8121" spans="1:6" x14ac:dyDescent="0.2">
      <c r="A8121" t="s">
        <v>17984</v>
      </c>
      <c r="B8121" s="2" t="s">
        <v>3112</v>
      </c>
      <c r="C8121" s="2" t="s">
        <v>11192</v>
      </c>
      <c r="D8121" s="2" t="s">
        <v>6728</v>
      </c>
      <c r="E8121" s="2" t="s">
        <v>4124</v>
      </c>
    </row>
    <row r="8122" spans="1:6" x14ac:dyDescent="0.2">
      <c r="A8122" t="s">
        <v>17869</v>
      </c>
      <c r="B8122" s="2" t="s">
        <v>1072</v>
      </c>
      <c r="C8122" s="2" t="s">
        <v>4334</v>
      </c>
      <c r="D8122" s="2" t="s">
        <v>5594</v>
      </c>
      <c r="E8122" s="2" t="s">
        <v>345</v>
      </c>
      <c r="F8122" s="2" t="s">
        <v>7647</v>
      </c>
    </row>
    <row r="8123" spans="1:6" x14ac:dyDescent="0.2">
      <c r="A8123" t="s">
        <v>17873</v>
      </c>
      <c r="B8123" s="2" t="s">
        <v>1072</v>
      </c>
      <c r="C8123" s="2" t="s">
        <v>3506</v>
      </c>
      <c r="D8123" s="2" t="s">
        <v>3426</v>
      </c>
      <c r="E8123" s="2" t="s">
        <v>4479</v>
      </c>
      <c r="F8123" s="2" t="s">
        <v>2892</v>
      </c>
    </row>
    <row r="8124" spans="1:6" x14ac:dyDescent="0.2">
      <c r="A8124" t="s">
        <v>17985</v>
      </c>
      <c r="B8124" s="2" t="s">
        <v>5234</v>
      </c>
      <c r="C8124" s="2" t="s">
        <v>9877</v>
      </c>
      <c r="D8124" s="2" t="s">
        <v>17986</v>
      </c>
      <c r="E8124" s="2" t="s">
        <v>2112</v>
      </c>
    </row>
    <row r="8125" spans="1:6" x14ac:dyDescent="0.2">
      <c r="A8125" t="s">
        <v>17987</v>
      </c>
      <c r="B8125" s="2" t="s">
        <v>1072</v>
      </c>
      <c r="C8125" s="2" t="s">
        <v>8716</v>
      </c>
      <c r="D8125" s="2" t="s">
        <v>2305</v>
      </c>
      <c r="E8125" s="2" t="s">
        <v>15161</v>
      </c>
      <c r="F8125" s="2" t="s">
        <v>4296</v>
      </c>
    </row>
    <row r="8126" spans="1:6" x14ac:dyDescent="0.2">
      <c r="A8126" t="s">
        <v>17875</v>
      </c>
      <c r="B8126" s="2" t="s">
        <v>1072</v>
      </c>
      <c r="C8126" s="2" t="s">
        <v>2225</v>
      </c>
      <c r="D8126" s="2" t="s">
        <v>2893</v>
      </c>
      <c r="E8126" s="2" t="s">
        <v>8891</v>
      </c>
      <c r="F8126" s="2" t="s">
        <v>17988</v>
      </c>
    </row>
    <row r="8127" spans="1:6" x14ac:dyDescent="0.2">
      <c r="A8127" t="s">
        <v>17989</v>
      </c>
      <c r="B8127" s="2" t="s">
        <v>13015</v>
      </c>
      <c r="C8127" s="2" t="s">
        <v>17990</v>
      </c>
      <c r="D8127" s="2" t="s">
        <v>17991</v>
      </c>
      <c r="E8127" s="2" t="s">
        <v>17992</v>
      </c>
    </row>
    <row r="8128" spans="1:6" x14ac:dyDescent="0.2">
      <c r="A8128" t="s">
        <v>17993</v>
      </c>
      <c r="B8128" s="2" t="s">
        <v>1072</v>
      </c>
      <c r="C8128" s="2" t="s">
        <v>13015</v>
      </c>
      <c r="D8128" s="2" t="s">
        <v>17990</v>
      </c>
      <c r="E8128" s="2" t="s">
        <v>17991</v>
      </c>
      <c r="F8128" s="2" t="s">
        <v>17992</v>
      </c>
    </row>
    <row r="8129" spans="1:6" x14ac:dyDescent="0.2">
      <c r="A8129" t="s">
        <v>17994</v>
      </c>
      <c r="B8129" s="2" t="s">
        <v>9650</v>
      </c>
      <c r="C8129" s="2" t="s">
        <v>387</v>
      </c>
      <c r="D8129" s="2" t="s">
        <v>17995</v>
      </c>
      <c r="E8129" s="2" t="s">
        <v>17996</v>
      </c>
    </row>
    <row r="8130" spans="1:6" x14ac:dyDescent="0.2">
      <c r="A8130" t="s">
        <v>1996</v>
      </c>
      <c r="B8130" s="2" t="s">
        <v>1072</v>
      </c>
      <c r="C8130" s="2" t="s">
        <v>9387</v>
      </c>
      <c r="D8130" s="2" t="s">
        <v>4455</v>
      </c>
      <c r="E8130" s="2" t="s">
        <v>6081</v>
      </c>
      <c r="F8130" s="2" t="s">
        <v>10103</v>
      </c>
    </row>
    <row r="8131" spans="1:6" x14ac:dyDescent="0.2">
      <c r="A8131" t="s">
        <v>10077</v>
      </c>
      <c r="B8131" s="2" t="s">
        <v>1072</v>
      </c>
      <c r="C8131" s="2" t="s">
        <v>8133</v>
      </c>
      <c r="D8131" s="2" t="s">
        <v>6326</v>
      </c>
      <c r="E8131" s="2" t="s">
        <v>9658</v>
      </c>
      <c r="F8131" s="2" t="s">
        <v>3860</v>
      </c>
    </row>
    <row r="8132" spans="1:6" x14ac:dyDescent="0.2">
      <c r="A8132" t="s">
        <v>17997</v>
      </c>
      <c r="B8132" s="2" t="s">
        <v>1072</v>
      </c>
      <c r="C8132" s="2" t="s">
        <v>4111</v>
      </c>
      <c r="D8132" s="2" t="s">
        <v>11843</v>
      </c>
      <c r="E8132" s="2" t="s">
        <v>3231</v>
      </c>
      <c r="F8132" s="2" t="s">
        <v>11274</v>
      </c>
    </row>
    <row r="8133" spans="1:6" x14ac:dyDescent="0.2">
      <c r="A8133" t="s">
        <v>17998</v>
      </c>
      <c r="B8133" s="2" t="s">
        <v>1072</v>
      </c>
      <c r="C8133" s="2" t="s">
        <v>6353</v>
      </c>
      <c r="D8133" s="2" t="s">
        <v>4109</v>
      </c>
      <c r="E8133" s="2" t="s">
        <v>2905</v>
      </c>
      <c r="F8133" s="2" t="s">
        <v>8161</v>
      </c>
    </row>
    <row r="8134" spans="1:6" x14ac:dyDescent="0.2">
      <c r="A8134" t="s">
        <v>17999</v>
      </c>
      <c r="B8134" s="2" t="s">
        <v>1072</v>
      </c>
      <c r="C8134" s="2" t="s">
        <v>18000</v>
      </c>
      <c r="D8134" s="2" t="s">
        <v>18001</v>
      </c>
      <c r="E8134" s="2" t="s">
        <v>18002</v>
      </c>
      <c r="F8134" s="2" t="s">
        <v>18003</v>
      </c>
    </row>
    <row r="8135" spans="1:6" x14ac:dyDescent="0.2">
      <c r="A8135" t="s">
        <v>18004</v>
      </c>
      <c r="B8135" s="2" t="s">
        <v>18005</v>
      </c>
      <c r="C8135" s="2" t="s">
        <v>18006</v>
      </c>
      <c r="D8135" s="2" t="s">
        <v>18007</v>
      </c>
      <c r="E8135" s="2" t="s">
        <v>18008</v>
      </c>
    </row>
    <row r="8136" spans="1:6" x14ac:dyDescent="0.2">
      <c r="A8136" t="s">
        <v>5851</v>
      </c>
      <c r="B8136" s="2" t="s">
        <v>1072</v>
      </c>
      <c r="C8136" s="2" t="s">
        <v>8028</v>
      </c>
      <c r="D8136" s="2" t="s">
        <v>4153</v>
      </c>
      <c r="E8136" s="2" t="s">
        <v>14330</v>
      </c>
      <c r="F8136" s="2" t="s">
        <v>9787</v>
      </c>
    </row>
    <row r="8137" spans="1:6" x14ac:dyDescent="0.2">
      <c r="A8137" t="s">
        <v>5182</v>
      </c>
      <c r="B8137" s="2" t="s">
        <v>1072</v>
      </c>
      <c r="C8137" s="2" t="s">
        <v>10288</v>
      </c>
      <c r="D8137" s="2" t="s">
        <v>2301</v>
      </c>
      <c r="E8137" s="2" t="s">
        <v>5968</v>
      </c>
      <c r="F8137" s="2" t="s">
        <v>4935</v>
      </c>
    </row>
    <row r="8138" spans="1:6" x14ac:dyDescent="0.2">
      <c r="A8138" t="s">
        <v>18009</v>
      </c>
      <c r="B8138" s="2" t="s">
        <v>1072</v>
      </c>
      <c r="C8138" s="2" t="s">
        <v>18010</v>
      </c>
      <c r="D8138" s="2" t="s">
        <v>18011</v>
      </c>
      <c r="E8138" s="2" t="s">
        <v>18012</v>
      </c>
      <c r="F8138" s="2" t="s">
        <v>10236</v>
      </c>
    </row>
    <row r="8139" spans="1:6" x14ac:dyDescent="0.2">
      <c r="A8139" t="s">
        <v>18013</v>
      </c>
      <c r="B8139" s="2" t="s">
        <v>1072</v>
      </c>
      <c r="C8139" s="2" t="s">
        <v>11222</v>
      </c>
      <c r="D8139" s="2" t="s">
        <v>1290</v>
      </c>
      <c r="E8139" s="2" t="s">
        <v>18014</v>
      </c>
      <c r="F8139" s="2" t="s">
        <v>3853</v>
      </c>
    </row>
    <row r="8140" spans="1:6" x14ac:dyDescent="0.2">
      <c r="A8140" t="s">
        <v>18015</v>
      </c>
      <c r="B8140" s="2" t="s">
        <v>1072</v>
      </c>
      <c r="C8140" s="2" t="s">
        <v>12384</v>
      </c>
      <c r="D8140" s="2" t="s">
        <v>4471</v>
      </c>
      <c r="E8140" s="2" t="s">
        <v>18016</v>
      </c>
      <c r="F8140" s="2" t="s">
        <v>10110</v>
      </c>
    </row>
    <row r="8141" spans="1:6" x14ac:dyDescent="0.2">
      <c r="A8141" t="s">
        <v>18017</v>
      </c>
      <c r="B8141" s="2" t="s">
        <v>1072</v>
      </c>
      <c r="C8141" s="2" t="s">
        <v>2314</v>
      </c>
      <c r="D8141" s="2" t="s">
        <v>10612</v>
      </c>
      <c r="E8141" s="2" t="s">
        <v>3745</v>
      </c>
      <c r="F8141" s="2" t="s">
        <v>2615</v>
      </c>
    </row>
    <row r="8142" spans="1:6" x14ac:dyDescent="0.2">
      <c r="A8142" t="s">
        <v>18018</v>
      </c>
      <c r="B8142" s="2" t="s">
        <v>1072</v>
      </c>
      <c r="C8142" s="2" t="s">
        <v>4658</v>
      </c>
      <c r="D8142" s="2" t="s">
        <v>6746</v>
      </c>
      <c r="E8142" s="2" t="s">
        <v>14057</v>
      </c>
      <c r="F8142" s="2" t="s">
        <v>3426</v>
      </c>
    </row>
    <row r="8143" spans="1:6" x14ac:dyDescent="0.2">
      <c r="A8143" t="s">
        <v>18019</v>
      </c>
      <c r="B8143" s="2" t="s">
        <v>1072</v>
      </c>
      <c r="C8143" s="2" t="s">
        <v>6567</v>
      </c>
      <c r="D8143" s="2" t="s">
        <v>13354</v>
      </c>
      <c r="E8143" s="2" t="s">
        <v>12083</v>
      </c>
      <c r="F8143" s="2" t="s">
        <v>2488</v>
      </c>
    </row>
    <row r="8144" spans="1:6" x14ac:dyDescent="0.2">
      <c r="A8144" t="s">
        <v>18020</v>
      </c>
      <c r="B8144" s="2" t="s">
        <v>18021</v>
      </c>
      <c r="C8144" s="2" t="s">
        <v>18022</v>
      </c>
      <c r="D8144" s="2" t="s">
        <v>18023</v>
      </c>
      <c r="E8144" s="2" t="s">
        <v>18024</v>
      </c>
    </row>
    <row r="8145" spans="1:6" x14ac:dyDescent="0.2">
      <c r="A8145" t="s">
        <v>18025</v>
      </c>
      <c r="B8145" s="2" t="s">
        <v>1072</v>
      </c>
      <c r="C8145" s="2" t="s">
        <v>8836</v>
      </c>
      <c r="D8145" s="2" t="s">
        <v>5469</v>
      </c>
      <c r="E8145" s="2" t="s">
        <v>8068</v>
      </c>
      <c r="F8145" s="2" t="s">
        <v>2021</v>
      </c>
    </row>
    <row r="8146" spans="1:6" x14ac:dyDescent="0.2">
      <c r="A8146" t="s">
        <v>7773</v>
      </c>
      <c r="B8146" s="2" t="s">
        <v>1072</v>
      </c>
      <c r="C8146" s="2" t="s">
        <v>7317</v>
      </c>
      <c r="D8146" s="2" t="s">
        <v>16064</v>
      </c>
      <c r="E8146" s="2" t="s">
        <v>14704</v>
      </c>
      <c r="F8146" s="2" t="s">
        <v>3591</v>
      </c>
    </row>
    <row r="8147" spans="1:6" x14ac:dyDescent="0.2">
      <c r="A8147" t="s">
        <v>18026</v>
      </c>
      <c r="B8147" s="2" t="s">
        <v>1072</v>
      </c>
      <c r="C8147" s="2" t="s">
        <v>2826</v>
      </c>
      <c r="D8147" s="2" t="s">
        <v>4876</v>
      </c>
      <c r="E8147" s="2" t="s">
        <v>18027</v>
      </c>
      <c r="F8147" s="2" t="s">
        <v>8918</v>
      </c>
    </row>
    <row r="8148" spans="1:6" x14ac:dyDescent="0.2">
      <c r="A8148" t="s">
        <v>18028</v>
      </c>
      <c r="B8148" s="2" t="s">
        <v>1072</v>
      </c>
      <c r="C8148" s="2" t="s">
        <v>881</v>
      </c>
      <c r="D8148" s="2" t="s">
        <v>12903</v>
      </c>
      <c r="E8148" s="2" t="s">
        <v>13376</v>
      </c>
      <c r="F8148" s="2" t="s">
        <v>6844</v>
      </c>
    </row>
    <row r="8149" spans="1:6" x14ac:dyDescent="0.2">
      <c r="A8149" t="s">
        <v>2610</v>
      </c>
      <c r="B8149" s="2" t="s">
        <v>1072</v>
      </c>
      <c r="C8149" s="2" t="s">
        <v>18029</v>
      </c>
      <c r="D8149" s="2" t="s">
        <v>12188</v>
      </c>
      <c r="E8149" s="2" t="s">
        <v>18030</v>
      </c>
      <c r="F8149" s="2" t="s">
        <v>7267</v>
      </c>
    </row>
    <row r="8150" spans="1:6" x14ac:dyDescent="0.2">
      <c r="A8150" t="s">
        <v>13402</v>
      </c>
      <c r="B8150" s="2" t="s">
        <v>1072</v>
      </c>
      <c r="C8150" s="2" t="s">
        <v>1982</v>
      </c>
      <c r="D8150" s="2" t="s">
        <v>16331</v>
      </c>
      <c r="E8150" s="2" t="s">
        <v>1977</v>
      </c>
      <c r="F8150" s="2" t="s">
        <v>3525</v>
      </c>
    </row>
    <row r="8151" spans="1:6" x14ac:dyDescent="0.2">
      <c r="A8151" t="s">
        <v>18031</v>
      </c>
      <c r="B8151" s="2" t="s">
        <v>1072</v>
      </c>
      <c r="C8151" s="2" t="s">
        <v>3075</v>
      </c>
      <c r="D8151" s="2" t="s">
        <v>7495</v>
      </c>
      <c r="E8151" s="2" t="s">
        <v>14268</v>
      </c>
      <c r="F8151" s="2" t="s">
        <v>4690</v>
      </c>
    </row>
    <row r="8152" spans="1:6" x14ac:dyDescent="0.2">
      <c r="A8152" t="s">
        <v>18032</v>
      </c>
      <c r="B8152" s="2" t="s">
        <v>2253</v>
      </c>
      <c r="C8152" s="2" t="s">
        <v>18033</v>
      </c>
      <c r="D8152" s="2" t="s">
        <v>18034</v>
      </c>
      <c r="E8152" s="2" t="s">
        <v>18035</v>
      </c>
    </row>
    <row r="8153" spans="1:6" x14ac:dyDescent="0.2">
      <c r="A8153" t="s">
        <v>8171</v>
      </c>
      <c r="B8153" s="2" t="s">
        <v>1072</v>
      </c>
      <c r="C8153" s="2" t="s">
        <v>3762</v>
      </c>
      <c r="D8153" s="2" t="s">
        <v>8341</v>
      </c>
      <c r="E8153" s="2" t="s">
        <v>3515</v>
      </c>
      <c r="F8153" s="2" t="s">
        <v>3984</v>
      </c>
    </row>
    <row r="8154" spans="1:6" x14ac:dyDescent="0.2">
      <c r="A8154" t="s">
        <v>2330</v>
      </c>
      <c r="B8154" s="2" t="s">
        <v>1072</v>
      </c>
      <c r="C8154" s="2" t="s">
        <v>2013</v>
      </c>
      <c r="D8154" s="2" t="s">
        <v>6602</v>
      </c>
      <c r="E8154" s="2" t="s">
        <v>18036</v>
      </c>
      <c r="F8154" s="2" t="s">
        <v>11993</v>
      </c>
    </row>
    <row r="8155" spans="1:6" x14ac:dyDescent="0.2">
      <c r="A8155" t="s">
        <v>18037</v>
      </c>
      <c r="B8155" s="2" t="s">
        <v>1072</v>
      </c>
      <c r="C8155" s="2" t="s">
        <v>7163</v>
      </c>
      <c r="D8155" s="2" t="s">
        <v>3711</v>
      </c>
      <c r="E8155" s="2" t="s">
        <v>8301</v>
      </c>
      <c r="F8155" s="2" t="s">
        <v>5258</v>
      </c>
    </row>
    <row r="8156" spans="1:6" x14ac:dyDescent="0.2">
      <c r="A8156" t="s">
        <v>18038</v>
      </c>
      <c r="B8156" s="2" t="s">
        <v>1072</v>
      </c>
      <c r="C8156" s="2" t="s">
        <v>8290</v>
      </c>
      <c r="D8156" s="2" t="s">
        <v>7178</v>
      </c>
      <c r="E8156" s="2" t="s">
        <v>5432</v>
      </c>
      <c r="F8156" s="2" t="s">
        <v>4073</v>
      </c>
    </row>
    <row r="8157" spans="1:6" x14ac:dyDescent="0.2">
      <c r="A8157" t="s">
        <v>5010</v>
      </c>
      <c r="B8157" s="2" t="s">
        <v>1072</v>
      </c>
      <c r="C8157" s="2" t="s">
        <v>3388</v>
      </c>
      <c r="D8157" s="2" t="s">
        <v>12000</v>
      </c>
      <c r="E8157" s="2" t="s">
        <v>12747</v>
      </c>
      <c r="F8157" s="2" t="s">
        <v>8485</v>
      </c>
    </row>
    <row r="8158" spans="1:6" x14ac:dyDescent="0.2">
      <c r="A8158" t="s">
        <v>18039</v>
      </c>
      <c r="B8158" s="2" t="s">
        <v>1072</v>
      </c>
      <c r="C8158" s="2" t="s">
        <v>5220</v>
      </c>
      <c r="D8158" s="2" t="s">
        <v>8929</v>
      </c>
      <c r="E8158" s="2" t="s">
        <v>18040</v>
      </c>
      <c r="F8158" s="2" t="s">
        <v>7087</v>
      </c>
    </row>
    <row r="8159" spans="1:6" x14ac:dyDescent="0.2">
      <c r="A8159" t="s">
        <v>18041</v>
      </c>
      <c r="B8159" s="2" t="s">
        <v>1072</v>
      </c>
      <c r="C8159" s="2" t="s">
        <v>13935</v>
      </c>
      <c r="D8159" s="2" t="s">
        <v>2418</v>
      </c>
      <c r="E8159" s="2" t="s">
        <v>11213</v>
      </c>
      <c r="F8159" s="2" t="s">
        <v>13271</v>
      </c>
    </row>
    <row r="8160" spans="1:6" x14ac:dyDescent="0.2">
      <c r="A8160" t="s">
        <v>18042</v>
      </c>
      <c r="B8160" s="2" t="s">
        <v>1072</v>
      </c>
      <c r="C8160" s="2" t="s">
        <v>3871</v>
      </c>
      <c r="D8160" s="2" t="s">
        <v>1641</v>
      </c>
      <c r="E8160" s="2" t="s">
        <v>1511</v>
      </c>
      <c r="F8160" s="2" t="s">
        <v>2384</v>
      </c>
    </row>
    <row r="8161" spans="1:6" x14ac:dyDescent="0.2">
      <c r="A8161" t="s">
        <v>18043</v>
      </c>
      <c r="B8161" s="2" t="s">
        <v>1072</v>
      </c>
      <c r="C8161" s="2" t="s">
        <v>1728</v>
      </c>
      <c r="D8161" s="2" t="s">
        <v>6829</v>
      </c>
      <c r="E8161" s="2" t="s">
        <v>5256</v>
      </c>
      <c r="F8161" s="2" t="s">
        <v>3126</v>
      </c>
    </row>
    <row r="8162" spans="1:6" x14ac:dyDescent="0.2">
      <c r="A8162" t="s">
        <v>18044</v>
      </c>
      <c r="B8162" s="2" t="s">
        <v>18045</v>
      </c>
      <c r="C8162" s="2" t="s">
        <v>18046</v>
      </c>
      <c r="D8162" s="2" t="s">
        <v>18047</v>
      </c>
      <c r="E8162" s="2" t="s">
        <v>18048</v>
      </c>
    </row>
    <row r="8163" spans="1:6" x14ac:dyDescent="0.2">
      <c r="A8163" t="s">
        <v>18049</v>
      </c>
      <c r="B8163" s="2" t="s">
        <v>1072</v>
      </c>
      <c r="C8163" s="2" t="s">
        <v>4589</v>
      </c>
      <c r="D8163" s="2" t="s">
        <v>8635</v>
      </c>
      <c r="E8163" s="2" t="s">
        <v>2315</v>
      </c>
      <c r="F8163" s="2" t="s">
        <v>13987</v>
      </c>
    </row>
    <row r="8164" spans="1:6" x14ac:dyDescent="0.2">
      <c r="A8164" t="s">
        <v>18050</v>
      </c>
      <c r="B8164" s="2" t="s">
        <v>1072</v>
      </c>
      <c r="C8164" s="2" t="s">
        <v>14011</v>
      </c>
      <c r="D8164" s="2" t="s">
        <v>10438</v>
      </c>
      <c r="E8164" s="2" t="s">
        <v>3873</v>
      </c>
      <c r="F8164" s="2" t="s">
        <v>18051</v>
      </c>
    </row>
    <row r="8165" spans="1:6" x14ac:dyDescent="0.2">
      <c r="A8165" t="s">
        <v>18052</v>
      </c>
      <c r="B8165" s="2" t="s">
        <v>1072</v>
      </c>
      <c r="C8165" s="2" t="s">
        <v>2324</v>
      </c>
      <c r="D8165" s="2" t="s">
        <v>9443</v>
      </c>
      <c r="E8165" s="2" t="s">
        <v>18053</v>
      </c>
      <c r="F8165" s="2" t="s">
        <v>10071</v>
      </c>
    </row>
    <row r="8166" spans="1:6" x14ac:dyDescent="0.2">
      <c r="A8166" t="s">
        <v>18054</v>
      </c>
      <c r="B8166" s="2" t="s">
        <v>1072</v>
      </c>
      <c r="C8166" s="2" t="s">
        <v>2321</v>
      </c>
      <c r="D8166" s="2" t="s">
        <v>5050</v>
      </c>
      <c r="E8166" s="2" t="s">
        <v>11089</v>
      </c>
      <c r="F8166" s="2" t="s">
        <v>2974</v>
      </c>
    </row>
    <row r="8167" spans="1:6" x14ac:dyDescent="0.2">
      <c r="A8167" t="s">
        <v>18055</v>
      </c>
      <c r="B8167" s="2" t="s">
        <v>1072</v>
      </c>
      <c r="C8167" s="2" t="s">
        <v>10422</v>
      </c>
      <c r="D8167" s="2" t="s">
        <v>8186</v>
      </c>
      <c r="E8167" s="2" t="s">
        <v>12716</v>
      </c>
      <c r="F8167" s="2" t="s">
        <v>6049</v>
      </c>
    </row>
    <row r="8168" spans="1:6" x14ac:dyDescent="0.2">
      <c r="A8168" t="s">
        <v>18056</v>
      </c>
      <c r="B8168" s="2" t="s">
        <v>1072</v>
      </c>
      <c r="C8168" s="2" t="s">
        <v>12477</v>
      </c>
      <c r="D8168" s="2" t="s">
        <v>1967</v>
      </c>
      <c r="E8168" s="2" t="s">
        <v>18057</v>
      </c>
      <c r="F8168" s="2" t="s">
        <v>7543</v>
      </c>
    </row>
    <row r="8169" spans="1:6" x14ac:dyDescent="0.2">
      <c r="A8169" t="s">
        <v>12042</v>
      </c>
      <c r="B8169" s="2" t="s">
        <v>1072</v>
      </c>
      <c r="C8169" s="2" t="s">
        <v>13183</v>
      </c>
      <c r="D8169" s="2" t="s">
        <v>2608</v>
      </c>
      <c r="E8169" s="2" t="s">
        <v>3345</v>
      </c>
      <c r="F8169" s="2" t="s">
        <v>2005</v>
      </c>
    </row>
    <row r="8170" spans="1:6" x14ac:dyDescent="0.2">
      <c r="A8170" t="s">
        <v>18058</v>
      </c>
      <c r="B8170" s="2" t="s">
        <v>1072</v>
      </c>
      <c r="C8170" s="2" t="s">
        <v>10796</v>
      </c>
      <c r="D8170" s="2" t="s">
        <v>4137</v>
      </c>
      <c r="E8170" s="2" t="s">
        <v>9139</v>
      </c>
      <c r="F8170" s="2" t="s">
        <v>2219</v>
      </c>
    </row>
    <row r="8171" spans="1:6" x14ac:dyDescent="0.2">
      <c r="A8171" t="s">
        <v>4665</v>
      </c>
      <c r="B8171" s="2" t="s">
        <v>1072</v>
      </c>
      <c r="C8171" s="2" t="s">
        <v>12699</v>
      </c>
      <c r="D8171" s="2" t="s">
        <v>18059</v>
      </c>
      <c r="E8171" s="2" t="s">
        <v>10616</v>
      </c>
      <c r="F8171" s="2" t="s">
        <v>8502</v>
      </c>
    </row>
    <row r="8172" spans="1:6" x14ac:dyDescent="0.2">
      <c r="A8172" t="s">
        <v>11718</v>
      </c>
      <c r="B8172" s="2" t="s">
        <v>1072</v>
      </c>
      <c r="C8172" s="2" t="s">
        <v>2347</v>
      </c>
      <c r="D8172" s="2" t="s">
        <v>6326</v>
      </c>
      <c r="E8172" s="2" t="s">
        <v>1943</v>
      </c>
      <c r="F8172" s="2" t="s">
        <v>2401</v>
      </c>
    </row>
    <row r="8173" spans="1:6" x14ac:dyDescent="0.2">
      <c r="A8173" t="s">
        <v>18060</v>
      </c>
      <c r="B8173" s="2" t="s">
        <v>1072</v>
      </c>
      <c r="C8173" s="2" t="s">
        <v>5296</v>
      </c>
      <c r="D8173" s="2" t="s">
        <v>1878</v>
      </c>
      <c r="E8173" s="2" t="s">
        <v>4791</v>
      </c>
      <c r="F8173" s="2" t="s">
        <v>3678</v>
      </c>
    </row>
    <row r="8174" spans="1:6" x14ac:dyDescent="0.2">
      <c r="A8174" t="s">
        <v>18061</v>
      </c>
      <c r="B8174" s="2" t="s">
        <v>17021</v>
      </c>
      <c r="C8174" s="2" t="s">
        <v>18062</v>
      </c>
      <c r="D8174" s="2" t="s">
        <v>18063</v>
      </c>
      <c r="E8174" s="2" t="s">
        <v>18064</v>
      </c>
    </row>
    <row r="8175" spans="1:6" x14ac:dyDescent="0.2">
      <c r="A8175" t="s">
        <v>18065</v>
      </c>
      <c r="B8175" s="2" t="s">
        <v>1072</v>
      </c>
      <c r="C8175" s="2" t="s">
        <v>18066</v>
      </c>
      <c r="D8175" s="2" t="s">
        <v>2448</v>
      </c>
      <c r="E8175" s="2" t="s">
        <v>6348</v>
      </c>
      <c r="F8175" s="2" t="s">
        <v>2394</v>
      </c>
    </row>
    <row r="8176" spans="1:6" x14ac:dyDescent="0.2">
      <c r="A8176" t="s">
        <v>3448</v>
      </c>
      <c r="B8176" s="2" t="s">
        <v>1072</v>
      </c>
      <c r="C8176" s="2" t="s">
        <v>4507</v>
      </c>
      <c r="D8176" s="2" t="s">
        <v>10873</v>
      </c>
      <c r="E8176" s="2" t="s">
        <v>12089</v>
      </c>
      <c r="F8176" s="2" t="s">
        <v>6178</v>
      </c>
    </row>
    <row r="8177" spans="1:6" x14ac:dyDescent="0.2">
      <c r="A8177" t="s">
        <v>18067</v>
      </c>
      <c r="B8177" s="2" t="s">
        <v>1072</v>
      </c>
      <c r="C8177" s="2" t="s">
        <v>6006</v>
      </c>
      <c r="D8177" s="2" t="s">
        <v>8917</v>
      </c>
      <c r="E8177" s="2" t="s">
        <v>13077</v>
      </c>
      <c r="F8177" s="2" t="s">
        <v>2800</v>
      </c>
    </row>
    <row r="8178" spans="1:6" x14ac:dyDescent="0.2">
      <c r="A8178" t="s">
        <v>18068</v>
      </c>
      <c r="B8178" s="2" t="s">
        <v>1072</v>
      </c>
      <c r="C8178" s="2" t="s">
        <v>4100</v>
      </c>
      <c r="D8178" s="2" t="s">
        <v>6731</v>
      </c>
      <c r="E8178" s="2" t="s">
        <v>18069</v>
      </c>
      <c r="F8178" s="2" t="s">
        <v>10685</v>
      </c>
    </row>
    <row r="8179" spans="1:6" x14ac:dyDescent="0.2">
      <c r="A8179" t="s">
        <v>18070</v>
      </c>
      <c r="B8179" s="2" t="s">
        <v>1072</v>
      </c>
      <c r="C8179" s="2" t="s">
        <v>3574</v>
      </c>
      <c r="D8179" s="2" t="s">
        <v>1549</v>
      </c>
      <c r="E8179" s="2" t="s">
        <v>9330</v>
      </c>
      <c r="F8179" s="2" t="s">
        <v>7722</v>
      </c>
    </row>
    <row r="8180" spans="1:6" x14ac:dyDescent="0.2">
      <c r="A8180" t="s">
        <v>12916</v>
      </c>
      <c r="B8180" s="2" t="s">
        <v>1072</v>
      </c>
      <c r="C8180" s="2" t="s">
        <v>7084</v>
      </c>
      <c r="D8180" s="2" t="s">
        <v>8310</v>
      </c>
      <c r="E8180" s="2" t="s">
        <v>18071</v>
      </c>
      <c r="F8180" s="2" t="s">
        <v>11769</v>
      </c>
    </row>
    <row r="8181" spans="1:6" x14ac:dyDescent="0.2">
      <c r="A8181" t="s">
        <v>18072</v>
      </c>
      <c r="B8181" s="2" t="s">
        <v>1072</v>
      </c>
      <c r="C8181" s="2" t="s">
        <v>2911</v>
      </c>
      <c r="D8181" s="2" t="s">
        <v>1333</v>
      </c>
      <c r="E8181" s="2" t="s">
        <v>17384</v>
      </c>
      <c r="F8181" s="2" t="s">
        <v>3636</v>
      </c>
    </row>
    <row r="8182" spans="1:6" x14ac:dyDescent="0.2">
      <c r="A8182" t="s">
        <v>16177</v>
      </c>
      <c r="B8182" s="2" t="s">
        <v>1072</v>
      </c>
      <c r="C8182" s="2" t="s">
        <v>13487</v>
      </c>
      <c r="D8182" s="2" t="s">
        <v>7999</v>
      </c>
      <c r="E8182" s="2" t="s">
        <v>18073</v>
      </c>
      <c r="F8182" s="2" t="s">
        <v>3653</v>
      </c>
    </row>
    <row r="8183" spans="1:6" x14ac:dyDescent="0.2">
      <c r="A8183" t="s">
        <v>18074</v>
      </c>
      <c r="B8183" s="2" t="s">
        <v>1072</v>
      </c>
      <c r="C8183" s="2" t="s">
        <v>14095</v>
      </c>
      <c r="D8183" s="2" t="s">
        <v>8538</v>
      </c>
      <c r="E8183" s="2" t="s">
        <v>9510</v>
      </c>
      <c r="F8183" s="2" t="s">
        <v>7952</v>
      </c>
    </row>
    <row r="8184" spans="1:6" x14ac:dyDescent="0.2">
      <c r="A8184" t="s">
        <v>18075</v>
      </c>
      <c r="B8184" s="2" t="s">
        <v>18076</v>
      </c>
      <c r="C8184" s="2" t="s">
        <v>18077</v>
      </c>
      <c r="D8184" s="2" t="s">
        <v>18078</v>
      </c>
      <c r="E8184" s="2" t="s">
        <v>18079</v>
      </c>
    </row>
    <row r="8185" spans="1:6" x14ac:dyDescent="0.2">
      <c r="A8185" t="s">
        <v>18080</v>
      </c>
      <c r="B8185" s="2" t="s">
        <v>1072</v>
      </c>
      <c r="C8185" s="2" t="s">
        <v>11844</v>
      </c>
      <c r="D8185" s="2" t="s">
        <v>3507</v>
      </c>
      <c r="E8185" s="2" t="s">
        <v>5565</v>
      </c>
      <c r="F8185" s="2" t="s">
        <v>5322</v>
      </c>
    </row>
    <row r="8186" spans="1:6" x14ac:dyDescent="0.2">
      <c r="A8186" t="s">
        <v>18031</v>
      </c>
      <c r="B8186" s="2" t="s">
        <v>1072</v>
      </c>
      <c r="C8186" s="2" t="s">
        <v>1988</v>
      </c>
      <c r="D8186" s="2" t="s">
        <v>6333</v>
      </c>
      <c r="E8186" s="2" t="s">
        <v>11285</v>
      </c>
      <c r="F8186" s="2" t="s">
        <v>11992</v>
      </c>
    </row>
    <row r="8187" spans="1:6" x14ac:dyDescent="0.2">
      <c r="A8187" t="s">
        <v>2591</v>
      </c>
      <c r="B8187" s="2" t="s">
        <v>1072</v>
      </c>
      <c r="C8187" s="2" t="s">
        <v>10820</v>
      </c>
      <c r="D8187" s="2" t="s">
        <v>6894</v>
      </c>
      <c r="E8187" s="2" t="s">
        <v>18081</v>
      </c>
      <c r="F8187" s="2" t="s">
        <v>10342</v>
      </c>
    </row>
    <row r="8188" spans="1:6" x14ac:dyDescent="0.2">
      <c r="A8188" t="s">
        <v>3004</v>
      </c>
      <c r="B8188" s="2" t="s">
        <v>1072</v>
      </c>
      <c r="C8188" s="2" t="s">
        <v>8020</v>
      </c>
      <c r="D8188" s="2" t="s">
        <v>2161</v>
      </c>
      <c r="E8188" s="2" t="s">
        <v>2981</v>
      </c>
      <c r="F8188" s="2" t="s">
        <v>13372</v>
      </c>
    </row>
    <row r="8189" spans="1:6" x14ac:dyDescent="0.2">
      <c r="A8189" t="s">
        <v>4239</v>
      </c>
      <c r="B8189" s="2" t="s">
        <v>1072</v>
      </c>
      <c r="C8189" s="2" t="s">
        <v>8255</v>
      </c>
      <c r="D8189" s="2" t="s">
        <v>6531</v>
      </c>
      <c r="E8189" s="2" t="s">
        <v>3408</v>
      </c>
      <c r="F8189" s="2" t="s">
        <v>3710</v>
      </c>
    </row>
    <row r="8190" spans="1:6" x14ac:dyDescent="0.2">
      <c r="A8190" t="s">
        <v>18082</v>
      </c>
      <c r="B8190" s="2" t="s">
        <v>1072</v>
      </c>
      <c r="C8190" s="2" t="s">
        <v>5463</v>
      </c>
      <c r="D8190" s="2" t="s">
        <v>8297</v>
      </c>
      <c r="E8190" s="2" t="s">
        <v>18083</v>
      </c>
      <c r="F8190" s="2" t="s">
        <v>4986</v>
      </c>
    </row>
    <row r="8191" spans="1:6" x14ac:dyDescent="0.2">
      <c r="A8191" t="s">
        <v>18084</v>
      </c>
      <c r="B8191" s="2" t="s">
        <v>1072</v>
      </c>
      <c r="C8191" s="2" t="s">
        <v>6157</v>
      </c>
      <c r="D8191" s="2" t="s">
        <v>15018</v>
      </c>
      <c r="E8191" s="2" t="s">
        <v>16599</v>
      </c>
      <c r="F8191" s="2" t="s">
        <v>6489</v>
      </c>
    </row>
    <row r="8192" spans="1:6" x14ac:dyDescent="0.2">
      <c r="A8192" t="s">
        <v>18085</v>
      </c>
      <c r="B8192" s="2" t="s">
        <v>1072</v>
      </c>
      <c r="C8192" s="2" t="s">
        <v>10424</v>
      </c>
      <c r="D8192" s="2" t="s">
        <v>5977</v>
      </c>
      <c r="E8192" s="2" t="s">
        <v>10635</v>
      </c>
      <c r="F8192" s="2" t="s">
        <v>4066</v>
      </c>
    </row>
    <row r="8193" spans="1:6" x14ac:dyDescent="0.2">
      <c r="A8193" t="s">
        <v>11690</v>
      </c>
      <c r="B8193" s="2" t="s">
        <v>1072</v>
      </c>
      <c r="C8193" s="2" t="s">
        <v>4083</v>
      </c>
      <c r="D8193" s="2" t="s">
        <v>12569</v>
      </c>
      <c r="E8193" s="2" t="s">
        <v>168</v>
      </c>
      <c r="F8193" s="2" t="s">
        <v>8121</v>
      </c>
    </row>
    <row r="8194" spans="1:6" x14ac:dyDescent="0.2">
      <c r="A8194" t="s">
        <v>18086</v>
      </c>
      <c r="B8194" s="2" t="s">
        <v>1072</v>
      </c>
      <c r="C8194" s="2" t="s">
        <v>15169</v>
      </c>
      <c r="D8194" s="2" t="s">
        <v>10622</v>
      </c>
      <c r="E8194" s="2" t="s">
        <v>18087</v>
      </c>
      <c r="F8194" s="2" t="s">
        <v>4967</v>
      </c>
    </row>
    <row r="8195" spans="1:6" x14ac:dyDescent="0.2">
      <c r="A8195" t="s">
        <v>18088</v>
      </c>
      <c r="B8195" s="2" t="s">
        <v>1072</v>
      </c>
      <c r="C8195" s="2" t="s">
        <v>6605</v>
      </c>
      <c r="D8195" s="2" t="s">
        <v>3018</v>
      </c>
      <c r="E8195" s="2" t="s">
        <v>14887</v>
      </c>
      <c r="F8195" s="2" t="s">
        <v>4046</v>
      </c>
    </row>
    <row r="8196" spans="1:6" x14ac:dyDescent="0.2">
      <c r="A8196" t="s">
        <v>17373</v>
      </c>
      <c r="B8196" s="2" t="s">
        <v>1072</v>
      </c>
      <c r="C8196" s="2" t="s">
        <v>8121</v>
      </c>
      <c r="D8196" s="2" t="s">
        <v>1628</v>
      </c>
      <c r="E8196" s="2" t="s">
        <v>6674</v>
      </c>
      <c r="F8196" s="2" t="s">
        <v>4691</v>
      </c>
    </row>
    <row r="8197" spans="1:6" x14ac:dyDescent="0.2">
      <c r="A8197" t="s">
        <v>18089</v>
      </c>
      <c r="B8197" s="2" t="s">
        <v>1072</v>
      </c>
      <c r="C8197" s="2" t="s">
        <v>12547</v>
      </c>
      <c r="D8197" s="2" t="s">
        <v>11517</v>
      </c>
      <c r="E8197" s="2" t="s">
        <v>18090</v>
      </c>
      <c r="F8197" s="2" t="s">
        <v>2355</v>
      </c>
    </row>
    <row r="8198" spans="1:6" x14ac:dyDescent="0.2">
      <c r="A8198" t="s">
        <v>18091</v>
      </c>
      <c r="B8198" s="2" t="s">
        <v>18092</v>
      </c>
      <c r="C8198" s="2" t="s">
        <v>18093</v>
      </c>
      <c r="D8198" s="2" t="s">
        <v>18094</v>
      </c>
      <c r="E8198" s="2" t="s">
        <v>18095</v>
      </c>
    </row>
    <row r="8199" spans="1:6" x14ac:dyDescent="0.2">
      <c r="A8199" t="s">
        <v>18096</v>
      </c>
      <c r="B8199" s="2" t="s">
        <v>1072</v>
      </c>
      <c r="C8199" s="2" t="s">
        <v>7256</v>
      </c>
      <c r="D8199" s="2" t="s">
        <v>2444</v>
      </c>
      <c r="E8199" s="2" t="s">
        <v>3888</v>
      </c>
      <c r="F8199" s="2" t="s">
        <v>5033</v>
      </c>
    </row>
    <row r="8200" spans="1:6" x14ac:dyDescent="0.2">
      <c r="A8200" t="s">
        <v>18097</v>
      </c>
      <c r="B8200" s="2" t="s">
        <v>1072</v>
      </c>
      <c r="C8200" s="2" t="s">
        <v>13688</v>
      </c>
      <c r="D8200" s="2" t="s">
        <v>18098</v>
      </c>
      <c r="E8200" s="2" t="s">
        <v>5857</v>
      </c>
      <c r="F8200" s="2" t="s">
        <v>18099</v>
      </c>
    </row>
    <row r="8201" spans="1:6" x14ac:dyDescent="0.2">
      <c r="A8201" t="s">
        <v>18100</v>
      </c>
      <c r="B8201" s="2" t="s">
        <v>1072</v>
      </c>
      <c r="C8201" s="2" t="s">
        <v>2021</v>
      </c>
      <c r="D8201" s="2" t="s">
        <v>174</v>
      </c>
      <c r="E8201" s="2" t="s">
        <v>94</v>
      </c>
      <c r="F8201" s="2" t="s">
        <v>7168</v>
      </c>
    </row>
    <row r="8202" spans="1:6" x14ac:dyDescent="0.2">
      <c r="A8202" t="s">
        <v>18101</v>
      </c>
      <c r="B8202" s="2" t="s">
        <v>1072</v>
      </c>
      <c r="C8202" s="2" t="s">
        <v>10098</v>
      </c>
      <c r="D8202" s="2" t="s">
        <v>9588</v>
      </c>
      <c r="E8202" s="2" t="s">
        <v>18102</v>
      </c>
      <c r="F8202" s="2" t="s">
        <v>8508</v>
      </c>
    </row>
    <row r="8203" spans="1:6" x14ac:dyDescent="0.2">
      <c r="A8203" t="s">
        <v>18103</v>
      </c>
      <c r="B8203" s="2" t="s">
        <v>1072</v>
      </c>
      <c r="C8203" s="2" t="s">
        <v>7121</v>
      </c>
      <c r="D8203" s="2" t="s">
        <v>7709</v>
      </c>
      <c r="E8203" s="2" t="s">
        <v>15335</v>
      </c>
      <c r="F8203" s="2" t="s">
        <v>3075</v>
      </c>
    </row>
    <row r="8204" spans="1:6" x14ac:dyDescent="0.2">
      <c r="A8204" t="s">
        <v>18104</v>
      </c>
      <c r="B8204" s="2" t="s">
        <v>1072</v>
      </c>
      <c r="C8204" s="2" t="s">
        <v>9673</v>
      </c>
      <c r="D8204" s="2" t="s">
        <v>11420</v>
      </c>
      <c r="E8204" s="2" t="s">
        <v>4435</v>
      </c>
      <c r="F8204" s="2" t="s">
        <v>5541</v>
      </c>
    </row>
    <row r="8205" spans="1:6" x14ac:dyDescent="0.2">
      <c r="A8205" t="s">
        <v>18105</v>
      </c>
      <c r="B8205" s="2" t="s">
        <v>1072</v>
      </c>
      <c r="C8205" s="2" t="s">
        <v>2345</v>
      </c>
      <c r="D8205" s="2" t="s">
        <v>13306</v>
      </c>
      <c r="E8205" s="2" t="s">
        <v>9359</v>
      </c>
      <c r="F8205" s="2" t="s">
        <v>15676</v>
      </c>
    </row>
    <row r="8206" spans="1:6" x14ac:dyDescent="0.2">
      <c r="A8206" t="s">
        <v>18106</v>
      </c>
      <c r="B8206" s="2" t="s">
        <v>1072</v>
      </c>
      <c r="C8206" s="2" t="s">
        <v>6533</v>
      </c>
      <c r="D8206" s="2" t="s">
        <v>2661</v>
      </c>
      <c r="E8206" s="2" t="s">
        <v>14261</v>
      </c>
      <c r="F8206" s="2" t="s">
        <v>3422</v>
      </c>
    </row>
    <row r="8207" spans="1:6" x14ac:dyDescent="0.2">
      <c r="A8207" t="s">
        <v>1472</v>
      </c>
      <c r="B8207" s="2" t="s">
        <v>1072</v>
      </c>
      <c r="C8207" s="2" t="s">
        <v>10741</v>
      </c>
      <c r="D8207" s="2" t="s">
        <v>3929</v>
      </c>
      <c r="E8207" s="2" t="s">
        <v>15024</v>
      </c>
      <c r="F8207" s="2" t="s">
        <v>4745</v>
      </c>
    </row>
    <row r="8208" spans="1:6" x14ac:dyDescent="0.2">
      <c r="A8208" t="s">
        <v>18107</v>
      </c>
      <c r="B8208" s="2" t="s">
        <v>1072</v>
      </c>
      <c r="C8208" s="2" t="s">
        <v>6812</v>
      </c>
      <c r="D8208" s="2" t="s">
        <v>7947</v>
      </c>
      <c r="E8208" s="2" t="s">
        <v>12471</v>
      </c>
      <c r="F8208" s="2" t="s">
        <v>3956</v>
      </c>
    </row>
    <row r="8209" spans="1:6" x14ac:dyDescent="0.2">
      <c r="A8209" t="s">
        <v>17306</v>
      </c>
      <c r="B8209" s="2" t="s">
        <v>1072</v>
      </c>
      <c r="C8209" s="2" t="s">
        <v>3232</v>
      </c>
      <c r="D8209" s="2" t="s">
        <v>8987</v>
      </c>
      <c r="E8209" s="2" t="s">
        <v>2179</v>
      </c>
      <c r="F8209" s="2" t="s">
        <v>2711</v>
      </c>
    </row>
    <row r="8210" spans="1:6" x14ac:dyDescent="0.2">
      <c r="A8210" t="s">
        <v>18108</v>
      </c>
      <c r="B8210" s="2" t="s">
        <v>18109</v>
      </c>
      <c r="C8210" s="2" t="s">
        <v>18110</v>
      </c>
      <c r="D8210" s="2" t="s">
        <v>2700</v>
      </c>
      <c r="E8210" s="2" t="s">
        <v>12235</v>
      </c>
    </row>
    <row r="8211" spans="1:6" x14ac:dyDescent="0.2">
      <c r="A8211" t="s">
        <v>18111</v>
      </c>
      <c r="B8211" s="2" t="s">
        <v>1072</v>
      </c>
      <c r="C8211" s="2" t="s">
        <v>2850</v>
      </c>
      <c r="D8211" s="2" t="s">
        <v>1146</v>
      </c>
      <c r="E8211" s="2" t="s">
        <v>15804</v>
      </c>
      <c r="F8211" s="2" t="s">
        <v>3161</v>
      </c>
    </row>
    <row r="8212" spans="1:6" x14ac:dyDescent="0.2">
      <c r="A8212" t="s">
        <v>18112</v>
      </c>
      <c r="B8212" s="2" t="s">
        <v>1072</v>
      </c>
      <c r="C8212" s="2" t="s">
        <v>12908</v>
      </c>
      <c r="D8212" s="2" t="s">
        <v>2639</v>
      </c>
      <c r="E8212" s="2" t="s">
        <v>12495</v>
      </c>
      <c r="F8212" s="2" t="s">
        <v>7647</v>
      </c>
    </row>
    <row r="8213" spans="1:6" x14ac:dyDescent="0.2">
      <c r="A8213" t="s">
        <v>18113</v>
      </c>
      <c r="B8213" s="2" t="s">
        <v>1072</v>
      </c>
      <c r="C8213" s="2" t="s">
        <v>4130</v>
      </c>
      <c r="D8213" s="2" t="s">
        <v>1710</v>
      </c>
      <c r="E8213" s="2" t="s">
        <v>6569</v>
      </c>
      <c r="F8213" s="2" t="s">
        <v>4065</v>
      </c>
    </row>
    <row r="8214" spans="1:6" x14ac:dyDescent="0.2">
      <c r="A8214" t="s">
        <v>18114</v>
      </c>
      <c r="B8214" s="2" t="s">
        <v>1072</v>
      </c>
      <c r="C8214" s="2" t="s">
        <v>11204</v>
      </c>
      <c r="D8214" s="2" t="s">
        <v>5629</v>
      </c>
      <c r="E8214" s="2" t="s">
        <v>9538</v>
      </c>
      <c r="F8214" s="2" t="s">
        <v>4520</v>
      </c>
    </row>
    <row r="8215" spans="1:6" x14ac:dyDescent="0.2">
      <c r="A8215" t="s">
        <v>3927</v>
      </c>
      <c r="B8215" s="2" t="s">
        <v>1072</v>
      </c>
      <c r="C8215" s="2" t="s">
        <v>6871</v>
      </c>
      <c r="D8215" s="2" t="s">
        <v>4453</v>
      </c>
      <c r="E8215" s="2" t="s">
        <v>7724</v>
      </c>
      <c r="F8215" s="2" t="s">
        <v>4998</v>
      </c>
    </row>
    <row r="8216" spans="1:6" x14ac:dyDescent="0.2">
      <c r="A8216" t="s">
        <v>18115</v>
      </c>
      <c r="B8216" s="2" t="s">
        <v>18116</v>
      </c>
      <c r="C8216" s="2" t="s">
        <v>12391</v>
      </c>
      <c r="D8216" s="2" t="s">
        <v>18117</v>
      </c>
      <c r="E8216" s="2" t="s">
        <v>18118</v>
      </c>
    </row>
    <row r="8217" spans="1:6" x14ac:dyDescent="0.2">
      <c r="A8217" t="s">
        <v>18119</v>
      </c>
      <c r="B8217" s="2" t="s">
        <v>1072</v>
      </c>
      <c r="C8217" s="2" t="s">
        <v>10382</v>
      </c>
      <c r="D8217" s="2" t="s">
        <v>6527</v>
      </c>
      <c r="E8217" s="2" t="s">
        <v>6303</v>
      </c>
      <c r="F8217" s="2" t="s">
        <v>3452</v>
      </c>
    </row>
    <row r="8218" spans="1:6" x14ac:dyDescent="0.2">
      <c r="A8218" t="s">
        <v>18120</v>
      </c>
      <c r="B8218" s="2" t="s">
        <v>1072</v>
      </c>
      <c r="C8218" s="2" t="s">
        <v>4462</v>
      </c>
      <c r="D8218" s="2" t="s">
        <v>3408</v>
      </c>
      <c r="E8218" s="2" t="s">
        <v>15701</v>
      </c>
      <c r="F8218" s="2" t="s">
        <v>6124</v>
      </c>
    </row>
    <row r="8219" spans="1:6" x14ac:dyDescent="0.2">
      <c r="A8219" t="s">
        <v>18121</v>
      </c>
      <c r="B8219" s="2" t="s">
        <v>1072</v>
      </c>
      <c r="C8219" s="2" t="s">
        <v>2331</v>
      </c>
      <c r="D8219" s="2" t="s">
        <v>11153</v>
      </c>
      <c r="E8219" s="2" t="s">
        <v>10376</v>
      </c>
      <c r="F8219" s="2" t="s">
        <v>319</v>
      </c>
    </row>
    <row r="8220" spans="1:6" x14ac:dyDescent="0.2">
      <c r="A8220" t="s">
        <v>8768</v>
      </c>
      <c r="B8220" s="2" t="s">
        <v>1072</v>
      </c>
      <c r="C8220" s="2" t="s">
        <v>12073</v>
      </c>
      <c r="D8220" s="2" t="s">
        <v>8413</v>
      </c>
      <c r="E8220" s="2" t="s">
        <v>18122</v>
      </c>
      <c r="F8220" s="2" t="s">
        <v>5675</v>
      </c>
    </row>
    <row r="8221" spans="1:6" x14ac:dyDescent="0.2">
      <c r="A8221" t="s">
        <v>18123</v>
      </c>
      <c r="B8221" s="2" t="s">
        <v>1072</v>
      </c>
      <c r="C8221" s="2" t="s">
        <v>16169</v>
      </c>
      <c r="D8221" s="2" t="s">
        <v>13155</v>
      </c>
      <c r="E8221" s="2" t="s">
        <v>6927</v>
      </c>
      <c r="F8221" s="2" t="s">
        <v>2900</v>
      </c>
    </row>
    <row r="8222" spans="1:6" x14ac:dyDescent="0.2">
      <c r="A8222" t="s">
        <v>16281</v>
      </c>
      <c r="B8222" s="2" t="s">
        <v>5208</v>
      </c>
      <c r="C8222" s="2" t="s">
        <v>12241</v>
      </c>
      <c r="D8222" s="2" t="s">
        <v>241</v>
      </c>
      <c r="E8222" s="2" t="s">
        <v>6730</v>
      </c>
    </row>
    <row r="8223" spans="1:6" x14ac:dyDescent="0.2">
      <c r="A8223" t="s">
        <v>4893</v>
      </c>
      <c r="B8223" s="2" t="s">
        <v>1072</v>
      </c>
      <c r="C8223" s="2" t="s">
        <v>5208</v>
      </c>
      <c r="D8223" s="2" t="s">
        <v>12241</v>
      </c>
      <c r="E8223" s="2" t="s">
        <v>241</v>
      </c>
      <c r="F8223" s="2" t="s">
        <v>6730</v>
      </c>
    </row>
    <row r="8224" spans="1:6" x14ac:dyDescent="0.2">
      <c r="A8224" t="s">
        <v>18124</v>
      </c>
      <c r="B8224" s="2" t="s">
        <v>9502</v>
      </c>
      <c r="C8224" s="2" t="s">
        <v>6935</v>
      </c>
      <c r="D8224" s="2" t="s">
        <v>18125</v>
      </c>
      <c r="E8224" s="2" t="s">
        <v>8703</v>
      </c>
    </row>
    <row r="8225" spans="1:6" x14ac:dyDescent="0.2">
      <c r="A8225" t="s">
        <v>18126</v>
      </c>
      <c r="B8225" s="2" t="s">
        <v>1072</v>
      </c>
      <c r="C8225" s="2" t="s">
        <v>9502</v>
      </c>
      <c r="D8225" s="2" t="s">
        <v>6935</v>
      </c>
      <c r="E8225" s="2" t="s">
        <v>18125</v>
      </c>
      <c r="F8225" s="2" t="s">
        <v>8703</v>
      </c>
    </row>
    <row r="8226" spans="1:6" x14ac:dyDescent="0.2">
      <c r="A8226" t="s">
        <v>4839</v>
      </c>
      <c r="B8226" s="2" t="s">
        <v>502</v>
      </c>
      <c r="C8226" s="2" t="s">
        <v>15937</v>
      </c>
      <c r="D8226" s="2" t="s">
        <v>18127</v>
      </c>
      <c r="E8226" s="2" t="s">
        <v>17488</v>
      </c>
    </row>
    <row r="8227" spans="1:6" x14ac:dyDescent="0.2">
      <c r="A8227" t="s">
        <v>4123</v>
      </c>
      <c r="B8227" s="2" t="s">
        <v>1072</v>
      </c>
      <c r="C8227" s="2" t="s">
        <v>502</v>
      </c>
      <c r="D8227" s="2" t="s">
        <v>15937</v>
      </c>
      <c r="E8227" s="2" t="s">
        <v>18127</v>
      </c>
      <c r="F8227" s="2" t="s">
        <v>17488</v>
      </c>
    </row>
    <row r="8228" spans="1:6" x14ac:dyDescent="0.2">
      <c r="A8228" t="s">
        <v>18128</v>
      </c>
      <c r="B8228" s="2" t="s">
        <v>10569</v>
      </c>
      <c r="C8228" s="2" t="s">
        <v>16798</v>
      </c>
      <c r="D8228" s="2" t="s">
        <v>4778</v>
      </c>
      <c r="E8228" s="2" t="s">
        <v>4641</v>
      </c>
    </row>
    <row r="8229" spans="1:6" x14ac:dyDescent="0.2">
      <c r="A8229" t="s">
        <v>18121</v>
      </c>
      <c r="B8229" s="2" t="s">
        <v>1072</v>
      </c>
      <c r="C8229" s="2" t="s">
        <v>10569</v>
      </c>
      <c r="D8229" s="2" t="s">
        <v>16798</v>
      </c>
      <c r="E8229" s="2" t="s">
        <v>4778</v>
      </c>
      <c r="F8229" s="2" t="s">
        <v>4641</v>
      </c>
    </row>
    <row r="8230" spans="1:6" x14ac:dyDescent="0.2">
      <c r="A8230" t="s">
        <v>18129</v>
      </c>
      <c r="B8230" s="2" t="s">
        <v>2364</v>
      </c>
      <c r="C8230" s="2" t="s">
        <v>3290</v>
      </c>
      <c r="D8230" s="2" t="s">
        <v>7566</v>
      </c>
      <c r="E8230" s="2" t="s">
        <v>7806</v>
      </c>
    </row>
    <row r="8231" spans="1:6" x14ac:dyDescent="0.2">
      <c r="A8231" t="s">
        <v>18111</v>
      </c>
      <c r="B8231" s="2" t="s">
        <v>1072</v>
      </c>
      <c r="C8231" s="2" t="s">
        <v>2364</v>
      </c>
      <c r="D8231" s="2" t="s">
        <v>3290</v>
      </c>
      <c r="E8231" s="2" t="s">
        <v>7566</v>
      </c>
      <c r="F8231" s="2" t="s">
        <v>7806</v>
      </c>
    </row>
    <row r="8232" spans="1:6" x14ac:dyDescent="0.2">
      <c r="A8232" t="s">
        <v>18130</v>
      </c>
      <c r="B8232" s="2" t="s">
        <v>1814</v>
      </c>
      <c r="C8232" s="2" t="s">
        <v>8613</v>
      </c>
      <c r="D8232" s="2" t="s">
        <v>16843</v>
      </c>
      <c r="E8232" s="2" t="s">
        <v>12603</v>
      </c>
    </row>
    <row r="8233" spans="1:6" x14ac:dyDescent="0.2">
      <c r="A8233" t="s">
        <v>18080</v>
      </c>
      <c r="B8233" s="2" t="s">
        <v>1072</v>
      </c>
      <c r="C8233" s="2" t="s">
        <v>4818</v>
      </c>
      <c r="D8233" s="2" t="s">
        <v>8672</v>
      </c>
      <c r="E8233" s="2" t="s">
        <v>18131</v>
      </c>
      <c r="F8233" s="2" t="s">
        <v>6364</v>
      </c>
    </row>
    <row r="8234" spans="1:6" x14ac:dyDescent="0.2">
      <c r="A8234" t="s">
        <v>18031</v>
      </c>
      <c r="B8234" s="2" t="s">
        <v>1072</v>
      </c>
      <c r="C8234" s="2" t="s">
        <v>11845</v>
      </c>
      <c r="D8234" s="2" t="s">
        <v>3166</v>
      </c>
      <c r="E8234" s="2" t="s">
        <v>2644</v>
      </c>
      <c r="F8234" s="2" t="s">
        <v>17770</v>
      </c>
    </row>
    <row r="8235" spans="1:6" x14ac:dyDescent="0.2">
      <c r="A8235" t="s">
        <v>2591</v>
      </c>
      <c r="B8235" s="2" t="s">
        <v>1072</v>
      </c>
      <c r="C8235" s="2" t="s">
        <v>18132</v>
      </c>
      <c r="D8235" s="2" t="s">
        <v>3236</v>
      </c>
      <c r="E8235" s="2" t="s">
        <v>2737</v>
      </c>
      <c r="F8235" s="2" t="s">
        <v>2871</v>
      </c>
    </row>
    <row r="8236" spans="1:6" x14ac:dyDescent="0.2">
      <c r="A8236" t="s">
        <v>18133</v>
      </c>
      <c r="B8236" s="2" t="s">
        <v>2947</v>
      </c>
      <c r="C8236" s="2" t="s">
        <v>8124</v>
      </c>
      <c r="D8236" s="2" t="s">
        <v>18134</v>
      </c>
      <c r="E8236" s="2" t="s">
        <v>18135</v>
      </c>
    </row>
    <row r="8237" spans="1:6" x14ac:dyDescent="0.2">
      <c r="A8237" t="s">
        <v>18065</v>
      </c>
      <c r="B8237" s="2" t="s">
        <v>1072</v>
      </c>
      <c r="C8237" s="2" t="s">
        <v>10204</v>
      </c>
      <c r="D8237" s="2" t="s">
        <v>5781</v>
      </c>
      <c r="E8237" s="2" t="s">
        <v>18136</v>
      </c>
      <c r="F8237" s="2" t="s">
        <v>9113</v>
      </c>
    </row>
    <row r="8238" spans="1:6" x14ac:dyDescent="0.2">
      <c r="A8238" t="s">
        <v>12916</v>
      </c>
      <c r="B8238" s="2" t="s">
        <v>1072</v>
      </c>
      <c r="C8238" s="2" t="s">
        <v>18137</v>
      </c>
      <c r="D8238" s="2" t="s">
        <v>5339</v>
      </c>
      <c r="E8238" s="2" t="s">
        <v>18138</v>
      </c>
      <c r="F8238" s="2" t="s">
        <v>14117</v>
      </c>
    </row>
    <row r="8239" spans="1:6" x14ac:dyDescent="0.2">
      <c r="A8239" t="s">
        <v>18139</v>
      </c>
      <c r="B8239" s="2" t="s">
        <v>17587</v>
      </c>
      <c r="C8239" s="2" t="s">
        <v>851</v>
      </c>
      <c r="D8239" s="2" t="s">
        <v>18140</v>
      </c>
      <c r="E8239" s="2" t="s">
        <v>6434</v>
      </c>
    </row>
    <row r="8240" spans="1:6" x14ac:dyDescent="0.2">
      <c r="A8240" t="s">
        <v>4633</v>
      </c>
      <c r="B8240" s="2" t="s">
        <v>1072</v>
      </c>
      <c r="C8240" s="2" t="s">
        <v>10161</v>
      </c>
      <c r="D8240" s="2" t="s">
        <v>3907</v>
      </c>
      <c r="E8240" s="2" t="s">
        <v>18141</v>
      </c>
      <c r="F8240" s="2" t="s">
        <v>9761</v>
      </c>
    </row>
    <row r="8241" spans="1:6" x14ac:dyDescent="0.2">
      <c r="A8241" t="s">
        <v>18142</v>
      </c>
      <c r="B8241" s="2" t="s">
        <v>1072</v>
      </c>
      <c r="C8241" s="2" t="s">
        <v>8472</v>
      </c>
      <c r="D8241" s="2" t="s">
        <v>15508</v>
      </c>
      <c r="E8241" s="2" t="s">
        <v>13544</v>
      </c>
      <c r="F8241" s="2" t="s">
        <v>3521</v>
      </c>
    </row>
    <row r="8242" spans="1:6" x14ac:dyDescent="0.2">
      <c r="A8242" t="s">
        <v>18143</v>
      </c>
      <c r="B8242" s="2" t="s">
        <v>10210</v>
      </c>
      <c r="C8242" s="2" t="s">
        <v>2313</v>
      </c>
      <c r="D8242" s="2" t="s">
        <v>8011</v>
      </c>
      <c r="E8242" s="2" t="s">
        <v>3190</v>
      </c>
    </row>
    <row r="8243" spans="1:6" x14ac:dyDescent="0.2">
      <c r="A8243" t="s">
        <v>18049</v>
      </c>
      <c r="B8243" s="2" t="s">
        <v>1072</v>
      </c>
      <c r="C8243" s="2" t="s">
        <v>6181</v>
      </c>
      <c r="D8243" s="2" t="s">
        <v>4126</v>
      </c>
      <c r="E8243" s="2" t="s">
        <v>4164</v>
      </c>
      <c r="F8243" s="2" t="s">
        <v>2622</v>
      </c>
    </row>
    <row r="8244" spans="1:6" x14ac:dyDescent="0.2">
      <c r="A8244" t="s">
        <v>18050</v>
      </c>
      <c r="B8244" s="2" t="s">
        <v>1072</v>
      </c>
      <c r="C8244" s="2" t="s">
        <v>3263</v>
      </c>
      <c r="D8244" s="2" t="s">
        <v>13378</v>
      </c>
      <c r="E8244" s="2" t="s">
        <v>7747</v>
      </c>
      <c r="F8244" s="2" t="s">
        <v>4016</v>
      </c>
    </row>
    <row r="8245" spans="1:6" x14ac:dyDescent="0.2">
      <c r="A8245" t="s">
        <v>12042</v>
      </c>
      <c r="B8245" s="2" t="s">
        <v>1072</v>
      </c>
      <c r="C8245" s="2" t="s">
        <v>5334</v>
      </c>
      <c r="D8245" s="2" t="s">
        <v>2717</v>
      </c>
      <c r="E8245" s="2" t="s">
        <v>13449</v>
      </c>
      <c r="F8245" s="2" t="s">
        <v>5333</v>
      </c>
    </row>
    <row r="8246" spans="1:6" x14ac:dyDescent="0.2">
      <c r="A8246" t="s">
        <v>18144</v>
      </c>
      <c r="B8246" s="2" t="s">
        <v>52</v>
      </c>
      <c r="C8246" s="2" t="s">
        <v>2362</v>
      </c>
      <c r="D8246" s="2" t="s">
        <v>12603</v>
      </c>
      <c r="E8246" s="2" t="s">
        <v>12759</v>
      </c>
    </row>
    <row r="8247" spans="1:6" x14ac:dyDescent="0.2">
      <c r="A8247" t="s">
        <v>8171</v>
      </c>
      <c r="B8247" s="2" t="s">
        <v>1072</v>
      </c>
      <c r="C8247" s="2" t="s">
        <v>52</v>
      </c>
      <c r="D8247" s="2" t="s">
        <v>2362</v>
      </c>
      <c r="E8247" s="2" t="s">
        <v>12603</v>
      </c>
      <c r="F8247" s="2" t="s">
        <v>12759</v>
      </c>
    </row>
    <row r="8248" spans="1:6" x14ac:dyDescent="0.2">
      <c r="A8248" t="s">
        <v>18145</v>
      </c>
      <c r="B8248" s="2" t="s">
        <v>4422</v>
      </c>
      <c r="C8248" s="2" t="s">
        <v>10546</v>
      </c>
      <c r="D8248" s="2" t="s">
        <v>16925</v>
      </c>
      <c r="E8248" s="2" t="s">
        <v>5125</v>
      </c>
    </row>
    <row r="8249" spans="1:6" x14ac:dyDescent="0.2">
      <c r="A8249" t="s">
        <v>13583</v>
      </c>
      <c r="B8249" s="2" t="s">
        <v>1072</v>
      </c>
      <c r="C8249" s="2" t="s">
        <v>4422</v>
      </c>
      <c r="D8249" s="2" t="s">
        <v>10546</v>
      </c>
      <c r="E8249" s="2" t="s">
        <v>16925</v>
      </c>
      <c r="F8249" s="2" t="s">
        <v>5125</v>
      </c>
    </row>
    <row r="8250" spans="1:6" x14ac:dyDescent="0.2">
      <c r="A8250" t="s">
        <v>18146</v>
      </c>
      <c r="B8250" s="2" t="s">
        <v>4785</v>
      </c>
      <c r="C8250" s="2" t="s">
        <v>4541</v>
      </c>
      <c r="D8250" s="2" t="s">
        <v>1612</v>
      </c>
      <c r="E8250" s="2" t="s">
        <v>8088</v>
      </c>
    </row>
    <row r="8251" spans="1:6" x14ac:dyDescent="0.2">
      <c r="A8251" t="s">
        <v>18025</v>
      </c>
      <c r="B8251" s="2" t="s">
        <v>1072</v>
      </c>
      <c r="C8251" s="2" t="s">
        <v>4785</v>
      </c>
      <c r="D8251" s="2" t="s">
        <v>4541</v>
      </c>
      <c r="E8251" s="2" t="s">
        <v>1612</v>
      </c>
      <c r="F8251" s="2" t="s">
        <v>8088</v>
      </c>
    </row>
    <row r="8252" spans="1:6" x14ac:dyDescent="0.2">
      <c r="A8252" t="s">
        <v>7426</v>
      </c>
      <c r="B8252" s="2" t="s">
        <v>6073</v>
      </c>
      <c r="C8252" s="2" t="s">
        <v>7921</v>
      </c>
      <c r="D8252" s="2" t="s">
        <v>18147</v>
      </c>
      <c r="E8252" s="2" t="s">
        <v>4442</v>
      </c>
    </row>
    <row r="8253" spans="1:6" x14ac:dyDescent="0.2">
      <c r="A8253" t="s">
        <v>5182</v>
      </c>
      <c r="B8253" s="2" t="s">
        <v>1072</v>
      </c>
      <c r="C8253" s="2" t="s">
        <v>6073</v>
      </c>
      <c r="D8253" s="2" t="s">
        <v>7921</v>
      </c>
      <c r="E8253" s="2" t="s">
        <v>18147</v>
      </c>
      <c r="F8253" s="2" t="s">
        <v>4442</v>
      </c>
    </row>
    <row r="8254" spans="1:6" x14ac:dyDescent="0.2">
      <c r="A8254" t="s">
        <v>18148</v>
      </c>
      <c r="B8254" s="2" t="s">
        <v>226</v>
      </c>
      <c r="C8254" s="2" t="s">
        <v>4950</v>
      </c>
      <c r="D8254" s="2" t="s">
        <v>18149</v>
      </c>
      <c r="E8254" s="2" t="s">
        <v>16511</v>
      </c>
    </row>
    <row r="8255" spans="1:6" x14ac:dyDescent="0.2">
      <c r="A8255" t="s">
        <v>5851</v>
      </c>
      <c r="B8255" s="2" t="s">
        <v>1072</v>
      </c>
      <c r="C8255" s="2" t="s">
        <v>226</v>
      </c>
      <c r="D8255" s="2" t="s">
        <v>4950</v>
      </c>
      <c r="E8255" s="2" t="s">
        <v>18149</v>
      </c>
      <c r="F8255" s="2" t="s">
        <v>16511</v>
      </c>
    </row>
    <row r="8256" spans="1:6" x14ac:dyDescent="0.2">
      <c r="A8256" t="s">
        <v>18150</v>
      </c>
      <c r="B8256" s="2" t="s">
        <v>6072</v>
      </c>
      <c r="C8256" s="2" t="s">
        <v>11622</v>
      </c>
      <c r="D8256" s="2" t="s">
        <v>18151</v>
      </c>
      <c r="E8256" s="2" t="s">
        <v>12728</v>
      </c>
    </row>
    <row r="8257" spans="1:6" x14ac:dyDescent="0.2">
      <c r="A8257" t="s">
        <v>18152</v>
      </c>
      <c r="B8257" s="2" t="s">
        <v>1072</v>
      </c>
      <c r="C8257" s="2" t="s">
        <v>6072</v>
      </c>
      <c r="D8257" s="2" t="s">
        <v>11622</v>
      </c>
      <c r="E8257" s="2" t="s">
        <v>18151</v>
      </c>
      <c r="F8257" s="2" t="s">
        <v>12728</v>
      </c>
    </row>
    <row r="8258" spans="1:6" x14ac:dyDescent="0.2">
      <c r="A8258" t="s">
        <v>18153</v>
      </c>
      <c r="B8258" s="2" t="s">
        <v>16771</v>
      </c>
      <c r="C8258" s="2" t="s">
        <v>11529</v>
      </c>
      <c r="D8258" s="2" t="s">
        <v>18154</v>
      </c>
      <c r="E8258" s="2" t="s">
        <v>13037</v>
      </c>
    </row>
    <row r="8259" spans="1:6" x14ac:dyDescent="0.2">
      <c r="A8259" t="s">
        <v>18155</v>
      </c>
      <c r="B8259" s="2" t="s">
        <v>1072</v>
      </c>
      <c r="C8259" s="2" t="s">
        <v>16771</v>
      </c>
      <c r="D8259" s="2" t="s">
        <v>11529</v>
      </c>
      <c r="E8259" s="2" t="s">
        <v>18154</v>
      </c>
      <c r="F8259" s="2" t="s">
        <v>13037</v>
      </c>
    </row>
    <row r="8260" spans="1:6" x14ac:dyDescent="0.2">
      <c r="A8260" t="s">
        <v>18156</v>
      </c>
      <c r="B8260" s="2" t="s">
        <v>1072</v>
      </c>
      <c r="C8260" s="2" t="s">
        <v>18157</v>
      </c>
      <c r="D8260" s="2" t="s">
        <v>18158</v>
      </c>
      <c r="E8260" s="2" t="s">
        <v>18159</v>
      </c>
      <c r="F8260" s="2" t="s">
        <v>18160</v>
      </c>
    </row>
    <row r="8261" spans="1:6" x14ac:dyDescent="0.2">
      <c r="A8261" t="s">
        <v>18161</v>
      </c>
      <c r="B8261" s="2" t="s">
        <v>18162</v>
      </c>
      <c r="C8261" s="2" t="s">
        <v>18163</v>
      </c>
      <c r="D8261" s="2" t="s">
        <v>18164</v>
      </c>
      <c r="E8261" s="2" t="s">
        <v>18165</v>
      </c>
    </row>
    <row r="8262" spans="1:6" x14ac:dyDescent="0.2">
      <c r="A8262" t="s">
        <v>4893</v>
      </c>
      <c r="B8262" s="2" t="s">
        <v>1072</v>
      </c>
      <c r="C8262" s="2" t="s">
        <v>1083</v>
      </c>
      <c r="D8262" s="2" t="s">
        <v>1083</v>
      </c>
      <c r="E8262" s="2" t="s">
        <v>1083</v>
      </c>
      <c r="F8262" s="2" t="s">
        <v>2270</v>
      </c>
    </row>
    <row r="8263" spans="1:6" x14ac:dyDescent="0.2">
      <c r="A8263" t="s">
        <v>18166</v>
      </c>
      <c r="B8263" s="2" t="s">
        <v>1072</v>
      </c>
      <c r="C8263" s="2" t="s">
        <v>5760</v>
      </c>
      <c r="D8263" s="2" t="s">
        <v>6536</v>
      </c>
      <c r="E8263" s="2" t="s">
        <v>3909</v>
      </c>
      <c r="F8263" s="2" t="s">
        <v>2470</v>
      </c>
    </row>
    <row r="8264" spans="1:6" x14ac:dyDescent="0.2">
      <c r="A8264" t="s">
        <v>18167</v>
      </c>
      <c r="B8264" s="2" t="s">
        <v>1072</v>
      </c>
      <c r="C8264" s="2" t="s">
        <v>5899</v>
      </c>
      <c r="D8264" s="2" t="s">
        <v>10835</v>
      </c>
      <c r="E8264" s="2" t="s">
        <v>18168</v>
      </c>
      <c r="F8264" s="2" t="s">
        <v>1707</v>
      </c>
    </row>
    <row r="8265" spans="1:6" x14ac:dyDescent="0.2">
      <c r="A8265" t="s">
        <v>18169</v>
      </c>
      <c r="B8265" s="2" t="s">
        <v>1072</v>
      </c>
      <c r="C8265" s="2" t="s">
        <v>4610</v>
      </c>
      <c r="D8265" s="2" t="s">
        <v>4025</v>
      </c>
      <c r="E8265" s="2" t="s">
        <v>11063</v>
      </c>
      <c r="F8265" s="2" t="s">
        <v>10482</v>
      </c>
    </row>
    <row r="8266" spans="1:6" x14ac:dyDescent="0.2">
      <c r="A8266" t="s">
        <v>18106</v>
      </c>
      <c r="B8266" s="2" t="s">
        <v>1072</v>
      </c>
      <c r="C8266" s="2" t="s">
        <v>6134</v>
      </c>
      <c r="D8266" s="2" t="s">
        <v>7819</v>
      </c>
      <c r="E8266" s="2" t="s">
        <v>650</v>
      </c>
      <c r="F8266" s="2" t="s">
        <v>6210</v>
      </c>
    </row>
    <row r="8267" spans="1:6" x14ac:dyDescent="0.2">
      <c r="A8267" t="s">
        <v>18170</v>
      </c>
      <c r="B8267" s="2" t="s">
        <v>1072</v>
      </c>
      <c r="C8267" s="2" t="s">
        <v>18171</v>
      </c>
      <c r="D8267" s="2" t="s">
        <v>18172</v>
      </c>
      <c r="E8267" s="2" t="s">
        <v>18173</v>
      </c>
      <c r="F8267" s="2" t="s">
        <v>18174</v>
      </c>
    </row>
    <row r="8268" spans="1:6" x14ac:dyDescent="0.2">
      <c r="A8268" t="s">
        <v>18175</v>
      </c>
      <c r="B8268" s="2" t="s">
        <v>1072</v>
      </c>
      <c r="C8268" s="2" t="s">
        <v>18176</v>
      </c>
      <c r="D8268" s="2" t="s">
        <v>18177</v>
      </c>
      <c r="E8268" s="2" t="s">
        <v>18178</v>
      </c>
      <c r="F8268" s="2" t="s">
        <v>4231</v>
      </c>
    </row>
    <row r="8269" spans="1:6" x14ac:dyDescent="0.2">
      <c r="A8269" t="s">
        <v>2906</v>
      </c>
      <c r="B8269" s="2" t="s">
        <v>1072</v>
      </c>
      <c r="C8269" s="2" t="s">
        <v>4874</v>
      </c>
      <c r="D8269" s="2" t="s">
        <v>481</v>
      </c>
      <c r="E8269" s="2" t="s">
        <v>311</v>
      </c>
      <c r="F8269" s="2" t="s">
        <v>1515</v>
      </c>
    </row>
    <row r="8270" spans="1:6" x14ac:dyDescent="0.2">
      <c r="A8270" t="s">
        <v>4957</v>
      </c>
      <c r="B8270" s="2" t="s">
        <v>1072</v>
      </c>
      <c r="C8270" s="2" t="s">
        <v>2966</v>
      </c>
      <c r="D8270" s="2" t="s">
        <v>11438</v>
      </c>
      <c r="E8270" s="2" t="s">
        <v>6039</v>
      </c>
      <c r="F8270" s="2" t="s">
        <v>6751</v>
      </c>
    </row>
    <row r="8271" spans="1:6" x14ac:dyDescent="0.2">
      <c r="A8271" t="s">
        <v>18179</v>
      </c>
      <c r="B8271" s="2" t="s">
        <v>1072</v>
      </c>
      <c r="C8271" s="2" t="s">
        <v>6881</v>
      </c>
      <c r="D8271" s="2" t="s">
        <v>11715</v>
      </c>
      <c r="E8271" s="2" t="s">
        <v>1642</v>
      </c>
      <c r="F8271" s="2" t="s">
        <v>577</v>
      </c>
    </row>
    <row r="8272" spans="1:6" x14ac:dyDescent="0.2">
      <c r="A8272" t="s">
        <v>3409</v>
      </c>
      <c r="B8272" s="2" t="s">
        <v>1072</v>
      </c>
      <c r="C8272" s="2" t="s">
        <v>11143</v>
      </c>
      <c r="D8272" s="2" t="s">
        <v>18180</v>
      </c>
      <c r="E8272" s="2" t="s">
        <v>18181</v>
      </c>
      <c r="F8272" s="2" t="s">
        <v>18182</v>
      </c>
    </row>
    <row r="8273" spans="1:6" x14ac:dyDescent="0.2">
      <c r="A8273" t="s">
        <v>18183</v>
      </c>
      <c r="B8273" s="2" t="s">
        <v>1072</v>
      </c>
      <c r="C8273" s="2" t="s">
        <v>6069</v>
      </c>
      <c r="D8273" s="2" t="s">
        <v>9445</v>
      </c>
      <c r="E8273" s="2" t="s">
        <v>353</v>
      </c>
      <c r="F8273" s="2" t="s">
        <v>8270</v>
      </c>
    </row>
    <row r="8274" spans="1:6" x14ac:dyDescent="0.2">
      <c r="A8274" t="s">
        <v>18050</v>
      </c>
      <c r="B8274" s="2" t="s">
        <v>1072</v>
      </c>
      <c r="C8274" s="2" t="s">
        <v>5845</v>
      </c>
      <c r="D8274" s="2" t="s">
        <v>12413</v>
      </c>
      <c r="E8274" s="2" t="s">
        <v>13035</v>
      </c>
      <c r="F8274" s="2" t="s">
        <v>6824</v>
      </c>
    </row>
    <row r="8275" spans="1:6" x14ac:dyDescent="0.2">
      <c r="A8275" t="s">
        <v>18184</v>
      </c>
      <c r="B8275" s="2" t="s">
        <v>1072</v>
      </c>
      <c r="C8275" s="2" t="s">
        <v>17764</v>
      </c>
      <c r="D8275" s="2" t="s">
        <v>18185</v>
      </c>
      <c r="E8275" s="2" t="s">
        <v>4790</v>
      </c>
      <c r="F8275" s="2" t="s">
        <v>8845</v>
      </c>
    </row>
    <row r="8276" spans="1:6" x14ac:dyDescent="0.2">
      <c r="A8276" t="s">
        <v>18186</v>
      </c>
      <c r="B8276" s="2" t="s">
        <v>1072</v>
      </c>
      <c r="C8276" s="2" t="s">
        <v>6844</v>
      </c>
      <c r="D8276" s="2" t="s">
        <v>3718</v>
      </c>
      <c r="E8276" s="2" t="s">
        <v>6869</v>
      </c>
      <c r="F8276" s="2" t="s">
        <v>8387</v>
      </c>
    </row>
    <row r="8277" spans="1:6" x14ac:dyDescent="0.2">
      <c r="A8277" t="s">
        <v>18187</v>
      </c>
      <c r="B8277" s="2" t="s">
        <v>1072</v>
      </c>
      <c r="C8277" s="2" t="s">
        <v>131</v>
      </c>
      <c r="D8277" s="2" t="s">
        <v>18188</v>
      </c>
      <c r="E8277" s="2" t="s">
        <v>18189</v>
      </c>
      <c r="F8277" s="2" t="s">
        <v>18190</v>
      </c>
    </row>
    <row r="8278" spans="1:6" x14ac:dyDescent="0.2">
      <c r="A8278" t="s">
        <v>18191</v>
      </c>
      <c r="B8278" s="2" t="s">
        <v>1072</v>
      </c>
      <c r="C8278" s="2" t="s">
        <v>381</v>
      </c>
      <c r="D8278" s="2" t="s">
        <v>18192</v>
      </c>
      <c r="E8278" s="2" t="s">
        <v>18193</v>
      </c>
      <c r="F8278" s="2" t="s">
        <v>18194</v>
      </c>
    </row>
    <row r="8279" spans="1:6" x14ac:dyDescent="0.2">
      <c r="A8279" t="s">
        <v>18195</v>
      </c>
      <c r="B8279" s="2" t="s">
        <v>1072</v>
      </c>
      <c r="C8279" s="2" t="s">
        <v>10208</v>
      </c>
      <c r="D8279" s="2" t="s">
        <v>16903</v>
      </c>
      <c r="E8279" s="2" t="s">
        <v>8039</v>
      </c>
      <c r="F8279" s="2" t="s">
        <v>4560</v>
      </c>
    </row>
    <row r="8280" spans="1:6" x14ac:dyDescent="0.2">
      <c r="A8280" t="s">
        <v>5161</v>
      </c>
      <c r="B8280" s="2" t="s">
        <v>1072</v>
      </c>
      <c r="C8280" s="2" t="s">
        <v>2284</v>
      </c>
      <c r="D8280" s="2" t="s">
        <v>3472</v>
      </c>
      <c r="E8280" s="2" t="s">
        <v>3968</v>
      </c>
      <c r="F8280" s="2" t="s">
        <v>8602</v>
      </c>
    </row>
    <row r="8281" spans="1:6" x14ac:dyDescent="0.2">
      <c r="A8281" t="s">
        <v>18196</v>
      </c>
      <c r="B8281" s="2" t="s">
        <v>18197</v>
      </c>
      <c r="C8281" s="2" t="s">
        <v>18198</v>
      </c>
      <c r="D8281" s="2" t="s">
        <v>18199</v>
      </c>
      <c r="E8281" s="2" t="s">
        <v>18200</v>
      </c>
    </row>
    <row r="8282" spans="1:6" x14ac:dyDescent="0.2">
      <c r="A8282" t="s">
        <v>18201</v>
      </c>
      <c r="B8282" s="2" t="s">
        <v>1072</v>
      </c>
      <c r="C8282" s="2" t="s">
        <v>12124</v>
      </c>
      <c r="D8282" s="2" t="s">
        <v>11109</v>
      </c>
      <c r="E8282" s="2" t="s">
        <v>6345</v>
      </c>
      <c r="F8282" s="2" t="s">
        <v>13912</v>
      </c>
    </row>
    <row r="8283" spans="1:6" x14ac:dyDescent="0.2">
      <c r="A8283" t="s">
        <v>18202</v>
      </c>
      <c r="B8283" s="2" t="s">
        <v>1072</v>
      </c>
      <c r="C8283" s="2" t="s">
        <v>17365</v>
      </c>
      <c r="D8283" s="2" t="s">
        <v>5409</v>
      </c>
      <c r="E8283" s="2" t="s">
        <v>1298</v>
      </c>
      <c r="F8283" s="2" t="s">
        <v>7670</v>
      </c>
    </row>
    <row r="8284" spans="1:6" x14ac:dyDescent="0.2">
      <c r="A8284" t="s">
        <v>9679</v>
      </c>
      <c r="B8284" s="2" t="s">
        <v>1072</v>
      </c>
      <c r="C8284" s="2" t="s">
        <v>9405</v>
      </c>
      <c r="D8284" s="2" t="s">
        <v>12468</v>
      </c>
      <c r="E8284" s="2" t="s">
        <v>6655</v>
      </c>
      <c r="F8284" s="2" t="s">
        <v>9124</v>
      </c>
    </row>
    <row r="8285" spans="1:6" x14ac:dyDescent="0.2">
      <c r="A8285" t="s">
        <v>17664</v>
      </c>
      <c r="B8285" s="2" t="s">
        <v>1072</v>
      </c>
      <c r="C8285" s="2" t="s">
        <v>3597</v>
      </c>
      <c r="D8285" s="2" t="s">
        <v>2808</v>
      </c>
      <c r="E8285" s="2" t="s">
        <v>9877</v>
      </c>
      <c r="F8285" s="2" t="s">
        <v>15766</v>
      </c>
    </row>
    <row r="8286" spans="1:6" x14ac:dyDescent="0.2">
      <c r="A8286" t="s">
        <v>18203</v>
      </c>
      <c r="B8286" s="2" t="s">
        <v>1072</v>
      </c>
      <c r="C8286" s="2" t="s">
        <v>10025</v>
      </c>
      <c r="D8286" s="2" t="s">
        <v>7320</v>
      </c>
      <c r="E8286" s="2" t="s">
        <v>4636</v>
      </c>
      <c r="F8286" s="2" t="s">
        <v>1327</v>
      </c>
    </row>
    <row r="8287" spans="1:6" x14ac:dyDescent="0.2">
      <c r="A8287" t="s">
        <v>18204</v>
      </c>
      <c r="B8287" s="2" t="s">
        <v>1072</v>
      </c>
      <c r="C8287" s="2" t="s">
        <v>4779</v>
      </c>
      <c r="D8287" s="2" t="s">
        <v>12295</v>
      </c>
      <c r="E8287" s="2" t="s">
        <v>1256</v>
      </c>
      <c r="F8287" s="2" t="s">
        <v>6587</v>
      </c>
    </row>
    <row r="8288" spans="1:6" x14ac:dyDescent="0.2">
      <c r="A8288" t="s">
        <v>18205</v>
      </c>
      <c r="B8288" s="2" t="s">
        <v>1072</v>
      </c>
      <c r="C8288" s="2" t="s">
        <v>11641</v>
      </c>
      <c r="D8288" s="2" t="s">
        <v>9761</v>
      </c>
      <c r="E8288" s="2" t="s">
        <v>9085</v>
      </c>
      <c r="F8288" s="2" t="s">
        <v>3496</v>
      </c>
    </row>
    <row r="8289" spans="1:6" x14ac:dyDescent="0.2">
      <c r="A8289" t="s">
        <v>7509</v>
      </c>
      <c r="B8289" s="2" t="s">
        <v>1072</v>
      </c>
      <c r="C8289" s="2" t="s">
        <v>2159</v>
      </c>
      <c r="D8289" s="2" t="s">
        <v>3715</v>
      </c>
      <c r="E8289" s="2" t="s">
        <v>18206</v>
      </c>
      <c r="F8289" s="2" t="s">
        <v>4406</v>
      </c>
    </row>
    <row r="8290" spans="1:6" x14ac:dyDescent="0.2">
      <c r="A8290" t="s">
        <v>18207</v>
      </c>
      <c r="B8290" s="2" t="s">
        <v>1072</v>
      </c>
      <c r="C8290" s="2" t="s">
        <v>11213</v>
      </c>
      <c r="D8290" s="2" t="s">
        <v>3344</v>
      </c>
      <c r="E8290" s="2" t="s">
        <v>8196</v>
      </c>
      <c r="F8290" s="2" t="s">
        <v>6665</v>
      </c>
    </row>
    <row r="8291" spans="1:6" x14ac:dyDescent="0.2">
      <c r="A8291" t="s">
        <v>18208</v>
      </c>
      <c r="B8291" s="2" t="s">
        <v>18209</v>
      </c>
      <c r="C8291" s="2" t="s">
        <v>18210</v>
      </c>
      <c r="D8291" s="2" t="s">
        <v>18211</v>
      </c>
      <c r="E8291" s="2" t="s">
        <v>13132</v>
      </c>
    </row>
    <row r="8292" spans="1:6" x14ac:dyDescent="0.2">
      <c r="A8292" t="s">
        <v>16320</v>
      </c>
      <c r="B8292" s="2" t="s">
        <v>1072</v>
      </c>
      <c r="C8292" s="2" t="s">
        <v>10996</v>
      </c>
      <c r="D8292" s="2" t="s">
        <v>17</v>
      </c>
      <c r="E8292" s="2" t="s">
        <v>6445</v>
      </c>
      <c r="F8292" s="2" t="s">
        <v>7134</v>
      </c>
    </row>
    <row r="8293" spans="1:6" x14ac:dyDescent="0.2">
      <c r="A8293" t="s">
        <v>18212</v>
      </c>
      <c r="B8293" s="2" t="s">
        <v>1072</v>
      </c>
      <c r="C8293" s="2" t="s">
        <v>7332</v>
      </c>
      <c r="D8293" s="2" t="s">
        <v>2294</v>
      </c>
      <c r="E8293" s="2" t="s">
        <v>13021</v>
      </c>
      <c r="F8293" s="2" t="s">
        <v>52</v>
      </c>
    </row>
    <row r="8294" spans="1:6" x14ac:dyDescent="0.2">
      <c r="A8294" t="s">
        <v>18213</v>
      </c>
      <c r="B8294" s="2" t="s">
        <v>1072</v>
      </c>
      <c r="C8294" s="2" t="s">
        <v>5598</v>
      </c>
      <c r="D8294" s="2" t="s">
        <v>9002</v>
      </c>
      <c r="E8294" s="2" t="s">
        <v>10004</v>
      </c>
      <c r="F8294" s="2" t="s">
        <v>5516</v>
      </c>
    </row>
    <row r="8295" spans="1:6" x14ac:dyDescent="0.2">
      <c r="A8295" t="s">
        <v>12487</v>
      </c>
      <c r="B8295" s="2" t="s">
        <v>1072</v>
      </c>
      <c r="C8295" s="2" t="s">
        <v>2833</v>
      </c>
      <c r="D8295" s="2" t="s">
        <v>18214</v>
      </c>
      <c r="E8295" s="2" t="s">
        <v>18215</v>
      </c>
      <c r="F8295" s="2" t="s">
        <v>3874</v>
      </c>
    </row>
    <row r="8296" spans="1:6" x14ac:dyDescent="0.2">
      <c r="A8296" t="s">
        <v>18216</v>
      </c>
      <c r="B8296" s="2" t="s">
        <v>1072</v>
      </c>
      <c r="C8296" s="2" t="s">
        <v>6537</v>
      </c>
      <c r="D8296" s="2" t="s">
        <v>11061</v>
      </c>
      <c r="E8296" s="2" t="s">
        <v>18217</v>
      </c>
      <c r="F8296" s="2" t="s">
        <v>7135</v>
      </c>
    </row>
    <row r="8297" spans="1:6" x14ac:dyDescent="0.2">
      <c r="A8297" t="s">
        <v>18218</v>
      </c>
      <c r="B8297" s="2" t="s">
        <v>1072</v>
      </c>
      <c r="C8297" s="2" t="s">
        <v>3966</v>
      </c>
      <c r="D8297" s="2" t="s">
        <v>3661</v>
      </c>
      <c r="E8297" s="2" t="s">
        <v>5249</v>
      </c>
      <c r="F8297" s="2" t="s">
        <v>2318</v>
      </c>
    </row>
    <row r="8298" spans="1:6" x14ac:dyDescent="0.2">
      <c r="A8298" t="s">
        <v>18219</v>
      </c>
      <c r="B8298" s="2" t="s">
        <v>18220</v>
      </c>
      <c r="C8298" s="2" t="s">
        <v>18221</v>
      </c>
      <c r="D8298" s="2" t="s">
        <v>18222</v>
      </c>
      <c r="E8298" s="2" t="s">
        <v>18223</v>
      </c>
    </row>
    <row r="8299" spans="1:6" x14ac:dyDescent="0.2">
      <c r="A8299" t="s">
        <v>2409</v>
      </c>
      <c r="B8299" s="2" t="s">
        <v>1072</v>
      </c>
      <c r="C8299" s="2" t="s">
        <v>16782</v>
      </c>
      <c r="D8299" s="2" t="s">
        <v>9200</v>
      </c>
      <c r="E8299" s="2" t="s">
        <v>18224</v>
      </c>
      <c r="F8299" s="2" t="s">
        <v>3726</v>
      </c>
    </row>
    <row r="8300" spans="1:6" x14ac:dyDescent="0.2">
      <c r="A8300" t="s">
        <v>18225</v>
      </c>
      <c r="B8300" s="2" t="s">
        <v>1072</v>
      </c>
      <c r="C8300" s="2" t="s">
        <v>3844</v>
      </c>
      <c r="D8300" s="2" t="s">
        <v>12690</v>
      </c>
      <c r="E8300" s="2" t="s">
        <v>146</v>
      </c>
      <c r="F8300" s="2" t="s">
        <v>5018</v>
      </c>
    </row>
    <row r="8301" spans="1:6" x14ac:dyDescent="0.2">
      <c r="A8301" t="s">
        <v>18226</v>
      </c>
      <c r="B8301" s="2" t="s">
        <v>1072</v>
      </c>
      <c r="C8301" s="2" t="s">
        <v>12903</v>
      </c>
      <c r="D8301" s="2" t="s">
        <v>18227</v>
      </c>
      <c r="E8301" s="2" t="s">
        <v>18228</v>
      </c>
      <c r="F8301" s="2" t="s">
        <v>4737</v>
      </c>
    </row>
    <row r="8302" spans="1:6" x14ac:dyDescent="0.2">
      <c r="A8302" t="s">
        <v>18229</v>
      </c>
      <c r="B8302" s="2" t="s">
        <v>1072</v>
      </c>
      <c r="C8302" s="2" t="s">
        <v>6528</v>
      </c>
      <c r="D8302" s="2" t="s">
        <v>489</v>
      </c>
      <c r="E8302" s="2" t="s">
        <v>443</v>
      </c>
      <c r="F8302" s="2" t="s">
        <v>12400</v>
      </c>
    </row>
    <row r="8303" spans="1:6" x14ac:dyDescent="0.2">
      <c r="A8303" t="s">
        <v>18230</v>
      </c>
      <c r="B8303" s="2" t="s">
        <v>1072</v>
      </c>
      <c r="C8303" s="2" t="s">
        <v>8839</v>
      </c>
      <c r="D8303" s="2" t="s">
        <v>6985</v>
      </c>
      <c r="E8303" s="2" t="s">
        <v>15939</v>
      </c>
      <c r="F8303" s="2" t="s">
        <v>2830</v>
      </c>
    </row>
    <row r="8304" spans="1:6" x14ac:dyDescent="0.2">
      <c r="A8304" t="s">
        <v>6131</v>
      </c>
      <c r="B8304" s="2" t="s">
        <v>1072</v>
      </c>
      <c r="C8304" s="2" t="s">
        <v>8243</v>
      </c>
      <c r="D8304" s="2" t="s">
        <v>17121</v>
      </c>
      <c r="E8304" s="2" t="s">
        <v>5601</v>
      </c>
      <c r="F8304" s="2" t="s">
        <v>6715</v>
      </c>
    </row>
    <row r="8305" spans="1:6" x14ac:dyDescent="0.2">
      <c r="A8305" t="s">
        <v>4282</v>
      </c>
      <c r="B8305" s="2" t="s">
        <v>1072</v>
      </c>
      <c r="C8305" s="2" t="s">
        <v>1826</v>
      </c>
      <c r="D8305" s="2" t="s">
        <v>6790</v>
      </c>
      <c r="E8305" s="2" t="s">
        <v>8221</v>
      </c>
      <c r="F8305" s="2" t="s">
        <v>42</v>
      </c>
    </row>
    <row r="8306" spans="1:6" x14ac:dyDescent="0.2">
      <c r="A8306" t="s">
        <v>18231</v>
      </c>
      <c r="B8306" s="2" t="s">
        <v>1072</v>
      </c>
      <c r="C8306" s="2" t="s">
        <v>2347</v>
      </c>
      <c r="D8306" s="2" t="s">
        <v>2616</v>
      </c>
      <c r="E8306" s="2" t="s">
        <v>9067</v>
      </c>
      <c r="F8306" s="2" t="s">
        <v>5112</v>
      </c>
    </row>
    <row r="8307" spans="1:6" x14ac:dyDescent="0.2">
      <c r="A8307" t="s">
        <v>18232</v>
      </c>
      <c r="B8307" s="2" t="s">
        <v>1072</v>
      </c>
      <c r="C8307" s="2" t="s">
        <v>3046</v>
      </c>
      <c r="D8307" s="2" t="s">
        <v>10188</v>
      </c>
      <c r="E8307" s="2" t="s">
        <v>2527</v>
      </c>
      <c r="F8307" s="2" t="s">
        <v>3330</v>
      </c>
    </row>
    <row r="8308" spans="1:6" x14ac:dyDescent="0.2">
      <c r="A8308" t="s">
        <v>18233</v>
      </c>
      <c r="B8308" s="2" t="s">
        <v>18234</v>
      </c>
      <c r="C8308" s="2" t="s">
        <v>18235</v>
      </c>
      <c r="D8308" s="2" t="s">
        <v>18236</v>
      </c>
      <c r="E8308" s="2" t="s">
        <v>18237</v>
      </c>
    </row>
    <row r="8309" spans="1:6" x14ac:dyDescent="0.2">
      <c r="A8309" t="s">
        <v>18238</v>
      </c>
      <c r="B8309" s="2" t="s">
        <v>1072</v>
      </c>
      <c r="C8309" s="2" t="s">
        <v>10440</v>
      </c>
      <c r="D8309" s="2" t="s">
        <v>2003</v>
      </c>
      <c r="E8309" s="2" t="s">
        <v>5812</v>
      </c>
      <c r="F8309" s="2" t="s">
        <v>4515</v>
      </c>
    </row>
    <row r="8310" spans="1:6" x14ac:dyDescent="0.2">
      <c r="A8310" t="s">
        <v>11690</v>
      </c>
      <c r="B8310" s="2" t="s">
        <v>1072</v>
      </c>
      <c r="C8310" s="2" t="s">
        <v>6536</v>
      </c>
      <c r="D8310" s="2" t="s">
        <v>8825</v>
      </c>
      <c r="E8310" s="2" t="s">
        <v>16833</v>
      </c>
      <c r="F8310" s="2" t="s">
        <v>1624</v>
      </c>
    </row>
    <row r="8311" spans="1:6" x14ac:dyDescent="0.2">
      <c r="A8311" t="s">
        <v>4093</v>
      </c>
      <c r="B8311" s="2" t="s">
        <v>1072</v>
      </c>
      <c r="C8311" s="2" t="s">
        <v>3638</v>
      </c>
      <c r="D8311" s="2" t="s">
        <v>3593</v>
      </c>
      <c r="E8311" s="2" t="s">
        <v>3519</v>
      </c>
      <c r="F8311" s="2" t="s">
        <v>3523</v>
      </c>
    </row>
    <row r="8312" spans="1:6" x14ac:dyDescent="0.2">
      <c r="A8312" t="s">
        <v>18239</v>
      </c>
      <c r="B8312" s="2" t="s">
        <v>1072</v>
      </c>
      <c r="C8312" s="2" t="s">
        <v>14198</v>
      </c>
      <c r="D8312" s="2" t="s">
        <v>10339</v>
      </c>
      <c r="E8312" s="2" t="s">
        <v>6333</v>
      </c>
      <c r="F8312" s="2" t="s">
        <v>3809</v>
      </c>
    </row>
    <row r="8313" spans="1:6" x14ac:dyDescent="0.2">
      <c r="A8313" t="s">
        <v>18240</v>
      </c>
      <c r="B8313" s="2" t="s">
        <v>1072</v>
      </c>
      <c r="C8313" s="2" t="s">
        <v>10007</v>
      </c>
      <c r="D8313" s="2" t="s">
        <v>3637</v>
      </c>
      <c r="E8313" s="2" t="s">
        <v>14734</v>
      </c>
      <c r="F8313" s="2" t="s">
        <v>15991</v>
      </c>
    </row>
    <row r="8314" spans="1:6" x14ac:dyDescent="0.2">
      <c r="A8314" t="s">
        <v>2778</v>
      </c>
      <c r="B8314" s="2" t="s">
        <v>1072</v>
      </c>
      <c r="C8314" s="2" t="s">
        <v>4853</v>
      </c>
      <c r="D8314" s="2" t="s">
        <v>2377</v>
      </c>
      <c r="E8314" s="2" t="s">
        <v>14132</v>
      </c>
      <c r="F8314" s="2" t="s">
        <v>1324</v>
      </c>
    </row>
    <row r="8315" spans="1:6" x14ac:dyDescent="0.2">
      <c r="A8315" t="s">
        <v>18241</v>
      </c>
      <c r="B8315" s="2" t="s">
        <v>1072</v>
      </c>
      <c r="C8315" s="2" t="s">
        <v>13563</v>
      </c>
      <c r="D8315" s="2" t="s">
        <v>16437</v>
      </c>
      <c r="E8315" s="2" t="s">
        <v>8086</v>
      </c>
      <c r="F8315" s="2" t="s">
        <v>12797</v>
      </c>
    </row>
    <row r="8316" spans="1:6" x14ac:dyDescent="0.2">
      <c r="A8316" t="s">
        <v>18242</v>
      </c>
      <c r="B8316" s="2" t="s">
        <v>18243</v>
      </c>
      <c r="C8316" s="2" t="s">
        <v>18244</v>
      </c>
      <c r="D8316" s="2" t="s">
        <v>18245</v>
      </c>
      <c r="E8316" s="2" t="s">
        <v>18246</v>
      </c>
    </row>
    <row r="8317" spans="1:6" x14ac:dyDescent="0.2">
      <c r="A8317" t="s">
        <v>18247</v>
      </c>
      <c r="B8317" s="2" t="s">
        <v>1072</v>
      </c>
      <c r="C8317" s="2" t="s">
        <v>1288</v>
      </c>
      <c r="D8317" s="2" t="s">
        <v>18248</v>
      </c>
      <c r="E8317" s="2" t="s">
        <v>18249</v>
      </c>
      <c r="F8317" s="2" t="s">
        <v>8296</v>
      </c>
    </row>
    <row r="8318" spans="1:6" x14ac:dyDescent="0.2">
      <c r="A8318" t="s">
        <v>3313</v>
      </c>
      <c r="B8318" s="2" t="s">
        <v>1072</v>
      </c>
      <c r="C8318" s="2" t="s">
        <v>9972</v>
      </c>
      <c r="D8318" s="2" t="s">
        <v>1825</v>
      </c>
      <c r="E8318" s="2" t="s">
        <v>7689</v>
      </c>
      <c r="F8318" s="2" t="s">
        <v>3874</v>
      </c>
    </row>
    <row r="8319" spans="1:6" x14ac:dyDescent="0.2">
      <c r="A8319" t="s">
        <v>18250</v>
      </c>
      <c r="B8319" s="2" t="s">
        <v>1072</v>
      </c>
      <c r="C8319" s="2" t="s">
        <v>4048</v>
      </c>
      <c r="D8319" s="2" t="s">
        <v>2867</v>
      </c>
      <c r="E8319" s="2" t="s">
        <v>1873</v>
      </c>
      <c r="F8319" s="2" t="s">
        <v>8180</v>
      </c>
    </row>
    <row r="8320" spans="1:6" x14ac:dyDescent="0.2">
      <c r="A8320" t="s">
        <v>18251</v>
      </c>
      <c r="B8320" s="2" t="s">
        <v>1072</v>
      </c>
      <c r="C8320" s="2" t="s">
        <v>3386</v>
      </c>
      <c r="D8320" s="2" t="s">
        <v>6530</v>
      </c>
      <c r="E8320" s="2" t="s">
        <v>10508</v>
      </c>
      <c r="F8320" s="2" t="s">
        <v>26</v>
      </c>
    </row>
    <row r="8321" spans="1:6" x14ac:dyDescent="0.2">
      <c r="A8321" t="s">
        <v>18252</v>
      </c>
      <c r="B8321" s="2" t="s">
        <v>1072</v>
      </c>
      <c r="C8321" s="2" t="s">
        <v>16027</v>
      </c>
      <c r="D8321" s="2" t="s">
        <v>4112</v>
      </c>
      <c r="E8321" s="2" t="s">
        <v>1551</v>
      </c>
      <c r="F8321" s="2" t="s">
        <v>7087</v>
      </c>
    </row>
    <row r="8322" spans="1:6" x14ac:dyDescent="0.2">
      <c r="A8322" t="s">
        <v>18253</v>
      </c>
      <c r="B8322" s="2" t="s">
        <v>1072</v>
      </c>
      <c r="C8322" s="2" t="s">
        <v>10575</v>
      </c>
      <c r="D8322" s="2" t="s">
        <v>7934</v>
      </c>
      <c r="E8322" s="2" t="s">
        <v>18254</v>
      </c>
      <c r="F8322" s="2" t="s">
        <v>5261</v>
      </c>
    </row>
    <row r="8323" spans="1:6" x14ac:dyDescent="0.2">
      <c r="A8323" t="s">
        <v>18255</v>
      </c>
      <c r="B8323" s="2" t="s">
        <v>1072</v>
      </c>
      <c r="C8323" s="2" t="s">
        <v>10396</v>
      </c>
      <c r="D8323" s="2" t="s">
        <v>5238</v>
      </c>
      <c r="E8323" s="2" t="s">
        <v>3846</v>
      </c>
      <c r="F8323" s="2" t="s">
        <v>1325</v>
      </c>
    </row>
    <row r="8324" spans="1:6" x14ac:dyDescent="0.2">
      <c r="A8324" t="s">
        <v>18256</v>
      </c>
      <c r="B8324" s="2" t="s">
        <v>1072</v>
      </c>
      <c r="C8324" s="2" t="s">
        <v>3235</v>
      </c>
      <c r="D8324" s="2" t="s">
        <v>1519</v>
      </c>
      <c r="E8324" s="2" t="s">
        <v>4739</v>
      </c>
      <c r="F8324" s="2" t="s">
        <v>6838</v>
      </c>
    </row>
    <row r="8325" spans="1:6" x14ac:dyDescent="0.2">
      <c r="A8325" t="s">
        <v>3994</v>
      </c>
      <c r="B8325" s="2" t="s">
        <v>1072</v>
      </c>
      <c r="C8325" s="2" t="s">
        <v>9250</v>
      </c>
      <c r="D8325" s="2" t="s">
        <v>1895</v>
      </c>
      <c r="E8325" s="2" t="s">
        <v>10304</v>
      </c>
      <c r="F8325" s="2" t="s">
        <v>3521</v>
      </c>
    </row>
    <row r="8326" spans="1:6" x14ac:dyDescent="0.2">
      <c r="A8326" t="s">
        <v>18257</v>
      </c>
      <c r="B8326" s="2" t="s">
        <v>1072</v>
      </c>
      <c r="C8326" s="2" t="s">
        <v>6572</v>
      </c>
      <c r="D8326" s="2" t="s">
        <v>2993</v>
      </c>
      <c r="E8326" s="2" t="s">
        <v>6578</v>
      </c>
      <c r="F8326" s="2" t="s">
        <v>11153</v>
      </c>
    </row>
    <row r="8327" spans="1:6" x14ac:dyDescent="0.2">
      <c r="A8327" t="s">
        <v>18258</v>
      </c>
      <c r="B8327" s="2" t="s">
        <v>1072</v>
      </c>
      <c r="C8327" s="2" t="s">
        <v>9518</v>
      </c>
      <c r="D8327" s="2" t="s">
        <v>13660</v>
      </c>
      <c r="E8327" s="2" t="s">
        <v>18259</v>
      </c>
      <c r="F8327" s="2" t="s">
        <v>5021</v>
      </c>
    </row>
    <row r="8328" spans="1:6" x14ac:dyDescent="0.2">
      <c r="A8328" t="s">
        <v>18260</v>
      </c>
      <c r="B8328" s="2" t="s">
        <v>1072</v>
      </c>
      <c r="C8328" s="2" t="s">
        <v>8714</v>
      </c>
      <c r="D8328" s="2" t="s">
        <v>13214</v>
      </c>
      <c r="E8328" s="2" t="s">
        <v>18261</v>
      </c>
      <c r="F8328" s="2" t="s">
        <v>4509</v>
      </c>
    </row>
    <row r="8329" spans="1:6" x14ac:dyDescent="0.2">
      <c r="A8329" t="s">
        <v>18262</v>
      </c>
      <c r="B8329" s="2" t="s">
        <v>18263</v>
      </c>
      <c r="C8329" s="2" t="s">
        <v>18264</v>
      </c>
      <c r="D8329" s="2" t="s">
        <v>18265</v>
      </c>
      <c r="E8329" s="2" t="s">
        <v>18266</v>
      </c>
    </row>
    <row r="8330" spans="1:6" x14ac:dyDescent="0.2">
      <c r="A8330" t="s">
        <v>5548</v>
      </c>
      <c r="B8330" s="2" t="s">
        <v>1072</v>
      </c>
      <c r="C8330" s="2" t="s">
        <v>2523</v>
      </c>
      <c r="D8330" s="2" t="s">
        <v>7501</v>
      </c>
      <c r="E8330" s="2" t="s">
        <v>16331</v>
      </c>
      <c r="F8330" s="2" t="s">
        <v>5158</v>
      </c>
    </row>
    <row r="8331" spans="1:6" x14ac:dyDescent="0.2">
      <c r="A8331" t="s">
        <v>4544</v>
      </c>
      <c r="B8331" s="2" t="s">
        <v>1072</v>
      </c>
      <c r="C8331" s="2" t="s">
        <v>4130</v>
      </c>
      <c r="D8331" s="2" t="s">
        <v>3605</v>
      </c>
      <c r="E8331" s="2" t="s">
        <v>10797</v>
      </c>
      <c r="F8331" s="2" t="s">
        <v>6206</v>
      </c>
    </row>
    <row r="8332" spans="1:6" x14ac:dyDescent="0.2">
      <c r="A8332" t="s">
        <v>18267</v>
      </c>
      <c r="B8332" s="2" t="s">
        <v>1072</v>
      </c>
      <c r="C8332" s="2" t="s">
        <v>4918</v>
      </c>
      <c r="D8332" s="2" t="s">
        <v>1435</v>
      </c>
      <c r="E8332" s="2" t="s">
        <v>8814</v>
      </c>
      <c r="F8332" s="2" t="s">
        <v>7393</v>
      </c>
    </row>
    <row r="8333" spans="1:6" x14ac:dyDescent="0.2">
      <c r="A8333" t="s">
        <v>5157</v>
      </c>
      <c r="B8333" s="2" t="s">
        <v>1072</v>
      </c>
      <c r="C8333" s="2" t="s">
        <v>8310</v>
      </c>
      <c r="D8333" s="2" t="s">
        <v>1617</v>
      </c>
      <c r="E8333" s="2" t="s">
        <v>4376</v>
      </c>
      <c r="F8333" s="2" t="s">
        <v>14030</v>
      </c>
    </row>
    <row r="8334" spans="1:6" x14ac:dyDescent="0.2">
      <c r="A8334" t="s">
        <v>9227</v>
      </c>
      <c r="B8334" s="2" t="s">
        <v>1072</v>
      </c>
      <c r="C8334" s="2" t="s">
        <v>7104</v>
      </c>
      <c r="D8334" s="2" t="s">
        <v>5344</v>
      </c>
      <c r="E8334" s="2" t="s">
        <v>14460</v>
      </c>
      <c r="F8334" s="2" t="s">
        <v>5033</v>
      </c>
    </row>
    <row r="8335" spans="1:6" x14ac:dyDescent="0.2">
      <c r="A8335" t="s">
        <v>18268</v>
      </c>
      <c r="B8335" s="2" t="s">
        <v>1072</v>
      </c>
      <c r="C8335" s="2" t="s">
        <v>7115</v>
      </c>
      <c r="D8335" s="2" t="s">
        <v>2171</v>
      </c>
      <c r="E8335" s="2" t="s">
        <v>5973</v>
      </c>
      <c r="F8335" s="2" t="s">
        <v>4178</v>
      </c>
    </row>
    <row r="8336" spans="1:6" x14ac:dyDescent="0.2">
      <c r="A8336" t="s">
        <v>18269</v>
      </c>
      <c r="B8336" s="2" t="s">
        <v>18270</v>
      </c>
      <c r="C8336" s="2" t="s">
        <v>18271</v>
      </c>
      <c r="D8336" s="2" t="s">
        <v>18272</v>
      </c>
      <c r="E8336" s="2" t="s">
        <v>18273</v>
      </c>
    </row>
    <row r="8337" spans="1:6" x14ac:dyDescent="0.2">
      <c r="A8337" t="s">
        <v>4239</v>
      </c>
      <c r="B8337" s="2" t="s">
        <v>1072</v>
      </c>
      <c r="C8337" s="2" t="s">
        <v>6675</v>
      </c>
      <c r="D8337" s="2" t="s">
        <v>18274</v>
      </c>
      <c r="E8337" s="2" t="s">
        <v>18275</v>
      </c>
      <c r="F8337" s="2" t="s">
        <v>8705</v>
      </c>
    </row>
    <row r="8338" spans="1:6" x14ac:dyDescent="0.2">
      <c r="A8338" t="s">
        <v>18276</v>
      </c>
      <c r="B8338" s="2" t="s">
        <v>1072</v>
      </c>
      <c r="C8338" s="2" t="s">
        <v>13839</v>
      </c>
      <c r="D8338" s="2" t="s">
        <v>13839</v>
      </c>
      <c r="E8338" s="2" t="s">
        <v>1489</v>
      </c>
      <c r="F8338" s="2" t="s">
        <v>10878</v>
      </c>
    </row>
    <row r="8339" spans="1:6" x14ac:dyDescent="0.2">
      <c r="A8339" t="s">
        <v>18277</v>
      </c>
      <c r="B8339" s="2" t="s">
        <v>1072</v>
      </c>
      <c r="C8339" s="2" t="s">
        <v>12149</v>
      </c>
      <c r="D8339" s="2" t="s">
        <v>2051</v>
      </c>
      <c r="E8339" s="2" t="s">
        <v>10845</v>
      </c>
      <c r="F8339" s="2" t="s">
        <v>2985</v>
      </c>
    </row>
    <row r="8340" spans="1:6" x14ac:dyDescent="0.2">
      <c r="A8340" t="s">
        <v>2124</v>
      </c>
      <c r="B8340" s="2" t="s">
        <v>1072</v>
      </c>
      <c r="C8340" s="2" t="s">
        <v>18278</v>
      </c>
      <c r="D8340" s="2" t="s">
        <v>9185</v>
      </c>
      <c r="E8340" s="2" t="s">
        <v>18279</v>
      </c>
      <c r="F8340" s="2" t="s">
        <v>5552</v>
      </c>
    </row>
    <row r="8341" spans="1:6" x14ac:dyDescent="0.2">
      <c r="A8341" t="s">
        <v>18280</v>
      </c>
      <c r="B8341" s="2" t="s">
        <v>1072</v>
      </c>
      <c r="C8341" s="2" t="s">
        <v>3745</v>
      </c>
      <c r="D8341" s="2" t="s">
        <v>351</v>
      </c>
      <c r="E8341" s="2" t="s">
        <v>18281</v>
      </c>
      <c r="F8341" s="2" t="s">
        <v>2356</v>
      </c>
    </row>
    <row r="8342" spans="1:6" x14ac:dyDescent="0.2">
      <c r="A8342" t="s">
        <v>18282</v>
      </c>
      <c r="B8342" s="2" t="s">
        <v>1072</v>
      </c>
      <c r="C8342" s="2" t="s">
        <v>16939</v>
      </c>
      <c r="D8342" s="2" t="s">
        <v>10534</v>
      </c>
      <c r="E8342" s="2" t="s">
        <v>18283</v>
      </c>
      <c r="F8342" s="2" t="s">
        <v>3745</v>
      </c>
    </row>
    <row r="8343" spans="1:6" x14ac:dyDescent="0.2">
      <c r="A8343" t="s">
        <v>18284</v>
      </c>
      <c r="B8343" s="2" t="s">
        <v>1072</v>
      </c>
      <c r="C8343" s="2" t="s">
        <v>6902</v>
      </c>
      <c r="D8343" s="2" t="s">
        <v>9949</v>
      </c>
      <c r="E8343" s="2" t="s">
        <v>18285</v>
      </c>
      <c r="F8343" s="2" t="s">
        <v>1975</v>
      </c>
    </row>
    <row r="8344" spans="1:6" x14ac:dyDescent="0.2">
      <c r="A8344" t="s">
        <v>18286</v>
      </c>
      <c r="B8344" s="2" t="s">
        <v>1072</v>
      </c>
      <c r="C8344" s="2" t="s">
        <v>18287</v>
      </c>
      <c r="D8344" s="2" t="s">
        <v>12289</v>
      </c>
      <c r="E8344" s="2" t="s">
        <v>18288</v>
      </c>
      <c r="F8344" s="2" t="s">
        <v>2094</v>
      </c>
    </row>
    <row r="8345" spans="1:6" x14ac:dyDescent="0.2">
      <c r="A8345" t="s">
        <v>18289</v>
      </c>
      <c r="B8345" s="2" t="s">
        <v>1072</v>
      </c>
      <c r="C8345" s="2" t="s">
        <v>6114</v>
      </c>
      <c r="D8345" s="2" t="s">
        <v>568</v>
      </c>
      <c r="E8345" s="2" t="s">
        <v>12701</v>
      </c>
      <c r="F8345" s="2" t="s">
        <v>3329</v>
      </c>
    </row>
    <row r="8346" spans="1:6" x14ac:dyDescent="0.2">
      <c r="A8346" t="s">
        <v>18290</v>
      </c>
      <c r="B8346" s="2" t="s">
        <v>1072</v>
      </c>
      <c r="C8346" s="2" t="s">
        <v>5640</v>
      </c>
      <c r="D8346" s="2" t="s">
        <v>6499</v>
      </c>
      <c r="E8346" s="2" t="s">
        <v>18291</v>
      </c>
      <c r="F8346" s="2" t="s">
        <v>7025</v>
      </c>
    </row>
    <row r="8347" spans="1:6" x14ac:dyDescent="0.2">
      <c r="A8347" t="s">
        <v>18292</v>
      </c>
      <c r="B8347" s="2" t="s">
        <v>1072</v>
      </c>
      <c r="C8347" s="2" t="s">
        <v>13617</v>
      </c>
      <c r="D8347" s="2" t="s">
        <v>4580</v>
      </c>
      <c r="E8347" s="2" t="s">
        <v>18293</v>
      </c>
      <c r="F8347" s="2" t="s">
        <v>4894</v>
      </c>
    </row>
    <row r="8348" spans="1:6" x14ac:dyDescent="0.2">
      <c r="A8348" t="s">
        <v>18294</v>
      </c>
      <c r="B8348" s="2" t="s">
        <v>15822</v>
      </c>
      <c r="C8348" s="2" t="s">
        <v>18295</v>
      </c>
      <c r="D8348" s="2" t="s">
        <v>18296</v>
      </c>
      <c r="E8348" s="2" t="s">
        <v>18297</v>
      </c>
    </row>
    <row r="8349" spans="1:6" x14ac:dyDescent="0.2">
      <c r="A8349" t="s">
        <v>16132</v>
      </c>
      <c r="B8349" s="2" t="s">
        <v>1072</v>
      </c>
      <c r="C8349" s="2" t="s">
        <v>13717</v>
      </c>
      <c r="D8349" s="2" t="s">
        <v>13630</v>
      </c>
      <c r="E8349" s="2" t="s">
        <v>17605</v>
      </c>
      <c r="F8349" s="2" t="s">
        <v>9588</v>
      </c>
    </row>
    <row r="8350" spans="1:6" x14ac:dyDescent="0.2">
      <c r="A8350" t="s">
        <v>18298</v>
      </c>
      <c r="B8350" s="2" t="s">
        <v>1072</v>
      </c>
      <c r="C8350" s="2" t="s">
        <v>10526</v>
      </c>
      <c r="D8350" s="2" t="s">
        <v>9026</v>
      </c>
      <c r="E8350" s="2" t="s">
        <v>18299</v>
      </c>
      <c r="F8350" s="2" t="s">
        <v>8473</v>
      </c>
    </row>
    <row r="8351" spans="1:6" x14ac:dyDescent="0.2">
      <c r="A8351" t="s">
        <v>18300</v>
      </c>
      <c r="B8351" s="2" t="s">
        <v>1072</v>
      </c>
      <c r="C8351" s="2" t="s">
        <v>4644</v>
      </c>
      <c r="D8351" s="2" t="s">
        <v>4822</v>
      </c>
      <c r="E8351" s="2" t="s">
        <v>18301</v>
      </c>
      <c r="F8351" s="2" t="s">
        <v>3378</v>
      </c>
    </row>
    <row r="8352" spans="1:6" x14ac:dyDescent="0.2">
      <c r="A8352" t="s">
        <v>18302</v>
      </c>
      <c r="B8352" s="2" t="s">
        <v>1072</v>
      </c>
      <c r="C8352" s="2" t="s">
        <v>4858</v>
      </c>
      <c r="D8352" s="2" t="s">
        <v>2013</v>
      </c>
      <c r="E8352" s="2" t="s">
        <v>8139</v>
      </c>
      <c r="F8352" s="2" t="s">
        <v>3521</v>
      </c>
    </row>
    <row r="8353" spans="1:6" x14ac:dyDescent="0.2">
      <c r="A8353" t="s">
        <v>14669</v>
      </c>
      <c r="B8353" s="2" t="s">
        <v>1072</v>
      </c>
      <c r="C8353" s="2" t="s">
        <v>13183</v>
      </c>
      <c r="D8353" s="2" t="s">
        <v>8929</v>
      </c>
      <c r="E8353" s="2" t="s">
        <v>18303</v>
      </c>
      <c r="F8353" s="2" t="s">
        <v>3671</v>
      </c>
    </row>
    <row r="8354" spans="1:6" x14ac:dyDescent="0.2">
      <c r="A8354" t="s">
        <v>18304</v>
      </c>
      <c r="B8354" s="2" t="s">
        <v>28</v>
      </c>
      <c r="C8354" s="2" t="s">
        <v>6157</v>
      </c>
      <c r="D8354" s="2" t="s">
        <v>11615</v>
      </c>
      <c r="E8354" s="2" t="s">
        <v>10396</v>
      </c>
    </row>
    <row r="8355" spans="1:6" x14ac:dyDescent="0.2">
      <c r="A8355" t="s">
        <v>18305</v>
      </c>
      <c r="B8355" s="2" t="s">
        <v>1072</v>
      </c>
      <c r="C8355" s="2" t="s">
        <v>28</v>
      </c>
      <c r="D8355" s="2" t="s">
        <v>6157</v>
      </c>
      <c r="E8355" s="2" t="s">
        <v>11615</v>
      </c>
      <c r="F8355" s="2" t="s">
        <v>10396</v>
      </c>
    </row>
    <row r="8356" spans="1:6" x14ac:dyDescent="0.2">
      <c r="A8356" t="s">
        <v>18306</v>
      </c>
      <c r="B8356" s="2" t="s">
        <v>11546</v>
      </c>
      <c r="C8356" s="2" t="s">
        <v>2431</v>
      </c>
      <c r="D8356" s="2" t="s">
        <v>9087</v>
      </c>
      <c r="E8356" s="2" t="s">
        <v>2828</v>
      </c>
    </row>
    <row r="8357" spans="1:6" x14ac:dyDescent="0.2">
      <c r="A8357" t="s">
        <v>18307</v>
      </c>
      <c r="B8357" s="2" t="s">
        <v>1072</v>
      </c>
      <c r="C8357" s="2" t="s">
        <v>11546</v>
      </c>
      <c r="D8357" s="2" t="s">
        <v>2431</v>
      </c>
      <c r="E8357" s="2" t="s">
        <v>9087</v>
      </c>
      <c r="F8357" s="2" t="s">
        <v>2828</v>
      </c>
    </row>
    <row r="8358" spans="1:6" x14ac:dyDescent="0.2">
      <c r="A8358" t="s">
        <v>18308</v>
      </c>
      <c r="B8358" s="2" t="s">
        <v>9695</v>
      </c>
      <c r="C8358" s="2" t="s">
        <v>12122</v>
      </c>
      <c r="D8358" s="2" t="s">
        <v>12556</v>
      </c>
      <c r="E8358" s="2" t="s">
        <v>9332</v>
      </c>
    </row>
    <row r="8359" spans="1:6" x14ac:dyDescent="0.2">
      <c r="A8359" t="s">
        <v>18309</v>
      </c>
      <c r="B8359" s="2" t="s">
        <v>1072</v>
      </c>
      <c r="C8359" s="2" t="s">
        <v>9695</v>
      </c>
      <c r="D8359" s="2" t="s">
        <v>12122</v>
      </c>
      <c r="E8359" s="2" t="s">
        <v>12556</v>
      </c>
      <c r="F8359" s="2" t="s">
        <v>9332</v>
      </c>
    </row>
    <row r="8360" spans="1:6" x14ac:dyDescent="0.2">
      <c r="A8360" t="s">
        <v>18310</v>
      </c>
      <c r="B8360" s="2" t="s">
        <v>5494</v>
      </c>
      <c r="C8360" s="2" t="s">
        <v>47</v>
      </c>
      <c r="D8360" s="2" t="s">
        <v>18311</v>
      </c>
      <c r="E8360" s="2" t="s">
        <v>3694</v>
      </c>
    </row>
    <row r="8361" spans="1:6" x14ac:dyDescent="0.2">
      <c r="A8361" t="s">
        <v>18312</v>
      </c>
      <c r="B8361" s="2" t="s">
        <v>1072</v>
      </c>
      <c r="C8361" s="2" t="s">
        <v>5494</v>
      </c>
      <c r="D8361" s="2" t="s">
        <v>47</v>
      </c>
      <c r="E8361" s="2" t="s">
        <v>18311</v>
      </c>
      <c r="F8361" s="2" t="s">
        <v>3694</v>
      </c>
    </row>
    <row r="8362" spans="1:6" x14ac:dyDescent="0.2">
      <c r="A8362" t="s">
        <v>18313</v>
      </c>
      <c r="B8362" s="2" t="s">
        <v>7184</v>
      </c>
      <c r="C8362" s="2" t="s">
        <v>3658</v>
      </c>
      <c r="D8362" s="2" t="s">
        <v>8314</v>
      </c>
      <c r="E8362" s="2" t="s">
        <v>4537</v>
      </c>
    </row>
    <row r="8363" spans="1:6" x14ac:dyDescent="0.2">
      <c r="A8363" t="s">
        <v>16386</v>
      </c>
      <c r="B8363" s="2" t="s">
        <v>1072</v>
      </c>
      <c r="C8363" s="2" t="s">
        <v>7184</v>
      </c>
      <c r="D8363" s="2" t="s">
        <v>3658</v>
      </c>
      <c r="E8363" s="2" t="s">
        <v>8314</v>
      </c>
      <c r="F8363" s="2" t="s">
        <v>4537</v>
      </c>
    </row>
    <row r="8364" spans="1:6" x14ac:dyDescent="0.2">
      <c r="A8364" t="s">
        <v>18314</v>
      </c>
      <c r="B8364" s="2" t="s">
        <v>14673</v>
      </c>
      <c r="C8364" s="2" t="s">
        <v>14340</v>
      </c>
      <c r="D8364" s="2" t="s">
        <v>5966</v>
      </c>
      <c r="E8364" s="2" t="s">
        <v>7663</v>
      </c>
    </row>
    <row r="8365" spans="1:6" x14ac:dyDescent="0.2">
      <c r="A8365" t="s">
        <v>18315</v>
      </c>
      <c r="B8365" s="2" t="s">
        <v>1072</v>
      </c>
      <c r="C8365" s="2" t="s">
        <v>14673</v>
      </c>
      <c r="D8365" s="2" t="s">
        <v>14340</v>
      </c>
      <c r="E8365" s="2" t="s">
        <v>5966</v>
      </c>
      <c r="F8365" s="2" t="s">
        <v>7663</v>
      </c>
    </row>
    <row r="8366" spans="1:6" x14ac:dyDescent="0.2">
      <c r="A8366" t="s">
        <v>18316</v>
      </c>
      <c r="B8366" s="2" t="s">
        <v>6322</v>
      </c>
      <c r="C8366" s="2" t="s">
        <v>4109</v>
      </c>
      <c r="D8366" s="2" t="s">
        <v>1611</v>
      </c>
      <c r="E8366" s="2" t="s">
        <v>6487</v>
      </c>
    </row>
    <row r="8367" spans="1:6" x14ac:dyDescent="0.2">
      <c r="A8367" t="s">
        <v>18302</v>
      </c>
      <c r="B8367" s="2" t="s">
        <v>1072</v>
      </c>
      <c r="C8367" s="2" t="s">
        <v>6322</v>
      </c>
      <c r="D8367" s="2" t="s">
        <v>4109</v>
      </c>
      <c r="E8367" s="2" t="s">
        <v>1611</v>
      </c>
      <c r="F8367" s="2" t="s">
        <v>6487</v>
      </c>
    </row>
    <row r="8368" spans="1:6" x14ac:dyDescent="0.2">
      <c r="A8368" t="s">
        <v>18317</v>
      </c>
      <c r="B8368" s="2" t="s">
        <v>5296</v>
      </c>
      <c r="C8368" s="2" t="s">
        <v>4152</v>
      </c>
      <c r="D8368" s="2" t="s">
        <v>3062</v>
      </c>
      <c r="E8368" s="2" t="s">
        <v>6857</v>
      </c>
    </row>
    <row r="8369" spans="1:6" x14ac:dyDescent="0.2">
      <c r="A8369" t="s">
        <v>4239</v>
      </c>
      <c r="B8369" s="2" t="s">
        <v>1072</v>
      </c>
      <c r="C8369" s="2" t="s">
        <v>5296</v>
      </c>
      <c r="D8369" s="2" t="s">
        <v>4152</v>
      </c>
      <c r="E8369" s="2" t="s">
        <v>3062</v>
      </c>
      <c r="F8369" s="2" t="s">
        <v>6857</v>
      </c>
    </row>
    <row r="8370" spans="1:6" x14ac:dyDescent="0.2">
      <c r="A8370" t="s">
        <v>18318</v>
      </c>
      <c r="B8370" s="2" t="s">
        <v>11089</v>
      </c>
      <c r="C8370" s="2" t="s">
        <v>1438</v>
      </c>
      <c r="D8370" s="2" t="s">
        <v>14294</v>
      </c>
      <c r="E8370" s="2" t="s">
        <v>7668</v>
      </c>
    </row>
    <row r="8371" spans="1:6" x14ac:dyDescent="0.2">
      <c r="A8371" t="s">
        <v>5548</v>
      </c>
      <c r="B8371" s="2" t="s">
        <v>1072</v>
      </c>
      <c r="C8371" s="2" t="s">
        <v>6022</v>
      </c>
      <c r="D8371" s="2" t="s">
        <v>8268</v>
      </c>
      <c r="E8371" s="2" t="s">
        <v>18319</v>
      </c>
      <c r="F8371" s="2" t="s">
        <v>1510</v>
      </c>
    </row>
    <row r="8372" spans="1:6" x14ac:dyDescent="0.2">
      <c r="A8372" t="s">
        <v>4544</v>
      </c>
      <c r="B8372" s="2" t="s">
        <v>1072</v>
      </c>
      <c r="C8372" s="2" t="s">
        <v>2689</v>
      </c>
      <c r="D8372" s="2" t="s">
        <v>10100</v>
      </c>
      <c r="E8372" s="2" t="s">
        <v>7400</v>
      </c>
      <c r="F8372" s="2" t="s">
        <v>3237</v>
      </c>
    </row>
    <row r="8373" spans="1:6" x14ac:dyDescent="0.2">
      <c r="A8373" t="s">
        <v>18267</v>
      </c>
      <c r="B8373" s="2" t="s">
        <v>1072</v>
      </c>
      <c r="C8373" s="2" t="s">
        <v>5102</v>
      </c>
      <c r="D8373" s="2" t="s">
        <v>18320</v>
      </c>
      <c r="E8373" s="2" t="s">
        <v>8429</v>
      </c>
      <c r="F8373" s="2" t="s">
        <v>3146</v>
      </c>
    </row>
    <row r="8374" spans="1:6" x14ac:dyDescent="0.2">
      <c r="A8374" t="s">
        <v>18321</v>
      </c>
      <c r="B8374" s="2" t="s">
        <v>10189</v>
      </c>
      <c r="C8374" s="2" t="s">
        <v>2666</v>
      </c>
      <c r="D8374" s="2" t="s">
        <v>18322</v>
      </c>
      <c r="E8374" s="2" t="s">
        <v>2369</v>
      </c>
    </row>
    <row r="8375" spans="1:6" x14ac:dyDescent="0.2">
      <c r="A8375" t="s">
        <v>18250</v>
      </c>
      <c r="B8375" s="2" t="s">
        <v>1072</v>
      </c>
      <c r="C8375" s="2" t="s">
        <v>1880</v>
      </c>
      <c r="D8375" s="2" t="s">
        <v>5280</v>
      </c>
      <c r="E8375" s="2" t="s">
        <v>4969</v>
      </c>
      <c r="F8375" s="2" t="s">
        <v>7832</v>
      </c>
    </row>
    <row r="8376" spans="1:6" x14ac:dyDescent="0.2">
      <c r="A8376" t="s">
        <v>18257</v>
      </c>
      <c r="B8376" s="2" t="s">
        <v>1072</v>
      </c>
      <c r="C8376" s="2" t="s">
        <v>5054</v>
      </c>
      <c r="D8376" s="2" t="s">
        <v>2717</v>
      </c>
      <c r="E8376" s="2" t="s">
        <v>13024</v>
      </c>
      <c r="F8376" s="2" t="s">
        <v>5333</v>
      </c>
    </row>
    <row r="8377" spans="1:6" x14ac:dyDescent="0.2">
      <c r="A8377" t="s">
        <v>18323</v>
      </c>
      <c r="B8377" s="2" t="s">
        <v>2489</v>
      </c>
      <c r="C8377" s="2" t="s">
        <v>13687</v>
      </c>
      <c r="D8377" s="2" t="s">
        <v>6239</v>
      </c>
      <c r="E8377" s="2" t="s">
        <v>18324</v>
      </c>
    </row>
    <row r="8378" spans="1:6" x14ac:dyDescent="0.2">
      <c r="A8378" t="s">
        <v>18247</v>
      </c>
      <c r="B8378" s="2" t="s">
        <v>1072</v>
      </c>
      <c r="C8378" s="2" t="s">
        <v>2489</v>
      </c>
      <c r="D8378" s="2" t="s">
        <v>13687</v>
      </c>
      <c r="E8378" s="2" t="s">
        <v>6239</v>
      </c>
      <c r="F8378" s="2" t="s">
        <v>18324</v>
      </c>
    </row>
    <row r="8379" spans="1:6" x14ac:dyDescent="0.2">
      <c r="A8379" t="s">
        <v>18325</v>
      </c>
      <c r="B8379" s="2" t="s">
        <v>2411</v>
      </c>
      <c r="C8379" s="2" t="s">
        <v>3611</v>
      </c>
      <c r="D8379" s="2" t="s">
        <v>3668</v>
      </c>
      <c r="E8379" s="2" t="s">
        <v>2415</v>
      </c>
    </row>
    <row r="8380" spans="1:6" x14ac:dyDescent="0.2">
      <c r="A8380" t="s">
        <v>18238</v>
      </c>
      <c r="B8380" s="2" t="s">
        <v>1072</v>
      </c>
      <c r="C8380" s="2" t="s">
        <v>2411</v>
      </c>
      <c r="D8380" s="2" t="s">
        <v>3611</v>
      </c>
      <c r="E8380" s="2" t="s">
        <v>3668</v>
      </c>
      <c r="F8380" s="2" t="s">
        <v>2415</v>
      </c>
    </row>
    <row r="8381" spans="1:6" x14ac:dyDescent="0.2">
      <c r="A8381" t="s">
        <v>18326</v>
      </c>
      <c r="B8381" s="2" t="s">
        <v>18327</v>
      </c>
      <c r="C8381" s="2" t="s">
        <v>13111</v>
      </c>
      <c r="D8381" s="2" t="s">
        <v>18328</v>
      </c>
      <c r="E8381" s="2" t="s">
        <v>7522</v>
      </c>
    </row>
    <row r="8382" spans="1:6" x14ac:dyDescent="0.2">
      <c r="A8382" t="s">
        <v>18329</v>
      </c>
      <c r="B8382" s="2" t="s">
        <v>1072</v>
      </c>
      <c r="C8382" s="2" t="s">
        <v>15040</v>
      </c>
      <c r="D8382" s="2" t="s">
        <v>16242</v>
      </c>
      <c r="E8382" s="2" t="s">
        <v>8045</v>
      </c>
      <c r="F8382" s="2" t="s">
        <v>7178</v>
      </c>
    </row>
    <row r="8383" spans="1:6" x14ac:dyDescent="0.2">
      <c r="A8383" t="s">
        <v>18330</v>
      </c>
      <c r="B8383" s="2" t="s">
        <v>1072</v>
      </c>
      <c r="C8383" s="2" t="s">
        <v>2324</v>
      </c>
      <c r="D8383" s="2" t="s">
        <v>6881</v>
      </c>
      <c r="E8383" s="2" t="s">
        <v>10050</v>
      </c>
      <c r="F8383" s="2" t="s">
        <v>3247</v>
      </c>
    </row>
    <row r="8384" spans="1:6" x14ac:dyDescent="0.2">
      <c r="A8384" t="s">
        <v>18331</v>
      </c>
      <c r="B8384" s="2" t="s">
        <v>3764</v>
      </c>
      <c r="C8384" s="2" t="s">
        <v>9196</v>
      </c>
      <c r="D8384" s="2" t="s">
        <v>3382</v>
      </c>
      <c r="E8384" s="2" t="s">
        <v>4429</v>
      </c>
    </row>
    <row r="8385" spans="1:6" x14ac:dyDescent="0.2">
      <c r="A8385" t="s">
        <v>18307</v>
      </c>
      <c r="B8385" s="2" t="s">
        <v>1072</v>
      </c>
      <c r="C8385" s="2" t="s">
        <v>3764</v>
      </c>
      <c r="D8385" s="2" t="s">
        <v>9196</v>
      </c>
      <c r="E8385" s="2" t="s">
        <v>3382</v>
      </c>
      <c r="F8385" s="2" t="s">
        <v>4429</v>
      </c>
    </row>
    <row r="8386" spans="1:6" x14ac:dyDescent="0.2">
      <c r="A8386" t="s">
        <v>18332</v>
      </c>
      <c r="B8386" s="2" t="s">
        <v>4198</v>
      </c>
      <c r="C8386" s="2" t="s">
        <v>3733</v>
      </c>
      <c r="D8386" s="2" t="s">
        <v>11273</v>
      </c>
      <c r="E8386" s="2" t="s">
        <v>3276</v>
      </c>
    </row>
    <row r="8387" spans="1:6" x14ac:dyDescent="0.2">
      <c r="A8387" t="s">
        <v>2409</v>
      </c>
      <c r="B8387" s="2" t="s">
        <v>1072</v>
      </c>
      <c r="C8387" s="2" t="s">
        <v>4198</v>
      </c>
      <c r="D8387" s="2" t="s">
        <v>3733</v>
      </c>
      <c r="E8387" s="2" t="s">
        <v>11273</v>
      </c>
      <c r="F8387" s="2" t="s">
        <v>3276</v>
      </c>
    </row>
    <row r="8388" spans="1:6" x14ac:dyDescent="0.2">
      <c r="A8388" t="s">
        <v>18333</v>
      </c>
      <c r="B8388" s="2" t="s">
        <v>6124</v>
      </c>
      <c r="C8388" s="2" t="s">
        <v>7474</v>
      </c>
      <c r="D8388" s="2" t="s">
        <v>12829</v>
      </c>
      <c r="E8388" s="2" t="s">
        <v>8825</v>
      </c>
    </row>
    <row r="8389" spans="1:6" x14ac:dyDescent="0.2">
      <c r="A8389" t="s">
        <v>16320</v>
      </c>
      <c r="B8389" s="2" t="s">
        <v>1072</v>
      </c>
      <c r="C8389" s="2" t="s">
        <v>4567</v>
      </c>
      <c r="D8389" s="2" t="s">
        <v>10095</v>
      </c>
      <c r="E8389" s="2" t="s">
        <v>18334</v>
      </c>
      <c r="F8389" s="2" t="s">
        <v>6480</v>
      </c>
    </row>
    <row r="8390" spans="1:6" x14ac:dyDescent="0.2">
      <c r="A8390" t="s">
        <v>18218</v>
      </c>
      <c r="B8390" s="2" t="s">
        <v>1072</v>
      </c>
      <c r="C8390" s="2" t="s">
        <v>5288</v>
      </c>
      <c r="D8390" s="2" t="s">
        <v>16959</v>
      </c>
      <c r="E8390" s="2" t="s">
        <v>8298</v>
      </c>
      <c r="F8390" s="2" t="s">
        <v>17621</v>
      </c>
    </row>
    <row r="8391" spans="1:6" x14ac:dyDescent="0.2">
      <c r="A8391" t="s">
        <v>18335</v>
      </c>
      <c r="B8391" s="2" t="s">
        <v>18336</v>
      </c>
      <c r="C8391" s="2" t="s">
        <v>5096</v>
      </c>
      <c r="D8391" s="2" t="s">
        <v>18337</v>
      </c>
      <c r="E8391" s="2" t="s">
        <v>10192</v>
      </c>
    </row>
    <row r="8392" spans="1:6" x14ac:dyDescent="0.2">
      <c r="A8392" t="s">
        <v>18338</v>
      </c>
      <c r="B8392" s="2" t="s">
        <v>1072</v>
      </c>
      <c r="C8392" s="2" t="s">
        <v>18336</v>
      </c>
      <c r="D8392" s="2" t="s">
        <v>5096</v>
      </c>
      <c r="E8392" s="2" t="s">
        <v>18337</v>
      </c>
      <c r="F8392" s="2" t="s">
        <v>10192</v>
      </c>
    </row>
    <row r="8393" spans="1:6" x14ac:dyDescent="0.2">
      <c r="A8393" t="s">
        <v>16112</v>
      </c>
      <c r="B8393" s="2" t="s">
        <v>10344</v>
      </c>
      <c r="C8393" s="2" t="s">
        <v>12794</v>
      </c>
      <c r="D8393" s="2" t="s">
        <v>16201</v>
      </c>
      <c r="E8393" s="2" t="s">
        <v>5351</v>
      </c>
    </row>
    <row r="8394" spans="1:6" x14ac:dyDescent="0.2">
      <c r="A8394" t="s">
        <v>18166</v>
      </c>
      <c r="B8394" s="2" t="s">
        <v>1072</v>
      </c>
      <c r="C8394" s="2" t="s">
        <v>2471</v>
      </c>
      <c r="D8394" s="2" t="s">
        <v>3039</v>
      </c>
      <c r="E8394" s="2" t="s">
        <v>5857</v>
      </c>
      <c r="F8394" s="2" t="s">
        <v>18132</v>
      </c>
    </row>
    <row r="8395" spans="1:6" x14ac:dyDescent="0.2">
      <c r="A8395" t="s">
        <v>18169</v>
      </c>
      <c r="B8395" s="2" t="s">
        <v>1072</v>
      </c>
      <c r="C8395" s="2" t="s">
        <v>2622</v>
      </c>
      <c r="D8395" s="2" t="s">
        <v>3424</v>
      </c>
      <c r="E8395" s="2" t="s">
        <v>5216</v>
      </c>
      <c r="F8395" s="2" t="s">
        <v>18339</v>
      </c>
    </row>
    <row r="8396" spans="1:6" x14ac:dyDescent="0.2">
      <c r="A8396" t="s">
        <v>18340</v>
      </c>
      <c r="B8396" s="2" t="s">
        <v>18341</v>
      </c>
      <c r="C8396" s="2" t="s">
        <v>18342</v>
      </c>
      <c r="D8396" s="2" t="s">
        <v>18343</v>
      </c>
      <c r="E8396" s="2" t="s">
        <v>18344</v>
      </c>
    </row>
    <row r="8397" spans="1:6" x14ac:dyDescent="0.2">
      <c r="A8397" t="s">
        <v>4893</v>
      </c>
      <c r="B8397" s="2" t="s">
        <v>1072</v>
      </c>
      <c r="C8397" s="2" t="s">
        <v>18341</v>
      </c>
      <c r="D8397" s="2" t="s">
        <v>18342</v>
      </c>
      <c r="E8397" s="2" t="s">
        <v>18343</v>
      </c>
      <c r="F8397" s="2" t="s">
        <v>18344</v>
      </c>
    </row>
    <row r="8398" spans="1:6" x14ac:dyDescent="0.2">
      <c r="A8398" t="s">
        <v>18345</v>
      </c>
      <c r="B8398" s="2" t="s">
        <v>1072</v>
      </c>
      <c r="C8398" s="2" t="s">
        <v>18346</v>
      </c>
      <c r="D8398" s="2" t="s">
        <v>18347</v>
      </c>
      <c r="E8398" s="2" t="s">
        <v>18348</v>
      </c>
      <c r="F8398" s="2" t="s">
        <v>18349</v>
      </c>
    </row>
    <row r="8399" spans="1:6" x14ac:dyDescent="0.2">
      <c r="A8399" t="s">
        <v>18350</v>
      </c>
      <c r="B8399" s="2" t="s">
        <v>18351</v>
      </c>
      <c r="C8399" s="2" t="s">
        <v>18352</v>
      </c>
      <c r="D8399" s="2" t="s">
        <v>18353</v>
      </c>
      <c r="E8399" s="2" t="s">
        <v>18354</v>
      </c>
    </row>
    <row r="8400" spans="1:6" x14ac:dyDescent="0.2">
      <c r="A8400" t="s">
        <v>5103</v>
      </c>
      <c r="B8400" s="2" t="s">
        <v>1072</v>
      </c>
      <c r="C8400" s="2" t="s">
        <v>14142</v>
      </c>
      <c r="D8400" s="2" t="s">
        <v>9337</v>
      </c>
      <c r="E8400" s="2" t="s">
        <v>4885</v>
      </c>
      <c r="F8400" s="2" t="s">
        <v>8602</v>
      </c>
    </row>
    <row r="8401" spans="1:6" x14ac:dyDescent="0.2">
      <c r="A8401" t="s">
        <v>18101</v>
      </c>
      <c r="B8401" s="2" t="s">
        <v>1072</v>
      </c>
      <c r="C8401" s="2" t="s">
        <v>5087</v>
      </c>
      <c r="D8401" s="2" t="s">
        <v>10110</v>
      </c>
      <c r="E8401" s="2" t="s">
        <v>1739</v>
      </c>
      <c r="F8401" s="2" t="s">
        <v>3561</v>
      </c>
    </row>
    <row r="8402" spans="1:6" x14ac:dyDescent="0.2">
      <c r="A8402" t="s">
        <v>18355</v>
      </c>
      <c r="B8402" s="2" t="s">
        <v>1072</v>
      </c>
      <c r="C8402" s="2" t="s">
        <v>4799</v>
      </c>
      <c r="D8402" s="2" t="s">
        <v>4175</v>
      </c>
      <c r="E8402" s="2" t="s">
        <v>6480</v>
      </c>
      <c r="F8402" s="2" t="s">
        <v>3035</v>
      </c>
    </row>
    <row r="8403" spans="1:6" x14ac:dyDescent="0.2">
      <c r="A8403" t="s">
        <v>18356</v>
      </c>
      <c r="B8403" s="2" t="s">
        <v>1072</v>
      </c>
      <c r="C8403" s="2" t="s">
        <v>7571</v>
      </c>
      <c r="D8403" s="2" t="s">
        <v>7987</v>
      </c>
      <c r="E8403" s="2" t="s">
        <v>18357</v>
      </c>
      <c r="F8403" s="2" t="s">
        <v>577</v>
      </c>
    </row>
    <row r="8404" spans="1:6" x14ac:dyDescent="0.2">
      <c r="A8404" t="s">
        <v>18358</v>
      </c>
      <c r="B8404" s="2" t="s">
        <v>1072</v>
      </c>
      <c r="C8404" s="2" t="s">
        <v>8142</v>
      </c>
      <c r="D8404" s="2" t="s">
        <v>12200</v>
      </c>
      <c r="E8404" s="2" t="s">
        <v>18359</v>
      </c>
      <c r="F8404" s="2" t="s">
        <v>4166</v>
      </c>
    </row>
    <row r="8405" spans="1:6" x14ac:dyDescent="0.2">
      <c r="A8405" t="s">
        <v>3097</v>
      </c>
      <c r="B8405" s="2" t="s">
        <v>1072</v>
      </c>
      <c r="C8405" s="2" t="s">
        <v>1951</v>
      </c>
      <c r="D8405" s="2" t="s">
        <v>6462</v>
      </c>
      <c r="E8405" s="2" t="s">
        <v>13647</v>
      </c>
      <c r="F8405" s="2" t="s">
        <v>4886</v>
      </c>
    </row>
    <row r="8406" spans="1:6" x14ac:dyDescent="0.2">
      <c r="A8406" t="s">
        <v>5182</v>
      </c>
      <c r="B8406" s="2" t="s">
        <v>1072</v>
      </c>
      <c r="C8406" s="2" t="s">
        <v>3378</v>
      </c>
      <c r="D8406" s="2" t="s">
        <v>3762</v>
      </c>
      <c r="E8406" s="2" t="s">
        <v>10107</v>
      </c>
      <c r="F8406" s="2" t="s">
        <v>3521</v>
      </c>
    </row>
    <row r="8407" spans="1:6" x14ac:dyDescent="0.2">
      <c r="A8407" t="s">
        <v>2349</v>
      </c>
      <c r="B8407" s="2" t="s">
        <v>1072</v>
      </c>
      <c r="C8407" s="2" t="s">
        <v>13617</v>
      </c>
      <c r="D8407" s="2" t="s">
        <v>11153</v>
      </c>
      <c r="E8407" s="2" t="s">
        <v>18360</v>
      </c>
      <c r="F8407" s="2" t="s">
        <v>4201</v>
      </c>
    </row>
    <row r="8408" spans="1:6" x14ac:dyDescent="0.2">
      <c r="A8408" t="s">
        <v>18361</v>
      </c>
      <c r="B8408" s="2" t="s">
        <v>1072</v>
      </c>
      <c r="C8408" s="2" t="s">
        <v>2286</v>
      </c>
      <c r="D8408" s="2" t="s">
        <v>3133</v>
      </c>
      <c r="E8408" s="2" t="s">
        <v>9949</v>
      </c>
      <c r="F8408" s="2" t="s">
        <v>3608</v>
      </c>
    </row>
    <row r="8409" spans="1:6" x14ac:dyDescent="0.2">
      <c r="A8409" t="s">
        <v>17298</v>
      </c>
      <c r="B8409" s="2" t="s">
        <v>1072</v>
      </c>
      <c r="C8409" s="2" t="s">
        <v>10110</v>
      </c>
      <c r="D8409" s="2" t="s">
        <v>5034</v>
      </c>
      <c r="E8409" s="2" t="s">
        <v>18362</v>
      </c>
      <c r="F8409" s="2" t="s">
        <v>3386</v>
      </c>
    </row>
    <row r="8410" spans="1:6" x14ac:dyDescent="0.2">
      <c r="A8410" t="s">
        <v>13883</v>
      </c>
      <c r="B8410" s="2" t="s">
        <v>1072</v>
      </c>
      <c r="C8410" s="2" t="s">
        <v>3373</v>
      </c>
      <c r="D8410" s="2" t="s">
        <v>2635</v>
      </c>
      <c r="E8410" s="2" t="s">
        <v>38</v>
      </c>
      <c r="F8410" s="2" t="s">
        <v>15026</v>
      </c>
    </row>
    <row r="8411" spans="1:6" x14ac:dyDescent="0.2">
      <c r="A8411" t="s">
        <v>18363</v>
      </c>
      <c r="B8411" s="2" t="s">
        <v>1072</v>
      </c>
      <c r="C8411" s="2" t="s">
        <v>2978</v>
      </c>
      <c r="D8411" s="2" t="s">
        <v>8714</v>
      </c>
      <c r="E8411" s="2" t="s">
        <v>10837</v>
      </c>
      <c r="F8411" s="2" t="s">
        <v>5727</v>
      </c>
    </row>
    <row r="8412" spans="1:6" x14ac:dyDescent="0.2">
      <c r="A8412" t="s">
        <v>18364</v>
      </c>
      <c r="B8412" s="2" t="s">
        <v>1072</v>
      </c>
      <c r="C8412" s="2" t="s">
        <v>9594</v>
      </c>
      <c r="D8412" s="2" t="s">
        <v>2404</v>
      </c>
      <c r="E8412" s="2" t="s">
        <v>2831</v>
      </c>
      <c r="F8412" s="2" t="s">
        <v>5857</v>
      </c>
    </row>
    <row r="8413" spans="1:6" x14ac:dyDescent="0.2">
      <c r="A8413" t="s">
        <v>11776</v>
      </c>
      <c r="B8413" s="2" t="s">
        <v>1072</v>
      </c>
      <c r="C8413" s="2" t="s">
        <v>5002</v>
      </c>
      <c r="D8413" s="2" t="s">
        <v>4853</v>
      </c>
      <c r="E8413" s="2" t="s">
        <v>6524</v>
      </c>
      <c r="F8413" s="2" t="s">
        <v>2170</v>
      </c>
    </row>
    <row r="8414" spans="1:6" x14ac:dyDescent="0.2">
      <c r="A8414" t="s">
        <v>18365</v>
      </c>
      <c r="B8414" s="2" t="s">
        <v>1744</v>
      </c>
      <c r="C8414" s="2" t="s">
        <v>7263</v>
      </c>
      <c r="D8414" s="2" t="s">
        <v>18366</v>
      </c>
      <c r="E8414" s="2" t="s">
        <v>10301</v>
      </c>
    </row>
    <row r="8415" spans="1:6" x14ac:dyDescent="0.2">
      <c r="A8415" t="s">
        <v>18367</v>
      </c>
      <c r="B8415" s="2" t="s">
        <v>1072</v>
      </c>
      <c r="C8415" s="2" t="s">
        <v>12892</v>
      </c>
      <c r="D8415" s="2" t="s">
        <v>14426</v>
      </c>
      <c r="E8415" s="2" t="s">
        <v>18368</v>
      </c>
      <c r="F8415" s="2" t="s">
        <v>6353</v>
      </c>
    </row>
    <row r="8416" spans="1:6" x14ac:dyDescent="0.2">
      <c r="A8416" t="s">
        <v>4931</v>
      </c>
      <c r="B8416" s="2" t="s">
        <v>1072</v>
      </c>
      <c r="C8416" s="2" t="s">
        <v>4124</v>
      </c>
      <c r="D8416" s="2" t="s">
        <v>2813</v>
      </c>
      <c r="E8416" s="2" t="s">
        <v>5421</v>
      </c>
      <c r="F8416" s="2" t="s">
        <v>5018</v>
      </c>
    </row>
    <row r="8417" spans="1:6" x14ac:dyDescent="0.2">
      <c r="A8417" t="s">
        <v>18289</v>
      </c>
      <c r="B8417" s="2" t="s">
        <v>1072</v>
      </c>
      <c r="C8417" s="2" t="s">
        <v>3932</v>
      </c>
      <c r="D8417" s="2" t="s">
        <v>13235</v>
      </c>
      <c r="E8417" s="2" t="s">
        <v>2914</v>
      </c>
      <c r="F8417" s="2" t="s">
        <v>5240</v>
      </c>
    </row>
    <row r="8418" spans="1:6" x14ac:dyDescent="0.2">
      <c r="A8418" t="s">
        <v>18369</v>
      </c>
      <c r="B8418" s="2" t="s">
        <v>18370</v>
      </c>
      <c r="C8418" s="2" t="s">
        <v>18371</v>
      </c>
      <c r="D8418" s="2" t="s">
        <v>18372</v>
      </c>
      <c r="E8418" s="2" t="s">
        <v>6278</v>
      </c>
    </row>
    <row r="8419" spans="1:6" x14ac:dyDescent="0.2">
      <c r="A8419" t="s">
        <v>18373</v>
      </c>
      <c r="B8419" s="2" t="s">
        <v>1072</v>
      </c>
      <c r="C8419" s="2" t="s">
        <v>7963</v>
      </c>
      <c r="D8419" s="2" t="s">
        <v>5526</v>
      </c>
      <c r="E8419" s="2" t="s">
        <v>1262</v>
      </c>
      <c r="F8419" s="2" t="s">
        <v>1822</v>
      </c>
    </row>
    <row r="8420" spans="1:6" x14ac:dyDescent="0.2">
      <c r="A8420" t="s">
        <v>18374</v>
      </c>
      <c r="B8420" s="2" t="s">
        <v>1072</v>
      </c>
      <c r="C8420" s="2" t="s">
        <v>8407</v>
      </c>
      <c r="D8420" s="2" t="s">
        <v>2677</v>
      </c>
      <c r="E8420" s="2" t="s">
        <v>15991</v>
      </c>
      <c r="F8420" s="2" t="s">
        <v>6176</v>
      </c>
    </row>
    <row r="8421" spans="1:6" x14ac:dyDescent="0.2">
      <c r="A8421" t="s">
        <v>18375</v>
      </c>
      <c r="B8421" s="2" t="s">
        <v>1072</v>
      </c>
      <c r="C8421" s="2" t="s">
        <v>8048</v>
      </c>
      <c r="D8421" s="2" t="s">
        <v>4740</v>
      </c>
      <c r="E8421" s="2" t="s">
        <v>14412</v>
      </c>
      <c r="F8421" s="2" t="s">
        <v>10612</v>
      </c>
    </row>
    <row r="8422" spans="1:6" x14ac:dyDescent="0.2">
      <c r="A8422" t="s">
        <v>18376</v>
      </c>
      <c r="B8422" s="2" t="s">
        <v>1072</v>
      </c>
      <c r="C8422" s="2" t="s">
        <v>1183</v>
      </c>
      <c r="D8422" s="2" t="s">
        <v>4546</v>
      </c>
      <c r="E8422" s="2" t="s">
        <v>15334</v>
      </c>
      <c r="F8422" s="2" t="s">
        <v>4066</v>
      </c>
    </row>
    <row r="8423" spans="1:6" x14ac:dyDescent="0.2">
      <c r="A8423" t="s">
        <v>18377</v>
      </c>
      <c r="B8423" s="2" t="s">
        <v>1072</v>
      </c>
      <c r="C8423" s="2" t="s">
        <v>2804</v>
      </c>
      <c r="D8423" s="2" t="s">
        <v>2772</v>
      </c>
      <c r="E8423" s="2" t="s">
        <v>3138</v>
      </c>
      <c r="F8423" s="2" t="s">
        <v>5481</v>
      </c>
    </row>
    <row r="8424" spans="1:6" x14ac:dyDescent="0.2">
      <c r="A8424" t="s">
        <v>10258</v>
      </c>
      <c r="B8424" s="2" t="s">
        <v>1072</v>
      </c>
      <c r="C8424" s="2" t="s">
        <v>12735</v>
      </c>
      <c r="D8424" s="2" t="s">
        <v>1096</v>
      </c>
      <c r="E8424" s="2" t="s">
        <v>9732</v>
      </c>
      <c r="F8424" s="2" t="s">
        <v>3732</v>
      </c>
    </row>
    <row r="8425" spans="1:6" x14ac:dyDescent="0.2">
      <c r="A8425" t="s">
        <v>18378</v>
      </c>
      <c r="B8425" s="2" t="s">
        <v>18379</v>
      </c>
      <c r="C8425" s="2" t="s">
        <v>9096</v>
      </c>
      <c r="D8425" s="2" t="s">
        <v>18380</v>
      </c>
      <c r="E8425" s="2" t="s">
        <v>18381</v>
      </c>
    </row>
    <row r="8426" spans="1:6" x14ac:dyDescent="0.2">
      <c r="A8426" t="s">
        <v>3852</v>
      </c>
      <c r="B8426" s="2" t="s">
        <v>1072</v>
      </c>
      <c r="C8426" s="2" t="s">
        <v>10016</v>
      </c>
      <c r="D8426" s="2" t="s">
        <v>8115</v>
      </c>
      <c r="E8426" s="2" t="s">
        <v>18382</v>
      </c>
      <c r="F8426" s="2" t="s">
        <v>5316</v>
      </c>
    </row>
    <row r="8427" spans="1:6" x14ac:dyDescent="0.2">
      <c r="A8427" t="s">
        <v>18383</v>
      </c>
      <c r="B8427" s="2" t="s">
        <v>1072</v>
      </c>
      <c r="C8427" s="2" t="s">
        <v>5445</v>
      </c>
      <c r="D8427" s="2" t="s">
        <v>10016</v>
      </c>
      <c r="E8427" s="2" t="s">
        <v>18384</v>
      </c>
      <c r="F8427" s="2" t="s">
        <v>5015</v>
      </c>
    </row>
    <row r="8428" spans="1:6" x14ac:dyDescent="0.2">
      <c r="A8428" t="s">
        <v>18385</v>
      </c>
      <c r="B8428" s="2" t="s">
        <v>1072</v>
      </c>
      <c r="C8428" s="2" t="s">
        <v>2729</v>
      </c>
      <c r="D8428" s="2" t="s">
        <v>3487</v>
      </c>
      <c r="E8428" s="2" t="s">
        <v>5312</v>
      </c>
      <c r="F8428" s="2" t="s">
        <v>2563</v>
      </c>
    </row>
    <row r="8429" spans="1:6" x14ac:dyDescent="0.2">
      <c r="A8429" t="s">
        <v>7296</v>
      </c>
      <c r="B8429" s="2" t="s">
        <v>1072</v>
      </c>
      <c r="C8429" s="2" t="s">
        <v>5111</v>
      </c>
      <c r="D8429" s="2" t="s">
        <v>8595</v>
      </c>
      <c r="E8429" s="2" t="s">
        <v>6190</v>
      </c>
      <c r="F8429" s="2" t="s">
        <v>4521</v>
      </c>
    </row>
    <row r="8430" spans="1:6" x14ac:dyDescent="0.2">
      <c r="A8430" t="s">
        <v>18386</v>
      </c>
      <c r="B8430" s="2" t="s">
        <v>1072</v>
      </c>
      <c r="C8430" s="2" t="s">
        <v>8860</v>
      </c>
      <c r="D8430" s="2" t="s">
        <v>3290</v>
      </c>
      <c r="E8430" s="2" t="s">
        <v>13750</v>
      </c>
      <c r="F8430" s="2" t="s">
        <v>6323</v>
      </c>
    </row>
    <row r="8431" spans="1:6" x14ac:dyDescent="0.2">
      <c r="A8431" t="s">
        <v>18387</v>
      </c>
      <c r="B8431" s="2" t="s">
        <v>1072</v>
      </c>
      <c r="C8431" s="2" t="s">
        <v>6605</v>
      </c>
      <c r="D8431" s="2" t="s">
        <v>7025</v>
      </c>
      <c r="E8431" s="2" t="s">
        <v>10407</v>
      </c>
      <c r="F8431" s="2" t="s">
        <v>8809</v>
      </c>
    </row>
    <row r="8432" spans="1:6" x14ac:dyDescent="0.2">
      <c r="A8432" t="s">
        <v>18388</v>
      </c>
      <c r="B8432" s="2" t="s">
        <v>1072</v>
      </c>
      <c r="C8432" s="2" t="s">
        <v>9803</v>
      </c>
      <c r="D8432" s="2" t="s">
        <v>5087</v>
      </c>
      <c r="E8432" s="2" t="s">
        <v>18389</v>
      </c>
      <c r="F8432" s="2" t="s">
        <v>1124</v>
      </c>
    </row>
    <row r="8433" spans="1:6" x14ac:dyDescent="0.2">
      <c r="A8433" t="s">
        <v>6009</v>
      </c>
      <c r="B8433" s="2" t="s">
        <v>1072</v>
      </c>
      <c r="C8433" s="2" t="s">
        <v>2297</v>
      </c>
      <c r="D8433" s="2" t="s">
        <v>5821</v>
      </c>
      <c r="E8433" s="2" t="s">
        <v>8282</v>
      </c>
      <c r="F8433" s="2" t="s">
        <v>8450</v>
      </c>
    </row>
    <row r="8434" spans="1:6" x14ac:dyDescent="0.2">
      <c r="A8434" t="s">
        <v>18390</v>
      </c>
      <c r="B8434" s="2" t="s">
        <v>1072</v>
      </c>
      <c r="C8434" s="2" t="s">
        <v>10227</v>
      </c>
      <c r="D8434" s="2" t="s">
        <v>7800</v>
      </c>
      <c r="E8434" s="2" t="s">
        <v>219</v>
      </c>
      <c r="F8434" s="2" t="s">
        <v>7402</v>
      </c>
    </row>
    <row r="8435" spans="1:6" x14ac:dyDescent="0.2">
      <c r="A8435" t="s">
        <v>18391</v>
      </c>
      <c r="B8435" s="2" t="s">
        <v>1072</v>
      </c>
      <c r="C8435" s="2" t="s">
        <v>4989</v>
      </c>
      <c r="D8435" s="2" t="s">
        <v>1434</v>
      </c>
      <c r="E8435" s="2" t="s">
        <v>3143</v>
      </c>
      <c r="F8435" s="2" t="s">
        <v>14273</v>
      </c>
    </row>
    <row r="8436" spans="1:6" x14ac:dyDescent="0.2">
      <c r="A8436" t="s">
        <v>18392</v>
      </c>
      <c r="B8436" s="2" t="s">
        <v>1072</v>
      </c>
      <c r="C8436" s="2" t="s">
        <v>4046</v>
      </c>
      <c r="D8436" s="2" t="s">
        <v>2373</v>
      </c>
      <c r="E8436" s="2" t="s">
        <v>5990</v>
      </c>
      <c r="F8436" s="2" t="s">
        <v>17829</v>
      </c>
    </row>
    <row r="8437" spans="1:6" x14ac:dyDescent="0.2">
      <c r="A8437" t="s">
        <v>18393</v>
      </c>
      <c r="B8437" s="2" t="s">
        <v>890</v>
      </c>
      <c r="C8437" s="2" t="s">
        <v>18394</v>
      </c>
      <c r="D8437" s="2" t="s">
        <v>18395</v>
      </c>
      <c r="E8437" s="2" t="s">
        <v>18396</v>
      </c>
    </row>
    <row r="8438" spans="1:6" x14ac:dyDescent="0.2">
      <c r="A8438" t="s">
        <v>1483</v>
      </c>
      <c r="B8438" s="2" t="s">
        <v>1072</v>
      </c>
      <c r="C8438" s="2" t="s">
        <v>2524</v>
      </c>
      <c r="D8438" s="2" t="s">
        <v>8700</v>
      </c>
      <c r="E8438" s="2" t="s">
        <v>18397</v>
      </c>
      <c r="F8438" s="2" t="s">
        <v>3849</v>
      </c>
    </row>
    <row r="8439" spans="1:6" x14ac:dyDescent="0.2">
      <c r="A8439" t="s">
        <v>17400</v>
      </c>
      <c r="B8439" s="2" t="s">
        <v>1072</v>
      </c>
      <c r="C8439" s="2" t="s">
        <v>7150</v>
      </c>
      <c r="D8439" s="2" t="s">
        <v>5054</v>
      </c>
      <c r="E8439" s="2" t="s">
        <v>18398</v>
      </c>
      <c r="F8439" s="2" t="s">
        <v>2394</v>
      </c>
    </row>
    <row r="8440" spans="1:6" x14ac:dyDescent="0.2">
      <c r="A8440" t="s">
        <v>18388</v>
      </c>
      <c r="B8440" s="2" t="s">
        <v>1072</v>
      </c>
      <c r="C8440" s="2" t="s">
        <v>4454</v>
      </c>
      <c r="D8440" s="2" t="s">
        <v>5480</v>
      </c>
      <c r="E8440" s="2" t="s">
        <v>13310</v>
      </c>
      <c r="F8440" s="2" t="s">
        <v>3038</v>
      </c>
    </row>
    <row r="8441" spans="1:6" x14ac:dyDescent="0.2">
      <c r="A8441" t="s">
        <v>18399</v>
      </c>
      <c r="B8441" s="2" t="s">
        <v>1072</v>
      </c>
      <c r="C8441" s="2" t="s">
        <v>2603</v>
      </c>
      <c r="D8441" s="2" t="s">
        <v>2819</v>
      </c>
      <c r="E8441" s="2" t="s">
        <v>15296</v>
      </c>
      <c r="F8441" s="2" t="s">
        <v>1696</v>
      </c>
    </row>
    <row r="8442" spans="1:6" x14ac:dyDescent="0.2">
      <c r="A8442" t="s">
        <v>18400</v>
      </c>
      <c r="B8442" s="2" t="s">
        <v>1072</v>
      </c>
      <c r="C8442" s="2" t="s">
        <v>2417</v>
      </c>
      <c r="D8442" s="2" t="s">
        <v>10025</v>
      </c>
      <c r="E8442" s="2" t="s">
        <v>6329</v>
      </c>
      <c r="F8442" s="2" t="s">
        <v>2469</v>
      </c>
    </row>
    <row r="8443" spans="1:6" x14ac:dyDescent="0.2">
      <c r="A8443" t="s">
        <v>18401</v>
      </c>
      <c r="B8443" s="2" t="s">
        <v>1072</v>
      </c>
      <c r="C8443" s="2" t="s">
        <v>2597</v>
      </c>
      <c r="D8443" s="2" t="s">
        <v>2617</v>
      </c>
      <c r="E8443" s="2" t="s">
        <v>6586</v>
      </c>
      <c r="F8443" s="2" t="s">
        <v>9593</v>
      </c>
    </row>
    <row r="8444" spans="1:6" x14ac:dyDescent="0.2">
      <c r="A8444" t="s">
        <v>18402</v>
      </c>
      <c r="B8444" s="2" t="s">
        <v>1072</v>
      </c>
      <c r="C8444" s="2" t="s">
        <v>3235</v>
      </c>
      <c r="D8444" s="2" t="s">
        <v>5015</v>
      </c>
      <c r="E8444" s="2" t="s">
        <v>1553</v>
      </c>
      <c r="F8444" s="2" t="s">
        <v>2541</v>
      </c>
    </row>
    <row r="8445" spans="1:6" x14ac:dyDescent="0.2">
      <c r="A8445" t="s">
        <v>18403</v>
      </c>
      <c r="B8445" s="2" t="s">
        <v>1072</v>
      </c>
      <c r="C8445" s="2" t="s">
        <v>3402</v>
      </c>
      <c r="D8445" s="2" t="s">
        <v>4915</v>
      </c>
      <c r="E8445" s="2" t="s">
        <v>12917</v>
      </c>
      <c r="F8445" s="2" t="s">
        <v>2665</v>
      </c>
    </row>
    <row r="8446" spans="1:6" x14ac:dyDescent="0.2">
      <c r="A8446" t="s">
        <v>18404</v>
      </c>
      <c r="B8446" s="2" t="s">
        <v>18405</v>
      </c>
      <c r="C8446" s="2" t="s">
        <v>18406</v>
      </c>
      <c r="D8446" s="2" t="s">
        <v>18407</v>
      </c>
      <c r="E8446" s="2" t="s">
        <v>18408</v>
      </c>
    </row>
    <row r="8447" spans="1:6" x14ac:dyDescent="0.2">
      <c r="A8447" t="s">
        <v>4469</v>
      </c>
      <c r="B8447" s="2" t="s">
        <v>1072</v>
      </c>
      <c r="C8447" s="2" t="s">
        <v>8041</v>
      </c>
      <c r="D8447" s="2" t="s">
        <v>18409</v>
      </c>
      <c r="E8447" s="2" t="s">
        <v>4937</v>
      </c>
      <c r="F8447" s="2" t="s">
        <v>2988</v>
      </c>
    </row>
    <row r="8448" spans="1:6" x14ac:dyDescent="0.2">
      <c r="A8448" t="s">
        <v>18410</v>
      </c>
      <c r="B8448" s="2" t="s">
        <v>1072</v>
      </c>
      <c r="C8448" s="2" t="s">
        <v>8200</v>
      </c>
      <c r="D8448" s="2" t="s">
        <v>7475</v>
      </c>
      <c r="E8448" s="2" t="s">
        <v>6225</v>
      </c>
      <c r="F8448" s="2" t="s">
        <v>4884</v>
      </c>
    </row>
    <row r="8449" spans="1:6" x14ac:dyDescent="0.2">
      <c r="A8449" t="s">
        <v>18411</v>
      </c>
      <c r="B8449" s="2" t="s">
        <v>1072</v>
      </c>
      <c r="C8449" s="2" t="s">
        <v>5008</v>
      </c>
      <c r="D8449" s="2" t="s">
        <v>350</v>
      </c>
      <c r="E8449" s="2" t="s">
        <v>18412</v>
      </c>
      <c r="F8449" s="2" t="s">
        <v>3845</v>
      </c>
    </row>
    <row r="8450" spans="1:6" x14ac:dyDescent="0.2">
      <c r="A8450" t="s">
        <v>18413</v>
      </c>
      <c r="B8450" s="2" t="s">
        <v>1072</v>
      </c>
      <c r="C8450" s="2" t="s">
        <v>1611</v>
      </c>
      <c r="D8450" s="2" t="s">
        <v>12529</v>
      </c>
      <c r="E8450" s="2" t="s">
        <v>16678</v>
      </c>
      <c r="F8450" s="2" t="s">
        <v>1959</v>
      </c>
    </row>
    <row r="8451" spans="1:6" x14ac:dyDescent="0.2">
      <c r="A8451" t="s">
        <v>18414</v>
      </c>
      <c r="B8451" s="2" t="s">
        <v>1072</v>
      </c>
      <c r="C8451" s="2" t="s">
        <v>4031</v>
      </c>
      <c r="D8451" s="2" t="s">
        <v>8149</v>
      </c>
      <c r="E8451" s="2" t="s">
        <v>13191</v>
      </c>
      <c r="F8451" s="2" t="s">
        <v>2693</v>
      </c>
    </row>
    <row r="8452" spans="1:6" x14ac:dyDescent="0.2">
      <c r="A8452" t="s">
        <v>18415</v>
      </c>
      <c r="B8452" s="2" t="s">
        <v>1072</v>
      </c>
      <c r="C8452" s="2" t="s">
        <v>4131</v>
      </c>
      <c r="D8452" s="2" t="s">
        <v>8856</v>
      </c>
      <c r="E8452" s="2" t="s">
        <v>14277</v>
      </c>
      <c r="F8452" s="2" t="s">
        <v>4353</v>
      </c>
    </row>
    <row r="8453" spans="1:6" x14ac:dyDescent="0.2">
      <c r="A8453" t="s">
        <v>16258</v>
      </c>
      <c r="B8453" s="2" t="s">
        <v>1072</v>
      </c>
      <c r="C8453" s="2" t="s">
        <v>9297</v>
      </c>
      <c r="D8453" s="2" t="s">
        <v>5238</v>
      </c>
      <c r="E8453" s="2" t="s">
        <v>12691</v>
      </c>
      <c r="F8453" s="2" t="s">
        <v>5104</v>
      </c>
    </row>
    <row r="8454" spans="1:6" x14ac:dyDescent="0.2">
      <c r="A8454" t="s">
        <v>18416</v>
      </c>
      <c r="B8454" s="2" t="s">
        <v>1072</v>
      </c>
      <c r="C8454" s="2" t="s">
        <v>5230</v>
      </c>
      <c r="D8454" s="2" t="s">
        <v>4330</v>
      </c>
      <c r="E8454" s="2" t="s">
        <v>12122</v>
      </c>
      <c r="F8454" s="2" t="s">
        <v>2220</v>
      </c>
    </row>
    <row r="8455" spans="1:6" x14ac:dyDescent="0.2">
      <c r="A8455" t="s">
        <v>18417</v>
      </c>
      <c r="B8455" s="2" t="s">
        <v>1072</v>
      </c>
      <c r="C8455" s="2" t="s">
        <v>7222</v>
      </c>
      <c r="D8455" s="2" t="s">
        <v>4659</v>
      </c>
      <c r="E8455" s="2" t="s">
        <v>18418</v>
      </c>
      <c r="F8455" s="2" t="s">
        <v>16111</v>
      </c>
    </row>
    <row r="8456" spans="1:6" x14ac:dyDescent="0.2">
      <c r="A8456" t="s">
        <v>18419</v>
      </c>
      <c r="B8456" s="2" t="s">
        <v>1072</v>
      </c>
      <c r="C8456" s="2" t="s">
        <v>8121</v>
      </c>
      <c r="D8456" s="2" t="s">
        <v>4670</v>
      </c>
      <c r="E8456" s="2" t="s">
        <v>14639</v>
      </c>
      <c r="F8456" s="2" t="s">
        <v>16384</v>
      </c>
    </row>
    <row r="8457" spans="1:6" x14ac:dyDescent="0.2">
      <c r="A8457" t="s">
        <v>18420</v>
      </c>
      <c r="B8457" s="2" t="s">
        <v>1072</v>
      </c>
      <c r="C8457" s="2" t="s">
        <v>6603</v>
      </c>
      <c r="D8457" s="2" t="s">
        <v>11737</v>
      </c>
      <c r="E8457" s="2" t="s">
        <v>4132</v>
      </c>
      <c r="F8457" s="2" t="s">
        <v>10453</v>
      </c>
    </row>
    <row r="8458" spans="1:6" x14ac:dyDescent="0.2">
      <c r="A8458" t="s">
        <v>18421</v>
      </c>
      <c r="B8458" s="2" t="s">
        <v>519</v>
      </c>
      <c r="C8458" s="2" t="s">
        <v>18422</v>
      </c>
      <c r="D8458" s="2" t="s">
        <v>18423</v>
      </c>
      <c r="E8458" s="2" t="s">
        <v>9285</v>
      </c>
    </row>
    <row r="8459" spans="1:6" x14ac:dyDescent="0.2">
      <c r="A8459" t="s">
        <v>3589</v>
      </c>
      <c r="B8459" s="2" t="s">
        <v>1072</v>
      </c>
      <c r="C8459" s="2" t="s">
        <v>6531</v>
      </c>
      <c r="D8459" s="2" t="s">
        <v>5822</v>
      </c>
      <c r="E8459" s="2" t="s">
        <v>3372</v>
      </c>
      <c r="F8459" s="2" t="s">
        <v>2373</v>
      </c>
    </row>
    <row r="8460" spans="1:6" x14ac:dyDescent="0.2">
      <c r="A8460" t="s">
        <v>18424</v>
      </c>
      <c r="B8460" s="2" t="s">
        <v>1072</v>
      </c>
      <c r="C8460" s="2" t="s">
        <v>1370</v>
      </c>
      <c r="D8460" s="2" t="s">
        <v>6983</v>
      </c>
      <c r="E8460" s="2" t="s">
        <v>11952</v>
      </c>
      <c r="F8460" s="2" t="s">
        <v>3957</v>
      </c>
    </row>
    <row r="8461" spans="1:6" x14ac:dyDescent="0.2">
      <c r="A8461" t="s">
        <v>18425</v>
      </c>
      <c r="B8461" s="2" t="s">
        <v>1072</v>
      </c>
      <c r="C8461" s="2" t="s">
        <v>8621</v>
      </c>
      <c r="D8461" s="2" t="s">
        <v>3090</v>
      </c>
      <c r="E8461" s="2" t="s">
        <v>16906</v>
      </c>
      <c r="F8461" s="2" t="s">
        <v>18426</v>
      </c>
    </row>
    <row r="8462" spans="1:6" x14ac:dyDescent="0.2">
      <c r="A8462" t="s">
        <v>6657</v>
      </c>
      <c r="B8462" s="2" t="s">
        <v>1072</v>
      </c>
      <c r="C8462" s="2" t="s">
        <v>13597</v>
      </c>
      <c r="D8462" s="2" t="s">
        <v>5388</v>
      </c>
      <c r="E8462" s="2" t="s">
        <v>18427</v>
      </c>
      <c r="F8462" s="2" t="s">
        <v>3382</v>
      </c>
    </row>
    <row r="8463" spans="1:6" x14ac:dyDescent="0.2">
      <c r="A8463" t="s">
        <v>18428</v>
      </c>
      <c r="B8463" s="2" t="s">
        <v>18429</v>
      </c>
      <c r="C8463" s="2" t="s">
        <v>18430</v>
      </c>
      <c r="D8463" s="2" t="s">
        <v>18431</v>
      </c>
      <c r="E8463" s="2" t="s">
        <v>8994</v>
      </c>
    </row>
    <row r="8464" spans="1:6" x14ac:dyDescent="0.2">
      <c r="A8464" t="s">
        <v>18432</v>
      </c>
      <c r="B8464" s="2" t="s">
        <v>1072</v>
      </c>
      <c r="C8464" s="2" t="s">
        <v>16276</v>
      </c>
      <c r="D8464" s="2" t="s">
        <v>3294</v>
      </c>
      <c r="E8464" s="2" t="s">
        <v>18433</v>
      </c>
      <c r="F8464" s="2" t="s">
        <v>8651</v>
      </c>
    </row>
    <row r="8465" spans="1:6" x14ac:dyDescent="0.2">
      <c r="A8465" t="s">
        <v>18434</v>
      </c>
      <c r="B8465" s="2" t="s">
        <v>1072</v>
      </c>
      <c r="C8465" s="2" t="s">
        <v>5759</v>
      </c>
      <c r="D8465" s="2" t="s">
        <v>13582</v>
      </c>
      <c r="E8465" s="2" t="s">
        <v>11161</v>
      </c>
      <c r="F8465" s="2" t="s">
        <v>2683</v>
      </c>
    </row>
    <row r="8466" spans="1:6" x14ac:dyDescent="0.2">
      <c r="A8466" t="s">
        <v>18435</v>
      </c>
      <c r="B8466" s="2" t="s">
        <v>1072</v>
      </c>
      <c r="C8466" s="2" t="s">
        <v>6371</v>
      </c>
      <c r="D8466" s="2" t="s">
        <v>10404</v>
      </c>
      <c r="E8466" s="2" t="s">
        <v>14012</v>
      </c>
      <c r="F8466" s="2" t="s">
        <v>2900</v>
      </c>
    </row>
    <row r="8467" spans="1:6" x14ac:dyDescent="0.2">
      <c r="A8467" t="s">
        <v>18436</v>
      </c>
      <c r="B8467" s="2" t="s">
        <v>1072</v>
      </c>
      <c r="C8467" s="2" t="s">
        <v>6656</v>
      </c>
      <c r="D8467" s="2" t="s">
        <v>8866</v>
      </c>
      <c r="E8467" s="2" t="s">
        <v>3153</v>
      </c>
      <c r="F8467" s="2" t="s">
        <v>4151</v>
      </c>
    </row>
    <row r="8468" spans="1:6" x14ac:dyDescent="0.2">
      <c r="A8468" t="s">
        <v>18437</v>
      </c>
      <c r="B8468" s="2" t="s">
        <v>5996</v>
      </c>
      <c r="C8468" s="2" t="s">
        <v>11226</v>
      </c>
      <c r="D8468" s="2" t="s">
        <v>18438</v>
      </c>
      <c r="E8468" s="2" t="s">
        <v>17728</v>
      </c>
    </row>
    <row r="8469" spans="1:6" x14ac:dyDescent="0.2">
      <c r="A8469" t="s">
        <v>18439</v>
      </c>
      <c r="B8469" s="2" t="s">
        <v>1072</v>
      </c>
      <c r="C8469" s="2" t="s">
        <v>6445</v>
      </c>
      <c r="D8469" s="2" t="s">
        <v>10592</v>
      </c>
      <c r="E8469" s="2" t="s">
        <v>9110</v>
      </c>
      <c r="F8469" s="2" t="s">
        <v>3649</v>
      </c>
    </row>
    <row r="8470" spans="1:6" x14ac:dyDescent="0.2">
      <c r="A8470" t="s">
        <v>8762</v>
      </c>
      <c r="B8470" s="2" t="s">
        <v>1072</v>
      </c>
      <c r="C8470" s="2" t="s">
        <v>7407</v>
      </c>
      <c r="D8470" s="2" t="s">
        <v>7745</v>
      </c>
      <c r="E8470" s="2" t="s">
        <v>8995</v>
      </c>
      <c r="F8470" s="2" t="s">
        <v>1209</v>
      </c>
    </row>
    <row r="8471" spans="1:6" x14ac:dyDescent="0.2">
      <c r="A8471" t="s">
        <v>18440</v>
      </c>
      <c r="B8471" s="2" t="s">
        <v>1072</v>
      </c>
      <c r="C8471" s="2" t="s">
        <v>4149</v>
      </c>
      <c r="D8471" s="2" t="s">
        <v>8897</v>
      </c>
      <c r="E8471" s="2" t="s">
        <v>66</v>
      </c>
      <c r="F8471" s="2" t="s">
        <v>13505</v>
      </c>
    </row>
    <row r="8472" spans="1:6" x14ac:dyDescent="0.2">
      <c r="A8472" t="s">
        <v>18441</v>
      </c>
      <c r="B8472" s="2" t="s">
        <v>1072</v>
      </c>
      <c r="C8472" s="2" t="s">
        <v>16111</v>
      </c>
      <c r="D8472" s="2" t="s">
        <v>5109</v>
      </c>
      <c r="E8472" s="2" t="s">
        <v>5002</v>
      </c>
      <c r="F8472" s="2" t="s">
        <v>16562</v>
      </c>
    </row>
    <row r="8473" spans="1:6" x14ac:dyDescent="0.2">
      <c r="A8473" t="s">
        <v>18442</v>
      </c>
      <c r="B8473" s="2" t="s">
        <v>1072</v>
      </c>
      <c r="C8473" s="2" t="s">
        <v>8238</v>
      </c>
      <c r="D8473" s="2" t="s">
        <v>52</v>
      </c>
      <c r="E8473" s="2" t="s">
        <v>10196</v>
      </c>
      <c r="F8473" s="2" t="s">
        <v>5336</v>
      </c>
    </row>
    <row r="8474" spans="1:6" x14ac:dyDescent="0.2">
      <c r="A8474" t="s">
        <v>18443</v>
      </c>
      <c r="B8474" s="2" t="s">
        <v>18444</v>
      </c>
      <c r="C8474" s="2" t="s">
        <v>18445</v>
      </c>
      <c r="D8474" s="2" t="s">
        <v>18446</v>
      </c>
      <c r="E8474" s="2" t="s">
        <v>18447</v>
      </c>
    </row>
    <row r="8475" spans="1:6" x14ac:dyDescent="0.2">
      <c r="A8475" t="s">
        <v>15565</v>
      </c>
      <c r="B8475" s="2" t="s">
        <v>1072</v>
      </c>
      <c r="C8475" s="2" t="s">
        <v>5238</v>
      </c>
      <c r="D8475" s="2" t="s">
        <v>1718</v>
      </c>
      <c r="E8475" s="2" t="s">
        <v>9867</v>
      </c>
      <c r="F8475" s="2" t="s">
        <v>2355</v>
      </c>
    </row>
    <row r="8476" spans="1:6" x14ac:dyDescent="0.2">
      <c r="A8476" t="s">
        <v>18448</v>
      </c>
      <c r="B8476" s="2" t="s">
        <v>1072</v>
      </c>
      <c r="C8476" s="2" t="s">
        <v>5562</v>
      </c>
      <c r="D8476" s="2" t="s">
        <v>15082</v>
      </c>
      <c r="E8476" s="2" t="s">
        <v>11322</v>
      </c>
      <c r="F8476" s="2" t="s">
        <v>4410</v>
      </c>
    </row>
    <row r="8477" spans="1:6" x14ac:dyDescent="0.2">
      <c r="A8477" t="s">
        <v>18449</v>
      </c>
      <c r="B8477" s="2" t="s">
        <v>1072</v>
      </c>
      <c r="C8477" s="2" t="s">
        <v>5573</v>
      </c>
      <c r="D8477" s="2" t="s">
        <v>13041</v>
      </c>
      <c r="E8477" s="2" t="s">
        <v>18450</v>
      </c>
      <c r="F8477" s="2" t="s">
        <v>8191</v>
      </c>
    </row>
    <row r="8478" spans="1:6" x14ac:dyDescent="0.2">
      <c r="A8478" t="s">
        <v>18451</v>
      </c>
      <c r="B8478" s="2" t="s">
        <v>1072</v>
      </c>
      <c r="C8478" s="2" t="s">
        <v>6734</v>
      </c>
      <c r="D8478" s="2" t="s">
        <v>1148</v>
      </c>
      <c r="E8478" s="2" t="s">
        <v>3801</v>
      </c>
      <c r="F8478" s="2" t="s">
        <v>9028</v>
      </c>
    </row>
    <row r="8479" spans="1:6" x14ac:dyDescent="0.2">
      <c r="A8479" t="s">
        <v>18452</v>
      </c>
      <c r="B8479" s="2" t="s">
        <v>1072</v>
      </c>
      <c r="C8479" s="2" t="s">
        <v>3447</v>
      </c>
      <c r="D8479" s="2" t="s">
        <v>5553</v>
      </c>
      <c r="E8479" s="2" t="s">
        <v>11138</v>
      </c>
      <c r="F8479" s="2" t="s">
        <v>32</v>
      </c>
    </row>
    <row r="8480" spans="1:6" x14ac:dyDescent="0.2">
      <c r="A8480" t="s">
        <v>18453</v>
      </c>
      <c r="B8480" s="2" t="s">
        <v>18454</v>
      </c>
      <c r="C8480" s="2" t="s">
        <v>18455</v>
      </c>
      <c r="D8480" s="2" t="s">
        <v>18456</v>
      </c>
      <c r="E8480" s="2" t="s">
        <v>3866</v>
      </c>
    </row>
    <row r="8481" spans="1:6" x14ac:dyDescent="0.2">
      <c r="A8481" t="s">
        <v>18457</v>
      </c>
      <c r="B8481" s="2" t="s">
        <v>1072</v>
      </c>
      <c r="C8481" s="2" t="s">
        <v>4653</v>
      </c>
      <c r="D8481" s="2" t="s">
        <v>2488</v>
      </c>
      <c r="E8481" s="2" t="s">
        <v>13110</v>
      </c>
      <c r="F8481" s="2" t="s">
        <v>10001</v>
      </c>
    </row>
    <row r="8482" spans="1:6" x14ac:dyDescent="0.2">
      <c r="A8482" t="s">
        <v>18458</v>
      </c>
      <c r="B8482" s="2" t="s">
        <v>1072</v>
      </c>
      <c r="C8482" s="2" t="s">
        <v>16201</v>
      </c>
      <c r="D8482" s="2" t="s">
        <v>5469</v>
      </c>
      <c r="E8482" s="2" t="s">
        <v>10422</v>
      </c>
      <c r="F8482" s="2" t="s">
        <v>2404</v>
      </c>
    </row>
    <row r="8483" spans="1:6" x14ac:dyDescent="0.2">
      <c r="A8483" t="s">
        <v>17309</v>
      </c>
      <c r="B8483" s="2" t="s">
        <v>1072</v>
      </c>
      <c r="C8483" s="2" t="s">
        <v>2850</v>
      </c>
      <c r="D8483" s="2" t="s">
        <v>6917</v>
      </c>
      <c r="E8483" s="2" t="s">
        <v>7761</v>
      </c>
      <c r="F8483" s="2" t="s">
        <v>3483</v>
      </c>
    </row>
    <row r="8484" spans="1:6" x14ac:dyDescent="0.2">
      <c r="A8484" t="s">
        <v>18459</v>
      </c>
      <c r="B8484" s="2" t="s">
        <v>1072</v>
      </c>
      <c r="C8484" s="2" t="s">
        <v>4332</v>
      </c>
      <c r="D8484" s="2" t="s">
        <v>5268</v>
      </c>
      <c r="E8484" s="2" t="s">
        <v>4260</v>
      </c>
      <c r="F8484" s="2" t="s">
        <v>8020</v>
      </c>
    </row>
    <row r="8485" spans="1:6" x14ac:dyDescent="0.2">
      <c r="A8485" t="s">
        <v>18460</v>
      </c>
      <c r="B8485" s="2" t="s">
        <v>1072</v>
      </c>
      <c r="C8485" s="2" t="s">
        <v>4454</v>
      </c>
      <c r="D8485" s="2" t="s">
        <v>10410</v>
      </c>
      <c r="E8485" s="2" t="s">
        <v>18322</v>
      </c>
      <c r="F8485" s="2" t="s">
        <v>2501</v>
      </c>
    </row>
    <row r="8486" spans="1:6" x14ac:dyDescent="0.2">
      <c r="A8486" t="s">
        <v>18461</v>
      </c>
      <c r="B8486" s="2" t="s">
        <v>2434</v>
      </c>
      <c r="C8486" s="2" t="s">
        <v>18462</v>
      </c>
      <c r="D8486" s="2" t="s">
        <v>18463</v>
      </c>
      <c r="E8486" s="2" t="s">
        <v>18464</v>
      </c>
    </row>
    <row r="8487" spans="1:6" x14ac:dyDescent="0.2">
      <c r="A8487" t="s">
        <v>3004</v>
      </c>
      <c r="B8487" s="2" t="s">
        <v>1072</v>
      </c>
      <c r="C8487" s="2" t="s">
        <v>14360</v>
      </c>
      <c r="D8487" s="2" t="s">
        <v>16445</v>
      </c>
      <c r="E8487" s="2" t="s">
        <v>18465</v>
      </c>
      <c r="F8487" s="2" t="s">
        <v>11985</v>
      </c>
    </row>
    <row r="8488" spans="1:6" x14ac:dyDescent="0.2">
      <c r="A8488" t="s">
        <v>18466</v>
      </c>
      <c r="B8488" s="2" t="s">
        <v>1072</v>
      </c>
      <c r="C8488" s="2" t="s">
        <v>11463</v>
      </c>
      <c r="D8488" s="2" t="s">
        <v>6439</v>
      </c>
      <c r="E8488" s="2" t="s">
        <v>18467</v>
      </c>
      <c r="F8488" s="2" t="s">
        <v>15924</v>
      </c>
    </row>
    <row r="8489" spans="1:6" x14ac:dyDescent="0.2">
      <c r="A8489" t="s">
        <v>18468</v>
      </c>
      <c r="B8489" s="2" t="s">
        <v>1072</v>
      </c>
      <c r="C8489" s="2" t="s">
        <v>6894</v>
      </c>
      <c r="D8489" s="2" t="s">
        <v>9230</v>
      </c>
      <c r="E8489" s="2" t="s">
        <v>7153</v>
      </c>
      <c r="F8489" s="2" t="s">
        <v>3561</v>
      </c>
    </row>
    <row r="8490" spans="1:6" x14ac:dyDescent="0.2">
      <c r="A8490" t="s">
        <v>18469</v>
      </c>
      <c r="B8490" s="2" t="s">
        <v>1072</v>
      </c>
      <c r="C8490" s="2" t="s">
        <v>53</v>
      </c>
      <c r="D8490" s="2" t="s">
        <v>8393</v>
      </c>
      <c r="E8490" s="2" t="s">
        <v>17728</v>
      </c>
      <c r="F8490" s="2" t="s">
        <v>5304</v>
      </c>
    </row>
    <row r="8491" spans="1:6" x14ac:dyDescent="0.2">
      <c r="A8491" t="s">
        <v>18470</v>
      </c>
      <c r="B8491" s="2" t="s">
        <v>11217</v>
      </c>
      <c r="C8491" s="2" t="s">
        <v>9000</v>
      </c>
      <c r="D8491" s="2" t="s">
        <v>7298</v>
      </c>
      <c r="E8491" s="2" t="s">
        <v>3251</v>
      </c>
    </row>
    <row r="8492" spans="1:6" x14ac:dyDescent="0.2">
      <c r="A8492" t="s">
        <v>18471</v>
      </c>
      <c r="B8492" s="2" t="s">
        <v>1072</v>
      </c>
      <c r="C8492" s="2" t="s">
        <v>11217</v>
      </c>
      <c r="D8492" s="2" t="s">
        <v>9000</v>
      </c>
      <c r="E8492" s="2" t="s">
        <v>7298</v>
      </c>
      <c r="F8492" s="2" t="s">
        <v>3251</v>
      </c>
    </row>
    <row r="8493" spans="1:6" x14ac:dyDescent="0.2">
      <c r="A8493" t="s">
        <v>18472</v>
      </c>
      <c r="B8493" s="2" t="s">
        <v>6533</v>
      </c>
      <c r="C8493" s="2" t="s">
        <v>4599</v>
      </c>
      <c r="D8493" s="2" t="s">
        <v>2214</v>
      </c>
      <c r="E8493" s="2" t="s">
        <v>1728</v>
      </c>
    </row>
    <row r="8494" spans="1:6" x14ac:dyDescent="0.2">
      <c r="A8494" t="s">
        <v>18473</v>
      </c>
      <c r="B8494" s="2" t="s">
        <v>1072</v>
      </c>
      <c r="C8494" s="2" t="s">
        <v>6533</v>
      </c>
      <c r="D8494" s="2" t="s">
        <v>4599</v>
      </c>
      <c r="E8494" s="2" t="s">
        <v>2214</v>
      </c>
      <c r="F8494" s="2" t="s">
        <v>1728</v>
      </c>
    </row>
    <row r="8495" spans="1:6" x14ac:dyDescent="0.2">
      <c r="A8495" t="s">
        <v>18474</v>
      </c>
      <c r="B8495" s="2" t="s">
        <v>16870</v>
      </c>
      <c r="C8495" s="2" t="s">
        <v>10833</v>
      </c>
      <c r="D8495" s="2" t="s">
        <v>6158</v>
      </c>
      <c r="E8495" s="2" t="s">
        <v>10338</v>
      </c>
    </row>
    <row r="8496" spans="1:6" x14ac:dyDescent="0.2">
      <c r="A8496" t="s">
        <v>17400</v>
      </c>
      <c r="B8496" s="2" t="s">
        <v>1072</v>
      </c>
      <c r="C8496" s="2" t="s">
        <v>16870</v>
      </c>
      <c r="D8496" s="2" t="s">
        <v>10833</v>
      </c>
      <c r="E8496" s="2" t="s">
        <v>6158</v>
      </c>
      <c r="F8496" s="2" t="s">
        <v>10338</v>
      </c>
    </row>
    <row r="8497" spans="1:6" x14ac:dyDescent="0.2">
      <c r="A8497" t="s">
        <v>18475</v>
      </c>
      <c r="B8497" s="2" t="s">
        <v>7716</v>
      </c>
      <c r="C8497" s="2" t="s">
        <v>6313</v>
      </c>
      <c r="D8497" s="2" t="s">
        <v>18476</v>
      </c>
      <c r="E8497" s="2" t="s">
        <v>1214</v>
      </c>
    </row>
    <row r="8498" spans="1:6" x14ac:dyDescent="0.2">
      <c r="A8498" t="s">
        <v>18477</v>
      </c>
      <c r="B8498" s="2" t="s">
        <v>1072</v>
      </c>
      <c r="C8498" s="2" t="s">
        <v>7716</v>
      </c>
      <c r="D8498" s="2" t="s">
        <v>6313</v>
      </c>
      <c r="E8498" s="2" t="s">
        <v>18476</v>
      </c>
      <c r="F8498" s="2" t="s">
        <v>1214</v>
      </c>
    </row>
    <row r="8499" spans="1:6" x14ac:dyDescent="0.2">
      <c r="A8499" t="s">
        <v>18478</v>
      </c>
      <c r="B8499" s="2" t="s">
        <v>4082</v>
      </c>
      <c r="C8499" s="2" t="s">
        <v>12385</v>
      </c>
      <c r="D8499" s="2" t="s">
        <v>6766</v>
      </c>
      <c r="E8499" s="2" t="s">
        <v>4539</v>
      </c>
    </row>
    <row r="8500" spans="1:6" x14ac:dyDescent="0.2">
      <c r="A8500" t="s">
        <v>18479</v>
      </c>
      <c r="B8500" s="2" t="s">
        <v>1072</v>
      </c>
      <c r="C8500" s="2" t="s">
        <v>4082</v>
      </c>
      <c r="D8500" s="2" t="s">
        <v>12385</v>
      </c>
      <c r="E8500" s="2" t="s">
        <v>6766</v>
      </c>
      <c r="F8500" s="2" t="s">
        <v>4539</v>
      </c>
    </row>
    <row r="8501" spans="1:6" x14ac:dyDescent="0.2">
      <c r="A8501" t="s">
        <v>18480</v>
      </c>
      <c r="B8501" s="2" t="s">
        <v>12635</v>
      </c>
      <c r="C8501" s="2" t="s">
        <v>6099</v>
      </c>
      <c r="D8501" s="2" t="s">
        <v>15076</v>
      </c>
      <c r="E8501" s="2" t="s">
        <v>4012</v>
      </c>
    </row>
    <row r="8502" spans="1:6" x14ac:dyDescent="0.2">
      <c r="A8502" t="s">
        <v>18481</v>
      </c>
      <c r="B8502" s="2" t="s">
        <v>1072</v>
      </c>
      <c r="C8502" s="2" t="s">
        <v>12635</v>
      </c>
      <c r="D8502" s="2" t="s">
        <v>6099</v>
      </c>
      <c r="E8502" s="2" t="s">
        <v>15076</v>
      </c>
      <c r="F8502" s="2" t="s">
        <v>4012</v>
      </c>
    </row>
    <row r="8503" spans="1:6" x14ac:dyDescent="0.2">
      <c r="A8503" t="s">
        <v>18482</v>
      </c>
      <c r="B8503" s="2" t="s">
        <v>2731</v>
      </c>
      <c r="C8503" s="2" t="s">
        <v>5166</v>
      </c>
      <c r="D8503" s="2" t="s">
        <v>7978</v>
      </c>
      <c r="E8503" s="2" t="s">
        <v>5106</v>
      </c>
    </row>
    <row r="8504" spans="1:6" x14ac:dyDescent="0.2">
      <c r="A8504" t="s">
        <v>18460</v>
      </c>
      <c r="B8504" s="2" t="s">
        <v>1072</v>
      </c>
      <c r="C8504" s="2" t="s">
        <v>2731</v>
      </c>
      <c r="D8504" s="2" t="s">
        <v>5166</v>
      </c>
      <c r="E8504" s="2" t="s">
        <v>7978</v>
      </c>
      <c r="F8504" s="2" t="s">
        <v>5106</v>
      </c>
    </row>
    <row r="8505" spans="1:6" x14ac:dyDescent="0.2">
      <c r="A8505" t="s">
        <v>18483</v>
      </c>
      <c r="B8505" s="2" t="s">
        <v>8315</v>
      </c>
      <c r="C8505" s="2" t="s">
        <v>7138</v>
      </c>
      <c r="D8505" s="2" t="s">
        <v>18484</v>
      </c>
      <c r="E8505" s="2" t="s">
        <v>8180</v>
      </c>
    </row>
    <row r="8506" spans="1:6" x14ac:dyDescent="0.2">
      <c r="A8506" t="s">
        <v>18439</v>
      </c>
      <c r="B8506" s="2" t="s">
        <v>1072</v>
      </c>
      <c r="C8506" s="2" t="s">
        <v>8315</v>
      </c>
      <c r="D8506" s="2" t="s">
        <v>7138</v>
      </c>
      <c r="E8506" s="2" t="s">
        <v>18484</v>
      </c>
      <c r="F8506" s="2" t="s">
        <v>8180</v>
      </c>
    </row>
    <row r="8507" spans="1:6" x14ac:dyDescent="0.2">
      <c r="A8507" t="s">
        <v>18485</v>
      </c>
      <c r="B8507" s="2" t="s">
        <v>6510</v>
      </c>
      <c r="C8507" s="2" t="s">
        <v>8289</v>
      </c>
      <c r="D8507" s="2" t="s">
        <v>2144</v>
      </c>
      <c r="E8507" s="2" t="s">
        <v>3938</v>
      </c>
    </row>
    <row r="8508" spans="1:6" x14ac:dyDescent="0.2">
      <c r="A8508" t="s">
        <v>18432</v>
      </c>
      <c r="B8508" s="2" t="s">
        <v>1072</v>
      </c>
      <c r="C8508" s="2" t="s">
        <v>6510</v>
      </c>
      <c r="D8508" s="2" t="s">
        <v>8289</v>
      </c>
      <c r="E8508" s="2" t="s">
        <v>2144</v>
      </c>
      <c r="F8508" s="2" t="s">
        <v>3938</v>
      </c>
    </row>
    <row r="8509" spans="1:6" x14ac:dyDescent="0.2">
      <c r="A8509" t="s">
        <v>18486</v>
      </c>
      <c r="B8509" s="2" t="s">
        <v>2313</v>
      </c>
      <c r="C8509" s="2" t="s">
        <v>3252</v>
      </c>
      <c r="D8509" s="2" t="s">
        <v>10484</v>
      </c>
      <c r="E8509" s="2" t="s">
        <v>7507</v>
      </c>
    </row>
    <row r="8510" spans="1:6" x14ac:dyDescent="0.2">
      <c r="A8510" t="s">
        <v>18434</v>
      </c>
      <c r="B8510" s="2" t="s">
        <v>1072</v>
      </c>
      <c r="C8510" s="2" t="s">
        <v>2313</v>
      </c>
      <c r="D8510" s="2" t="s">
        <v>3252</v>
      </c>
      <c r="E8510" s="2" t="s">
        <v>10484</v>
      </c>
      <c r="F8510" s="2" t="s">
        <v>7507</v>
      </c>
    </row>
    <row r="8511" spans="1:6" x14ac:dyDescent="0.2">
      <c r="A8511" t="s">
        <v>18487</v>
      </c>
      <c r="B8511" s="2" t="s">
        <v>5344</v>
      </c>
      <c r="C8511" s="2" t="s">
        <v>8025</v>
      </c>
      <c r="D8511" s="2" t="s">
        <v>7380</v>
      </c>
      <c r="E8511" s="2" t="s">
        <v>11675</v>
      </c>
    </row>
    <row r="8512" spans="1:6" x14ac:dyDescent="0.2">
      <c r="A8512" t="s">
        <v>3589</v>
      </c>
      <c r="B8512" s="2" t="s">
        <v>1072</v>
      </c>
      <c r="C8512" s="2" t="s">
        <v>5344</v>
      </c>
      <c r="D8512" s="2" t="s">
        <v>8025</v>
      </c>
      <c r="E8512" s="2" t="s">
        <v>7380</v>
      </c>
      <c r="F8512" s="2" t="s">
        <v>11675</v>
      </c>
    </row>
    <row r="8513" spans="1:6" x14ac:dyDescent="0.2">
      <c r="A8513" t="s">
        <v>18488</v>
      </c>
      <c r="B8513" s="2" t="s">
        <v>5166</v>
      </c>
      <c r="C8513" s="2" t="s">
        <v>4156</v>
      </c>
      <c r="D8513" s="2" t="s">
        <v>14336</v>
      </c>
      <c r="E8513" s="2" t="s">
        <v>18489</v>
      </c>
    </row>
    <row r="8514" spans="1:6" x14ac:dyDescent="0.2">
      <c r="A8514" t="s">
        <v>18424</v>
      </c>
      <c r="B8514" s="2" t="s">
        <v>1072</v>
      </c>
      <c r="C8514" s="2" t="s">
        <v>5166</v>
      </c>
      <c r="D8514" s="2" t="s">
        <v>4156</v>
      </c>
      <c r="E8514" s="2" t="s">
        <v>14336</v>
      </c>
      <c r="F8514" s="2" t="s">
        <v>18489</v>
      </c>
    </row>
    <row r="8515" spans="1:6" x14ac:dyDescent="0.2">
      <c r="A8515" t="s">
        <v>18490</v>
      </c>
      <c r="B8515" s="2" t="s">
        <v>12423</v>
      </c>
      <c r="C8515" s="2" t="s">
        <v>3659</v>
      </c>
      <c r="D8515" s="2" t="s">
        <v>7772</v>
      </c>
      <c r="E8515" s="2" t="s">
        <v>13551</v>
      </c>
    </row>
    <row r="8516" spans="1:6" x14ac:dyDescent="0.2">
      <c r="A8516" t="s">
        <v>4469</v>
      </c>
      <c r="B8516" s="2" t="s">
        <v>1072</v>
      </c>
      <c r="C8516" s="2" t="s">
        <v>12423</v>
      </c>
      <c r="D8516" s="2" t="s">
        <v>3659</v>
      </c>
      <c r="E8516" s="2" t="s">
        <v>7772</v>
      </c>
      <c r="F8516" s="2" t="s">
        <v>13551</v>
      </c>
    </row>
    <row r="8517" spans="1:6" x14ac:dyDescent="0.2">
      <c r="A8517" t="s">
        <v>16255</v>
      </c>
      <c r="B8517" s="2" t="s">
        <v>2619</v>
      </c>
      <c r="C8517" s="2" t="s">
        <v>3531</v>
      </c>
      <c r="D8517" s="2" t="s">
        <v>3490</v>
      </c>
      <c r="E8517" s="2" t="s">
        <v>15199</v>
      </c>
    </row>
    <row r="8518" spans="1:6" x14ac:dyDescent="0.2">
      <c r="A8518" t="s">
        <v>18415</v>
      </c>
      <c r="B8518" s="2" t="s">
        <v>1072</v>
      </c>
      <c r="C8518" s="2" t="s">
        <v>13185</v>
      </c>
      <c r="D8518" s="2" t="s">
        <v>2393</v>
      </c>
      <c r="E8518" s="2" t="s">
        <v>5735</v>
      </c>
      <c r="F8518" s="2" t="s">
        <v>3209</v>
      </c>
    </row>
    <row r="8519" spans="1:6" x14ac:dyDescent="0.2">
      <c r="A8519" t="s">
        <v>16258</v>
      </c>
      <c r="B8519" s="2" t="s">
        <v>1072</v>
      </c>
      <c r="C8519" s="2" t="s">
        <v>2423</v>
      </c>
      <c r="D8519" s="2" t="s">
        <v>3774</v>
      </c>
      <c r="E8519" s="2" t="s">
        <v>7563</v>
      </c>
      <c r="F8519" s="2" t="s">
        <v>5062</v>
      </c>
    </row>
    <row r="8520" spans="1:6" x14ac:dyDescent="0.2">
      <c r="A8520" t="s">
        <v>18491</v>
      </c>
      <c r="B8520" s="2" t="s">
        <v>2690</v>
      </c>
      <c r="C8520" s="2" t="s">
        <v>6348</v>
      </c>
      <c r="D8520" s="2" t="s">
        <v>13125</v>
      </c>
      <c r="E8520" s="2" t="s">
        <v>3507</v>
      </c>
    </row>
    <row r="8521" spans="1:6" x14ac:dyDescent="0.2">
      <c r="A8521" t="s">
        <v>18402</v>
      </c>
      <c r="B8521" s="2" t="s">
        <v>1072</v>
      </c>
      <c r="C8521" s="2" t="s">
        <v>2690</v>
      </c>
      <c r="D8521" s="2" t="s">
        <v>6348</v>
      </c>
      <c r="E8521" s="2" t="s">
        <v>13125</v>
      </c>
      <c r="F8521" s="2" t="s">
        <v>3507</v>
      </c>
    </row>
    <row r="8522" spans="1:6" x14ac:dyDescent="0.2">
      <c r="A8522" t="s">
        <v>18492</v>
      </c>
      <c r="B8522" s="2" t="s">
        <v>2472</v>
      </c>
      <c r="C8522" s="2" t="s">
        <v>16284</v>
      </c>
      <c r="D8522" s="2" t="s">
        <v>5148</v>
      </c>
      <c r="E8522" s="2" t="s">
        <v>17529</v>
      </c>
    </row>
    <row r="8523" spans="1:6" x14ac:dyDescent="0.2">
      <c r="A8523" t="s">
        <v>1483</v>
      </c>
      <c r="B8523" s="2" t="s">
        <v>1072</v>
      </c>
      <c r="C8523" s="2" t="s">
        <v>2472</v>
      </c>
      <c r="D8523" s="2" t="s">
        <v>16284</v>
      </c>
      <c r="E8523" s="2" t="s">
        <v>5148</v>
      </c>
      <c r="F8523" s="2" t="s">
        <v>17529</v>
      </c>
    </row>
    <row r="8524" spans="1:6" x14ac:dyDescent="0.2">
      <c r="A8524" t="s">
        <v>18493</v>
      </c>
      <c r="B8524" s="2" t="s">
        <v>8095</v>
      </c>
      <c r="C8524" s="2" t="s">
        <v>17700</v>
      </c>
      <c r="D8524" s="2" t="s">
        <v>18494</v>
      </c>
      <c r="E8524" s="2" t="s">
        <v>8246</v>
      </c>
    </row>
    <row r="8525" spans="1:6" x14ac:dyDescent="0.2">
      <c r="A8525" t="s">
        <v>18373</v>
      </c>
      <c r="B8525" s="2" t="s">
        <v>1072</v>
      </c>
      <c r="C8525" s="2" t="s">
        <v>3094</v>
      </c>
      <c r="D8525" s="2" t="s">
        <v>17529</v>
      </c>
      <c r="E8525" s="2" t="s">
        <v>8810</v>
      </c>
      <c r="F8525" s="2" t="s">
        <v>2555</v>
      </c>
    </row>
    <row r="8526" spans="1:6" x14ac:dyDescent="0.2">
      <c r="A8526" t="s">
        <v>18374</v>
      </c>
      <c r="B8526" s="2" t="s">
        <v>1072</v>
      </c>
      <c r="C8526" s="2" t="s">
        <v>8841</v>
      </c>
      <c r="D8526" s="2" t="s">
        <v>10115</v>
      </c>
      <c r="E8526" s="2" t="s">
        <v>3698</v>
      </c>
      <c r="F8526" s="2" t="s">
        <v>8858</v>
      </c>
    </row>
    <row r="8527" spans="1:6" x14ac:dyDescent="0.2">
      <c r="A8527" t="s">
        <v>18495</v>
      </c>
      <c r="B8527" s="2" t="s">
        <v>1072</v>
      </c>
      <c r="C8527" s="2" t="s">
        <v>1353</v>
      </c>
      <c r="D8527" s="2" t="s">
        <v>3915</v>
      </c>
      <c r="E8527" s="2" t="s">
        <v>12244</v>
      </c>
      <c r="F8527" s="2" t="s">
        <v>8270</v>
      </c>
    </row>
    <row r="8528" spans="1:6" x14ac:dyDescent="0.2">
      <c r="A8528" t="s">
        <v>18496</v>
      </c>
      <c r="B8528" s="2" t="s">
        <v>3518</v>
      </c>
      <c r="C8528" s="2" t="s">
        <v>4688</v>
      </c>
      <c r="D8528" s="2" t="s">
        <v>4354</v>
      </c>
      <c r="E8528" s="2" t="s">
        <v>4134</v>
      </c>
    </row>
    <row r="8529" spans="1:6" x14ac:dyDescent="0.2">
      <c r="A8529" t="s">
        <v>18367</v>
      </c>
      <c r="B8529" s="2" t="s">
        <v>1072</v>
      </c>
      <c r="C8529" s="2" t="s">
        <v>2161</v>
      </c>
      <c r="D8529" s="2" t="s">
        <v>4979</v>
      </c>
      <c r="E8529" s="2" t="s">
        <v>3791</v>
      </c>
      <c r="F8529" s="2" t="s">
        <v>2420</v>
      </c>
    </row>
    <row r="8530" spans="1:6" x14ac:dyDescent="0.2">
      <c r="A8530" t="s">
        <v>18289</v>
      </c>
      <c r="B8530" s="2" t="s">
        <v>1072</v>
      </c>
      <c r="C8530" s="2" t="s">
        <v>18497</v>
      </c>
      <c r="D8530" s="2" t="s">
        <v>6351</v>
      </c>
      <c r="E8530" s="2" t="s">
        <v>6879</v>
      </c>
      <c r="F8530" s="2" t="s">
        <v>13936</v>
      </c>
    </row>
    <row r="8531" spans="1:6" x14ac:dyDescent="0.2">
      <c r="A8531" t="s">
        <v>16277</v>
      </c>
      <c r="B8531" s="2" t="s">
        <v>6749</v>
      </c>
      <c r="C8531" s="2" t="s">
        <v>6667</v>
      </c>
      <c r="D8531" s="2" t="s">
        <v>11420</v>
      </c>
      <c r="E8531" s="2" t="s">
        <v>6323</v>
      </c>
    </row>
    <row r="8532" spans="1:6" x14ac:dyDescent="0.2">
      <c r="A8532" t="s">
        <v>13883</v>
      </c>
      <c r="B8532" s="2" t="s">
        <v>1072</v>
      </c>
      <c r="C8532" s="2" t="s">
        <v>6749</v>
      </c>
      <c r="D8532" s="2" t="s">
        <v>6667</v>
      </c>
      <c r="E8532" s="2" t="s">
        <v>11420</v>
      </c>
      <c r="F8532" s="2" t="s">
        <v>6323</v>
      </c>
    </row>
    <row r="8533" spans="1:6" x14ac:dyDescent="0.2">
      <c r="A8533" t="s">
        <v>18498</v>
      </c>
      <c r="B8533" s="2" t="s">
        <v>49</v>
      </c>
      <c r="C8533" s="2" t="s">
        <v>4171</v>
      </c>
      <c r="D8533" s="2" t="s">
        <v>3020</v>
      </c>
      <c r="E8533" s="2" t="s">
        <v>3114</v>
      </c>
    </row>
    <row r="8534" spans="1:6" x14ac:dyDescent="0.2">
      <c r="A8534" t="s">
        <v>18361</v>
      </c>
      <c r="B8534" s="2" t="s">
        <v>1072</v>
      </c>
      <c r="C8534" s="2" t="s">
        <v>49</v>
      </c>
      <c r="D8534" s="2" t="s">
        <v>4171</v>
      </c>
      <c r="E8534" s="2" t="s">
        <v>3020</v>
      </c>
      <c r="F8534" s="2" t="s">
        <v>3114</v>
      </c>
    </row>
    <row r="8535" spans="1:6" x14ac:dyDescent="0.2">
      <c r="A8535" t="s">
        <v>18499</v>
      </c>
      <c r="B8535" s="2" t="s">
        <v>4171</v>
      </c>
      <c r="C8535" s="2" t="s">
        <v>5728</v>
      </c>
      <c r="D8535" s="2" t="s">
        <v>17369</v>
      </c>
      <c r="E8535" s="2" t="s">
        <v>5565</v>
      </c>
    </row>
    <row r="8536" spans="1:6" x14ac:dyDescent="0.2">
      <c r="A8536" t="s">
        <v>18355</v>
      </c>
      <c r="B8536" s="2" t="s">
        <v>1072</v>
      </c>
      <c r="C8536" s="2" t="s">
        <v>4171</v>
      </c>
      <c r="D8536" s="2" t="s">
        <v>5728</v>
      </c>
      <c r="E8536" s="2" t="s">
        <v>17369</v>
      </c>
      <c r="F8536" s="2" t="s">
        <v>5565</v>
      </c>
    </row>
    <row r="8537" spans="1:6" x14ac:dyDescent="0.2">
      <c r="A8537" t="s">
        <v>18500</v>
      </c>
      <c r="B8537" s="2" t="s">
        <v>4706</v>
      </c>
      <c r="C8537" s="2" t="s">
        <v>6748</v>
      </c>
      <c r="D8537" s="2" t="s">
        <v>18501</v>
      </c>
      <c r="E8537" s="2" t="s">
        <v>14261</v>
      </c>
    </row>
    <row r="8538" spans="1:6" x14ac:dyDescent="0.2">
      <c r="A8538" t="s">
        <v>18502</v>
      </c>
      <c r="B8538" s="2" t="s">
        <v>1072</v>
      </c>
      <c r="C8538" s="2" t="s">
        <v>4706</v>
      </c>
      <c r="D8538" s="2" t="s">
        <v>6748</v>
      </c>
      <c r="E8538" s="2" t="s">
        <v>18501</v>
      </c>
      <c r="F8538" s="2" t="s">
        <v>14261</v>
      </c>
    </row>
    <row r="8539" spans="1:6" x14ac:dyDescent="0.2">
      <c r="A8539" t="s">
        <v>18503</v>
      </c>
      <c r="B8539" s="2" t="s">
        <v>17688</v>
      </c>
      <c r="C8539" s="2" t="s">
        <v>18504</v>
      </c>
      <c r="D8539" s="2" t="s">
        <v>18505</v>
      </c>
      <c r="E8539" s="2" t="s">
        <v>9481</v>
      </c>
    </row>
    <row r="8540" spans="1:6" x14ac:dyDescent="0.2">
      <c r="A8540" t="s">
        <v>18506</v>
      </c>
      <c r="B8540" s="2" t="s">
        <v>1072</v>
      </c>
      <c r="C8540" s="2" t="s">
        <v>17688</v>
      </c>
      <c r="D8540" s="2" t="s">
        <v>18504</v>
      </c>
      <c r="E8540" s="2" t="s">
        <v>18505</v>
      </c>
      <c r="F8540" s="2" t="s">
        <v>9481</v>
      </c>
    </row>
    <row r="8541" spans="1:6" x14ac:dyDescent="0.2">
      <c r="A8541" t="s">
        <v>18507</v>
      </c>
      <c r="B8541" s="2" t="s">
        <v>18508</v>
      </c>
      <c r="C8541" s="2" t="s">
        <v>18509</v>
      </c>
      <c r="D8541" s="2" t="s">
        <v>18510</v>
      </c>
      <c r="E8541" s="2" t="s">
        <v>18511</v>
      </c>
    </row>
    <row r="8542" spans="1:6" x14ac:dyDescent="0.2">
      <c r="A8542" t="s">
        <v>4893</v>
      </c>
      <c r="B8542" s="2" t="s">
        <v>1072</v>
      </c>
      <c r="C8542" s="2" t="s">
        <v>18508</v>
      </c>
      <c r="D8542" s="2" t="s">
        <v>18509</v>
      </c>
      <c r="E8542" s="2" t="s">
        <v>18510</v>
      </c>
      <c r="F8542" s="2" t="s">
        <v>18511</v>
      </c>
    </row>
    <row r="8543" spans="1:6" x14ac:dyDescent="0.2">
      <c r="A8543" t="s">
        <v>18512</v>
      </c>
      <c r="B8543" s="2" t="s">
        <v>1072</v>
      </c>
      <c r="C8543" s="2" t="s">
        <v>18513</v>
      </c>
      <c r="D8543" s="2" t="s">
        <v>18514</v>
      </c>
      <c r="E8543" s="2" t="s">
        <v>18515</v>
      </c>
      <c r="F8543" s="2" t="s">
        <v>18516</v>
      </c>
    </row>
    <row r="8544" spans="1:6" x14ac:dyDescent="0.2">
      <c r="A8544" t="s">
        <v>18517</v>
      </c>
      <c r="B8544" s="2" t="s">
        <v>18518</v>
      </c>
      <c r="C8544" s="2" t="s">
        <v>18519</v>
      </c>
      <c r="D8544" s="2" t="s">
        <v>18520</v>
      </c>
      <c r="E8544" s="2" t="s">
        <v>18521</v>
      </c>
    </row>
    <row r="8545" spans="1:6" x14ac:dyDescent="0.2">
      <c r="A8545" t="s">
        <v>18522</v>
      </c>
      <c r="B8545" s="2" t="s">
        <v>1072</v>
      </c>
      <c r="C8545" s="2" t="s">
        <v>7290</v>
      </c>
      <c r="D8545" s="2" t="s">
        <v>2957</v>
      </c>
      <c r="E8545" s="2" t="s">
        <v>18174</v>
      </c>
      <c r="F8545" s="2" t="s">
        <v>11828</v>
      </c>
    </row>
    <row r="8546" spans="1:6" x14ac:dyDescent="0.2">
      <c r="A8546" t="s">
        <v>18523</v>
      </c>
      <c r="B8546" s="2" t="s">
        <v>1072</v>
      </c>
      <c r="C8546" s="2" t="s">
        <v>7295</v>
      </c>
      <c r="D8546" s="2" t="s">
        <v>156</v>
      </c>
      <c r="E8546" s="2" t="s">
        <v>13587</v>
      </c>
      <c r="F8546" s="2" t="s">
        <v>3695</v>
      </c>
    </row>
    <row r="8547" spans="1:6" x14ac:dyDescent="0.2">
      <c r="A8547" t="s">
        <v>18524</v>
      </c>
      <c r="B8547" s="2" t="s">
        <v>1072</v>
      </c>
      <c r="C8547" s="2" t="s">
        <v>18525</v>
      </c>
      <c r="D8547" s="2" t="s">
        <v>18526</v>
      </c>
      <c r="E8547" s="2" t="s">
        <v>18527</v>
      </c>
      <c r="F8547" s="2" t="s">
        <v>18528</v>
      </c>
    </row>
    <row r="8548" spans="1:6" x14ac:dyDescent="0.2">
      <c r="A8548" t="s">
        <v>18529</v>
      </c>
      <c r="B8548" s="2" t="s">
        <v>1072</v>
      </c>
      <c r="C8548" s="2" t="s">
        <v>14095</v>
      </c>
      <c r="D8548" s="2" t="s">
        <v>15716</v>
      </c>
      <c r="E8548" s="2" t="s">
        <v>18530</v>
      </c>
      <c r="F8548" s="2" t="s">
        <v>13750</v>
      </c>
    </row>
    <row r="8549" spans="1:6" x14ac:dyDescent="0.2">
      <c r="A8549" t="s">
        <v>18531</v>
      </c>
      <c r="B8549" s="2" t="s">
        <v>1072</v>
      </c>
      <c r="C8549" s="2" t="s">
        <v>9279</v>
      </c>
      <c r="D8549" s="2" t="s">
        <v>10243</v>
      </c>
      <c r="E8549" s="2" t="s">
        <v>18532</v>
      </c>
      <c r="F8549" s="2" t="s">
        <v>7668</v>
      </c>
    </row>
    <row r="8550" spans="1:6" x14ac:dyDescent="0.2">
      <c r="A8550" t="s">
        <v>18533</v>
      </c>
      <c r="B8550" s="2" t="s">
        <v>1072</v>
      </c>
      <c r="C8550" s="2" t="s">
        <v>9310</v>
      </c>
      <c r="D8550" s="2" t="s">
        <v>13582</v>
      </c>
      <c r="E8550" s="2" t="s">
        <v>18534</v>
      </c>
      <c r="F8550" s="2" t="s">
        <v>14951</v>
      </c>
    </row>
    <row r="8551" spans="1:6" x14ac:dyDescent="0.2">
      <c r="A8551" t="s">
        <v>12254</v>
      </c>
      <c r="B8551" s="2" t="s">
        <v>1072</v>
      </c>
      <c r="C8551" s="2" t="s">
        <v>8930</v>
      </c>
      <c r="D8551" s="2" t="s">
        <v>10690</v>
      </c>
      <c r="E8551" s="2" t="s">
        <v>18535</v>
      </c>
      <c r="F8551" s="2" t="s">
        <v>10191</v>
      </c>
    </row>
    <row r="8552" spans="1:6" x14ac:dyDescent="0.2">
      <c r="A8552" t="s">
        <v>18536</v>
      </c>
      <c r="B8552" s="2" t="s">
        <v>1072</v>
      </c>
      <c r="C8552" s="2" t="s">
        <v>3181</v>
      </c>
      <c r="D8552" s="2" t="s">
        <v>13977</v>
      </c>
      <c r="E8552" s="2" t="s">
        <v>14269</v>
      </c>
      <c r="F8552" s="2" t="s">
        <v>2086</v>
      </c>
    </row>
    <row r="8553" spans="1:6" x14ac:dyDescent="0.2">
      <c r="A8553" t="s">
        <v>5705</v>
      </c>
      <c r="B8553" s="2" t="s">
        <v>1072</v>
      </c>
      <c r="C8553" s="2" t="s">
        <v>8531</v>
      </c>
      <c r="D8553" s="2" t="s">
        <v>18537</v>
      </c>
      <c r="E8553" s="2" t="s">
        <v>15788</v>
      </c>
      <c r="F8553" s="2" t="s">
        <v>9592</v>
      </c>
    </row>
    <row r="8554" spans="1:6" x14ac:dyDescent="0.2">
      <c r="A8554" t="s">
        <v>11978</v>
      </c>
      <c r="B8554" s="2" t="s">
        <v>1072</v>
      </c>
      <c r="C8554" s="2" t="s">
        <v>18538</v>
      </c>
      <c r="D8554" s="2" t="s">
        <v>11525</v>
      </c>
      <c r="E8554" s="2" t="s">
        <v>18539</v>
      </c>
      <c r="F8554" s="2" t="s">
        <v>7179</v>
      </c>
    </row>
    <row r="8555" spans="1:6" x14ac:dyDescent="0.2">
      <c r="A8555" t="s">
        <v>11623</v>
      </c>
      <c r="B8555" s="2" t="s">
        <v>1072</v>
      </c>
      <c r="C8555" s="2" t="s">
        <v>14801</v>
      </c>
      <c r="D8555" s="2" t="s">
        <v>13764</v>
      </c>
      <c r="E8555" s="2" t="s">
        <v>18540</v>
      </c>
      <c r="F8555" s="2" t="s">
        <v>11322</v>
      </c>
    </row>
    <row r="8556" spans="1:6" x14ac:dyDescent="0.2">
      <c r="A8556" t="s">
        <v>18541</v>
      </c>
      <c r="B8556" s="2" t="s">
        <v>1072</v>
      </c>
      <c r="C8556" s="2" t="s">
        <v>3479</v>
      </c>
      <c r="D8556" s="2" t="s">
        <v>1949</v>
      </c>
      <c r="E8556" s="2" t="s">
        <v>18542</v>
      </c>
      <c r="F8556" s="2" t="s">
        <v>4216</v>
      </c>
    </row>
    <row r="8557" spans="1:6" x14ac:dyDescent="0.2">
      <c r="A8557" t="s">
        <v>18543</v>
      </c>
      <c r="B8557" s="2" t="s">
        <v>1072</v>
      </c>
      <c r="C8557" s="2" t="s">
        <v>1737</v>
      </c>
      <c r="D8557" s="2" t="s">
        <v>2166</v>
      </c>
      <c r="E8557" s="2" t="s">
        <v>18544</v>
      </c>
      <c r="F8557" s="2" t="s">
        <v>18545</v>
      </c>
    </row>
    <row r="8558" spans="1:6" x14ac:dyDescent="0.2">
      <c r="A8558" t="s">
        <v>4220</v>
      </c>
      <c r="B8558" s="2" t="s">
        <v>1072</v>
      </c>
      <c r="C8558" s="2" t="s">
        <v>18546</v>
      </c>
      <c r="D8558" s="2" t="s">
        <v>4944</v>
      </c>
      <c r="E8558" s="2" t="s">
        <v>18547</v>
      </c>
      <c r="F8558" s="2" t="s">
        <v>10741</v>
      </c>
    </row>
    <row r="8559" spans="1:6" x14ac:dyDescent="0.2">
      <c r="A8559" t="s">
        <v>18548</v>
      </c>
      <c r="B8559" s="2" t="s">
        <v>1072</v>
      </c>
      <c r="C8559" s="2" t="s">
        <v>11551</v>
      </c>
      <c r="D8559" s="2" t="s">
        <v>7952</v>
      </c>
      <c r="E8559" s="2" t="s">
        <v>5976</v>
      </c>
      <c r="F8559" s="2" t="s">
        <v>5125</v>
      </c>
    </row>
    <row r="8560" spans="1:6" x14ac:dyDescent="0.2">
      <c r="A8560" t="s">
        <v>18549</v>
      </c>
      <c r="B8560" s="2" t="s">
        <v>18550</v>
      </c>
      <c r="C8560" s="2" t="s">
        <v>18551</v>
      </c>
      <c r="D8560" s="2" t="s">
        <v>18552</v>
      </c>
      <c r="E8560" s="2" t="s">
        <v>18553</v>
      </c>
    </row>
    <row r="8561" spans="1:6" x14ac:dyDescent="0.2">
      <c r="A8561" t="s">
        <v>16611</v>
      </c>
      <c r="B8561" s="2" t="s">
        <v>1072</v>
      </c>
      <c r="C8561" s="2" t="s">
        <v>14762</v>
      </c>
      <c r="D8561" s="2" t="s">
        <v>14245</v>
      </c>
      <c r="E8561" s="2" t="s">
        <v>18554</v>
      </c>
      <c r="F8561" s="2" t="s">
        <v>12122</v>
      </c>
    </row>
    <row r="8562" spans="1:6" x14ac:dyDescent="0.2">
      <c r="A8562" t="s">
        <v>18555</v>
      </c>
      <c r="B8562" s="2" t="s">
        <v>1072</v>
      </c>
      <c r="C8562" s="2" t="s">
        <v>15879</v>
      </c>
      <c r="D8562" s="2" t="s">
        <v>18556</v>
      </c>
      <c r="E8562" s="2" t="s">
        <v>4261</v>
      </c>
      <c r="F8562" s="2" t="s">
        <v>4572</v>
      </c>
    </row>
    <row r="8563" spans="1:6" x14ac:dyDescent="0.2">
      <c r="A8563" t="s">
        <v>4482</v>
      </c>
      <c r="B8563" s="2" t="s">
        <v>1072</v>
      </c>
      <c r="C8563" s="2" t="s">
        <v>4455</v>
      </c>
      <c r="D8563" s="2" t="s">
        <v>4580</v>
      </c>
      <c r="E8563" s="2" t="s">
        <v>2843</v>
      </c>
      <c r="F8563" s="2" t="s">
        <v>3364</v>
      </c>
    </row>
    <row r="8564" spans="1:6" x14ac:dyDescent="0.2">
      <c r="A8564" t="s">
        <v>18557</v>
      </c>
      <c r="B8564" s="2" t="s">
        <v>1072</v>
      </c>
      <c r="C8564" s="2" t="s">
        <v>17714</v>
      </c>
      <c r="D8564" s="2" t="s">
        <v>18558</v>
      </c>
      <c r="E8564" s="2" t="s">
        <v>18559</v>
      </c>
      <c r="F8564" s="2" t="s">
        <v>17052</v>
      </c>
    </row>
    <row r="8565" spans="1:6" x14ac:dyDescent="0.2">
      <c r="A8565" t="s">
        <v>18560</v>
      </c>
      <c r="B8565" s="2" t="s">
        <v>1072</v>
      </c>
      <c r="C8565" s="2" t="s">
        <v>1463</v>
      </c>
      <c r="D8565" s="2" t="s">
        <v>1439</v>
      </c>
      <c r="E8565" s="2" t="s">
        <v>18561</v>
      </c>
      <c r="F8565" s="2" t="s">
        <v>15202</v>
      </c>
    </row>
    <row r="8566" spans="1:6" x14ac:dyDescent="0.2">
      <c r="A8566" t="s">
        <v>4123</v>
      </c>
      <c r="B8566" s="2" t="s">
        <v>1072</v>
      </c>
      <c r="C8566" s="2" t="s">
        <v>10658</v>
      </c>
      <c r="D8566" s="2" t="s">
        <v>4703</v>
      </c>
      <c r="E8566" s="2" t="s">
        <v>8697</v>
      </c>
      <c r="F8566" s="2" t="s">
        <v>6602</v>
      </c>
    </row>
    <row r="8567" spans="1:6" x14ac:dyDescent="0.2">
      <c r="A8567" t="s">
        <v>18562</v>
      </c>
      <c r="B8567" s="2" t="s">
        <v>1072</v>
      </c>
      <c r="C8567" s="2" t="s">
        <v>8909</v>
      </c>
      <c r="D8567" s="2" t="s">
        <v>7647</v>
      </c>
      <c r="E8567" s="2" t="s">
        <v>3281</v>
      </c>
      <c r="F8567" s="2" t="s">
        <v>2277</v>
      </c>
    </row>
    <row r="8568" spans="1:6" x14ac:dyDescent="0.2">
      <c r="A8568" t="s">
        <v>18563</v>
      </c>
      <c r="B8568" s="2" t="s">
        <v>1072</v>
      </c>
      <c r="C8568" s="2" t="s">
        <v>4152</v>
      </c>
      <c r="D8568" s="2" t="s">
        <v>7834</v>
      </c>
      <c r="E8568" s="2" t="s">
        <v>18564</v>
      </c>
      <c r="F8568" s="2" t="s">
        <v>3855</v>
      </c>
    </row>
    <row r="8569" spans="1:6" x14ac:dyDescent="0.2">
      <c r="A8569" t="s">
        <v>18565</v>
      </c>
      <c r="B8569" s="2" t="s">
        <v>1072</v>
      </c>
      <c r="C8569" s="2" t="s">
        <v>8151</v>
      </c>
      <c r="D8569" s="2" t="s">
        <v>12257</v>
      </c>
      <c r="E8569" s="2" t="s">
        <v>18566</v>
      </c>
      <c r="F8569" s="2" t="s">
        <v>6983</v>
      </c>
    </row>
    <row r="8570" spans="1:6" x14ac:dyDescent="0.2">
      <c r="A8570" t="s">
        <v>18567</v>
      </c>
      <c r="B8570" s="2" t="s">
        <v>18568</v>
      </c>
      <c r="C8570" s="2" t="s">
        <v>18569</v>
      </c>
      <c r="D8570" s="2" t="s">
        <v>18570</v>
      </c>
      <c r="E8570" s="2" t="s">
        <v>18571</v>
      </c>
    </row>
    <row r="8571" spans="1:6" x14ac:dyDescent="0.2">
      <c r="A8571" t="s">
        <v>18572</v>
      </c>
      <c r="B8571" s="2" t="s">
        <v>1072</v>
      </c>
      <c r="C8571" s="2" t="s">
        <v>5834</v>
      </c>
      <c r="D8571" s="2" t="s">
        <v>11787</v>
      </c>
      <c r="E8571" s="2" t="s">
        <v>18573</v>
      </c>
      <c r="F8571" s="2" t="s">
        <v>3188</v>
      </c>
    </row>
    <row r="8572" spans="1:6" x14ac:dyDescent="0.2">
      <c r="A8572" t="s">
        <v>4942</v>
      </c>
      <c r="B8572" s="2" t="s">
        <v>1072</v>
      </c>
      <c r="C8572" s="2" t="s">
        <v>4867</v>
      </c>
      <c r="D8572" s="2" t="s">
        <v>3762</v>
      </c>
      <c r="E8572" s="2" t="s">
        <v>7985</v>
      </c>
      <c r="F8572" s="2" t="s">
        <v>31</v>
      </c>
    </row>
    <row r="8573" spans="1:6" x14ac:dyDescent="0.2">
      <c r="A8573" t="s">
        <v>18574</v>
      </c>
      <c r="B8573" s="2" t="s">
        <v>1072</v>
      </c>
      <c r="C8573" s="2" t="s">
        <v>4915</v>
      </c>
      <c r="D8573" s="2" t="s">
        <v>5026</v>
      </c>
      <c r="E8573" s="2" t="s">
        <v>9999</v>
      </c>
      <c r="F8573" s="2" t="s">
        <v>2329</v>
      </c>
    </row>
    <row r="8574" spans="1:6" x14ac:dyDescent="0.2">
      <c r="A8574" t="s">
        <v>18575</v>
      </c>
      <c r="B8574" s="2" t="s">
        <v>1072</v>
      </c>
      <c r="C8574" s="2" t="s">
        <v>7430</v>
      </c>
      <c r="D8574" s="2" t="s">
        <v>16492</v>
      </c>
      <c r="E8574" s="2" t="s">
        <v>4684</v>
      </c>
      <c r="F8574" s="2" t="s">
        <v>2924</v>
      </c>
    </row>
    <row r="8575" spans="1:6" x14ac:dyDescent="0.2">
      <c r="A8575" t="s">
        <v>18576</v>
      </c>
      <c r="B8575" s="2" t="s">
        <v>1072</v>
      </c>
      <c r="C8575" s="2" t="s">
        <v>2664</v>
      </c>
      <c r="D8575" s="2" t="s">
        <v>7363</v>
      </c>
      <c r="E8575" s="2" t="s">
        <v>3646</v>
      </c>
      <c r="F8575" s="2" t="s">
        <v>2689</v>
      </c>
    </row>
    <row r="8576" spans="1:6" x14ac:dyDescent="0.2">
      <c r="A8576" t="s">
        <v>18577</v>
      </c>
      <c r="B8576" s="2" t="s">
        <v>1072</v>
      </c>
      <c r="C8576" s="2" t="s">
        <v>9607</v>
      </c>
      <c r="D8576" s="2" t="s">
        <v>2826</v>
      </c>
      <c r="E8576" s="2" t="s">
        <v>9790</v>
      </c>
      <c r="F8576" s="2" t="s">
        <v>7175</v>
      </c>
    </row>
    <row r="8577" spans="1:6" x14ac:dyDescent="0.2">
      <c r="A8577" t="s">
        <v>18578</v>
      </c>
      <c r="B8577" s="2" t="s">
        <v>1072</v>
      </c>
      <c r="C8577" s="2" t="s">
        <v>5461</v>
      </c>
      <c r="D8577" s="2" t="s">
        <v>10658</v>
      </c>
      <c r="E8577" s="2" t="s">
        <v>18579</v>
      </c>
      <c r="F8577" s="2" t="s">
        <v>4094</v>
      </c>
    </row>
    <row r="8578" spans="1:6" x14ac:dyDescent="0.2">
      <c r="A8578" t="s">
        <v>11567</v>
      </c>
      <c r="B8578" s="2" t="s">
        <v>1072</v>
      </c>
      <c r="C8578" s="2" t="s">
        <v>4177</v>
      </c>
      <c r="D8578" s="2" t="s">
        <v>1988</v>
      </c>
      <c r="E8578" s="2" t="s">
        <v>1143</v>
      </c>
      <c r="F8578" s="2" t="s">
        <v>4257</v>
      </c>
    </row>
    <row r="8579" spans="1:6" x14ac:dyDescent="0.2">
      <c r="A8579" t="s">
        <v>18580</v>
      </c>
      <c r="B8579" s="2" t="s">
        <v>1072</v>
      </c>
      <c r="C8579" s="2" t="s">
        <v>4045</v>
      </c>
      <c r="D8579" s="2" t="s">
        <v>6990</v>
      </c>
      <c r="E8579" s="2" t="s">
        <v>6141</v>
      </c>
      <c r="F8579" s="2" t="s">
        <v>10389</v>
      </c>
    </row>
    <row r="8580" spans="1:6" x14ac:dyDescent="0.2">
      <c r="A8580" t="s">
        <v>11566</v>
      </c>
      <c r="B8580" s="2" t="s">
        <v>1072</v>
      </c>
      <c r="C8580" s="2" t="s">
        <v>1094</v>
      </c>
      <c r="D8580" s="2" t="s">
        <v>1581</v>
      </c>
      <c r="E8580" s="2" t="s">
        <v>18581</v>
      </c>
      <c r="F8580" s="2" t="s">
        <v>2836</v>
      </c>
    </row>
    <row r="8581" spans="1:6" x14ac:dyDescent="0.2">
      <c r="A8581" t="s">
        <v>18582</v>
      </c>
      <c r="B8581" s="2" t="s">
        <v>1072</v>
      </c>
      <c r="C8581" s="2" t="s">
        <v>7383</v>
      </c>
      <c r="D8581" s="2" t="s">
        <v>10227</v>
      </c>
      <c r="E8581" s="2" t="s">
        <v>7864</v>
      </c>
      <c r="F8581" s="2" t="s">
        <v>7673</v>
      </c>
    </row>
    <row r="8582" spans="1:6" x14ac:dyDescent="0.2">
      <c r="A8582" t="s">
        <v>8514</v>
      </c>
      <c r="B8582" s="2" t="s">
        <v>1072</v>
      </c>
      <c r="C8582" s="2" t="s">
        <v>8196</v>
      </c>
      <c r="D8582" s="2" t="s">
        <v>5980</v>
      </c>
      <c r="E8582" s="2" t="s">
        <v>18422</v>
      </c>
      <c r="F8582" s="2" t="s">
        <v>4555</v>
      </c>
    </row>
    <row r="8583" spans="1:6" x14ac:dyDescent="0.2">
      <c r="A8583" t="s">
        <v>18583</v>
      </c>
      <c r="B8583" s="2" t="s">
        <v>1072</v>
      </c>
      <c r="C8583" s="2" t="s">
        <v>11215</v>
      </c>
      <c r="D8583" s="2" t="s">
        <v>18584</v>
      </c>
      <c r="E8583" s="2" t="s">
        <v>18585</v>
      </c>
      <c r="F8583" s="2" t="s">
        <v>6145</v>
      </c>
    </row>
    <row r="8584" spans="1:6" x14ac:dyDescent="0.2">
      <c r="A8584" t="s">
        <v>18586</v>
      </c>
      <c r="B8584" s="2" t="s">
        <v>1072</v>
      </c>
      <c r="C8584" s="2" t="s">
        <v>4234</v>
      </c>
      <c r="D8584" s="2" t="s">
        <v>4639</v>
      </c>
      <c r="E8584" s="2" t="s">
        <v>1768</v>
      </c>
      <c r="F8584" s="2" t="s">
        <v>11612</v>
      </c>
    </row>
    <row r="8585" spans="1:6" x14ac:dyDescent="0.2">
      <c r="A8585" t="s">
        <v>18587</v>
      </c>
      <c r="B8585" s="2" t="s">
        <v>1072</v>
      </c>
      <c r="C8585" s="2" t="s">
        <v>9026</v>
      </c>
      <c r="D8585" s="2" t="s">
        <v>5713</v>
      </c>
      <c r="E8585" s="2" t="s">
        <v>18588</v>
      </c>
      <c r="F8585" s="2" t="s">
        <v>9090</v>
      </c>
    </row>
    <row r="8586" spans="1:6" x14ac:dyDescent="0.2">
      <c r="A8586" t="s">
        <v>11538</v>
      </c>
      <c r="B8586" s="2" t="s">
        <v>1072</v>
      </c>
      <c r="C8586" s="2" t="s">
        <v>2838</v>
      </c>
      <c r="D8586" s="2" t="s">
        <v>18589</v>
      </c>
      <c r="E8586" s="2" t="s">
        <v>18590</v>
      </c>
      <c r="F8586" s="2" t="s">
        <v>3796</v>
      </c>
    </row>
    <row r="8587" spans="1:6" x14ac:dyDescent="0.2">
      <c r="A8587" t="s">
        <v>18591</v>
      </c>
      <c r="B8587" s="2" t="s">
        <v>1072</v>
      </c>
      <c r="C8587" s="2" t="s">
        <v>7707</v>
      </c>
      <c r="D8587" s="2" t="s">
        <v>6031</v>
      </c>
      <c r="E8587" s="2" t="s">
        <v>5236</v>
      </c>
      <c r="F8587" s="2" t="s">
        <v>16903</v>
      </c>
    </row>
    <row r="8588" spans="1:6" x14ac:dyDescent="0.2">
      <c r="A8588" t="s">
        <v>2124</v>
      </c>
      <c r="B8588" s="2" t="s">
        <v>1072</v>
      </c>
      <c r="C8588" s="2" t="s">
        <v>18592</v>
      </c>
      <c r="D8588" s="2" t="s">
        <v>10808</v>
      </c>
      <c r="E8588" s="2" t="s">
        <v>18593</v>
      </c>
      <c r="F8588" s="2" t="s">
        <v>11049</v>
      </c>
    </row>
    <row r="8589" spans="1:6" x14ac:dyDescent="0.2">
      <c r="A8589" t="s">
        <v>18594</v>
      </c>
      <c r="B8589" s="2" t="s">
        <v>1072</v>
      </c>
      <c r="C8589" s="2" t="s">
        <v>9761</v>
      </c>
      <c r="D8589" s="2" t="s">
        <v>5944</v>
      </c>
      <c r="E8589" s="2" t="s">
        <v>18595</v>
      </c>
      <c r="F8589" s="2" t="s">
        <v>7091</v>
      </c>
    </row>
    <row r="8590" spans="1:6" x14ac:dyDescent="0.2">
      <c r="A8590" t="s">
        <v>11690</v>
      </c>
      <c r="B8590" s="2" t="s">
        <v>1072</v>
      </c>
      <c r="C8590" s="2" t="s">
        <v>8020</v>
      </c>
      <c r="D8590" s="2" t="s">
        <v>2522</v>
      </c>
      <c r="E8590" s="2" t="s">
        <v>3449</v>
      </c>
      <c r="F8590" s="2" t="s">
        <v>16171</v>
      </c>
    </row>
    <row r="8591" spans="1:6" x14ac:dyDescent="0.2">
      <c r="A8591" t="s">
        <v>18596</v>
      </c>
      <c r="B8591" s="2" t="s">
        <v>1072</v>
      </c>
      <c r="C8591" s="2" t="s">
        <v>2401</v>
      </c>
      <c r="D8591" s="2" t="s">
        <v>10186</v>
      </c>
      <c r="E8591" s="2" t="s">
        <v>10137</v>
      </c>
      <c r="F8591" s="2" t="s">
        <v>2420</v>
      </c>
    </row>
    <row r="8592" spans="1:6" x14ac:dyDescent="0.2">
      <c r="A8592" t="s">
        <v>13867</v>
      </c>
      <c r="B8592" s="2" t="s">
        <v>1072</v>
      </c>
      <c r="C8592" s="2" t="s">
        <v>6405</v>
      </c>
      <c r="D8592" s="2" t="s">
        <v>6025</v>
      </c>
      <c r="E8592" s="2" t="s">
        <v>16242</v>
      </c>
      <c r="F8592" s="2" t="s">
        <v>1624</v>
      </c>
    </row>
    <row r="8593" spans="1:6" x14ac:dyDescent="0.2">
      <c r="A8593" t="s">
        <v>18597</v>
      </c>
      <c r="B8593" s="2" t="s">
        <v>4306</v>
      </c>
      <c r="C8593" s="2" t="s">
        <v>18598</v>
      </c>
      <c r="D8593" s="2" t="s">
        <v>18599</v>
      </c>
      <c r="E8593" s="2" t="s">
        <v>18600</v>
      </c>
    </row>
    <row r="8594" spans="1:6" x14ac:dyDescent="0.2">
      <c r="A8594" t="s">
        <v>18601</v>
      </c>
      <c r="B8594" s="2" t="s">
        <v>1072</v>
      </c>
      <c r="C8594" s="2" t="s">
        <v>7154</v>
      </c>
      <c r="D8594" s="2" t="s">
        <v>7781</v>
      </c>
      <c r="E8594" s="2" t="s">
        <v>5450</v>
      </c>
      <c r="F8594" s="2" t="s">
        <v>4506</v>
      </c>
    </row>
    <row r="8595" spans="1:6" x14ac:dyDescent="0.2">
      <c r="A8595" t="s">
        <v>18602</v>
      </c>
      <c r="B8595" s="2" t="s">
        <v>1072</v>
      </c>
      <c r="C8595" s="2" t="s">
        <v>6037</v>
      </c>
      <c r="D8595" s="2" t="s">
        <v>3021</v>
      </c>
      <c r="E8595" s="2" t="s">
        <v>18396</v>
      </c>
      <c r="F8595" s="2" t="s">
        <v>7112</v>
      </c>
    </row>
    <row r="8596" spans="1:6" x14ac:dyDescent="0.2">
      <c r="A8596" t="s">
        <v>18603</v>
      </c>
      <c r="B8596" s="2" t="s">
        <v>1072</v>
      </c>
      <c r="C8596" s="2" t="s">
        <v>7233</v>
      </c>
      <c r="D8596" s="2" t="s">
        <v>10236</v>
      </c>
      <c r="E8596" s="2" t="s">
        <v>18604</v>
      </c>
      <c r="F8596" s="2" t="s">
        <v>3725</v>
      </c>
    </row>
    <row r="8597" spans="1:6" x14ac:dyDescent="0.2">
      <c r="A8597" t="s">
        <v>18605</v>
      </c>
      <c r="B8597" s="2" t="s">
        <v>1072</v>
      </c>
      <c r="C8597" s="2" t="s">
        <v>4152</v>
      </c>
      <c r="D8597" s="2" t="s">
        <v>6567</v>
      </c>
      <c r="E8597" s="2" t="s">
        <v>9604</v>
      </c>
      <c r="F8597" s="2" t="s">
        <v>2885</v>
      </c>
    </row>
    <row r="8598" spans="1:6" x14ac:dyDescent="0.2">
      <c r="A8598" t="s">
        <v>12350</v>
      </c>
      <c r="B8598" s="2" t="s">
        <v>1072</v>
      </c>
      <c r="C8598" s="2" t="s">
        <v>18606</v>
      </c>
      <c r="D8598" s="2" t="s">
        <v>3220</v>
      </c>
      <c r="E8598" s="2" t="s">
        <v>13768</v>
      </c>
      <c r="F8598" s="2" t="s">
        <v>4598</v>
      </c>
    </row>
    <row r="8599" spans="1:6" x14ac:dyDescent="0.2">
      <c r="A8599" t="s">
        <v>14105</v>
      </c>
      <c r="B8599" s="2" t="s">
        <v>1072</v>
      </c>
      <c r="C8599" s="2" t="s">
        <v>3279</v>
      </c>
      <c r="D8599" s="2" t="s">
        <v>8841</v>
      </c>
      <c r="E8599" s="2" t="s">
        <v>4644</v>
      </c>
      <c r="F8599" s="2" t="s">
        <v>2738</v>
      </c>
    </row>
    <row r="8600" spans="1:6" x14ac:dyDescent="0.2">
      <c r="A8600" t="s">
        <v>18607</v>
      </c>
      <c r="B8600" s="2" t="s">
        <v>1072</v>
      </c>
      <c r="C8600" s="2" t="s">
        <v>18608</v>
      </c>
      <c r="D8600" s="2" t="s">
        <v>5929</v>
      </c>
      <c r="E8600" s="2" t="s">
        <v>18609</v>
      </c>
      <c r="F8600" s="2" t="s">
        <v>3884</v>
      </c>
    </row>
    <row r="8601" spans="1:6" x14ac:dyDescent="0.2">
      <c r="A8601" t="s">
        <v>18610</v>
      </c>
      <c r="B8601" s="2" t="s">
        <v>1072</v>
      </c>
      <c r="C8601" s="2" t="s">
        <v>2788</v>
      </c>
      <c r="D8601" s="2" t="s">
        <v>3454</v>
      </c>
      <c r="E8601" s="2" t="s">
        <v>7431</v>
      </c>
      <c r="F8601" s="2" t="s">
        <v>5351</v>
      </c>
    </row>
    <row r="8602" spans="1:6" x14ac:dyDescent="0.2">
      <c r="A8602" t="s">
        <v>18611</v>
      </c>
      <c r="B8602" s="2" t="s">
        <v>1072</v>
      </c>
      <c r="C8602" s="2" t="s">
        <v>3297</v>
      </c>
      <c r="D8602" s="2" t="s">
        <v>9150</v>
      </c>
      <c r="E8602" s="2" t="s">
        <v>7864</v>
      </c>
      <c r="F8602" s="2" t="s">
        <v>3534</v>
      </c>
    </row>
    <row r="8603" spans="1:6" x14ac:dyDescent="0.2">
      <c r="A8603" t="s">
        <v>18612</v>
      </c>
      <c r="B8603" s="2" t="s">
        <v>18613</v>
      </c>
      <c r="C8603" s="2" t="s">
        <v>18614</v>
      </c>
      <c r="D8603" s="2" t="s">
        <v>18615</v>
      </c>
      <c r="E8603" s="2" t="s">
        <v>18616</v>
      </c>
    </row>
    <row r="8604" spans="1:6" x14ac:dyDescent="0.2">
      <c r="A8604" t="s">
        <v>18617</v>
      </c>
      <c r="B8604" s="2" t="s">
        <v>1072</v>
      </c>
      <c r="C8604" s="2" t="s">
        <v>1904</v>
      </c>
      <c r="D8604" s="2" t="s">
        <v>3291</v>
      </c>
      <c r="E8604" s="2" t="s">
        <v>14868</v>
      </c>
      <c r="F8604" s="2" t="s">
        <v>8429</v>
      </c>
    </row>
    <row r="8605" spans="1:6" x14ac:dyDescent="0.2">
      <c r="A8605" t="s">
        <v>18618</v>
      </c>
      <c r="B8605" s="2" t="s">
        <v>1072</v>
      </c>
      <c r="C8605" s="2" t="s">
        <v>7407</v>
      </c>
      <c r="D8605" s="2" t="s">
        <v>2797</v>
      </c>
      <c r="E8605" s="2" t="s">
        <v>3122</v>
      </c>
      <c r="F8605" s="2" t="s">
        <v>2425</v>
      </c>
    </row>
    <row r="8606" spans="1:6" x14ac:dyDescent="0.2">
      <c r="A8606" t="s">
        <v>11459</v>
      </c>
      <c r="B8606" s="2" t="s">
        <v>1072</v>
      </c>
      <c r="C8606" s="2" t="s">
        <v>4810</v>
      </c>
      <c r="D8606" s="2" t="s">
        <v>10300</v>
      </c>
      <c r="E8606" s="2" t="s">
        <v>9457</v>
      </c>
      <c r="F8606" s="2" t="s">
        <v>3641</v>
      </c>
    </row>
    <row r="8607" spans="1:6" x14ac:dyDescent="0.2">
      <c r="A8607" t="s">
        <v>18619</v>
      </c>
      <c r="B8607" s="2" t="s">
        <v>1072</v>
      </c>
      <c r="C8607" s="2" t="s">
        <v>8420</v>
      </c>
      <c r="D8607" s="2" t="s">
        <v>10316</v>
      </c>
      <c r="E8607" s="2" t="s">
        <v>18620</v>
      </c>
      <c r="F8607" s="2" t="s">
        <v>6326</v>
      </c>
    </row>
    <row r="8608" spans="1:6" x14ac:dyDescent="0.2">
      <c r="A8608" t="s">
        <v>18541</v>
      </c>
      <c r="B8608" s="2" t="s">
        <v>1072</v>
      </c>
      <c r="C8608" s="2" t="s">
        <v>11592</v>
      </c>
      <c r="D8608" s="2" t="s">
        <v>16271</v>
      </c>
      <c r="E8608" s="2" t="s">
        <v>18621</v>
      </c>
      <c r="F8608" s="2" t="s">
        <v>12854</v>
      </c>
    </row>
    <row r="8609" spans="1:6" x14ac:dyDescent="0.2">
      <c r="A8609" t="s">
        <v>18622</v>
      </c>
      <c r="B8609" s="2" t="s">
        <v>1072</v>
      </c>
      <c r="C8609" s="2" t="s">
        <v>18623</v>
      </c>
      <c r="D8609" s="2" t="s">
        <v>9110</v>
      </c>
      <c r="E8609" s="2" t="s">
        <v>18624</v>
      </c>
      <c r="F8609" s="2" t="s">
        <v>15503</v>
      </c>
    </row>
    <row r="8610" spans="1:6" x14ac:dyDescent="0.2">
      <c r="A8610" t="s">
        <v>18625</v>
      </c>
      <c r="B8610" s="2" t="s">
        <v>1072</v>
      </c>
      <c r="C8610" s="2" t="s">
        <v>3323</v>
      </c>
      <c r="D8610" s="2" t="s">
        <v>9148</v>
      </c>
      <c r="E8610" s="2" t="s">
        <v>3658</v>
      </c>
      <c r="F8610" s="2" t="s">
        <v>3587</v>
      </c>
    </row>
    <row r="8611" spans="1:6" x14ac:dyDescent="0.2">
      <c r="A8611" t="s">
        <v>18626</v>
      </c>
      <c r="B8611" s="2" t="s">
        <v>1072</v>
      </c>
      <c r="C8611" s="2" t="s">
        <v>222</v>
      </c>
      <c r="D8611" s="2" t="s">
        <v>6132</v>
      </c>
      <c r="E8611" s="2" t="s">
        <v>18627</v>
      </c>
      <c r="F8611" s="2" t="s">
        <v>10389</v>
      </c>
    </row>
    <row r="8612" spans="1:6" x14ac:dyDescent="0.2">
      <c r="A8612" t="s">
        <v>18628</v>
      </c>
      <c r="B8612" s="2" t="s">
        <v>1072</v>
      </c>
      <c r="C8612" s="2" t="s">
        <v>8032</v>
      </c>
      <c r="D8612" s="2" t="s">
        <v>7620</v>
      </c>
      <c r="E8612" s="2" t="s">
        <v>3228</v>
      </c>
      <c r="F8612" s="2" t="s">
        <v>6408</v>
      </c>
    </row>
    <row r="8613" spans="1:6" x14ac:dyDescent="0.2">
      <c r="A8613" t="s">
        <v>4255</v>
      </c>
      <c r="B8613" s="2" t="s">
        <v>1072</v>
      </c>
      <c r="C8613" s="2" t="s">
        <v>4779</v>
      </c>
      <c r="D8613" s="2" t="s">
        <v>8079</v>
      </c>
      <c r="E8613" s="2" t="s">
        <v>8083</v>
      </c>
      <c r="F8613" s="2" t="s">
        <v>7547</v>
      </c>
    </row>
    <row r="8614" spans="1:6" x14ac:dyDescent="0.2">
      <c r="A8614" t="s">
        <v>18629</v>
      </c>
      <c r="B8614" s="2" t="s">
        <v>1072</v>
      </c>
      <c r="C8614" s="2" t="s">
        <v>3580</v>
      </c>
      <c r="D8614" s="2" t="s">
        <v>3598</v>
      </c>
      <c r="E8614" s="2" t="s">
        <v>1618</v>
      </c>
      <c r="F8614" s="2" t="s">
        <v>2880</v>
      </c>
    </row>
    <row r="8615" spans="1:6" x14ac:dyDescent="0.2">
      <c r="A8615" t="s">
        <v>17373</v>
      </c>
      <c r="B8615" s="2" t="s">
        <v>1072</v>
      </c>
      <c r="C8615" s="2" t="s">
        <v>5011</v>
      </c>
      <c r="D8615" s="2" t="s">
        <v>167</v>
      </c>
      <c r="E8615" s="2" t="s">
        <v>7898</v>
      </c>
      <c r="F8615" s="2" t="s">
        <v>7143</v>
      </c>
    </row>
    <row r="8616" spans="1:6" x14ac:dyDescent="0.2">
      <c r="A8616" t="s">
        <v>18630</v>
      </c>
      <c r="B8616" s="2" t="s">
        <v>1072</v>
      </c>
      <c r="C8616" s="2" t="s">
        <v>4729</v>
      </c>
      <c r="D8616" s="2" t="s">
        <v>9244</v>
      </c>
      <c r="E8616" s="2" t="s">
        <v>18631</v>
      </c>
      <c r="F8616" s="2" t="s">
        <v>7571</v>
      </c>
    </row>
    <row r="8617" spans="1:6" x14ac:dyDescent="0.2">
      <c r="A8617" t="s">
        <v>18632</v>
      </c>
      <c r="B8617" s="2" t="s">
        <v>1072</v>
      </c>
      <c r="C8617" s="2" t="s">
        <v>17376</v>
      </c>
      <c r="D8617" s="2" t="s">
        <v>17376</v>
      </c>
      <c r="E8617" s="2" t="s">
        <v>7615</v>
      </c>
      <c r="F8617" s="2" t="s">
        <v>2493</v>
      </c>
    </row>
    <row r="8618" spans="1:6" x14ac:dyDescent="0.2">
      <c r="A8618" t="s">
        <v>18633</v>
      </c>
      <c r="B8618" s="2" t="s">
        <v>18634</v>
      </c>
      <c r="C8618" s="2" t="s">
        <v>18635</v>
      </c>
      <c r="D8618" s="2" t="s">
        <v>18636</v>
      </c>
      <c r="E8618" s="2" t="s">
        <v>18637</v>
      </c>
    </row>
    <row r="8619" spans="1:6" x14ac:dyDescent="0.2">
      <c r="A8619" t="s">
        <v>18638</v>
      </c>
      <c r="B8619" s="2" t="s">
        <v>1072</v>
      </c>
      <c r="C8619" s="2" t="s">
        <v>17886</v>
      </c>
      <c r="D8619" s="2" t="s">
        <v>15724</v>
      </c>
      <c r="E8619" s="2" t="s">
        <v>18639</v>
      </c>
      <c r="F8619" s="2" t="s">
        <v>4667</v>
      </c>
    </row>
    <row r="8620" spans="1:6" x14ac:dyDescent="0.2">
      <c r="A8620" t="s">
        <v>18640</v>
      </c>
      <c r="B8620" s="2" t="s">
        <v>1072</v>
      </c>
      <c r="C8620" s="2" t="s">
        <v>5899</v>
      </c>
      <c r="D8620" s="2" t="s">
        <v>7627</v>
      </c>
      <c r="E8620" s="2" t="s">
        <v>15953</v>
      </c>
      <c r="F8620" s="2" t="s">
        <v>3733</v>
      </c>
    </row>
    <row r="8621" spans="1:6" x14ac:dyDescent="0.2">
      <c r="A8621" t="s">
        <v>18641</v>
      </c>
      <c r="B8621" s="2" t="s">
        <v>1072</v>
      </c>
      <c r="C8621" s="2" t="s">
        <v>9647</v>
      </c>
      <c r="D8621" s="2" t="s">
        <v>7099</v>
      </c>
      <c r="E8621" s="2" t="s">
        <v>18642</v>
      </c>
      <c r="F8621" s="2" t="s">
        <v>8243</v>
      </c>
    </row>
    <row r="8622" spans="1:6" x14ac:dyDescent="0.2">
      <c r="A8622" t="s">
        <v>18643</v>
      </c>
      <c r="B8622" s="2" t="s">
        <v>1072</v>
      </c>
      <c r="C8622" s="2" t="s">
        <v>18644</v>
      </c>
      <c r="D8622" s="2" t="s">
        <v>4209</v>
      </c>
      <c r="E8622" s="2" t="s">
        <v>3257</v>
      </c>
      <c r="F8622" s="2" t="s">
        <v>7088</v>
      </c>
    </row>
    <row r="8623" spans="1:6" x14ac:dyDescent="0.2">
      <c r="A8623" t="s">
        <v>18645</v>
      </c>
      <c r="B8623" s="2" t="s">
        <v>1072</v>
      </c>
      <c r="C8623" s="2" t="s">
        <v>4951</v>
      </c>
      <c r="D8623" s="2" t="s">
        <v>4218</v>
      </c>
      <c r="E8623" s="2" t="s">
        <v>1489</v>
      </c>
      <c r="F8623" s="2" t="s">
        <v>2616</v>
      </c>
    </row>
    <row r="8624" spans="1:6" x14ac:dyDescent="0.2">
      <c r="A8624" t="s">
        <v>18646</v>
      </c>
      <c r="B8624" s="2" t="s">
        <v>1072</v>
      </c>
      <c r="C8624" s="2" t="s">
        <v>2369</v>
      </c>
      <c r="D8624" s="2" t="s">
        <v>4063</v>
      </c>
      <c r="E8624" s="2" t="s">
        <v>8278</v>
      </c>
      <c r="F8624" s="2" t="s">
        <v>2371</v>
      </c>
    </row>
    <row r="8625" spans="1:6" x14ac:dyDescent="0.2">
      <c r="A8625" t="s">
        <v>18647</v>
      </c>
      <c r="B8625" s="2" t="s">
        <v>18648</v>
      </c>
      <c r="C8625" s="2" t="s">
        <v>18649</v>
      </c>
      <c r="D8625" s="2" t="s">
        <v>18650</v>
      </c>
      <c r="E8625" s="2" t="s">
        <v>18651</v>
      </c>
    </row>
    <row r="8626" spans="1:6" x14ac:dyDescent="0.2">
      <c r="A8626" t="s">
        <v>18652</v>
      </c>
      <c r="B8626" s="2" t="s">
        <v>1072</v>
      </c>
      <c r="C8626" s="2" t="s">
        <v>11384</v>
      </c>
      <c r="D8626" s="2" t="s">
        <v>6895</v>
      </c>
      <c r="E8626" s="2" t="s">
        <v>13249</v>
      </c>
      <c r="F8626" s="2" t="s">
        <v>14974</v>
      </c>
    </row>
    <row r="8627" spans="1:6" x14ac:dyDescent="0.2">
      <c r="A8627" t="s">
        <v>18653</v>
      </c>
      <c r="B8627" s="2" t="s">
        <v>1072</v>
      </c>
      <c r="C8627" s="2" t="s">
        <v>5823</v>
      </c>
      <c r="D8627" s="2" t="s">
        <v>5249</v>
      </c>
      <c r="E8627" s="2" t="s">
        <v>18287</v>
      </c>
      <c r="F8627" s="2" t="s">
        <v>5541</v>
      </c>
    </row>
    <row r="8628" spans="1:6" x14ac:dyDescent="0.2">
      <c r="A8628" t="s">
        <v>18654</v>
      </c>
      <c r="B8628" s="2" t="s">
        <v>1072</v>
      </c>
      <c r="C8628" s="2" t="s">
        <v>3233</v>
      </c>
      <c r="D8628" s="2" t="s">
        <v>6869</v>
      </c>
      <c r="E8628" s="2" t="s">
        <v>18655</v>
      </c>
      <c r="F8628" s="2" t="s">
        <v>6810</v>
      </c>
    </row>
    <row r="8629" spans="1:6" x14ac:dyDescent="0.2">
      <c r="A8629" t="s">
        <v>18656</v>
      </c>
      <c r="B8629" s="2" t="s">
        <v>1072</v>
      </c>
      <c r="C8629" s="2" t="s">
        <v>9752</v>
      </c>
      <c r="D8629" s="2" t="s">
        <v>7719</v>
      </c>
      <c r="E8629" s="2" t="s">
        <v>18657</v>
      </c>
      <c r="F8629" s="2" t="s">
        <v>2616</v>
      </c>
    </row>
    <row r="8630" spans="1:6" x14ac:dyDescent="0.2">
      <c r="A8630" t="s">
        <v>3958</v>
      </c>
      <c r="B8630" s="2" t="s">
        <v>1072</v>
      </c>
      <c r="C8630" s="2" t="s">
        <v>1980</v>
      </c>
      <c r="D8630" s="2" t="s">
        <v>2159</v>
      </c>
      <c r="E8630" s="2" t="s">
        <v>18658</v>
      </c>
      <c r="F8630" s="2" t="s">
        <v>3636</v>
      </c>
    </row>
    <row r="8631" spans="1:6" x14ac:dyDescent="0.2">
      <c r="A8631" t="s">
        <v>18659</v>
      </c>
      <c r="B8631" s="2" t="s">
        <v>1072</v>
      </c>
      <c r="C8631" s="2" t="s">
        <v>10296</v>
      </c>
      <c r="D8631" s="2" t="s">
        <v>5630</v>
      </c>
      <c r="E8631" s="2" t="s">
        <v>18660</v>
      </c>
      <c r="F8631" s="2" t="s">
        <v>8723</v>
      </c>
    </row>
    <row r="8632" spans="1:6" x14ac:dyDescent="0.2">
      <c r="A8632" t="s">
        <v>10162</v>
      </c>
      <c r="B8632" s="2" t="s">
        <v>1072</v>
      </c>
      <c r="C8632" s="2" t="s">
        <v>8256</v>
      </c>
      <c r="D8632" s="2" t="s">
        <v>9502</v>
      </c>
      <c r="E8632" s="2" t="s">
        <v>18661</v>
      </c>
      <c r="F8632" s="2" t="s">
        <v>5009</v>
      </c>
    </row>
    <row r="8633" spans="1:6" x14ac:dyDescent="0.2">
      <c r="A8633" t="s">
        <v>18662</v>
      </c>
      <c r="B8633" s="2" t="s">
        <v>1072</v>
      </c>
      <c r="C8633" s="2" t="s">
        <v>11090</v>
      </c>
      <c r="D8633" s="2" t="s">
        <v>13879</v>
      </c>
      <c r="E8633" s="2" t="s">
        <v>5624</v>
      </c>
      <c r="F8633" s="2" t="s">
        <v>4160</v>
      </c>
    </row>
    <row r="8634" spans="1:6" x14ac:dyDescent="0.2">
      <c r="A8634" t="s">
        <v>18663</v>
      </c>
      <c r="B8634" s="2" t="s">
        <v>1072</v>
      </c>
      <c r="C8634" s="2" t="s">
        <v>5753</v>
      </c>
      <c r="D8634" s="2" t="s">
        <v>1216</v>
      </c>
      <c r="E8634" s="2" t="s">
        <v>13216</v>
      </c>
      <c r="F8634" s="2" t="s">
        <v>11471</v>
      </c>
    </row>
    <row r="8635" spans="1:6" x14ac:dyDescent="0.2">
      <c r="A8635" t="s">
        <v>18664</v>
      </c>
      <c r="B8635" s="2" t="s">
        <v>1072</v>
      </c>
      <c r="C8635" s="2" t="s">
        <v>10944</v>
      </c>
      <c r="D8635" s="2" t="s">
        <v>6750</v>
      </c>
      <c r="E8635" s="2" t="s">
        <v>224</v>
      </c>
      <c r="F8635" s="2" t="s">
        <v>2064</v>
      </c>
    </row>
    <row r="8636" spans="1:6" x14ac:dyDescent="0.2">
      <c r="A8636" t="s">
        <v>18665</v>
      </c>
      <c r="B8636" s="2" t="s">
        <v>18666</v>
      </c>
      <c r="C8636" s="2" t="s">
        <v>18667</v>
      </c>
      <c r="D8636" s="2" t="s">
        <v>18668</v>
      </c>
      <c r="E8636" s="2" t="s">
        <v>18669</v>
      </c>
    </row>
    <row r="8637" spans="1:6" x14ac:dyDescent="0.2">
      <c r="A8637" t="s">
        <v>18670</v>
      </c>
      <c r="B8637" s="2" t="s">
        <v>1072</v>
      </c>
      <c r="C8637" s="2" t="s">
        <v>9751</v>
      </c>
      <c r="D8637" s="2" t="s">
        <v>5640</v>
      </c>
      <c r="E8637" s="2" t="s">
        <v>18671</v>
      </c>
      <c r="F8637" s="2" t="s">
        <v>3093</v>
      </c>
    </row>
    <row r="8638" spans="1:6" x14ac:dyDescent="0.2">
      <c r="A8638" t="s">
        <v>18672</v>
      </c>
      <c r="B8638" s="2" t="s">
        <v>1072</v>
      </c>
      <c r="C8638" s="2" t="s">
        <v>4234</v>
      </c>
      <c r="D8638" s="2" t="s">
        <v>7419</v>
      </c>
      <c r="E8638" s="2" t="s">
        <v>6265</v>
      </c>
      <c r="F8638" s="2" t="s">
        <v>15320</v>
      </c>
    </row>
    <row r="8639" spans="1:6" x14ac:dyDescent="0.2">
      <c r="A8639" t="s">
        <v>18673</v>
      </c>
      <c r="B8639" s="2" t="s">
        <v>1072</v>
      </c>
      <c r="C8639" s="2" t="s">
        <v>10404</v>
      </c>
      <c r="D8639" s="2" t="s">
        <v>12122</v>
      </c>
      <c r="E8639" s="2" t="s">
        <v>9100</v>
      </c>
      <c r="F8639" s="2" t="s">
        <v>5541</v>
      </c>
    </row>
    <row r="8640" spans="1:6" x14ac:dyDescent="0.2">
      <c r="A8640" t="s">
        <v>18674</v>
      </c>
      <c r="B8640" s="2" t="s">
        <v>1072</v>
      </c>
      <c r="C8640" s="2" t="s">
        <v>9951</v>
      </c>
      <c r="D8640" s="2" t="s">
        <v>9811</v>
      </c>
      <c r="E8640" s="2" t="s">
        <v>2752</v>
      </c>
      <c r="F8640" s="2" t="s">
        <v>14906</v>
      </c>
    </row>
    <row r="8641" spans="1:6" x14ac:dyDescent="0.2">
      <c r="A8641" t="s">
        <v>18280</v>
      </c>
      <c r="B8641" s="2" t="s">
        <v>1072</v>
      </c>
      <c r="C8641" s="2" t="s">
        <v>9496</v>
      </c>
      <c r="D8641" s="2" t="s">
        <v>5343</v>
      </c>
      <c r="E8641" s="2" t="s">
        <v>10253</v>
      </c>
      <c r="F8641" s="2" t="s">
        <v>4009</v>
      </c>
    </row>
    <row r="8642" spans="1:6" x14ac:dyDescent="0.2">
      <c r="A8642" t="s">
        <v>18675</v>
      </c>
      <c r="B8642" s="2" t="s">
        <v>1072</v>
      </c>
      <c r="C8642" s="2" t="s">
        <v>9124</v>
      </c>
      <c r="D8642" s="2" t="s">
        <v>10284</v>
      </c>
      <c r="E8642" s="2" t="s">
        <v>6805</v>
      </c>
      <c r="F8642" s="2" t="s">
        <v>7589</v>
      </c>
    </row>
    <row r="8643" spans="1:6" x14ac:dyDescent="0.2">
      <c r="A8643" t="s">
        <v>18676</v>
      </c>
      <c r="B8643" s="2" t="s">
        <v>1072</v>
      </c>
      <c r="C8643" s="2" t="s">
        <v>8396</v>
      </c>
      <c r="D8643" s="2" t="s">
        <v>1237</v>
      </c>
      <c r="E8643" s="2" t="s">
        <v>11480</v>
      </c>
      <c r="F8643" s="2" t="s">
        <v>6417</v>
      </c>
    </row>
    <row r="8644" spans="1:6" x14ac:dyDescent="0.2">
      <c r="A8644" t="s">
        <v>7602</v>
      </c>
      <c r="B8644" s="2" t="s">
        <v>1072</v>
      </c>
      <c r="C8644" s="2" t="s">
        <v>10639</v>
      </c>
      <c r="D8644" s="2" t="s">
        <v>2470</v>
      </c>
      <c r="E8644" s="2" t="s">
        <v>13617</v>
      </c>
      <c r="F8644" s="2" t="s">
        <v>2355</v>
      </c>
    </row>
    <row r="8645" spans="1:6" x14ac:dyDescent="0.2">
      <c r="A8645" t="s">
        <v>18677</v>
      </c>
      <c r="B8645" s="2" t="s">
        <v>1072</v>
      </c>
      <c r="C8645" s="2" t="s">
        <v>11012</v>
      </c>
      <c r="D8645" s="2" t="s">
        <v>5972</v>
      </c>
      <c r="E8645" s="2" t="s">
        <v>18678</v>
      </c>
      <c r="F8645" s="2" t="s">
        <v>13159</v>
      </c>
    </row>
    <row r="8646" spans="1:6" x14ac:dyDescent="0.2">
      <c r="A8646" t="s">
        <v>18679</v>
      </c>
      <c r="B8646" s="2" t="s">
        <v>5756</v>
      </c>
      <c r="C8646" s="2" t="s">
        <v>18680</v>
      </c>
      <c r="D8646" s="2" t="s">
        <v>18681</v>
      </c>
      <c r="E8646" s="2" t="s">
        <v>15127</v>
      </c>
    </row>
    <row r="8647" spans="1:6" x14ac:dyDescent="0.2">
      <c r="A8647" t="s">
        <v>18682</v>
      </c>
      <c r="B8647" s="2" t="s">
        <v>1072</v>
      </c>
      <c r="C8647" s="2" t="s">
        <v>4782</v>
      </c>
      <c r="D8647" s="2" t="s">
        <v>1622</v>
      </c>
      <c r="E8647" s="2" t="s">
        <v>11755</v>
      </c>
      <c r="F8647" s="2" t="s">
        <v>1353</v>
      </c>
    </row>
    <row r="8648" spans="1:6" x14ac:dyDescent="0.2">
      <c r="A8648" t="s">
        <v>18683</v>
      </c>
      <c r="B8648" s="2" t="s">
        <v>1072</v>
      </c>
      <c r="C8648" s="2" t="s">
        <v>4427</v>
      </c>
      <c r="D8648" s="2" t="s">
        <v>5470</v>
      </c>
      <c r="E8648" s="2" t="s">
        <v>4610</v>
      </c>
      <c r="F8648" s="2" t="s">
        <v>3014</v>
      </c>
    </row>
    <row r="8649" spans="1:6" x14ac:dyDescent="0.2">
      <c r="A8649" t="s">
        <v>18684</v>
      </c>
      <c r="B8649" s="2" t="s">
        <v>1072</v>
      </c>
      <c r="C8649" s="2" t="s">
        <v>8995</v>
      </c>
      <c r="D8649" s="2" t="s">
        <v>3055</v>
      </c>
      <c r="E8649" s="2" t="s">
        <v>17728</v>
      </c>
      <c r="F8649" s="2" t="s">
        <v>5007</v>
      </c>
    </row>
    <row r="8650" spans="1:6" x14ac:dyDescent="0.2">
      <c r="A8650" t="s">
        <v>18685</v>
      </c>
      <c r="B8650" s="2" t="s">
        <v>1072</v>
      </c>
      <c r="C8650" s="2" t="s">
        <v>1820</v>
      </c>
      <c r="D8650" s="2" t="s">
        <v>72</v>
      </c>
      <c r="E8650" s="2" t="s">
        <v>18135</v>
      </c>
      <c r="F8650" s="2" t="s">
        <v>6735</v>
      </c>
    </row>
    <row r="8651" spans="1:6" x14ac:dyDescent="0.2">
      <c r="A8651" t="s">
        <v>18686</v>
      </c>
      <c r="B8651" s="2" t="s">
        <v>18687</v>
      </c>
      <c r="C8651" s="2" t="s">
        <v>18688</v>
      </c>
      <c r="D8651" s="2" t="s">
        <v>18689</v>
      </c>
      <c r="E8651" s="2" t="s">
        <v>18690</v>
      </c>
    </row>
    <row r="8652" spans="1:6" x14ac:dyDescent="0.2">
      <c r="A8652" t="s">
        <v>18691</v>
      </c>
      <c r="B8652" s="2" t="s">
        <v>1072</v>
      </c>
      <c r="C8652" s="2" t="s">
        <v>5181</v>
      </c>
      <c r="D8652" s="2" t="s">
        <v>6097</v>
      </c>
      <c r="E8652" s="2" t="s">
        <v>18692</v>
      </c>
      <c r="F8652" s="2" t="s">
        <v>5074</v>
      </c>
    </row>
    <row r="8653" spans="1:6" x14ac:dyDescent="0.2">
      <c r="A8653" t="s">
        <v>18693</v>
      </c>
      <c r="B8653" s="2" t="s">
        <v>1072</v>
      </c>
      <c r="C8653" s="2" t="s">
        <v>8101</v>
      </c>
      <c r="D8653" s="2" t="s">
        <v>3562</v>
      </c>
      <c r="E8653" s="2" t="s">
        <v>5218</v>
      </c>
      <c r="F8653" s="2" t="s">
        <v>3659</v>
      </c>
    </row>
    <row r="8654" spans="1:6" x14ac:dyDescent="0.2">
      <c r="A8654" t="s">
        <v>18694</v>
      </c>
      <c r="B8654" s="2" t="s">
        <v>1072</v>
      </c>
      <c r="C8654" s="2" t="s">
        <v>1878</v>
      </c>
      <c r="D8654" s="2" t="s">
        <v>6025</v>
      </c>
      <c r="E8654" s="2" t="s">
        <v>8139</v>
      </c>
      <c r="F8654" s="2" t="s">
        <v>2768</v>
      </c>
    </row>
    <row r="8655" spans="1:6" x14ac:dyDescent="0.2">
      <c r="A8655" t="s">
        <v>8601</v>
      </c>
      <c r="B8655" s="2" t="s">
        <v>1072</v>
      </c>
      <c r="C8655" s="2" t="s">
        <v>13565</v>
      </c>
      <c r="D8655" s="2" t="s">
        <v>3650</v>
      </c>
      <c r="E8655" s="2" t="s">
        <v>13207</v>
      </c>
      <c r="F8655" s="2" t="s">
        <v>2328</v>
      </c>
    </row>
    <row r="8656" spans="1:6" x14ac:dyDescent="0.2">
      <c r="A8656" t="s">
        <v>18695</v>
      </c>
      <c r="B8656" s="2" t="s">
        <v>1072</v>
      </c>
      <c r="C8656" s="2" t="s">
        <v>8699</v>
      </c>
      <c r="D8656" s="2" t="s">
        <v>18696</v>
      </c>
      <c r="E8656" s="2" t="s">
        <v>18566</v>
      </c>
      <c r="F8656" s="2" t="s">
        <v>5558</v>
      </c>
    </row>
    <row r="8657" spans="1:6" x14ac:dyDescent="0.2">
      <c r="A8657" t="s">
        <v>18697</v>
      </c>
      <c r="B8657" s="2" t="s">
        <v>18698</v>
      </c>
      <c r="C8657" s="2" t="s">
        <v>18699</v>
      </c>
      <c r="D8657" s="2" t="s">
        <v>18700</v>
      </c>
      <c r="E8657" s="2" t="s">
        <v>733</v>
      </c>
    </row>
    <row r="8658" spans="1:6" x14ac:dyDescent="0.2">
      <c r="A8658" t="s">
        <v>18701</v>
      </c>
      <c r="B8658" s="2" t="s">
        <v>1072</v>
      </c>
      <c r="C8658" s="2" t="s">
        <v>2816</v>
      </c>
      <c r="D8658" s="2" t="s">
        <v>8736</v>
      </c>
      <c r="E8658" s="2" t="s">
        <v>3143</v>
      </c>
      <c r="F8658" s="2" t="s">
        <v>2321</v>
      </c>
    </row>
    <row r="8659" spans="1:6" x14ac:dyDescent="0.2">
      <c r="A8659" t="s">
        <v>18702</v>
      </c>
      <c r="B8659" s="2" t="s">
        <v>1072</v>
      </c>
      <c r="C8659" s="2" t="s">
        <v>12317</v>
      </c>
      <c r="D8659" s="2" t="s">
        <v>7146</v>
      </c>
      <c r="E8659" s="2" t="s">
        <v>7030</v>
      </c>
      <c r="F8659" s="2" t="s">
        <v>6178</v>
      </c>
    </row>
    <row r="8660" spans="1:6" x14ac:dyDescent="0.2">
      <c r="A8660" t="s">
        <v>18703</v>
      </c>
      <c r="B8660" s="2" t="s">
        <v>1072</v>
      </c>
      <c r="C8660" s="2" t="s">
        <v>14011</v>
      </c>
      <c r="D8660" s="2" t="s">
        <v>4005</v>
      </c>
      <c r="E8660" s="2" t="s">
        <v>9644</v>
      </c>
      <c r="F8660" s="2" t="s">
        <v>6965</v>
      </c>
    </row>
    <row r="8661" spans="1:6" x14ac:dyDescent="0.2">
      <c r="A8661" t="s">
        <v>18704</v>
      </c>
      <c r="B8661" s="2" t="s">
        <v>1072</v>
      </c>
      <c r="C8661" s="2" t="s">
        <v>6971</v>
      </c>
      <c r="D8661" s="2" t="s">
        <v>4590</v>
      </c>
      <c r="E8661" s="2" t="s">
        <v>6353</v>
      </c>
      <c r="F8661" s="2" t="s">
        <v>2888</v>
      </c>
    </row>
    <row r="8662" spans="1:6" x14ac:dyDescent="0.2">
      <c r="A8662" t="s">
        <v>18705</v>
      </c>
      <c r="B8662" s="2" t="s">
        <v>1072</v>
      </c>
      <c r="C8662" s="2" t="s">
        <v>3770</v>
      </c>
      <c r="D8662" s="2" t="s">
        <v>3989</v>
      </c>
      <c r="E8662" s="2" t="s">
        <v>2352</v>
      </c>
      <c r="F8662" s="2" t="s">
        <v>5970</v>
      </c>
    </row>
    <row r="8663" spans="1:6" x14ac:dyDescent="0.2">
      <c r="A8663" t="s">
        <v>18706</v>
      </c>
      <c r="B8663" s="2" t="s">
        <v>1072</v>
      </c>
      <c r="C8663" s="2" t="s">
        <v>18707</v>
      </c>
      <c r="D8663" s="2" t="s">
        <v>16678</v>
      </c>
      <c r="E8663" s="2" t="s">
        <v>18708</v>
      </c>
      <c r="F8663" s="2" t="s">
        <v>3616</v>
      </c>
    </row>
    <row r="8664" spans="1:6" x14ac:dyDescent="0.2">
      <c r="A8664" t="s">
        <v>18709</v>
      </c>
      <c r="B8664" s="2" t="s">
        <v>16</v>
      </c>
      <c r="C8664" s="2" t="s">
        <v>8472</v>
      </c>
      <c r="D8664" s="2" t="s">
        <v>6416</v>
      </c>
      <c r="E8664" s="2" t="s">
        <v>7274</v>
      </c>
    </row>
    <row r="8665" spans="1:6" x14ac:dyDescent="0.2">
      <c r="A8665" t="s">
        <v>18710</v>
      </c>
      <c r="B8665" s="2" t="s">
        <v>1072</v>
      </c>
      <c r="C8665" s="2" t="s">
        <v>16</v>
      </c>
      <c r="D8665" s="2" t="s">
        <v>8472</v>
      </c>
      <c r="E8665" s="2" t="s">
        <v>6416</v>
      </c>
      <c r="F8665" s="2" t="s">
        <v>7274</v>
      </c>
    </row>
    <row r="8666" spans="1:6" x14ac:dyDescent="0.2">
      <c r="A8666" t="s">
        <v>18711</v>
      </c>
      <c r="B8666" s="2" t="s">
        <v>1326</v>
      </c>
      <c r="C8666" s="2" t="s">
        <v>4284</v>
      </c>
      <c r="D8666" s="2" t="s">
        <v>12616</v>
      </c>
      <c r="E8666" s="2" t="s">
        <v>2977</v>
      </c>
    </row>
    <row r="8667" spans="1:6" x14ac:dyDescent="0.2">
      <c r="A8667" t="s">
        <v>5070</v>
      </c>
      <c r="B8667" s="2" t="s">
        <v>1072</v>
      </c>
      <c r="C8667" s="2" t="s">
        <v>1326</v>
      </c>
      <c r="D8667" s="2" t="s">
        <v>4284</v>
      </c>
      <c r="E8667" s="2" t="s">
        <v>12616</v>
      </c>
      <c r="F8667" s="2" t="s">
        <v>2977</v>
      </c>
    </row>
    <row r="8668" spans="1:6" x14ac:dyDescent="0.2">
      <c r="A8668" t="s">
        <v>18712</v>
      </c>
      <c r="B8668" s="2" t="s">
        <v>3349</v>
      </c>
      <c r="C8668" s="2" t="s">
        <v>7893</v>
      </c>
      <c r="D8668" s="2" t="s">
        <v>18713</v>
      </c>
      <c r="E8668" s="2" t="s">
        <v>8383</v>
      </c>
    </row>
    <row r="8669" spans="1:6" x14ac:dyDescent="0.2">
      <c r="A8669" t="s">
        <v>18714</v>
      </c>
      <c r="B8669" s="2" t="s">
        <v>1072</v>
      </c>
      <c r="C8669" s="2" t="s">
        <v>3349</v>
      </c>
      <c r="D8669" s="2" t="s">
        <v>7893</v>
      </c>
      <c r="E8669" s="2" t="s">
        <v>18713</v>
      </c>
      <c r="F8669" s="2" t="s">
        <v>8383</v>
      </c>
    </row>
    <row r="8670" spans="1:6" x14ac:dyDescent="0.2">
      <c r="A8670" t="s">
        <v>18715</v>
      </c>
      <c r="B8670" s="2" t="s">
        <v>18716</v>
      </c>
      <c r="C8670" s="2" t="s">
        <v>2168</v>
      </c>
      <c r="D8670" s="2" t="s">
        <v>1489</v>
      </c>
      <c r="E8670" s="2" t="s">
        <v>6850</v>
      </c>
    </row>
    <row r="8671" spans="1:6" x14ac:dyDescent="0.2">
      <c r="A8671" t="s">
        <v>18717</v>
      </c>
      <c r="B8671" s="2" t="s">
        <v>1072</v>
      </c>
      <c r="C8671" s="2" t="s">
        <v>18716</v>
      </c>
      <c r="D8671" s="2" t="s">
        <v>2168</v>
      </c>
      <c r="E8671" s="2" t="s">
        <v>1489</v>
      </c>
      <c r="F8671" s="2" t="s">
        <v>6850</v>
      </c>
    </row>
    <row r="8672" spans="1:6" x14ac:dyDescent="0.2">
      <c r="A8672" t="s">
        <v>18718</v>
      </c>
      <c r="B8672" s="2" t="s">
        <v>566</v>
      </c>
      <c r="C8672" s="2" t="s">
        <v>6686</v>
      </c>
      <c r="D8672" s="2" t="s">
        <v>18719</v>
      </c>
      <c r="E8672" s="2" t="s">
        <v>8301</v>
      </c>
    </row>
    <row r="8673" spans="1:6" x14ac:dyDescent="0.2">
      <c r="A8673" t="s">
        <v>18720</v>
      </c>
      <c r="B8673" s="2" t="s">
        <v>1072</v>
      </c>
      <c r="C8673" s="2" t="s">
        <v>566</v>
      </c>
      <c r="D8673" s="2" t="s">
        <v>6686</v>
      </c>
      <c r="E8673" s="2" t="s">
        <v>18719</v>
      </c>
      <c r="F8673" s="2" t="s">
        <v>8301</v>
      </c>
    </row>
    <row r="8674" spans="1:6" x14ac:dyDescent="0.2">
      <c r="A8674" t="s">
        <v>18721</v>
      </c>
      <c r="B8674" s="2" t="s">
        <v>15719</v>
      </c>
      <c r="C8674" s="2" t="s">
        <v>8240</v>
      </c>
      <c r="D8674" s="2" t="s">
        <v>18722</v>
      </c>
      <c r="E8674" s="2" t="s">
        <v>1987</v>
      </c>
    </row>
    <row r="8675" spans="1:6" x14ac:dyDescent="0.2">
      <c r="A8675" t="s">
        <v>18723</v>
      </c>
      <c r="B8675" s="2" t="s">
        <v>1072</v>
      </c>
      <c r="C8675" s="2" t="s">
        <v>15719</v>
      </c>
      <c r="D8675" s="2" t="s">
        <v>8240</v>
      </c>
      <c r="E8675" s="2" t="s">
        <v>18722</v>
      </c>
      <c r="F8675" s="2" t="s">
        <v>1987</v>
      </c>
    </row>
    <row r="8676" spans="1:6" x14ac:dyDescent="0.2">
      <c r="A8676" t="s">
        <v>18724</v>
      </c>
      <c r="B8676" s="2" t="s">
        <v>9355</v>
      </c>
      <c r="C8676" s="2" t="s">
        <v>2287</v>
      </c>
      <c r="D8676" s="2" t="s">
        <v>17782</v>
      </c>
      <c r="E8676" s="2" t="s">
        <v>3624</v>
      </c>
    </row>
    <row r="8677" spans="1:6" x14ac:dyDescent="0.2">
      <c r="A8677" t="s">
        <v>18691</v>
      </c>
      <c r="B8677" s="2" t="s">
        <v>1072</v>
      </c>
      <c r="C8677" s="2" t="s">
        <v>9355</v>
      </c>
      <c r="D8677" s="2" t="s">
        <v>2287</v>
      </c>
      <c r="E8677" s="2" t="s">
        <v>17782</v>
      </c>
      <c r="F8677" s="2" t="s">
        <v>3624</v>
      </c>
    </row>
    <row r="8678" spans="1:6" x14ac:dyDescent="0.2">
      <c r="A8678" t="s">
        <v>18725</v>
      </c>
      <c r="B8678" s="2" t="s">
        <v>1199</v>
      </c>
      <c r="C8678" s="2" t="s">
        <v>4670</v>
      </c>
      <c r="D8678" s="2" t="s">
        <v>1949</v>
      </c>
      <c r="E8678" s="2" t="s">
        <v>3322</v>
      </c>
    </row>
    <row r="8679" spans="1:6" x14ac:dyDescent="0.2">
      <c r="A8679" t="s">
        <v>18693</v>
      </c>
      <c r="B8679" s="2" t="s">
        <v>1072</v>
      </c>
      <c r="C8679" s="2" t="s">
        <v>1199</v>
      </c>
      <c r="D8679" s="2" t="s">
        <v>4670</v>
      </c>
      <c r="E8679" s="2" t="s">
        <v>1949</v>
      </c>
      <c r="F8679" s="2" t="s">
        <v>3322</v>
      </c>
    </row>
    <row r="8680" spans="1:6" x14ac:dyDescent="0.2">
      <c r="A8680" t="s">
        <v>18726</v>
      </c>
      <c r="B8680" s="2" t="s">
        <v>6431</v>
      </c>
      <c r="C8680" s="2" t="s">
        <v>9244</v>
      </c>
      <c r="D8680" s="2" t="s">
        <v>18727</v>
      </c>
      <c r="E8680" s="2" t="s">
        <v>5192</v>
      </c>
    </row>
    <row r="8681" spans="1:6" x14ac:dyDescent="0.2">
      <c r="A8681" t="s">
        <v>18670</v>
      </c>
      <c r="B8681" s="2" t="s">
        <v>1072</v>
      </c>
      <c r="C8681" s="2" t="s">
        <v>4189</v>
      </c>
      <c r="D8681" s="2" t="s">
        <v>13766</v>
      </c>
      <c r="E8681" s="2" t="s">
        <v>4138</v>
      </c>
      <c r="F8681" s="2" t="s">
        <v>1512</v>
      </c>
    </row>
    <row r="8682" spans="1:6" x14ac:dyDescent="0.2">
      <c r="A8682" t="s">
        <v>18677</v>
      </c>
      <c r="B8682" s="2" t="s">
        <v>1072</v>
      </c>
      <c r="C8682" s="2" t="s">
        <v>18426</v>
      </c>
      <c r="D8682" s="2" t="s">
        <v>4989</v>
      </c>
      <c r="E8682" s="2" t="s">
        <v>4555</v>
      </c>
      <c r="F8682" s="2" t="s">
        <v>4516</v>
      </c>
    </row>
    <row r="8683" spans="1:6" x14ac:dyDescent="0.2">
      <c r="A8683" t="s">
        <v>13204</v>
      </c>
      <c r="B8683" s="2" t="s">
        <v>6139</v>
      </c>
      <c r="C8683" s="2" t="s">
        <v>7496</v>
      </c>
      <c r="D8683" s="2" t="s">
        <v>11793</v>
      </c>
      <c r="E8683" s="2" t="s">
        <v>7870</v>
      </c>
    </row>
    <row r="8684" spans="1:6" x14ac:dyDescent="0.2">
      <c r="A8684" t="s">
        <v>10162</v>
      </c>
      <c r="B8684" s="2" t="s">
        <v>1072</v>
      </c>
      <c r="C8684" s="2" t="s">
        <v>6139</v>
      </c>
      <c r="D8684" s="2" t="s">
        <v>7496</v>
      </c>
      <c r="E8684" s="2" t="s">
        <v>11793</v>
      </c>
      <c r="F8684" s="2" t="s">
        <v>7870</v>
      </c>
    </row>
    <row r="8685" spans="1:6" x14ac:dyDescent="0.2">
      <c r="A8685" t="s">
        <v>18728</v>
      </c>
      <c r="B8685" s="2" t="s">
        <v>6523</v>
      </c>
      <c r="C8685" s="2" t="s">
        <v>14257</v>
      </c>
      <c r="D8685" s="2" t="s">
        <v>18729</v>
      </c>
      <c r="E8685" s="2" t="s">
        <v>2218</v>
      </c>
    </row>
    <row r="8686" spans="1:6" x14ac:dyDescent="0.2">
      <c r="A8686" t="s">
        <v>18723</v>
      </c>
      <c r="B8686" s="2" t="s">
        <v>1072</v>
      </c>
      <c r="C8686" s="2" t="s">
        <v>4539</v>
      </c>
      <c r="D8686" s="2" t="s">
        <v>1880</v>
      </c>
      <c r="E8686" s="2" t="s">
        <v>9985</v>
      </c>
      <c r="F8686" s="2" t="s">
        <v>2787</v>
      </c>
    </row>
    <row r="8687" spans="1:6" x14ac:dyDescent="0.2">
      <c r="A8687" t="s">
        <v>18663</v>
      </c>
      <c r="B8687" s="2" t="s">
        <v>1072</v>
      </c>
      <c r="C8687" s="2" t="s">
        <v>18730</v>
      </c>
      <c r="D8687" s="2" t="s">
        <v>2513</v>
      </c>
      <c r="E8687" s="2" t="s">
        <v>5519</v>
      </c>
      <c r="F8687" s="2" t="s">
        <v>2450</v>
      </c>
    </row>
    <row r="8688" spans="1:6" x14ac:dyDescent="0.2">
      <c r="A8688" t="s">
        <v>18731</v>
      </c>
      <c r="B8688" s="2" t="s">
        <v>555</v>
      </c>
      <c r="C8688" s="2" t="s">
        <v>17883</v>
      </c>
      <c r="D8688" s="2" t="s">
        <v>10998</v>
      </c>
      <c r="E8688" s="2" t="s">
        <v>5506</v>
      </c>
    </row>
    <row r="8689" spans="1:6" x14ac:dyDescent="0.2">
      <c r="A8689" t="s">
        <v>18640</v>
      </c>
      <c r="B8689" s="2" t="s">
        <v>1072</v>
      </c>
      <c r="C8689" s="2" t="s">
        <v>555</v>
      </c>
      <c r="D8689" s="2" t="s">
        <v>17883</v>
      </c>
      <c r="E8689" s="2" t="s">
        <v>10998</v>
      </c>
      <c r="F8689" s="2" t="s">
        <v>5506</v>
      </c>
    </row>
    <row r="8690" spans="1:6" x14ac:dyDescent="0.2">
      <c r="A8690" t="s">
        <v>18732</v>
      </c>
      <c r="B8690" s="2" t="s">
        <v>15054</v>
      </c>
      <c r="C8690" s="2" t="s">
        <v>18733</v>
      </c>
      <c r="D8690" s="2" t="s">
        <v>18734</v>
      </c>
      <c r="E8690" s="2" t="s">
        <v>7047</v>
      </c>
    </row>
    <row r="8691" spans="1:6" x14ac:dyDescent="0.2">
      <c r="A8691" t="s">
        <v>18617</v>
      </c>
      <c r="B8691" s="2" t="s">
        <v>1072</v>
      </c>
      <c r="C8691" s="2" t="s">
        <v>18735</v>
      </c>
      <c r="D8691" s="2" t="s">
        <v>16298</v>
      </c>
      <c r="E8691" s="2" t="s">
        <v>18736</v>
      </c>
      <c r="F8691" s="2" t="s">
        <v>1321</v>
      </c>
    </row>
    <row r="8692" spans="1:6" x14ac:dyDescent="0.2">
      <c r="A8692" t="s">
        <v>18618</v>
      </c>
      <c r="B8692" s="2" t="s">
        <v>1072</v>
      </c>
      <c r="C8692" s="2" t="s">
        <v>1199</v>
      </c>
      <c r="D8692" s="2" t="s">
        <v>9337</v>
      </c>
      <c r="E8692" s="2" t="s">
        <v>6778</v>
      </c>
      <c r="F8692" s="2" t="s">
        <v>3623</v>
      </c>
    </row>
    <row r="8693" spans="1:6" x14ac:dyDescent="0.2">
      <c r="A8693" t="s">
        <v>18737</v>
      </c>
      <c r="B8693" s="2" t="s">
        <v>10422</v>
      </c>
      <c r="C8693" s="2" t="s">
        <v>7373</v>
      </c>
      <c r="D8693" s="2" t="s">
        <v>18738</v>
      </c>
      <c r="E8693" s="2" t="s">
        <v>1951</v>
      </c>
    </row>
    <row r="8694" spans="1:6" x14ac:dyDescent="0.2">
      <c r="A8694" t="s">
        <v>18625</v>
      </c>
      <c r="B8694" s="2" t="s">
        <v>1072</v>
      </c>
      <c r="C8694" s="2" t="s">
        <v>10422</v>
      </c>
      <c r="D8694" s="2" t="s">
        <v>7373</v>
      </c>
      <c r="E8694" s="2" t="s">
        <v>18738</v>
      </c>
      <c r="F8694" s="2" t="s">
        <v>1951</v>
      </c>
    </row>
    <row r="8695" spans="1:6" x14ac:dyDescent="0.2">
      <c r="A8695" t="s">
        <v>18739</v>
      </c>
      <c r="B8695" s="2" t="s">
        <v>3580</v>
      </c>
      <c r="C8695" s="2" t="s">
        <v>4284</v>
      </c>
      <c r="D8695" s="2" t="s">
        <v>13973</v>
      </c>
      <c r="E8695" s="2" t="s">
        <v>4636</v>
      </c>
    </row>
    <row r="8696" spans="1:6" x14ac:dyDescent="0.2">
      <c r="A8696" t="s">
        <v>18601</v>
      </c>
      <c r="B8696" s="2" t="s">
        <v>1072</v>
      </c>
      <c r="C8696" s="2" t="s">
        <v>3580</v>
      </c>
      <c r="D8696" s="2" t="s">
        <v>4284</v>
      </c>
      <c r="E8696" s="2" t="s">
        <v>13973</v>
      </c>
      <c r="F8696" s="2" t="s">
        <v>4636</v>
      </c>
    </row>
    <row r="8697" spans="1:6" x14ac:dyDescent="0.2">
      <c r="A8697" t="s">
        <v>7157</v>
      </c>
      <c r="B8697" s="2" t="s">
        <v>11881</v>
      </c>
      <c r="C8697" s="2" t="s">
        <v>1819</v>
      </c>
      <c r="D8697" s="2" t="s">
        <v>4499</v>
      </c>
      <c r="E8697" s="2" t="s">
        <v>3590</v>
      </c>
    </row>
    <row r="8698" spans="1:6" x14ac:dyDescent="0.2">
      <c r="A8698" t="s">
        <v>4482</v>
      </c>
      <c r="B8698" s="2" t="s">
        <v>1072</v>
      </c>
      <c r="C8698" s="2" t="s">
        <v>11881</v>
      </c>
      <c r="D8698" s="2" t="s">
        <v>1819</v>
      </c>
      <c r="E8698" s="2" t="s">
        <v>4499</v>
      </c>
      <c r="F8698" s="2" t="s">
        <v>3590</v>
      </c>
    </row>
    <row r="8699" spans="1:6" x14ac:dyDescent="0.2">
      <c r="A8699" t="s">
        <v>18740</v>
      </c>
      <c r="B8699" s="2" t="s">
        <v>14017</v>
      </c>
      <c r="C8699" s="2" t="s">
        <v>5313</v>
      </c>
      <c r="D8699" s="2" t="s">
        <v>2616</v>
      </c>
      <c r="E8699" s="2" t="s">
        <v>6955</v>
      </c>
    </row>
    <row r="8700" spans="1:6" x14ac:dyDescent="0.2">
      <c r="A8700" t="s">
        <v>18555</v>
      </c>
      <c r="B8700" s="2" t="s">
        <v>1072</v>
      </c>
      <c r="C8700" s="2" t="s">
        <v>7644</v>
      </c>
      <c r="D8700" s="2" t="s">
        <v>2413</v>
      </c>
      <c r="E8700" s="2" t="s">
        <v>14766</v>
      </c>
      <c r="F8700" s="2" t="s">
        <v>5069</v>
      </c>
    </row>
    <row r="8701" spans="1:6" x14ac:dyDescent="0.2">
      <c r="A8701" t="s">
        <v>18563</v>
      </c>
      <c r="B8701" s="2" t="s">
        <v>1072</v>
      </c>
      <c r="C8701" s="2" t="s">
        <v>18741</v>
      </c>
      <c r="D8701" s="2" t="s">
        <v>18742</v>
      </c>
      <c r="E8701" s="2" t="s">
        <v>3736</v>
      </c>
      <c r="F8701" s="2" t="s">
        <v>16024</v>
      </c>
    </row>
    <row r="8702" spans="1:6" x14ac:dyDescent="0.2">
      <c r="A8702" t="s">
        <v>18743</v>
      </c>
      <c r="B8702" s="2" t="s">
        <v>7774</v>
      </c>
      <c r="C8702" s="2" t="s">
        <v>6069</v>
      </c>
      <c r="D8702" s="2" t="s">
        <v>3973</v>
      </c>
      <c r="E8702" s="2" t="s">
        <v>10410</v>
      </c>
    </row>
    <row r="8703" spans="1:6" x14ac:dyDescent="0.2">
      <c r="A8703" t="s">
        <v>16611</v>
      </c>
      <c r="B8703" s="2" t="s">
        <v>1072</v>
      </c>
      <c r="C8703" s="2" t="s">
        <v>7774</v>
      </c>
      <c r="D8703" s="2" t="s">
        <v>6069</v>
      </c>
      <c r="E8703" s="2" t="s">
        <v>3973</v>
      </c>
      <c r="F8703" s="2" t="s">
        <v>10410</v>
      </c>
    </row>
    <row r="8704" spans="1:6" x14ac:dyDescent="0.2">
      <c r="A8704" t="s">
        <v>18744</v>
      </c>
      <c r="B8704" s="2" t="s">
        <v>9337</v>
      </c>
      <c r="C8704" s="2" t="s">
        <v>2314</v>
      </c>
      <c r="D8704" s="2" t="s">
        <v>1631</v>
      </c>
      <c r="E8704" s="2" t="s">
        <v>1181</v>
      </c>
    </row>
    <row r="8705" spans="1:6" x14ac:dyDescent="0.2">
      <c r="A8705" t="s">
        <v>11623</v>
      </c>
      <c r="B8705" s="2" t="s">
        <v>1072</v>
      </c>
      <c r="C8705" s="2" t="s">
        <v>9337</v>
      </c>
      <c r="D8705" s="2" t="s">
        <v>2314</v>
      </c>
      <c r="E8705" s="2" t="s">
        <v>1631</v>
      </c>
      <c r="F8705" s="2" t="s">
        <v>1181</v>
      </c>
    </row>
    <row r="8706" spans="1:6" x14ac:dyDescent="0.2">
      <c r="A8706" t="s">
        <v>18745</v>
      </c>
      <c r="B8706" s="2" t="s">
        <v>8048</v>
      </c>
      <c r="C8706" s="2" t="s">
        <v>15158</v>
      </c>
      <c r="D8706" s="2" t="s">
        <v>18746</v>
      </c>
      <c r="E8706" s="2" t="s">
        <v>4741</v>
      </c>
    </row>
    <row r="8707" spans="1:6" x14ac:dyDescent="0.2">
      <c r="A8707" t="s">
        <v>18531</v>
      </c>
      <c r="B8707" s="2" t="s">
        <v>1072</v>
      </c>
      <c r="C8707" s="2" t="s">
        <v>8048</v>
      </c>
      <c r="D8707" s="2" t="s">
        <v>15158</v>
      </c>
      <c r="E8707" s="2" t="s">
        <v>18746</v>
      </c>
      <c r="F8707" s="2" t="s">
        <v>4741</v>
      </c>
    </row>
    <row r="8708" spans="1:6" x14ac:dyDescent="0.2">
      <c r="A8708" t="s">
        <v>18747</v>
      </c>
      <c r="B8708" s="2" t="s">
        <v>12678</v>
      </c>
      <c r="C8708" s="2" t="s">
        <v>18748</v>
      </c>
      <c r="D8708" s="2" t="s">
        <v>18749</v>
      </c>
      <c r="E8708" s="2" t="s">
        <v>7216</v>
      </c>
    </row>
    <row r="8709" spans="1:6" x14ac:dyDescent="0.2">
      <c r="A8709" t="s">
        <v>18750</v>
      </c>
      <c r="B8709" s="2" t="s">
        <v>1072</v>
      </c>
      <c r="C8709" s="2" t="s">
        <v>12678</v>
      </c>
      <c r="D8709" s="2" t="s">
        <v>18748</v>
      </c>
      <c r="E8709" s="2" t="s">
        <v>18749</v>
      </c>
      <c r="F8709" s="2" t="s">
        <v>7216</v>
      </c>
    </row>
    <row r="8710" spans="1:6" x14ac:dyDescent="0.2">
      <c r="A8710" t="s">
        <v>18751</v>
      </c>
      <c r="B8710" s="2" t="s">
        <v>18752</v>
      </c>
      <c r="C8710" s="2" t="s">
        <v>18753</v>
      </c>
      <c r="D8710" s="2" t="s">
        <v>18754</v>
      </c>
      <c r="E8710" s="2" t="s">
        <v>18755</v>
      </c>
    </row>
    <row r="8711" spans="1:6" x14ac:dyDescent="0.2">
      <c r="A8711" t="s">
        <v>4893</v>
      </c>
      <c r="B8711" s="2" t="s">
        <v>1072</v>
      </c>
      <c r="C8711" s="2" t="s">
        <v>18752</v>
      </c>
      <c r="D8711" s="2" t="s">
        <v>18753</v>
      </c>
      <c r="E8711" s="2" t="s">
        <v>18754</v>
      </c>
      <c r="F8711" s="2" t="s">
        <v>18755</v>
      </c>
    </row>
    <row r="8712" spans="1:6" x14ac:dyDescent="0.2">
      <c r="A8712" t="s">
        <v>18756</v>
      </c>
      <c r="B8712" s="2" t="s">
        <v>1072</v>
      </c>
      <c r="C8712" s="2" t="s">
        <v>18757</v>
      </c>
      <c r="D8712" s="2" t="s">
        <v>18758</v>
      </c>
      <c r="E8712" s="2" t="s">
        <v>18759</v>
      </c>
      <c r="F8712" s="2" t="s">
        <v>18760</v>
      </c>
    </row>
    <row r="8713" spans="1:6" x14ac:dyDescent="0.2">
      <c r="A8713" t="s">
        <v>18761</v>
      </c>
      <c r="B8713" s="2" t="s">
        <v>18762</v>
      </c>
      <c r="C8713" s="2" t="s">
        <v>18763</v>
      </c>
      <c r="D8713" s="2" t="s">
        <v>18764</v>
      </c>
      <c r="E8713" s="2" t="s">
        <v>18765</v>
      </c>
    </row>
    <row r="8714" spans="1:6" x14ac:dyDescent="0.2">
      <c r="A8714" t="s">
        <v>18766</v>
      </c>
      <c r="B8714" s="2" t="s">
        <v>1072</v>
      </c>
      <c r="C8714" s="2" t="s">
        <v>10553</v>
      </c>
      <c r="D8714" s="2" t="s">
        <v>9860</v>
      </c>
      <c r="E8714" s="2" t="s">
        <v>18767</v>
      </c>
      <c r="F8714" s="2" t="s">
        <v>18768</v>
      </c>
    </row>
    <row r="8715" spans="1:6" x14ac:dyDescent="0.2">
      <c r="A8715" t="s">
        <v>18769</v>
      </c>
      <c r="B8715" s="2" t="s">
        <v>1072</v>
      </c>
      <c r="C8715" s="2" t="s">
        <v>10141</v>
      </c>
      <c r="D8715" s="2" t="s">
        <v>18770</v>
      </c>
      <c r="E8715" s="2" t="s">
        <v>18771</v>
      </c>
      <c r="F8715" s="2" t="s">
        <v>1532</v>
      </c>
    </row>
    <row r="8716" spans="1:6" x14ac:dyDescent="0.2">
      <c r="A8716" t="s">
        <v>18772</v>
      </c>
      <c r="B8716" s="2" t="s">
        <v>1072</v>
      </c>
      <c r="C8716" s="2" t="s">
        <v>7714</v>
      </c>
      <c r="D8716" s="2" t="s">
        <v>3855</v>
      </c>
      <c r="E8716" s="2" t="s">
        <v>5662</v>
      </c>
      <c r="F8716" s="2" t="s">
        <v>3250</v>
      </c>
    </row>
    <row r="8717" spans="1:6" x14ac:dyDescent="0.2">
      <c r="A8717" t="s">
        <v>3622</v>
      </c>
      <c r="B8717" s="2" t="s">
        <v>1072</v>
      </c>
      <c r="C8717" s="2" t="s">
        <v>4455</v>
      </c>
      <c r="D8717" s="2" t="s">
        <v>7039</v>
      </c>
      <c r="E8717" s="2" t="s">
        <v>5980</v>
      </c>
      <c r="F8717" s="2" t="s">
        <v>9147</v>
      </c>
    </row>
    <row r="8718" spans="1:6" x14ac:dyDescent="0.2">
      <c r="A8718" t="s">
        <v>18773</v>
      </c>
      <c r="B8718" s="2" t="s">
        <v>1072</v>
      </c>
      <c r="C8718" s="2" t="s">
        <v>16908</v>
      </c>
      <c r="D8718" s="2" t="s">
        <v>10560</v>
      </c>
      <c r="E8718" s="2" t="s">
        <v>10659</v>
      </c>
      <c r="F8718" s="2" t="s">
        <v>2726</v>
      </c>
    </row>
    <row r="8719" spans="1:6" x14ac:dyDescent="0.2">
      <c r="A8719" t="s">
        <v>18774</v>
      </c>
      <c r="B8719" s="2" t="s">
        <v>1072</v>
      </c>
      <c r="C8719" s="2" t="s">
        <v>3169</v>
      </c>
      <c r="D8719" s="2" t="s">
        <v>7571</v>
      </c>
      <c r="E8719" s="2" t="s">
        <v>18566</v>
      </c>
      <c r="F8719" s="2" t="s">
        <v>1661</v>
      </c>
    </row>
    <row r="8720" spans="1:6" x14ac:dyDescent="0.2">
      <c r="A8720" t="s">
        <v>2591</v>
      </c>
      <c r="B8720" s="2" t="s">
        <v>1072</v>
      </c>
      <c r="C8720" s="2" t="s">
        <v>7256</v>
      </c>
      <c r="D8720" s="2" t="s">
        <v>5826</v>
      </c>
      <c r="E8720" s="2" t="s">
        <v>8095</v>
      </c>
      <c r="F8720" s="2" t="s">
        <v>5827</v>
      </c>
    </row>
    <row r="8721" spans="1:6" x14ac:dyDescent="0.2">
      <c r="A8721" t="s">
        <v>4574</v>
      </c>
      <c r="B8721" s="2" t="s">
        <v>1072</v>
      </c>
      <c r="C8721" s="2" t="s">
        <v>6315</v>
      </c>
      <c r="D8721" s="2" t="s">
        <v>7332</v>
      </c>
      <c r="E8721" s="2" t="s">
        <v>3846</v>
      </c>
      <c r="F8721" s="2" t="s">
        <v>2413</v>
      </c>
    </row>
    <row r="8722" spans="1:6" x14ac:dyDescent="0.2">
      <c r="A8722" t="s">
        <v>18775</v>
      </c>
      <c r="B8722" s="2" t="s">
        <v>1072</v>
      </c>
      <c r="C8722" s="2" t="s">
        <v>14135</v>
      </c>
      <c r="D8722" s="2" t="s">
        <v>8893</v>
      </c>
      <c r="E8722" s="2" t="s">
        <v>11138</v>
      </c>
      <c r="F8722" s="2" t="s">
        <v>12785</v>
      </c>
    </row>
    <row r="8723" spans="1:6" x14ac:dyDescent="0.2">
      <c r="A8723" t="s">
        <v>18776</v>
      </c>
      <c r="B8723" s="2" t="s">
        <v>1072</v>
      </c>
      <c r="C8723" s="2" t="s">
        <v>5567</v>
      </c>
      <c r="D8723" s="2" t="s">
        <v>3298</v>
      </c>
      <c r="E8723" s="2" t="s">
        <v>15740</v>
      </c>
      <c r="F8723" s="2" t="s">
        <v>9251</v>
      </c>
    </row>
    <row r="8724" spans="1:6" x14ac:dyDescent="0.2">
      <c r="A8724" t="s">
        <v>14131</v>
      </c>
      <c r="B8724" s="2" t="s">
        <v>1072</v>
      </c>
      <c r="C8724" s="2" t="s">
        <v>8042</v>
      </c>
      <c r="D8724" s="2" t="s">
        <v>15158</v>
      </c>
      <c r="E8724" s="2" t="s">
        <v>18777</v>
      </c>
      <c r="F8724" s="2" t="s">
        <v>4930</v>
      </c>
    </row>
    <row r="8725" spans="1:6" x14ac:dyDescent="0.2">
      <c r="A8725" t="s">
        <v>18778</v>
      </c>
      <c r="B8725" s="2" t="s">
        <v>1072</v>
      </c>
      <c r="C8725" s="2" t="s">
        <v>2988</v>
      </c>
      <c r="D8725" s="2" t="s">
        <v>2506</v>
      </c>
      <c r="E8725" s="2" t="s">
        <v>13658</v>
      </c>
      <c r="F8725" s="2" t="s">
        <v>16497</v>
      </c>
    </row>
    <row r="8726" spans="1:6" x14ac:dyDescent="0.2">
      <c r="A8726" t="s">
        <v>18779</v>
      </c>
      <c r="B8726" s="2" t="s">
        <v>1072</v>
      </c>
      <c r="C8726" s="2" t="s">
        <v>9943</v>
      </c>
      <c r="D8726" s="2" t="s">
        <v>8406</v>
      </c>
      <c r="E8726" s="2" t="s">
        <v>15148</v>
      </c>
      <c r="F8726" s="2" t="s">
        <v>13360</v>
      </c>
    </row>
    <row r="8727" spans="1:6" x14ac:dyDescent="0.2">
      <c r="A8727" t="s">
        <v>18780</v>
      </c>
      <c r="B8727" s="2" t="s">
        <v>1072</v>
      </c>
      <c r="C8727" s="2" t="s">
        <v>5095</v>
      </c>
      <c r="D8727" s="2" t="s">
        <v>4814</v>
      </c>
      <c r="E8727" s="2" t="s">
        <v>12311</v>
      </c>
      <c r="F8727" s="2" t="s">
        <v>8859</v>
      </c>
    </row>
    <row r="8728" spans="1:6" x14ac:dyDescent="0.2">
      <c r="A8728" t="s">
        <v>18781</v>
      </c>
      <c r="B8728" s="2" t="s">
        <v>1072</v>
      </c>
      <c r="C8728" s="2" t="s">
        <v>12918</v>
      </c>
      <c r="D8728" s="2" t="s">
        <v>15338</v>
      </c>
      <c r="E8728" s="2" t="s">
        <v>18782</v>
      </c>
      <c r="F8728" s="2" t="s">
        <v>9695</v>
      </c>
    </row>
    <row r="8729" spans="1:6" x14ac:dyDescent="0.2">
      <c r="A8729" t="s">
        <v>18783</v>
      </c>
      <c r="B8729" s="2" t="s">
        <v>1072</v>
      </c>
      <c r="C8729" s="2" t="s">
        <v>6738</v>
      </c>
      <c r="D8729" s="2" t="s">
        <v>6801</v>
      </c>
      <c r="E8729" s="2" t="s">
        <v>4024</v>
      </c>
      <c r="F8729" s="2" t="s">
        <v>2115</v>
      </c>
    </row>
    <row r="8730" spans="1:6" x14ac:dyDescent="0.2">
      <c r="A8730" t="s">
        <v>11690</v>
      </c>
      <c r="B8730" s="2" t="s">
        <v>1072</v>
      </c>
      <c r="C8730" s="2" t="s">
        <v>8866</v>
      </c>
      <c r="D8730" s="2" t="s">
        <v>9031</v>
      </c>
      <c r="E8730" s="2" t="s">
        <v>4556</v>
      </c>
      <c r="F8730" s="2" t="s">
        <v>2853</v>
      </c>
    </row>
    <row r="8731" spans="1:6" x14ac:dyDescent="0.2">
      <c r="A8731" t="s">
        <v>18784</v>
      </c>
      <c r="B8731" s="2" t="s">
        <v>18785</v>
      </c>
      <c r="C8731" s="2" t="s">
        <v>18786</v>
      </c>
      <c r="D8731" s="2" t="s">
        <v>18787</v>
      </c>
      <c r="E8731" s="2" t="s">
        <v>18788</v>
      </c>
    </row>
    <row r="8732" spans="1:6" x14ac:dyDescent="0.2">
      <c r="A8732" t="s">
        <v>18789</v>
      </c>
      <c r="B8732" s="2" t="s">
        <v>1072</v>
      </c>
      <c r="C8732" s="2" t="s">
        <v>13813</v>
      </c>
      <c r="D8732" s="2" t="s">
        <v>9191</v>
      </c>
      <c r="E8732" s="2" t="s">
        <v>1093</v>
      </c>
      <c r="F8732" s="2" t="s">
        <v>14457</v>
      </c>
    </row>
    <row r="8733" spans="1:6" x14ac:dyDescent="0.2">
      <c r="A8733" t="s">
        <v>8514</v>
      </c>
      <c r="B8733" s="2" t="s">
        <v>1072</v>
      </c>
      <c r="C8733" s="2" t="s">
        <v>4092</v>
      </c>
      <c r="D8733" s="2" t="s">
        <v>8905</v>
      </c>
      <c r="E8733" s="2" t="s">
        <v>18790</v>
      </c>
      <c r="F8733" s="2" t="s">
        <v>10966</v>
      </c>
    </row>
    <row r="8734" spans="1:6" x14ac:dyDescent="0.2">
      <c r="A8734" t="s">
        <v>18791</v>
      </c>
      <c r="B8734" s="2" t="s">
        <v>1072</v>
      </c>
      <c r="C8734" s="2" t="s">
        <v>7893</v>
      </c>
      <c r="D8734" s="2" t="s">
        <v>2587</v>
      </c>
      <c r="E8734" s="2" t="s">
        <v>9517</v>
      </c>
      <c r="F8734" s="2" t="s">
        <v>2418</v>
      </c>
    </row>
    <row r="8735" spans="1:6" x14ac:dyDescent="0.2">
      <c r="A8735" t="s">
        <v>18792</v>
      </c>
      <c r="B8735" s="2" t="s">
        <v>1072</v>
      </c>
      <c r="C8735" s="2" t="s">
        <v>18793</v>
      </c>
      <c r="D8735" s="2" t="s">
        <v>15949</v>
      </c>
      <c r="E8735" s="2" t="s">
        <v>1701</v>
      </c>
      <c r="F8735" s="2" t="s">
        <v>11612</v>
      </c>
    </row>
    <row r="8736" spans="1:6" x14ac:dyDescent="0.2">
      <c r="A8736" t="s">
        <v>18794</v>
      </c>
      <c r="B8736" s="2" t="s">
        <v>1072</v>
      </c>
      <c r="C8736" s="2" t="s">
        <v>10224</v>
      </c>
      <c r="D8736" s="2" t="s">
        <v>14949</v>
      </c>
      <c r="E8736" s="2" t="s">
        <v>18795</v>
      </c>
      <c r="F8736" s="2" t="s">
        <v>1656</v>
      </c>
    </row>
    <row r="8737" spans="1:6" x14ac:dyDescent="0.2">
      <c r="A8737" t="s">
        <v>18796</v>
      </c>
      <c r="B8737" s="2" t="s">
        <v>1072</v>
      </c>
      <c r="C8737" s="2" t="s">
        <v>3065</v>
      </c>
      <c r="D8737" s="2" t="s">
        <v>7140</v>
      </c>
      <c r="E8737" s="2" t="s">
        <v>18797</v>
      </c>
      <c r="F8737" s="2" t="s">
        <v>3580</v>
      </c>
    </row>
    <row r="8738" spans="1:6" x14ac:dyDescent="0.2">
      <c r="A8738" t="s">
        <v>18798</v>
      </c>
      <c r="B8738" s="2" t="s">
        <v>18799</v>
      </c>
      <c r="C8738" s="2" t="s">
        <v>18800</v>
      </c>
      <c r="D8738" s="2" t="s">
        <v>18801</v>
      </c>
      <c r="E8738" s="2" t="s">
        <v>18802</v>
      </c>
    </row>
    <row r="8739" spans="1:6" x14ac:dyDescent="0.2">
      <c r="A8739" t="s">
        <v>18803</v>
      </c>
      <c r="B8739" s="2" t="s">
        <v>1072</v>
      </c>
      <c r="C8739" s="2" t="s">
        <v>10197</v>
      </c>
      <c r="D8739" s="2" t="s">
        <v>13008</v>
      </c>
      <c r="E8739" s="2" t="s">
        <v>9064</v>
      </c>
      <c r="F8739" s="2" t="s">
        <v>6706</v>
      </c>
    </row>
    <row r="8740" spans="1:6" x14ac:dyDescent="0.2">
      <c r="A8740" t="s">
        <v>18804</v>
      </c>
      <c r="B8740" s="2" t="s">
        <v>1072</v>
      </c>
      <c r="C8740" s="2" t="s">
        <v>3721</v>
      </c>
      <c r="D8740" s="2" t="s">
        <v>6326</v>
      </c>
      <c r="E8740" s="2" t="s">
        <v>11228</v>
      </c>
      <c r="F8740" s="2" t="s">
        <v>2837</v>
      </c>
    </row>
    <row r="8741" spans="1:6" x14ac:dyDescent="0.2">
      <c r="A8741" t="s">
        <v>18805</v>
      </c>
      <c r="B8741" s="2" t="s">
        <v>1072</v>
      </c>
      <c r="C8741" s="2" t="s">
        <v>11797</v>
      </c>
      <c r="D8741" s="2" t="s">
        <v>3539</v>
      </c>
      <c r="E8741" s="2" t="s">
        <v>1767</v>
      </c>
      <c r="F8741" s="2" t="s">
        <v>6709</v>
      </c>
    </row>
    <row r="8742" spans="1:6" x14ac:dyDescent="0.2">
      <c r="A8742" t="s">
        <v>18806</v>
      </c>
      <c r="B8742" s="2" t="s">
        <v>1072</v>
      </c>
      <c r="C8742" s="2" t="s">
        <v>17886</v>
      </c>
      <c r="D8742" s="2" t="s">
        <v>9320</v>
      </c>
      <c r="E8742" s="2" t="s">
        <v>18807</v>
      </c>
      <c r="F8742" s="2" t="s">
        <v>7754</v>
      </c>
    </row>
    <row r="8743" spans="1:6" x14ac:dyDescent="0.2">
      <c r="A8743" t="s">
        <v>18808</v>
      </c>
      <c r="B8743" s="2" t="s">
        <v>18809</v>
      </c>
      <c r="C8743" s="2" t="s">
        <v>18810</v>
      </c>
      <c r="D8743" s="2" t="s">
        <v>18811</v>
      </c>
      <c r="E8743" s="2" t="s">
        <v>18812</v>
      </c>
    </row>
    <row r="8744" spans="1:6" x14ac:dyDescent="0.2">
      <c r="A8744" t="s">
        <v>18813</v>
      </c>
      <c r="B8744" s="2" t="s">
        <v>1072</v>
      </c>
      <c r="C8744" s="2" t="s">
        <v>3613</v>
      </c>
      <c r="D8744" s="2" t="s">
        <v>8191</v>
      </c>
      <c r="E8744" s="2" t="s">
        <v>15092</v>
      </c>
      <c r="F8744" s="2" t="s">
        <v>3475</v>
      </c>
    </row>
    <row r="8745" spans="1:6" x14ac:dyDescent="0.2">
      <c r="A8745" t="s">
        <v>18814</v>
      </c>
      <c r="B8745" s="2" t="s">
        <v>1072</v>
      </c>
      <c r="C8745" s="2" t="s">
        <v>1820</v>
      </c>
      <c r="D8745" s="2" t="s">
        <v>1309</v>
      </c>
      <c r="E8745" s="2" t="s">
        <v>10833</v>
      </c>
      <c r="F8745" s="2" t="s">
        <v>11990</v>
      </c>
    </row>
    <row r="8746" spans="1:6" x14ac:dyDescent="0.2">
      <c r="A8746" t="s">
        <v>18815</v>
      </c>
      <c r="B8746" s="2" t="s">
        <v>1072</v>
      </c>
      <c r="C8746" s="2" t="s">
        <v>18816</v>
      </c>
      <c r="D8746" s="2" t="s">
        <v>7789</v>
      </c>
      <c r="E8746" s="2" t="s">
        <v>18817</v>
      </c>
      <c r="F8746" s="2" t="s">
        <v>4597</v>
      </c>
    </row>
    <row r="8747" spans="1:6" x14ac:dyDescent="0.2">
      <c r="A8747" t="s">
        <v>18818</v>
      </c>
      <c r="B8747" s="2" t="s">
        <v>1072</v>
      </c>
      <c r="C8747" s="2" t="s">
        <v>2294</v>
      </c>
      <c r="D8747" s="2" t="s">
        <v>1705</v>
      </c>
      <c r="E8747" s="2" t="s">
        <v>1261</v>
      </c>
      <c r="F8747" s="2" t="s">
        <v>8706</v>
      </c>
    </row>
    <row r="8748" spans="1:6" x14ac:dyDescent="0.2">
      <c r="A8748" t="s">
        <v>10851</v>
      </c>
      <c r="B8748" s="2" t="s">
        <v>1072</v>
      </c>
      <c r="C8748" s="2" t="s">
        <v>64</v>
      </c>
      <c r="D8748" s="2" t="s">
        <v>12690</v>
      </c>
      <c r="E8748" s="2" t="s">
        <v>8749</v>
      </c>
      <c r="F8748" s="2" t="s">
        <v>8067</v>
      </c>
    </row>
    <row r="8749" spans="1:6" x14ac:dyDescent="0.2">
      <c r="A8749" t="s">
        <v>11690</v>
      </c>
      <c r="B8749" s="2" t="s">
        <v>1072</v>
      </c>
      <c r="C8749" s="2" t="s">
        <v>9450</v>
      </c>
      <c r="D8749" s="2" t="s">
        <v>18185</v>
      </c>
      <c r="E8749" s="2" t="s">
        <v>18819</v>
      </c>
      <c r="F8749" s="2" t="s">
        <v>10003</v>
      </c>
    </row>
    <row r="8750" spans="1:6" x14ac:dyDescent="0.2">
      <c r="A8750" t="s">
        <v>18820</v>
      </c>
      <c r="B8750" s="2" t="s">
        <v>1072</v>
      </c>
      <c r="C8750" s="2" t="s">
        <v>2020</v>
      </c>
      <c r="D8750" s="2" t="s">
        <v>10488</v>
      </c>
      <c r="E8750" s="2" t="s">
        <v>8561</v>
      </c>
      <c r="F8750" s="2" t="s">
        <v>6892</v>
      </c>
    </row>
    <row r="8751" spans="1:6" x14ac:dyDescent="0.2">
      <c r="A8751" t="s">
        <v>18821</v>
      </c>
      <c r="B8751" s="2" t="s">
        <v>1072</v>
      </c>
      <c r="C8751" s="2" t="s">
        <v>8238</v>
      </c>
      <c r="D8751" s="2" t="s">
        <v>2560</v>
      </c>
      <c r="E8751" s="2" t="s">
        <v>8194</v>
      </c>
      <c r="F8751" s="2" t="s">
        <v>2665</v>
      </c>
    </row>
    <row r="8752" spans="1:6" x14ac:dyDescent="0.2">
      <c r="A8752" t="s">
        <v>18822</v>
      </c>
      <c r="B8752" s="2" t="s">
        <v>1072</v>
      </c>
      <c r="C8752" s="2" t="s">
        <v>6835</v>
      </c>
      <c r="D8752" s="2" t="s">
        <v>18823</v>
      </c>
      <c r="E8752" s="2" t="s">
        <v>8330</v>
      </c>
      <c r="F8752" s="2" t="s">
        <v>6403</v>
      </c>
    </row>
    <row r="8753" spans="1:6" x14ac:dyDescent="0.2">
      <c r="A8753" t="s">
        <v>18824</v>
      </c>
      <c r="B8753" s="2" t="s">
        <v>1072</v>
      </c>
      <c r="C8753" s="2" t="s">
        <v>4166</v>
      </c>
      <c r="D8753" s="2" t="s">
        <v>9839</v>
      </c>
      <c r="E8753" s="2" t="s">
        <v>3048</v>
      </c>
      <c r="F8753" s="2" t="s">
        <v>6331</v>
      </c>
    </row>
    <row r="8754" spans="1:6" x14ac:dyDescent="0.2">
      <c r="A8754" t="s">
        <v>18825</v>
      </c>
      <c r="B8754" s="2" t="s">
        <v>1072</v>
      </c>
      <c r="C8754" s="2" t="s">
        <v>4198</v>
      </c>
      <c r="D8754" s="2" t="s">
        <v>1988</v>
      </c>
      <c r="E8754" s="2" t="s">
        <v>2152</v>
      </c>
      <c r="F8754" s="2" t="s">
        <v>2629</v>
      </c>
    </row>
    <row r="8755" spans="1:6" x14ac:dyDescent="0.2">
      <c r="A8755" t="s">
        <v>18826</v>
      </c>
      <c r="B8755" s="2" t="s">
        <v>18827</v>
      </c>
      <c r="C8755" s="2" t="s">
        <v>18828</v>
      </c>
      <c r="D8755" s="2" t="s">
        <v>18829</v>
      </c>
      <c r="E8755" s="2" t="s">
        <v>18830</v>
      </c>
    </row>
    <row r="8756" spans="1:6" x14ac:dyDescent="0.2">
      <c r="A8756" t="s">
        <v>18831</v>
      </c>
      <c r="B8756" s="2" t="s">
        <v>1072</v>
      </c>
      <c r="C8756" s="2" t="s">
        <v>18832</v>
      </c>
      <c r="D8756" s="2" t="s">
        <v>11441</v>
      </c>
      <c r="E8756" s="2" t="s">
        <v>18833</v>
      </c>
      <c r="F8756" s="2" t="s">
        <v>18834</v>
      </c>
    </row>
    <row r="8757" spans="1:6" x14ac:dyDescent="0.2">
      <c r="A8757" t="s">
        <v>5066</v>
      </c>
      <c r="B8757" s="2" t="s">
        <v>1072</v>
      </c>
      <c r="C8757" s="2" t="s">
        <v>10737</v>
      </c>
      <c r="D8757" s="2" t="s">
        <v>18835</v>
      </c>
      <c r="E8757" s="2" t="s">
        <v>18836</v>
      </c>
      <c r="F8757" s="2" t="s">
        <v>9000</v>
      </c>
    </row>
    <row r="8758" spans="1:6" x14ac:dyDescent="0.2">
      <c r="A8758" t="s">
        <v>12916</v>
      </c>
      <c r="B8758" s="2" t="s">
        <v>1072</v>
      </c>
      <c r="C8758" s="2" t="s">
        <v>10622</v>
      </c>
      <c r="D8758" s="2" t="s">
        <v>7791</v>
      </c>
      <c r="E8758" s="2" t="s">
        <v>18837</v>
      </c>
      <c r="F8758" s="2" t="s">
        <v>10749</v>
      </c>
    </row>
    <row r="8759" spans="1:6" x14ac:dyDescent="0.2">
      <c r="A8759" t="s">
        <v>18838</v>
      </c>
      <c r="B8759" s="2" t="s">
        <v>1072</v>
      </c>
      <c r="C8759" s="2" t="s">
        <v>4989</v>
      </c>
      <c r="D8759" s="2" t="s">
        <v>4694</v>
      </c>
      <c r="E8759" s="2" t="s">
        <v>8011</v>
      </c>
      <c r="F8759" s="2" t="s">
        <v>7310</v>
      </c>
    </row>
    <row r="8760" spans="1:6" x14ac:dyDescent="0.2">
      <c r="A8760" t="s">
        <v>10254</v>
      </c>
      <c r="B8760" s="2" t="s">
        <v>1072</v>
      </c>
      <c r="C8760" s="2" t="s">
        <v>17423</v>
      </c>
      <c r="D8760" s="2" t="s">
        <v>8247</v>
      </c>
      <c r="E8760" s="2" t="s">
        <v>18839</v>
      </c>
      <c r="F8760" s="2" t="s">
        <v>9180</v>
      </c>
    </row>
    <row r="8761" spans="1:6" x14ac:dyDescent="0.2">
      <c r="A8761" t="s">
        <v>18840</v>
      </c>
      <c r="B8761" s="2" t="s">
        <v>1072</v>
      </c>
      <c r="C8761" s="2" t="s">
        <v>3681</v>
      </c>
      <c r="D8761" s="2" t="s">
        <v>4913</v>
      </c>
      <c r="E8761" s="2" t="s">
        <v>13597</v>
      </c>
      <c r="F8761" s="2" t="s">
        <v>3938</v>
      </c>
    </row>
    <row r="8762" spans="1:6" x14ac:dyDescent="0.2">
      <c r="A8762" t="s">
        <v>13049</v>
      </c>
      <c r="B8762" s="2" t="s">
        <v>1072</v>
      </c>
      <c r="C8762" s="2" t="s">
        <v>8121</v>
      </c>
      <c r="D8762" s="2" t="s">
        <v>10208</v>
      </c>
      <c r="E8762" s="2" t="s">
        <v>9428</v>
      </c>
      <c r="F8762" s="2" t="s">
        <v>2749</v>
      </c>
    </row>
    <row r="8763" spans="1:6" x14ac:dyDescent="0.2">
      <c r="A8763" t="s">
        <v>18841</v>
      </c>
      <c r="B8763" s="2" t="s">
        <v>1072</v>
      </c>
      <c r="C8763" s="2" t="s">
        <v>1665</v>
      </c>
      <c r="D8763" s="2" t="s">
        <v>11291</v>
      </c>
      <c r="E8763" s="2" t="s">
        <v>18842</v>
      </c>
      <c r="F8763" s="2" t="s">
        <v>9090</v>
      </c>
    </row>
    <row r="8764" spans="1:6" x14ac:dyDescent="0.2">
      <c r="A8764" t="s">
        <v>5019</v>
      </c>
      <c r="B8764" s="2" t="s">
        <v>1072</v>
      </c>
      <c r="C8764" s="2" t="s">
        <v>11952</v>
      </c>
      <c r="D8764" s="2" t="s">
        <v>7419</v>
      </c>
      <c r="E8764" s="2" t="s">
        <v>15601</v>
      </c>
      <c r="F8764" s="2" t="s">
        <v>6939</v>
      </c>
    </row>
    <row r="8765" spans="1:6" x14ac:dyDescent="0.2">
      <c r="A8765" t="s">
        <v>18843</v>
      </c>
      <c r="B8765" s="2" t="s">
        <v>1072</v>
      </c>
      <c r="C8765" s="2" t="s">
        <v>10678</v>
      </c>
      <c r="D8765" s="2" t="s">
        <v>2081</v>
      </c>
      <c r="E8765" s="2" t="s">
        <v>18802</v>
      </c>
      <c r="F8765" s="2" t="s">
        <v>16212</v>
      </c>
    </row>
    <row r="8766" spans="1:6" x14ac:dyDescent="0.2">
      <c r="A8766" t="s">
        <v>8489</v>
      </c>
      <c r="B8766" s="2" t="s">
        <v>1072</v>
      </c>
      <c r="C8766" s="2" t="s">
        <v>10820</v>
      </c>
      <c r="D8766" s="2" t="s">
        <v>3953</v>
      </c>
      <c r="E8766" s="2" t="s">
        <v>12580</v>
      </c>
      <c r="F8766" s="2" t="s">
        <v>7372</v>
      </c>
    </row>
    <row r="8767" spans="1:6" x14ac:dyDescent="0.2">
      <c r="A8767" t="s">
        <v>18844</v>
      </c>
      <c r="B8767" s="2" t="s">
        <v>18845</v>
      </c>
      <c r="C8767" s="2" t="s">
        <v>18846</v>
      </c>
      <c r="D8767" s="2" t="s">
        <v>18847</v>
      </c>
      <c r="E8767" s="2" t="s">
        <v>6494</v>
      </c>
    </row>
    <row r="8768" spans="1:6" x14ac:dyDescent="0.2">
      <c r="A8768" t="s">
        <v>18848</v>
      </c>
      <c r="B8768" s="2" t="s">
        <v>1072</v>
      </c>
      <c r="C8768" s="2" t="s">
        <v>5125</v>
      </c>
      <c r="D8768" s="2" t="s">
        <v>2895</v>
      </c>
      <c r="E8768" s="2" t="s">
        <v>14460</v>
      </c>
      <c r="F8768" s="2" t="s">
        <v>6353</v>
      </c>
    </row>
    <row r="8769" spans="1:6" x14ac:dyDescent="0.2">
      <c r="A8769" t="s">
        <v>18849</v>
      </c>
      <c r="B8769" s="2" t="s">
        <v>1072</v>
      </c>
      <c r="C8769" s="2" t="s">
        <v>7743</v>
      </c>
      <c r="D8769" s="2" t="s">
        <v>6401</v>
      </c>
      <c r="E8769" s="2" t="s">
        <v>9801</v>
      </c>
      <c r="F8769" s="2" t="s">
        <v>7749</v>
      </c>
    </row>
    <row r="8770" spans="1:6" x14ac:dyDescent="0.2">
      <c r="A8770" t="s">
        <v>8018</v>
      </c>
      <c r="B8770" s="2" t="s">
        <v>1072</v>
      </c>
      <c r="C8770" s="2" t="s">
        <v>8908</v>
      </c>
      <c r="D8770" s="2" t="s">
        <v>10210</v>
      </c>
      <c r="E8770" s="2" t="s">
        <v>7921</v>
      </c>
      <c r="F8770" s="2" t="s">
        <v>2686</v>
      </c>
    </row>
    <row r="8771" spans="1:6" x14ac:dyDescent="0.2">
      <c r="A8771" t="s">
        <v>17370</v>
      </c>
      <c r="B8771" s="2" t="s">
        <v>1072</v>
      </c>
      <c r="C8771" s="2" t="s">
        <v>3569</v>
      </c>
      <c r="D8771" s="2" t="s">
        <v>3582</v>
      </c>
      <c r="E8771" s="2" t="s">
        <v>14261</v>
      </c>
      <c r="F8771" s="2" t="s">
        <v>2021</v>
      </c>
    </row>
    <row r="8772" spans="1:6" x14ac:dyDescent="0.2">
      <c r="A8772" t="s">
        <v>18850</v>
      </c>
      <c r="B8772" s="2" t="s">
        <v>18851</v>
      </c>
      <c r="C8772" s="2" t="s">
        <v>18852</v>
      </c>
      <c r="D8772" s="2" t="s">
        <v>18853</v>
      </c>
      <c r="E8772" s="2" t="s">
        <v>18854</v>
      </c>
    </row>
    <row r="8773" spans="1:6" x14ac:dyDescent="0.2">
      <c r="A8773" t="s">
        <v>18838</v>
      </c>
      <c r="B8773" s="2" t="s">
        <v>1072</v>
      </c>
      <c r="C8773" s="2" t="s">
        <v>12791</v>
      </c>
      <c r="D8773" s="2" t="s">
        <v>4224</v>
      </c>
      <c r="E8773" s="2" t="s">
        <v>8038</v>
      </c>
      <c r="F8773" s="2" t="s">
        <v>4353</v>
      </c>
    </row>
    <row r="8774" spans="1:6" x14ac:dyDescent="0.2">
      <c r="A8774" t="s">
        <v>17350</v>
      </c>
      <c r="B8774" s="2" t="s">
        <v>1072</v>
      </c>
      <c r="C8774" s="2" t="s">
        <v>9589</v>
      </c>
      <c r="D8774" s="2" t="s">
        <v>2379</v>
      </c>
      <c r="E8774" s="2" t="s">
        <v>3721</v>
      </c>
      <c r="F8774" s="2" t="s">
        <v>4122</v>
      </c>
    </row>
    <row r="8775" spans="1:6" x14ac:dyDescent="0.2">
      <c r="A8775" t="s">
        <v>18855</v>
      </c>
      <c r="B8775" s="2" t="s">
        <v>1072</v>
      </c>
      <c r="C8775" s="2" t="s">
        <v>1022</v>
      </c>
      <c r="D8775" s="2" t="s">
        <v>9056</v>
      </c>
      <c r="E8775" s="2" t="s">
        <v>15945</v>
      </c>
      <c r="F8775" s="2" t="s">
        <v>4923</v>
      </c>
    </row>
    <row r="8776" spans="1:6" x14ac:dyDescent="0.2">
      <c r="A8776" t="s">
        <v>1664</v>
      </c>
      <c r="B8776" s="2" t="s">
        <v>1072</v>
      </c>
      <c r="C8776" s="2" t="s">
        <v>4936</v>
      </c>
      <c r="D8776" s="2" t="s">
        <v>5875</v>
      </c>
      <c r="E8776" s="2" t="s">
        <v>14015</v>
      </c>
      <c r="F8776" s="2" t="s">
        <v>2412</v>
      </c>
    </row>
    <row r="8777" spans="1:6" x14ac:dyDescent="0.2">
      <c r="A8777" t="s">
        <v>18856</v>
      </c>
      <c r="B8777" s="2" t="s">
        <v>1072</v>
      </c>
      <c r="C8777" s="2" t="s">
        <v>9459</v>
      </c>
      <c r="D8777" s="2" t="s">
        <v>3467</v>
      </c>
      <c r="E8777" s="2" t="s">
        <v>18857</v>
      </c>
      <c r="F8777" s="2" t="s">
        <v>1880</v>
      </c>
    </row>
    <row r="8778" spans="1:6" x14ac:dyDescent="0.2">
      <c r="A8778" t="s">
        <v>18858</v>
      </c>
      <c r="B8778" s="2" t="s">
        <v>1072</v>
      </c>
      <c r="C8778" s="2" t="s">
        <v>4758</v>
      </c>
      <c r="D8778" s="2" t="s">
        <v>6720</v>
      </c>
      <c r="E8778" s="2" t="s">
        <v>14150</v>
      </c>
      <c r="F8778" s="2" t="s">
        <v>15895</v>
      </c>
    </row>
    <row r="8779" spans="1:6" x14ac:dyDescent="0.2">
      <c r="A8779" t="s">
        <v>18859</v>
      </c>
      <c r="B8779" s="2" t="s">
        <v>1072</v>
      </c>
      <c r="C8779" s="2" t="s">
        <v>15512</v>
      </c>
      <c r="D8779" s="2" t="s">
        <v>9744</v>
      </c>
      <c r="E8779" s="2" t="s">
        <v>16256</v>
      </c>
      <c r="F8779" s="2" t="s">
        <v>8695</v>
      </c>
    </row>
    <row r="8780" spans="1:6" x14ac:dyDescent="0.2">
      <c r="A8780" t="s">
        <v>18860</v>
      </c>
      <c r="B8780" s="2" t="s">
        <v>1072</v>
      </c>
      <c r="C8780" s="2" t="s">
        <v>94</v>
      </c>
      <c r="D8780" s="2" t="s">
        <v>3163</v>
      </c>
      <c r="E8780" s="2" t="s">
        <v>15215</v>
      </c>
      <c r="F8780" s="2" t="s">
        <v>2770</v>
      </c>
    </row>
    <row r="8781" spans="1:6" x14ac:dyDescent="0.2">
      <c r="A8781" t="s">
        <v>4972</v>
      </c>
      <c r="B8781" s="2" t="s">
        <v>1072</v>
      </c>
      <c r="C8781" s="2" t="s">
        <v>4182</v>
      </c>
      <c r="D8781" s="2" t="s">
        <v>10204</v>
      </c>
      <c r="E8781" s="2" t="s">
        <v>18861</v>
      </c>
      <c r="F8781" s="2" t="s">
        <v>7774</v>
      </c>
    </row>
    <row r="8782" spans="1:6" x14ac:dyDescent="0.2">
      <c r="A8782" t="s">
        <v>18862</v>
      </c>
      <c r="B8782" s="2" t="s">
        <v>1072</v>
      </c>
      <c r="C8782" s="2" t="s">
        <v>2366</v>
      </c>
      <c r="D8782" s="2" t="s">
        <v>6097</v>
      </c>
      <c r="E8782" s="2" t="s">
        <v>18863</v>
      </c>
      <c r="F8782" s="2" t="s">
        <v>5316</v>
      </c>
    </row>
    <row r="8783" spans="1:6" x14ac:dyDescent="0.2">
      <c r="A8783" t="s">
        <v>18864</v>
      </c>
      <c r="B8783" s="2" t="s">
        <v>1072</v>
      </c>
      <c r="C8783" s="2" t="s">
        <v>2378</v>
      </c>
      <c r="D8783" s="2" t="s">
        <v>12400</v>
      </c>
      <c r="E8783" s="2" t="s">
        <v>8443</v>
      </c>
      <c r="F8783" s="2" t="s">
        <v>4731</v>
      </c>
    </row>
    <row r="8784" spans="1:6" x14ac:dyDescent="0.2">
      <c r="A8784" t="s">
        <v>18865</v>
      </c>
      <c r="B8784" s="2" t="s">
        <v>1072</v>
      </c>
      <c r="C8784" s="2" t="s">
        <v>8214</v>
      </c>
      <c r="D8784" s="2" t="s">
        <v>12103</v>
      </c>
      <c r="E8784" s="2" t="s">
        <v>374</v>
      </c>
      <c r="F8784" s="2" t="s">
        <v>5127</v>
      </c>
    </row>
    <row r="8785" spans="1:6" x14ac:dyDescent="0.2">
      <c r="A8785" t="s">
        <v>18866</v>
      </c>
      <c r="B8785" s="2" t="s">
        <v>18867</v>
      </c>
      <c r="C8785" s="2" t="s">
        <v>18868</v>
      </c>
      <c r="D8785" s="2" t="s">
        <v>18869</v>
      </c>
      <c r="E8785" s="2" t="s">
        <v>18870</v>
      </c>
    </row>
    <row r="8786" spans="1:6" x14ac:dyDescent="0.2">
      <c r="A8786" t="s">
        <v>18871</v>
      </c>
      <c r="B8786" s="2" t="s">
        <v>1072</v>
      </c>
      <c r="C8786" s="2" t="s">
        <v>4858</v>
      </c>
      <c r="D8786" s="2" t="s">
        <v>11715</v>
      </c>
      <c r="E8786" s="2" t="s">
        <v>13487</v>
      </c>
      <c r="F8786" s="2" t="s">
        <v>6586</v>
      </c>
    </row>
    <row r="8787" spans="1:6" x14ac:dyDescent="0.2">
      <c r="A8787" t="s">
        <v>6968</v>
      </c>
      <c r="B8787" s="2" t="s">
        <v>1072</v>
      </c>
      <c r="C8787" s="2" t="s">
        <v>6430</v>
      </c>
      <c r="D8787" s="2" t="s">
        <v>10795</v>
      </c>
      <c r="E8787" s="2" t="s">
        <v>18872</v>
      </c>
      <c r="F8787" s="2" t="s">
        <v>3877</v>
      </c>
    </row>
    <row r="8788" spans="1:6" x14ac:dyDescent="0.2">
      <c r="A8788" t="s">
        <v>4487</v>
      </c>
      <c r="B8788" s="2" t="s">
        <v>1072</v>
      </c>
      <c r="C8788" s="2" t="s">
        <v>8856</v>
      </c>
      <c r="D8788" s="2" t="s">
        <v>6847</v>
      </c>
      <c r="E8788" s="2" t="s">
        <v>18873</v>
      </c>
      <c r="F8788" s="2" t="s">
        <v>3030</v>
      </c>
    </row>
    <row r="8789" spans="1:6" x14ac:dyDescent="0.2">
      <c r="A8789" t="s">
        <v>18874</v>
      </c>
      <c r="B8789" s="2" t="s">
        <v>1072</v>
      </c>
      <c r="C8789" s="2" t="s">
        <v>1434</v>
      </c>
      <c r="D8789" s="2" t="s">
        <v>8155</v>
      </c>
      <c r="E8789" s="2" t="s">
        <v>4835</v>
      </c>
      <c r="F8789" s="2" t="s">
        <v>5642</v>
      </c>
    </row>
    <row r="8790" spans="1:6" x14ac:dyDescent="0.2">
      <c r="A8790" t="s">
        <v>18875</v>
      </c>
      <c r="B8790" s="2" t="s">
        <v>1072</v>
      </c>
      <c r="C8790" s="2" t="s">
        <v>2088</v>
      </c>
      <c r="D8790" s="2" t="s">
        <v>7005</v>
      </c>
      <c r="E8790" s="2" t="s">
        <v>1662</v>
      </c>
      <c r="F8790" s="2" t="s">
        <v>5290</v>
      </c>
    </row>
    <row r="8791" spans="1:6" x14ac:dyDescent="0.2">
      <c r="A8791" t="s">
        <v>18876</v>
      </c>
      <c r="B8791" s="2" t="s">
        <v>1072</v>
      </c>
      <c r="C8791" s="2" t="s">
        <v>5565</v>
      </c>
      <c r="D8791" s="2" t="s">
        <v>2115</v>
      </c>
      <c r="E8791" s="2" t="s">
        <v>4480</v>
      </c>
      <c r="F8791" s="2" t="s">
        <v>14011</v>
      </c>
    </row>
    <row r="8792" spans="1:6" x14ac:dyDescent="0.2">
      <c r="A8792" t="s">
        <v>18877</v>
      </c>
      <c r="B8792" s="2" t="s">
        <v>1072</v>
      </c>
      <c r="C8792" s="2" t="s">
        <v>10330</v>
      </c>
      <c r="D8792" s="2" t="s">
        <v>3565</v>
      </c>
      <c r="E8792" s="2" t="s">
        <v>14340</v>
      </c>
      <c r="F8792" s="2" t="s">
        <v>3997</v>
      </c>
    </row>
    <row r="8793" spans="1:6" x14ac:dyDescent="0.2">
      <c r="A8793" t="s">
        <v>18878</v>
      </c>
      <c r="B8793" s="2" t="s">
        <v>1072</v>
      </c>
      <c r="C8793" s="2" t="s">
        <v>6783</v>
      </c>
      <c r="D8793" s="2" t="s">
        <v>1723</v>
      </c>
      <c r="E8793" s="2" t="s">
        <v>5520</v>
      </c>
      <c r="F8793" s="2" t="s">
        <v>11397</v>
      </c>
    </row>
    <row r="8794" spans="1:6" x14ac:dyDescent="0.2">
      <c r="A8794" t="s">
        <v>18879</v>
      </c>
      <c r="B8794" s="2" t="s">
        <v>1072</v>
      </c>
      <c r="C8794" s="2" t="s">
        <v>5017</v>
      </c>
      <c r="D8794" s="2" t="s">
        <v>4422</v>
      </c>
      <c r="E8794" s="2" t="s">
        <v>12182</v>
      </c>
      <c r="F8794" s="2" t="s">
        <v>8687</v>
      </c>
    </row>
    <row r="8795" spans="1:6" x14ac:dyDescent="0.2">
      <c r="A8795" t="s">
        <v>18880</v>
      </c>
      <c r="B8795" s="2" t="s">
        <v>1072</v>
      </c>
      <c r="C8795" s="2" t="s">
        <v>1697</v>
      </c>
      <c r="D8795" s="2" t="s">
        <v>3026</v>
      </c>
      <c r="E8795" s="2" t="s">
        <v>4870</v>
      </c>
      <c r="F8795" s="2" t="s">
        <v>16441</v>
      </c>
    </row>
    <row r="8796" spans="1:6" x14ac:dyDescent="0.2">
      <c r="A8796" t="s">
        <v>18881</v>
      </c>
      <c r="B8796" s="2" t="s">
        <v>1072</v>
      </c>
      <c r="C8796" s="2" t="s">
        <v>2779</v>
      </c>
      <c r="D8796" s="2" t="s">
        <v>1466</v>
      </c>
      <c r="E8796" s="2" t="s">
        <v>18538</v>
      </c>
      <c r="F8796" s="2" t="s">
        <v>4010</v>
      </c>
    </row>
    <row r="8797" spans="1:6" x14ac:dyDescent="0.2">
      <c r="A8797" t="s">
        <v>18882</v>
      </c>
      <c r="B8797" s="2" t="s">
        <v>18883</v>
      </c>
      <c r="C8797" s="2" t="s">
        <v>6174</v>
      </c>
      <c r="D8797" s="2" t="s">
        <v>18884</v>
      </c>
      <c r="E8797" s="2" t="s">
        <v>9011</v>
      </c>
    </row>
    <row r="8798" spans="1:6" x14ac:dyDescent="0.2">
      <c r="A8798" t="s">
        <v>18885</v>
      </c>
      <c r="B8798" s="2" t="s">
        <v>1072</v>
      </c>
      <c r="C8798" s="2" t="s">
        <v>4109</v>
      </c>
      <c r="D8798" s="2" t="s">
        <v>2655</v>
      </c>
      <c r="E8798" s="2" t="s">
        <v>10873</v>
      </c>
      <c r="F8798" s="2" t="s">
        <v>3426</v>
      </c>
    </row>
    <row r="8799" spans="1:6" x14ac:dyDescent="0.2">
      <c r="A8799" t="s">
        <v>18886</v>
      </c>
      <c r="B8799" s="2" t="s">
        <v>1072</v>
      </c>
      <c r="C8799" s="2" t="s">
        <v>3373</v>
      </c>
      <c r="D8799" s="2" t="s">
        <v>6720</v>
      </c>
      <c r="E8799" s="2" t="s">
        <v>4099</v>
      </c>
      <c r="F8799" s="2" t="s">
        <v>16497</v>
      </c>
    </row>
    <row r="8800" spans="1:6" x14ac:dyDescent="0.2">
      <c r="A8800" t="s">
        <v>18887</v>
      </c>
      <c r="B8800" s="2" t="s">
        <v>1072</v>
      </c>
      <c r="C8800" s="2" t="s">
        <v>3956</v>
      </c>
      <c r="D8800" s="2" t="s">
        <v>5021</v>
      </c>
      <c r="E8800" s="2" t="s">
        <v>14261</v>
      </c>
      <c r="F8800" s="2" t="s">
        <v>8602</v>
      </c>
    </row>
    <row r="8801" spans="1:6" x14ac:dyDescent="0.2">
      <c r="A8801" t="s">
        <v>18888</v>
      </c>
      <c r="B8801" s="2" t="s">
        <v>18889</v>
      </c>
      <c r="C8801" s="2" t="s">
        <v>18890</v>
      </c>
      <c r="D8801" s="2" t="s">
        <v>18891</v>
      </c>
      <c r="E8801" s="2" t="s">
        <v>18892</v>
      </c>
    </row>
    <row r="8802" spans="1:6" x14ac:dyDescent="0.2">
      <c r="A8802" t="s">
        <v>18893</v>
      </c>
      <c r="B8802" s="2" t="s">
        <v>1072</v>
      </c>
      <c r="C8802" s="2" t="s">
        <v>4199</v>
      </c>
      <c r="D8802" s="2" t="s">
        <v>227</v>
      </c>
      <c r="E8802" s="2" t="s">
        <v>18894</v>
      </c>
      <c r="F8802" s="2" t="s">
        <v>3968</v>
      </c>
    </row>
    <row r="8803" spans="1:6" x14ac:dyDescent="0.2">
      <c r="A8803" t="s">
        <v>5430</v>
      </c>
      <c r="B8803" s="2" t="s">
        <v>1072</v>
      </c>
      <c r="C8803" s="2" t="s">
        <v>2361</v>
      </c>
      <c r="D8803" s="2" t="s">
        <v>2592</v>
      </c>
      <c r="E8803" s="2" t="s">
        <v>18895</v>
      </c>
      <c r="F8803" s="2" t="s">
        <v>7498</v>
      </c>
    </row>
    <row r="8804" spans="1:6" x14ac:dyDescent="0.2">
      <c r="A8804" t="s">
        <v>18896</v>
      </c>
      <c r="B8804" s="2" t="s">
        <v>1072</v>
      </c>
      <c r="C8804" s="2" t="s">
        <v>1617</v>
      </c>
      <c r="D8804" s="2" t="s">
        <v>1616</v>
      </c>
      <c r="E8804" s="2" t="s">
        <v>1618</v>
      </c>
      <c r="F8804" s="2" t="s">
        <v>5567</v>
      </c>
    </row>
    <row r="8805" spans="1:6" x14ac:dyDescent="0.2">
      <c r="A8805" t="s">
        <v>18897</v>
      </c>
      <c r="B8805" s="2" t="s">
        <v>5781</v>
      </c>
      <c r="C8805" s="2" t="s">
        <v>15719</v>
      </c>
      <c r="D8805" s="2" t="s">
        <v>9009</v>
      </c>
      <c r="E8805" s="2" t="s">
        <v>3791</v>
      </c>
    </row>
    <row r="8806" spans="1:6" x14ac:dyDescent="0.2">
      <c r="A8806" t="s">
        <v>6968</v>
      </c>
      <c r="B8806" s="2" t="s">
        <v>1072</v>
      </c>
      <c r="C8806" s="2" t="s">
        <v>5781</v>
      </c>
      <c r="D8806" s="2" t="s">
        <v>15719</v>
      </c>
      <c r="E8806" s="2" t="s">
        <v>9009</v>
      </c>
      <c r="F8806" s="2" t="s">
        <v>3791</v>
      </c>
    </row>
    <row r="8807" spans="1:6" x14ac:dyDescent="0.2">
      <c r="A8807" t="s">
        <v>18898</v>
      </c>
      <c r="B8807" s="2" t="s">
        <v>4936</v>
      </c>
      <c r="C8807" s="2" t="s">
        <v>11630</v>
      </c>
      <c r="D8807" s="2" t="s">
        <v>4291</v>
      </c>
      <c r="E8807" s="2" t="s">
        <v>3873</v>
      </c>
    </row>
    <row r="8808" spans="1:6" x14ac:dyDescent="0.2">
      <c r="A8808" t="s">
        <v>18899</v>
      </c>
      <c r="B8808" s="2" t="s">
        <v>1072</v>
      </c>
      <c r="C8808" s="2" t="s">
        <v>4936</v>
      </c>
      <c r="D8808" s="2" t="s">
        <v>11630</v>
      </c>
      <c r="E8808" s="2" t="s">
        <v>4291</v>
      </c>
      <c r="F8808" s="2" t="s">
        <v>3873</v>
      </c>
    </row>
    <row r="8809" spans="1:6" x14ac:dyDescent="0.2">
      <c r="A8809" t="s">
        <v>18900</v>
      </c>
      <c r="B8809" s="2" t="s">
        <v>18901</v>
      </c>
      <c r="C8809" s="2" t="s">
        <v>18902</v>
      </c>
      <c r="D8809" s="2" t="s">
        <v>18903</v>
      </c>
      <c r="E8809" s="2" t="s">
        <v>11549</v>
      </c>
    </row>
    <row r="8810" spans="1:6" x14ac:dyDescent="0.2">
      <c r="A8810" t="s">
        <v>18791</v>
      </c>
      <c r="B8810" s="2" t="s">
        <v>1072</v>
      </c>
      <c r="C8810" s="2" t="s">
        <v>18901</v>
      </c>
      <c r="D8810" s="2" t="s">
        <v>18902</v>
      </c>
      <c r="E8810" s="2" t="s">
        <v>18903</v>
      </c>
      <c r="F8810" s="2" t="s">
        <v>11549</v>
      </c>
    </row>
    <row r="8811" spans="1:6" x14ac:dyDescent="0.2">
      <c r="A8811" t="s">
        <v>18145</v>
      </c>
      <c r="B8811" s="2" t="s">
        <v>17772</v>
      </c>
      <c r="C8811" s="2" t="s">
        <v>2009</v>
      </c>
      <c r="D8811" s="2" t="s">
        <v>9976</v>
      </c>
      <c r="E8811" s="2" t="s">
        <v>555</v>
      </c>
    </row>
    <row r="8812" spans="1:6" x14ac:dyDescent="0.2">
      <c r="A8812" t="s">
        <v>13583</v>
      </c>
      <c r="B8812" s="2" t="s">
        <v>1072</v>
      </c>
      <c r="C8812" s="2" t="s">
        <v>17772</v>
      </c>
      <c r="D8812" s="2" t="s">
        <v>2009</v>
      </c>
      <c r="E8812" s="2" t="s">
        <v>9976</v>
      </c>
      <c r="F8812" s="2" t="s">
        <v>555</v>
      </c>
    </row>
    <row r="8813" spans="1:6" x14ac:dyDescent="0.2">
      <c r="A8813" t="s">
        <v>18904</v>
      </c>
      <c r="B8813" s="2" t="s">
        <v>12177</v>
      </c>
      <c r="C8813" s="2" t="s">
        <v>7275</v>
      </c>
      <c r="D8813" s="2" t="s">
        <v>8314</v>
      </c>
      <c r="E8813" s="2" t="s">
        <v>7360</v>
      </c>
    </row>
    <row r="8814" spans="1:6" x14ac:dyDescent="0.2">
      <c r="A8814" t="s">
        <v>18905</v>
      </c>
      <c r="B8814" s="2" t="s">
        <v>1072</v>
      </c>
      <c r="C8814" s="2" t="s">
        <v>12177</v>
      </c>
      <c r="D8814" s="2" t="s">
        <v>7275</v>
      </c>
      <c r="E8814" s="2" t="s">
        <v>8314</v>
      </c>
      <c r="F8814" s="2" t="s">
        <v>7360</v>
      </c>
    </row>
    <row r="8815" spans="1:6" x14ac:dyDescent="0.2">
      <c r="A8815" t="s">
        <v>18906</v>
      </c>
      <c r="B8815" s="2" t="s">
        <v>18907</v>
      </c>
      <c r="C8815" s="2" t="s">
        <v>17604</v>
      </c>
      <c r="D8815" s="2" t="s">
        <v>18908</v>
      </c>
      <c r="E8815" s="2" t="s">
        <v>3595</v>
      </c>
    </row>
    <row r="8816" spans="1:6" x14ac:dyDescent="0.2">
      <c r="A8816" t="s">
        <v>18909</v>
      </c>
      <c r="B8816" s="2" t="s">
        <v>1072</v>
      </c>
      <c r="C8816" s="2" t="s">
        <v>18907</v>
      </c>
      <c r="D8816" s="2" t="s">
        <v>17604</v>
      </c>
      <c r="E8816" s="2" t="s">
        <v>18908</v>
      </c>
      <c r="F8816" s="2" t="s">
        <v>3595</v>
      </c>
    </row>
    <row r="8817" spans="1:6" x14ac:dyDescent="0.2">
      <c r="A8817" t="s">
        <v>18910</v>
      </c>
      <c r="B8817" s="2" t="s">
        <v>14590</v>
      </c>
      <c r="C8817" s="2" t="s">
        <v>10772</v>
      </c>
      <c r="D8817" s="2" t="s">
        <v>10594</v>
      </c>
      <c r="E8817" s="2" t="s">
        <v>11107</v>
      </c>
    </row>
    <row r="8818" spans="1:6" x14ac:dyDescent="0.2">
      <c r="A8818" t="s">
        <v>9116</v>
      </c>
      <c r="B8818" s="2" t="s">
        <v>1072</v>
      </c>
      <c r="C8818" s="2" t="s">
        <v>14590</v>
      </c>
      <c r="D8818" s="2" t="s">
        <v>10772</v>
      </c>
      <c r="E8818" s="2" t="s">
        <v>10594</v>
      </c>
      <c r="F8818" s="2" t="s">
        <v>11107</v>
      </c>
    </row>
    <row r="8819" spans="1:6" x14ac:dyDescent="0.2">
      <c r="A8819" t="s">
        <v>18911</v>
      </c>
      <c r="B8819" s="2" t="s">
        <v>16492</v>
      </c>
      <c r="C8819" s="2" t="s">
        <v>4204</v>
      </c>
      <c r="D8819" s="2" t="s">
        <v>7832</v>
      </c>
      <c r="E8819" s="2" t="s">
        <v>18912</v>
      </c>
    </row>
    <row r="8820" spans="1:6" x14ac:dyDescent="0.2">
      <c r="A8820" t="s">
        <v>18885</v>
      </c>
      <c r="B8820" s="2" t="s">
        <v>1072</v>
      </c>
      <c r="C8820" s="2" t="s">
        <v>2715</v>
      </c>
      <c r="D8820" s="2" t="s">
        <v>2533</v>
      </c>
      <c r="E8820" s="2" t="s">
        <v>2714</v>
      </c>
      <c r="F8820" s="2" t="s">
        <v>5330</v>
      </c>
    </row>
    <row r="8821" spans="1:6" x14ac:dyDescent="0.2">
      <c r="A8821" t="s">
        <v>18887</v>
      </c>
      <c r="B8821" s="2" t="s">
        <v>1072</v>
      </c>
      <c r="C8821" s="2" t="s">
        <v>7176</v>
      </c>
      <c r="D8821" s="2" t="s">
        <v>3809</v>
      </c>
      <c r="E8821" s="2" t="s">
        <v>6423</v>
      </c>
      <c r="F8821" s="2" t="s">
        <v>1727</v>
      </c>
    </row>
    <row r="8822" spans="1:6" x14ac:dyDescent="0.2">
      <c r="A8822" t="s">
        <v>18913</v>
      </c>
      <c r="B8822" s="2" t="s">
        <v>3873</v>
      </c>
      <c r="C8822" s="2" t="s">
        <v>3538</v>
      </c>
      <c r="D8822" s="2" t="s">
        <v>5494</v>
      </c>
      <c r="E8822" s="2" t="s">
        <v>14273</v>
      </c>
    </row>
    <row r="8823" spans="1:6" x14ac:dyDescent="0.2">
      <c r="A8823" t="s">
        <v>18874</v>
      </c>
      <c r="B8823" s="2" t="s">
        <v>1072</v>
      </c>
      <c r="C8823" s="2" t="s">
        <v>3873</v>
      </c>
      <c r="D8823" s="2" t="s">
        <v>3538</v>
      </c>
      <c r="E8823" s="2" t="s">
        <v>5494</v>
      </c>
      <c r="F8823" s="2" t="s">
        <v>14273</v>
      </c>
    </row>
    <row r="8824" spans="1:6" x14ac:dyDescent="0.2">
      <c r="A8824" t="s">
        <v>18914</v>
      </c>
      <c r="B8824" s="2" t="s">
        <v>5021</v>
      </c>
      <c r="C8824" s="2" t="s">
        <v>8841</v>
      </c>
      <c r="D8824" s="2" t="s">
        <v>1702</v>
      </c>
      <c r="E8824" s="2" t="s">
        <v>12791</v>
      </c>
    </row>
    <row r="8825" spans="1:6" x14ac:dyDescent="0.2">
      <c r="A8825" t="s">
        <v>17350</v>
      </c>
      <c r="B8825" s="2" t="s">
        <v>1072</v>
      </c>
      <c r="C8825" s="2" t="s">
        <v>5021</v>
      </c>
      <c r="D8825" s="2" t="s">
        <v>8841</v>
      </c>
      <c r="E8825" s="2" t="s">
        <v>1702</v>
      </c>
      <c r="F8825" s="2" t="s">
        <v>12791</v>
      </c>
    </row>
    <row r="8826" spans="1:6" x14ac:dyDescent="0.2">
      <c r="A8826" t="s">
        <v>18915</v>
      </c>
      <c r="B8826" s="2" t="s">
        <v>18011</v>
      </c>
      <c r="C8826" s="2" t="s">
        <v>15872</v>
      </c>
      <c r="D8826" s="2" t="s">
        <v>309</v>
      </c>
      <c r="E8826" s="2" t="s">
        <v>4025</v>
      </c>
    </row>
    <row r="8827" spans="1:6" x14ac:dyDescent="0.2">
      <c r="A8827" t="s">
        <v>18916</v>
      </c>
      <c r="B8827" s="2" t="s">
        <v>1072</v>
      </c>
      <c r="C8827" s="2" t="s">
        <v>18011</v>
      </c>
      <c r="D8827" s="2" t="s">
        <v>15872</v>
      </c>
      <c r="E8827" s="2" t="s">
        <v>309</v>
      </c>
      <c r="F8827" s="2" t="s">
        <v>4025</v>
      </c>
    </row>
    <row r="8828" spans="1:6" x14ac:dyDescent="0.2">
      <c r="A8828" t="s">
        <v>18917</v>
      </c>
      <c r="B8828" s="2" t="s">
        <v>1760</v>
      </c>
      <c r="C8828" s="2" t="s">
        <v>5376</v>
      </c>
      <c r="D8828" s="2" t="s">
        <v>12139</v>
      </c>
      <c r="E8828" s="2" t="s">
        <v>3561</v>
      </c>
    </row>
    <row r="8829" spans="1:6" x14ac:dyDescent="0.2">
      <c r="A8829" t="s">
        <v>18918</v>
      </c>
      <c r="B8829" s="2" t="s">
        <v>1072</v>
      </c>
      <c r="C8829" s="2" t="s">
        <v>1760</v>
      </c>
      <c r="D8829" s="2" t="s">
        <v>5376</v>
      </c>
      <c r="E8829" s="2" t="s">
        <v>12139</v>
      </c>
      <c r="F8829" s="2" t="s">
        <v>3561</v>
      </c>
    </row>
    <row r="8830" spans="1:6" x14ac:dyDescent="0.2">
      <c r="A8830" t="s">
        <v>18919</v>
      </c>
      <c r="B8830" s="2" t="s">
        <v>11640</v>
      </c>
      <c r="C8830" s="2" t="s">
        <v>6006</v>
      </c>
      <c r="D8830" s="2" t="s">
        <v>14691</v>
      </c>
      <c r="E8830" s="2" t="s">
        <v>6790</v>
      </c>
    </row>
    <row r="8831" spans="1:6" x14ac:dyDescent="0.2">
      <c r="A8831" t="s">
        <v>18856</v>
      </c>
      <c r="B8831" s="2" t="s">
        <v>1072</v>
      </c>
      <c r="C8831" s="2" t="s">
        <v>5335</v>
      </c>
      <c r="D8831" s="2" t="s">
        <v>9552</v>
      </c>
      <c r="E8831" s="2" t="s">
        <v>2717</v>
      </c>
      <c r="F8831" s="2" t="s">
        <v>5329</v>
      </c>
    </row>
    <row r="8832" spans="1:6" x14ac:dyDescent="0.2">
      <c r="A8832" t="s">
        <v>4972</v>
      </c>
      <c r="B8832" s="2" t="s">
        <v>1072</v>
      </c>
      <c r="C8832" s="2" t="s">
        <v>15766</v>
      </c>
      <c r="D8832" s="2" t="s">
        <v>7136</v>
      </c>
      <c r="E8832" s="2" t="s">
        <v>2323</v>
      </c>
      <c r="F8832" s="2" t="s">
        <v>3130</v>
      </c>
    </row>
    <row r="8833" spans="1:6" x14ac:dyDescent="0.2">
      <c r="A8833" t="s">
        <v>18920</v>
      </c>
      <c r="B8833" s="2" t="s">
        <v>1072</v>
      </c>
      <c r="C8833" s="2" t="s">
        <v>3184</v>
      </c>
      <c r="D8833" s="2" t="s">
        <v>2796</v>
      </c>
      <c r="E8833" s="2" t="s">
        <v>16279</v>
      </c>
      <c r="F8833" s="2" t="s">
        <v>3463</v>
      </c>
    </row>
    <row r="8834" spans="1:6" x14ac:dyDescent="0.2">
      <c r="A8834" t="s">
        <v>18864</v>
      </c>
      <c r="B8834" s="2" t="s">
        <v>1072</v>
      </c>
      <c r="C8834" s="2" t="s">
        <v>3498</v>
      </c>
      <c r="D8834" s="2" t="s">
        <v>3179</v>
      </c>
      <c r="E8834" s="2" t="s">
        <v>9552</v>
      </c>
      <c r="F8834" s="2" t="s">
        <v>1084</v>
      </c>
    </row>
    <row r="8835" spans="1:6" x14ac:dyDescent="0.2">
      <c r="A8835" t="s">
        <v>18921</v>
      </c>
      <c r="B8835" s="2" t="s">
        <v>7513</v>
      </c>
      <c r="C8835" s="2" t="s">
        <v>9316</v>
      </c>
      <c r="D8835" s="2" t="s">
        <v>18922</v>
      </c>
      <c r="E8835" s="2" t="s">
        <v>11788</v>
      </c>
    </row>
    <row r="8836" spans="1:6" x14ac:dyDescent="0.2">
      <c r="A8836" t="s">
        <v>18923</v>
      </c>
      <c r="B8836" s="2" t="s">
        <v>1072</v>
      </c>
      <c r="C8836" s="2" t="s">
        <v>7513</v>
      </c>
      <c r="D8836" s="2" t="s">
        <v>9316</v>
      </c>
      <c r="E8836" s="2" t="s">
        <v>18922</v>
      </c>
      <c r="F8836" s="2" t="s">
        <v>11788</v>
      </c>
    </row>
    <row r="8837" spans="1:6" x14ac:dyDescent="0.2">
      <c r="A8837" t="s">
        <v>18924</v>
      </c>
      <c r="B8837" s="2" t="s">
        <v>18925</v>
      </c>
      <c r="C8837" s="2" t="s">
        <v>15666</v>
      </c>
      <c r="D8837" s="2" t="s">
        <v>18926</v>
      </c>
      <c r="E8837" s="2" t="s">
        <v>4765</v>
      </c>
    </row>
    <row r="8838" spans="1:6" x14ac:dyDescent="0.2">
      <c r="A8838" t="s">
        <v>18927</v>
      </c>
      <c r="B8838" s="2" t="s">
        <v>1072</v>
      </c>
      <c r="C8838" s="2" t="s">
        <v>7234</v>
      </c>
      <c r="D8838" s="2" t="s">
        <v>13249</v>
      </c>
      <c r="E8838" s="2" t="s">
        <v>1264</v>
      </c>
      <c r="F8838" s="2" t="s">
        <v>3721</v>
      </c>
    </row>
    <row r="8839" spans="1:6" x14ac:dyDescent="0.2">
      <c r="A8839" t="s">
        <v>7059</v>
      </c>
      <c r="B8839" s="2" t="s">
        <v>1072</v>
      </c>
      <c r="C8839" s="2" t="s">
        <v>8907</v>
      </c>
      <c r="D8839" s="2" t="s">
        <v>13155</v>
      </c>
      <c r="E8839" s="2" t="s">
        <v>18928</v>
      </c>
      <c r="F8839" s="2" t="s">
        <v>3981</v>
      </c>
    </row>
    <row r="8840" spans="1:6" x14ac:dyDescent="0.2">
      <c r="A8840" t="s">
        <v>18929</v>
      </c>
      <c r="B8840" s="2" t="s">
        <v>6969</v>
      </c>
      <c r="C8840" s="2" t="s">
        <v>4127</v>
      </c>
      <c r="D8840" s="2" t="s">
        <v>8121</v>
      </c>
      <c r="E8840" s="2" t="s">
        <v>2103</v>
      </c>
    </row>
    <row r="8841" spans="1:6" x14ac:dyDescent="0.2">
      <c r="A8841" t="s">
        <v>18909</v>
      </c>
      <c r="B8841" s="2" t="s">
        <v>1072</v>
      </c>
      <c r="C8841" s="2" t="s">
        <v>6969</v>
      </c>
      <c r="D8841" s="2" t="s">
        <v>4127</v>
      </c>
      <c r="E8841" s="2" t="s">
        <v>8121</v>
      </c>
      <c r="F8841" s="2" t="s">
        <v>2103</v>
      </c>
    </row>
    <row r="8842" spans="1:6" x14ac:dyDescent="0.2">
      <c r="A8842" t="s">
        <v>18930</v>
      </c>
      <c r="B8842" s="2" t="s">
        <v>18931</v>
      </c>
      <c r="C8842" s="2" t="s">
        <v>18932</v>
      </c>
      <c r="D8842" s="2" t="s">
        <v>18933</v>
      </c>
      <c r="E8842" s="2" t="s">
        <v>18934</v>
      </c>
    </row>
    <row r="8843" spans="1:6" x14ac:dyDescent="0.2">
      <c r="A8843" t="s">
        <v>15265</v>
      </c>
      <c r="B8843" s="2" t="s">
        <v>1072</v>
      </c>
      <c r="C8843" s="2" t="s">
        <v>18935</v>
      </c>
      <c r="D8843" s="2" t="s">
        <v>7689</v>
      </c>
      <c r="E8843" s="2" t="s">
        <v>18936</v>
      </c>
      <c r="F8843" s="2" t="s">
        <v>1422</v>
      </c>
    </row>
    <row r="8844" spans="1:6" x14ac:dyDescent="0.2">
      <c r="A8844" t="s">
        <v>18831</v>
      </c>
      <c r="B8844" s="2" t="s">
        <v>1072</v>
      </c>
      <c r="C8844" s="2" t="s">
        <v>2909</v>
      </c>
      <c r="D8844" s="2" t="s">
        <v>16046</v>
      </c>
      <c r="E8844" s="2" t="s">
        <v>3750</v>
      </c>
      <c r="F8844" s="2" t="s">
        <v>9379</v>
      </c>
    </row>
    <row r="8845" spans="1:6" x14ac:dyDescent="0.2">
      <c r="A8845" t="s">
        <v>18937</v>
      </c>
      <c r="B8845" s="2" t="s">
        <v>2146</v>
      </c>
      <c r="C8845" s="2" t="s">
        <v>6689</v>
      </c>
      <c r="D8845" s="2" t="s">
        <v>18938</v>
      </c>
      <c r="E8845" s="2" t="s">
        <v>4571</v>
      </c>
    </row>
    <row r="8846" spans="1:6" x14ac:dyDescent="0.2">
      <c r="A8846" t="s">
        <v>12916</v>
      </c>
      <c r="B8846" s="2" t="s">
        <v>1072</v>
      </c>
      <c r="C8846" s="2" t="s">
        <v>11093</v>
      </c>
      <c r="D8846" s="2" t="s">
        <v>7383</v>
      </c>
      <c r="E8846" s="2" t="s">
        <v>3885</v>
      </c>
      <c r="F8846" s="2" t="s">
        <v>7932</v>
      </c>
    </row>
    <row r="8847" spans="1:6" x14ac:dyDescent="0.2">
      <c r="A8847" t="s">
        <v>18838</v>
      </c>
      <c r="B8847" s="2" t="s">
        <v>1072</v>
      </c>
      <c r="C8847" s="2" t="s">
        <v>2518</v>
      </c>
      <c r="D8847" s="2" t="s">
        <v>16513</v>
      </c>
      <c r="E8847" s="2" t="s">
        <v>2971</v>
      </c>
      <c r="F8847" s="2" t="s">
        <v>3337</v>
      </c>
    </row>
    <row r="8848" spans="1:6" x14ac:dyDescent="0.2">
      <c r="A8848" t="s">
        <v>18939</v>
      </c>
      <c r="B8848" s="2" t="s">
        <v>7295</v>
      </c>
      <c r="C8848" s="2" t="s">
        <v>10945</v>
      </c>
      <c r="D8848" s="2" t="s">
        <v>18940</v>
      </c>
      <c r="E8848" s="2" t="s">
        <v>7724</v>
      </c>
    </row>
    <row r="8849" spans="1:6" x14ac:dyDescent="0.2">
      <c r="A8849" t="s">
        <v>18813</v>
      </c>
      <c r="B8849" s="2" t="s">
        <v>1072</v>
      </c>
      <c r="C8849" s="2" t="s">
        <v>4140</v>
      </c>
      <c r="D8849" s="2" t="s">
        <v>3746</v>
      </c>
      <c r="E8849" s="2" t="s">
        <v>4598</v>
      </c>
      <c r="F8849" s="2" t="s">
        <v>10960</v>
      </c>
    </row>
    <row r="8850" spans="1:6" x14ac:dyDescent="0.2">
      <c r="A8850" t="s">
        <v>18941</v>
      </c>
      <c r="B8850" s="2" t="s">
        <v>1072</v>
      </c>
      <c r="C8850" s="2" t="s">
        <v>5844</v>
      </c>
      <c r="D8850" s="2" t="s">
        <v>2083</v>
      </c>
      <c r="E8850" s="2" t="s">
        <v>8792</v>
      </c>
      <c r="F8850" s="2" t="s">
        <v>10270</v>
      </c>
    </row>
    <row r="8851" spans="1:6" x14ac:dyDescent="0.2">
      <c r="A8851" t="s">
        <v>18825</v>
      </c>
      <c r="B8851" s="2" t="s">
        <v>1072</v>
      </c>
      <c r="C8851" s="2" t="s">
        <v>6587</v>
      </c>
      <c r="D8851" s="2" t="s">
        <v>4073</v>
      </c>
      <c r="E8851" s="2" t="s">
        <v>12453</v>
      </c>
      <c r="F8851" s="2" t="s">
        <v>3379</v>
      </c>
    </row>
    <row r="8852" spans="1:6" x14ac:dyDescent="0.2">
      <c r="A8852" t="s">
        <v>18942</v>
      </c>
      <c r="B8852" s="2" t="s">
        <v>6565</v>
      </c>
      <c r="C8852" s="2" t="s">
        <v>6171</v>
      </c>
      <c r="D8852" s="2" t="s">
        <v>10609</v>
      </c>
      <c r="E8852" s="2" t="s">
        <v>3187</v>
      </c>
    </row>
    <row r="8853" spans="1:6" x14ac:dyDescent="0.2">
      <c r="A8853" t="s">
        <v>18943</v>
      </c>
      <c r="B8853" s="2" t="s">
        <v>1072</v>
      </c>
      <c r="C8853" s="2" t="s">
        <v>7088</v>
      </c>
      <c r="D8853" s="2" t="s">
        <v>3911</v>
      </c>
      <c r="E8853" s="2" t="s">
        <v>18944</v>
      </c>
      <c r="F8853" s="2" t="s">
        <v>12788</v>
      </c>
    </row>
    <row r="8854" spans="1:6" x14ac:dyDescent="0.2">
      <c r="A8854" t="s">
        <v>18941</v>
      </c>
      <c r="B8854" s="2" t="s">
        <v>1072</v>
      </c>
      <c r="C8854" s="2" t="s">
        <v>3433</v>
      </c>
      <c r="D8854" s="2" t="s">
        <v>18945</v>
      </c>
      <c r="E8854" s="2" t="s">
        <v>6697</v>
      </c>
      <c r="F8854" s="2" t="s">
        <v>12030</v>
      </c>
    </row>
    <row r="8855" spans="1:6" x14ac:dyDescent="0.2">
      <c r="A8855" t="s">
        <v>18814</v>
      </c>
      <c r="B8855" s="2" t="s">
        <v>1072</v>
      </c>
      <c r="C8855" s="2" t="s">
        <v>3498</v>
      </c>
      <c r="D8855" s="2" t="s">
        <v>5114</v>
      </c>
      <c r="E8855" s="2" t="s">
        <v>4512</v>
      </c>
      <c r="F8855" s="2" t="s">
        <v>1084</v>
      </c>
    </row>
    <row r="8856" spans="1:6" x14ac:dyDescent="0.2">
      <c r="A8856" t="s">
        <v>18821</v>
      </c>
      <c r="B8856" s="2" t="s">
        <v>1072</v>
      </c>
      <c r="C8856" s="2" t="s">
        <v>10112</v>
      </c>
      <c r="D8856" s="2" t="s">
        <v>5335</v>
      </c>
      <c r="E8856" s="2" t="s">
        <v>4512</v>
      </c>
      <c r="F8856" s="2" t="s">
        <v>1084</v>
      </c>
    </row>
    <row r="8857" spans="1:6" x14ac:dyDescent="0.2">
      <c r="A8857" t="s">
        <v>18822</v>
      </c>
      <c r="B8857" s="2" t="s">
        <v>1072</v>
      </c>
      <c r="C8857" s="2" t="s">
        <v>18398</v>
      </c>
      <c r="D8857" s="2" t="s">
        <v>1317</v>
      </c>
      <c r="E8857" s="2" t="s">
        <v>18946</v>
      </c>
      <c r="F8857" s="2" t="s">
        <v>15951</v>
      </c>
    </row>
    <row r="8858" spans="1:6" x14ac:dyDescent="0.2">
      <c r="A8858" t="s">
        <v>18947</v>
      </c>
      <c r="B8858" s="2" t="s">
        <v>2621</v>
      </c>
      <c r="C8858" s="2" t="s">
        <v>2880</v>
      </c>
      <c r="D8858" s="2" t="s">
        <v>11420</v>
      </c>
      <c r="E8858" s="2" t="s">
        <v>3569</v>
      </c>
    </row>
    <row r="8859" spans="1:6" x14ac:dyDescent="0.2">
      <c r="A8859" t="s">
        <v>18803</v>
      </c>
      <c r="B8859" s="2" t="s">
        <v>1072</v>
      </c>
      <c r="C8859" s="2" t="s">
        <v>2621</v>
      </c>
      <c r="D8859" s="2" t="s">
        <v>2880</v>
      </c>
      <c r="E8859" s="2" t="s">
        <v>11420</v>
      </c>
      <c r="F8859" s="2" t="s">
        <v>3569</v>
      </c>
    </row>
    <row r="8860" spans="1:6" x14ac:dyDescent="0.2">
      <c r="A8860" t="s">
        <v>18948</v>
      </c>
      <c r="B8860" s="2" t="s">
        <v>4550</v>
      </c>
      <c r="C8860" s="2" t="s">
        <v>11494</v>
      </c>
      <c r="D8860" s="2" t="s">
        <v>13076</v>
      </c>
      <c r="E8860" s="2" t="s">
        <v>3635</v>
      </c>
    </row>
    <row r="8861" spans="1:6" x14ac:dyDescent="0.2">
      <c r="A8861" t="s">
        <v>18804</v>
      </c>
      <c r="B8861" s="2" t="s">
        <v>1072</v>
      </c>
      <c r="C8861" s="2" t="s">
        <v>3335</v>
      </c>
      <c r="D8861" s="2" t="s">
        <v>3724</v>
      </c>
      <c r="E8861" s="2" t="s">
        <v>15030</v>
      </c>
      <c r="F8861" s="2" t="s">
        <v>1726</v>
      </c>
    </row>
    <row r="8862" spans="1:6" x14ac:dyDescent="0.2">
      <c r="A8862" t="s">
        <v>18805</v>
      </c>
      <c r="B8862" s="2" t="s">
        <v>1072</v>
      </c>
      <c r="C8862" s="2" t="s">
        <v>2876</v>
      </c>
      <c r="D8862" s="2" t="s">
        <v>3402</v>
      </c>
      <c r="E8862" s="2" t="s">
        <v>8289</v>
      </c>
      <c r="F8862" s="2" t="s">
        <v>7164</v>
      </c>
    </row>
    <row r="8863" spans="1:6" x14ac:dyDescent="0.2">
      <c r="A8863" t="s">
        <v>18949</v>
      </c>
      <c r="B8863" s="2" t="s">
        <v>2404</v>
      </c>
      <c r="C8863" s="2" t="s">
        <v>2876</v>
      </c>
      <c r="D8863" s="2" t="s">
        <v>4489</v>
      </c>
      <c r="E8863" s="2" t="s">
        <v>18950</v>
      </c>
    </row>
    <row r="8864" spans="1:6" x14ac:dyDescent="0.2">
      <c r="A8864" t="s">
        <v>18792</v>
      </c>
      <c r="B8864" s="2" t="s">
        <v>1072</v>
      </c>
      <c r="C8864" s="2" t="s">
        <v>2404</v>
      </c>
      <c r="D8864" s="2" t="s">
        <v>2876</v>
      </c>
      <c r="E8864" s="2" t="s">
        <v>4489</v>
      </c>
      <c r="F8864" s="2" t="s">
        <v>18950</v>
      </c>
    </row>
    <row r="8865" spans="1:6" x14ac:dyDescent="0.2">
      <c r="A8865" t="s">
        <v>18951</v>
      </c>
      <c r="B8865" s="2" t="s">
        <v>9421</v>
      </c>
      <c r="C8865" s="2" t="s">
        <v>4041</v>
      </c>
      <c r="D8865" s="2" t="s">
        <v>11751</v>
      </c>
      <c r="E8865" s="2" t="s">
        <v>9153</v>
      </c>
    </row>
    <row r="8866" spans="1:6" x14ac:dyDescent="0.2">
      <c r="A8866" t="s">
        <v>18789</v>
      </c>
      <c r="B8866" s="2" t="s">
        <v>1072</v>
      </c>
      <c r="C8866" s="2" t="s">
        <v>9421</v>
      </c>
      <c r="D8866" s="2" t="s">
        <v>4041</v>
      </c>
      <c r="E8866" s="2" t="s">
        <v>11751</v>
      </c>
      <c r="F8866" s="2" t="s">
        <v>9153</v>
      </c>
    </row>
    <row r="8867" spans="1:6" x14ac:dyDescent="0.2">
      <c r="A8867" t="s">
        <v>18952</v>
      </c>
      <c r="B8867" s="2" t="s">
        <v>9659</v>
      </c>
      <c r="C8867" s="2" t="s">
        <v>12714</v>
      </c>
      <c r="D8867" s="2" t="s">
        <v>14153</v>
      </c>
      <c r="E8867" s="2" t="s">
        <v>1554</v>
      </c>
    </row>
    <row r="8868" spans="1:6" x14ac:dyDescent="0.2">
      <c r="A8868" t="s">
        <v>16685</v>
      </c>
      <c r="B8868" s="2" t="s">
        <v>1072</v>
      </c>
      <c r="C8868" s="2" t="s">
        <v>9659</v>
      </c>
      <c r="D8868" s="2" t="s">
        <v>12714</v>
      </c>
      <c r="E8868" s="2" t="s">
        <v>14153</v>
      </c>
      <c r="F8868" s="2" t="s">
        <v>1554</v>
      </c>
    </row>
    <row r="8869" spans="1:6" x14ac:dyDescent="0.2">
      <c r="A8869" t="s">
        <v>18953</v>
      </c>
      <c r="B8869" s="2" t="s">
        <v>18954</v>
      </c>
      <c r="C8869" s="2" t="s">
        <v>18955</v>
      </c>
      <c r="D8869" s="2" t="s">
        <v>18956</v>
      </c>
      <c r="E8869" s="2" t="s">
        <v>12113</v>
      </c>
    </row>
    <row r="8870" spans="1:6" x14ac:dyDescent="0.2">
      <c r="A8870" t="s">
        <v>17296</v>
      </c>
      <c r="B8870" s="2" t="s">
        <v>1072</v>
      </c>
      <c r="C8870" s="2" t="s">
        <v>8275</v>
      </c>
      <c r="D8870" s="2" t="s">
        <v>12761</v>
      </c>
      <c r="E8870" s="2" t="s">
        <v>18957</v>
      </c>
      <c r="F8870" s="2" t="s">
        <v>5440</v>
      </c>
    </row>
    <row r="8871" spans="1:6" x14ac:dyDescent="0.2">
      <c r="A8871" t="s">
        <v>18958</v>
      </c>
      <c r="B8871" s="2" t="s">
        <v>1072</v>
      </c>
      <c r="C8871" s="2" t="s">
        <v>18959</v>
      </c>
      <c r="D8871" s="2" t="s">
        <v>9913</v>
      </c>
      <c r="E8871" s="2" t="s">
        <v>18960</v>
      </c>
      <c r="F8871" s="2" t="s">
        <v>84</v>
      </c>
    </row>
    <row r="8872" spans="1:6" x14ac:dyDescent="0.2">
      <c r="A8872" t="s">
        <v>18961</v>
      </c>
      <c r="B8872" s="2" t="s">
        <v>1973</v>
      </c>
      <c r="C8872" s="2" t="s">
        <v>4937</v>
      </c>
      <c r="D8872" s="2" t="s">
        <v>8380</v>
      </c>
      <c r="E8872" s="2" t="s">
        <v>7135</v>
      </c>
    </row>
    <row r="8873" spans="1:6" x14ac:dyDescent="0.2">
      <c r="A8873" t="s">
        <v>18766</v>
      </c>
      <c r="B8873" s="2" t="s">
        <v>1072</v>
      </c>
      <c r="C8873" s="2" t="s">
        <v>14565</v>
      </c>
      <c r="D8873" s="2" t="s">
        <v>3401</v>
      </c>
      <c r="E8873" s="2" t="s">
        <v>2745</v>
      </c>
      <c r="F8873" s="2" t="s">
        <v>16285</v>
      </c>
    </row>
    <row r="8874" spans="1:6" x14ac:dyDescent="0.2">
      <c r="A8874" t="s">
        <v>18779</v>
      </c>
      <c r="B8874" s="2" t="s">
        <v>1072</v>
      </c>
      <c r="C8874" s="2" t="s">
        <v>5053</v>
      </c>
      <c r="D8874" s="2" t="s">
        <v>8866</v>
      </c>
      <c r="E8874" s="2" t="s">
        <v>18962</v>
      </c>
      <c r="F8874" s="2" t="s">
        <v>8241</v>
      </c>
    </row>
    <row r="8875" spans="1:6" x14ac:dyDescent="0.2">
      <c r="A8875" t="s">
        <v>18963</v>
      </c>
      <c r="B8875" s="2" t="s">
        <v>6786</v>
      </c>
      <c r="C8875" s="2" t="s">
        <v>4559</v>
      </c>
      <c r="D8875" s="2" t="s">
        <v>18964</v>
      </c>
      <c r="E8875" s="2" t="s">
        <v>4638</v>
      </c>
    </row>
    <row r="8876" spans="1:6" x14ac:dyDescent="0.2">
      <c r="A8876" t="s">
        <v>18965</v>
      </c>
      <c r="B8876" s="2" t="s">
        <v>1072</v>
      </c>
      <c r="C8876" s="2" t="s">
        <v>6786</v>
      </c>
      <c r="D8876" s="2" t="s">
        <v>4559</v>
      </c>
      <c r="E8876" s="2" t="s">
        <v>18964</v>
      </c>
      <c r="F8876" s="2" t="s">
        <v>4638</v>
      </c>
    </row>
    <row r="8877" spans="1:6" x14ac:dyDescent="0.2">
      <c r="A8877" t="s">
        <v>18966</v>
      </c>
      <c r="B8877" s="2" t="s">
        <v>381</v>
      </c>
      <c r="C8877" s="2" t="s">
        <v>14283</v>
      </c>
      <c r="D8877" s="2" t="s">
        <v>18967</v>
      </c>
      <c r="E8877" s="2" t="s">
        <v>18957</v>
      </c>
    </row>
    <row r="8878" spans="1:6" x14ac:dyDescent="0.2">
      <c r="A8878" t="s">
        <v>15407</v>
      </c>
      <c r="B8878" s="2" t="s">
        <v>1072</v>
      </c>
      <c r="C8878" s="2" t="s">
        <v>381</v>
      </c>
      <c r="D8878" s="2" t="s">
        <v>14283</v>
      </c>
      <c r="E8878" s="2" t="s">
        <v>18967</v>
      </c>
      <c r="F8878" s="2" t="s">
        <v>18957</v>
      </c>
    </row>
    <row r="8879" spans="1:6" x14ac:dyDescent="0.2">
      <c r="A8879" t="s">
        <v>18968</v>
      </c>
      <c r="B8879" s="2" t="s">
        <v>18969</v>
      </c>
      <c r="C8879" s="2" t="s">
        <v>18970</v>
      </c>
      <c r="D8879" s="2" t="s">
        <v>18971</v>
      </c>
      <c r="E8879" s="2" t="s">
        <v>5080</v>
      </c>
    </row>
    <row r="8880" spans="1:6" x14ac:dyDescent="0.2">
      <c r="A8880" t="s">
        <v>7194</v>
      </c>
      <c r="B8880" s="2" t="s">
        <v>1072</v>
      </c>
      <c r="C8880" s="2" t="s">
        <v>18969</v>
      </c>
      <c r="D8880" s="2" t="s">
        <v>18970</v>
      </c>
      <c r="E8880" s="2" t="s">
        <v>18971</v>
      </c>
      <c r="F8880" s="2" t="s">
        <v>5080</v>
      </c>
    </row>
    <row r="8881" spans="1:6" x14ac:dyDescent="0.2">
      <c r="A8881" t="s">
        <v>18972</v>
      </c>
      <c r="B8881" s="2" t="s">
        <v>1072</v>
      </c>
      <c r="C8881" s="2" t="s">
        <v>18973</v>
      </c>
      <c r="D8881" s="2" t="s">
        <v>18974</v>
      </c>
      <c r="E8881" s="2" t="s">
        <v>18975</v>
      </c>
      <c r="F8881" s="2" t="s">
        <v>18976</v>
      </c>
    </row>
    <row r="8882" spans="1:6" x14ac:dyDescent="0.2">
      <c r="A8882" t="s">
        <v>18977</v>
      </c>
      <c r="B8882" s="2" t="s">
        <v>18978</v>
      </c>
      <c r="C8882" s="2" t="s">
        <v>18979</v>
      </c>
      <c r="D8882" s="2" t="s">
        <v>18980</v>
      </c>
      <c r="E8882" s="2" t="s">
        <v>18981</v>
      </c>
    </row>
    <row r="8883" spans="1:6" x14ac:dyDescent="0.2">
      <c r="A8883" t="s">
        <v>18982</v>
      </c>
      <c r="B8883" s="2" t="s">
        <v>1072</v>
      </c>
      <c r="C8883" s="2" t="s">
        <v>3842</v>
      </c>
      <c r="D8883" s="2" t="s">
        <v>5560</v>
      </c>
      <c r="E8883" s="2" t="s">
        <v>7535</v>
      </c>
      <c r="F8883" s="2" t="s">
        <v>13468</v>
      </c>
    </row>
    <row r="8884" spans="1:6" x14ac:dyDescent="0.2">
      <c r="A8884" t="s">
        <v>18983</v>
      </c>
      <c r="B8884" s="2" t="s">
        <v>1072</v>
      </c>
      <c r="C8884" s="2" t="s">
        <v>2272</v>
      </c>
      <c r="D8884" s="2" t="s">
        <v>8502</v>
      </c>
      <c r="E8884" s="2" t="s">
        <v>18984</v>
      </c>
      <c r="F8884" s="2" t="s">
        <v>9028</v>
      </c>
    </row>
    <row r="8885" spans="1:6" x14ac:dyDescent="0.2">
      <c r="A8885" t="s">
        <v>3927</v>
      </c>
      <c r="B8885" s="2" t="s">
        <v>1072</v>
      </c>
      <c r="C8885" s="2" t="s">
        <v>4773</v>
      </c>
      <c r="D8885" s="2" t="s">
        <v>8502</v>
      </c>
      <c r="E8885" s="2" t="s">
        <v>13749</v>
      </c>
      <c r="F8885" s="2" t="s">
        <v>4918</v>
      </c>
    </row>
    <row r="8886" spans="1:6" x14ac:dyDescent="0.2">
      <c r="A8886" t="s">
        <v>18985</v>
      </c>
      <c r="B8886" s="2" t="s">
        <v>1072</v>
      </c>
      <c r="C8886" s="2" t="s">
        <v>2435</v>
      </c>
      <c r="D8886" s="2" t="s">
        <v>10148</v>
      </c>
      <c r="E8886" s="2" t="s">
        <v>18986</v>
      </c>
      <c r="F8886" s="2" t="s">
        <v>15530</v>
      </c>
    </row>
    <row r="8887" spans="1:6" x14ac:dyDescent="0.2">
      <c r="A8887" t="s">
        <v>18987</v>
      </c>
      <c r="B8887" s="2" t="s">
        <v>1072</v>
      </c>
      <c r="C8887" s="2" t="s">
        <v>504</v>
      </c>
      <c r="D8887" s="2" t="s">
        <v>3311</v>
      </c>
      <c r="E8887" s="2" t="s">
        <v>9008</v>
      </c>
      <c r="F8887" s="2" t="s">
        <v>8175</v>
      </c>
    </row>
    <row r="8888" spans="1:6" x14ac:dyDescent="0.2">
      <c r="A8888" t="s">
        <v>18988</v>
      </c>
      <c r="B8888" s="2" t="s">
        <v>1072</v>
      </c>
      <c r="C8888" s="2" t="s">
        <v>3849</v>
      </c>
      <c r="D8888" s="2" t="s">
        <v>5230</v>
      </c>
      <c r="E8888" s="2" t="s">
        <v>1949</v>
      </c>
      <c r="F8888" s="2" t="s">
        <v>72</v>
      </c>
    </row>
    <row r="8889" spans="1:6" x14ac:dyDescent="0.2">
      <c r="A8889" t="s">
        <v>18989</v>
      </c>
      <c r="B8889" s="2" t="s">
        <v>1072</v>
      </c>
      <c r="C8889" s="2" t="s">
        <v>2784</v>
      </c>
      <c r="D8889" s="2" t="s">
        <v>1096</v>
      </c>
      <c r="E8889" s="2" t="s">
        <v>11021</v>
      </c>
      <c r="F8889" s="2" t="s">
        <v>7733</v>
      </c>
    </row>
    <row r="8890" spans="1:6" x14ac:dyDescent="0.2">
      <c r="A8890" t="s">
        <v>18990</v>
      </c>
      <c r="B8890" s="2" t="s">
        <v>1072</v>
      </c>
      <c r="C8890" s="2" t="s">
        <v>556</v>
      </c>
      <c r="D8890" s="2" t="s">
        <v>17113</v>
      </c>
      <c r="E8890" s="2" t="s">
        <v>13778</v>
      </c>
      <c r="F8890" s="2" t="s">
        <v>1568</v>
      </c>
    </row>
    <row r="8891" spans="1:6" x14ac:dyDescent="0.2">
      <c r="A8891" t="s">
        <v>5515</v>
      </c>
      <c r="B8891" s="2" t="s">
        <v>1072</v>
      </c>
      <c r="C8891" s="2" t="s">
        <v>18991</v>
      </c>
      <c r="D8891" s="2" t="s">
        <v>5787</v>
      </c>
      <c r="E8891" s="2" t="s">
        <v>18992</v>
      </c>
      <c r="F8891" s="2" t="s">
        <v>3233</v>
      </c>
    </row>
    <row r="8892" spans="1:6" x14ac:dyDescent="0.2">
      <c r="A8892" t="s">
        <v>7059</v>
      </c>
      <c r="B8892" s="2" t="s">
        <v>1072</v>
      </c>
      <c r="C8892" s="2" t="s">
        <v>15508</v>
      </c>
      <c r="D8892" s="2" t="s">
        <v>7743</v>
      </c>
      <c r="E8892" s="2" t="s">
        <v>15150</v>
      </c>
      <c r="F8892" s="2" t="s">
        <v>4785</v>
      </c>
    </row>
    <row r="8893" spans="1:6" x14ac:dyDescent="0.2">
      <c r="A8893" t="s">
        <v>18993</v>
      </c>
      <c r="B8893" s="2" t="s">
        <v>18994</v>
      </c>
      <c r="C8893" s="2" t="s">
        <v>18995</v>
      </c>
      <c r="D8893" s="2" t="s">
        <v>18996</v>
      </c>
      <c r="E8893" s="2" t="s">
        <v>18997</v>
      </c>
    </row>
    <row r="8894" spans="1:6" x14ac:dyDescent="0.2">
      <c r="A8894" t="s">
        <v>18998</v>
      </c>
      <c r="B8894" s="2" t="s">
        <v>1072</v>
      </c>
      <c r="C8894" s="2" t="s">
        <v>1708</v>
      </c>
      <c r="D8894" s="2" t="s">
        <v>6550</v>
      </c>
      <c r="E8894" s="2" t="s">
        <v>14012</v>
      </c>
      <c r="F8894" s="2" t="s">
        <v>8002</v>
      </c>
    </row>
    <row r="8895" spans="1:6" x14ac:dyDescent="0.2">
      <c r="A8895" t="s">
        <v>16258</v>
      </c>
      <c r="B8895" s="2" t="s">
        <v>1072</v>
      </c>
      <c r="C8895" s="2" t="s">
        <v>3388</v>
      </c>
      <c r="D8895" s="2" t="s">
        <v>9109</v>
      </c>
      <c r="E8895" s="2" t="s">
        <v>4231</v>
      </c>
      <c r="F8895" s="2" t="s">
        <v>16609</v>
      </c>
    </row>
    <row r="8896" spans="1:6" x14ac:dyDescent="0.2">
      <c r="A8896" t="s">
        <v>4436</v>
      </c>
      <c r="B8896" s="2" t="s">
        <v>1072</v>
      </c>
      <c r="C8896" s="2" t="s">
        <v>8751</v>
      </c>
      <c r="D8896" s="2" t="s">
        <v>3469</v>
      </c>
      <c r="E8896" s="2" t="s">
        <v>4937</v>
      </c>
      <c r="F8896" s="2" t="s">
        <v>2401</v>
      </c>
    </row>
    <row r="8897" spans="1:6" x14ac:dyDescent="0.2">
      <c r="A8897" t="s">
        <v>18999</v>
      </c>
      <c r="B8897" s="2" t="s">
        <v>1072</v>
      </c>
      <c r="C8897" s="2" t="s">
        <v>14803</v>
      </c>
      <c r="D8897" s="2" t="s">
        <v>2849</v>
      </c>
      <c r="E8897" s="2" t="s">
        <v>7046</v>
      </c>
      <c r="F8897" s="2" t="s">
        <v>8949</v>
      </c>
    </row>
    <row r="8898" spans="1:6" x14ac:dyDescent="0.2">
      <c r="A8898" t="s">
        <v>6668</v>
      </c>
      <c r="B8898" s="2" t="s">
        <v>1072</v>
      </c>
      <c r="C8898" s="2" t="s">
        <v>4610</v>
      </c>
      <c r="D8898" s="2" t="s">
        <v>12529</v>
      </c>
      <c r="E8898" s="2" t="s">
        <v>7989</v>
      </c>
      <c r="F8898" s="2" t="s">
        <v>5640</v>
      </c>
    </row>
    <row r="8899" spans="1:6" x14ac:dyDescent="0.2">
      <c r="A8899" t="s">
        <v>18676</v>
      </c>
      <c r="B8899" s="2" t="s">
        <v>1072</v>
      </c>
      <c r="C8899" s="2" t="s">
        <v>9099</v>
      </c>
      <c r="D8899" s="2" t="s">
        <v>9098</v>
      </c>
      <c r="E8899" s="2" t="s">
        <v>9100</v>
      </c>
      <c r="F8899" s="2" t="s">
        <v>4415</v>
      </c>
    </row>
    <row r="8900" spans="1:6" x14ac:dyDescent="0.2">
      <c r="A8900" t="s">
        <v>19000</v>
      </c>
      <c r="B8900" s="2" t="s">
        <v>1072</v>
      </c>
      <c r="C8900" s="2" t="s">
        <v>12063</v>
      </c>
      <c r="D8900" s="2" t="s">
        <v>1648</v>
      </c>
      <c r="E8900" s="2" t="s">
        <v>11833</v>
      </c>
      <c r="F8900" s="2" t="s">
        <v>2670</v>
      </c>
    </row>
    <row r="8901" spans="1:6" x14ac:dyDescent="0.2">
      <c r="A8901" t="s">
        <v>19001</v>
      </c>
      <c r="B8901" s="2" t="s">
        <v>19002</v>
      </c>
      <c r="C8901" s="2" t="s">
        <v>19003</v>
      </c>
      <c r="D8901" s="2" t="s">
        <v>19004</v>
      </c>
      <c r="E8901" s="2" t="s">
        <v>19005</v>
      </c>
    </row>
    <row r="8902" spans="1:6" x14ac:dyDescent="0.2">
      <c r="A8902" t="s">
        <v>6729</v>
      </c>
      <c r="B8902" s="2" t="s">
        <v>1072</v>
      </c>
      <c r="C8902" s="2" t="s">
        <v>14046</v>
      </c>
      <c r="D8902" s="2" t="s">
        <v>2332</v>
      </c>
      <c r="E8902" s="2" t="s">
        <v>8466</v>
      </c>
      <c r="F8902" s="2" t="s">
        <v>9810</v>
      </c>
    </row>
    <row r="8903" spans="1:6" x14ac:dyDescent="0.2">
      <c r="A8903" t="s">
        <v>19006</v>
      </c>
      <c r="B8903" s="2" t="s">
        <v>1072</v>
      </c>
      <c r="C8903" s="2" t="s">
        <v>13559</v>
      </c>
      <c r="D8903" s="2" t="s">
        <v>14809</v>
      </c>
      <c r="E8903" s="2" t="s">
        <v>19007</v>
      </c>
      <c r="F8903" s="2" t="s">
        <v>1139</v>
      </c>
    </row>
    <row r="8904" spans="1:6" x14ac:dyDescent="0.2">
      <c r="A8904" t="s">
        <v>4258</v>
      </c>
      <c r="B8904" s="2" t="s">
        <v>1072</v>
      </c>
      <c r="C8904" s="2" t="s">
        <v>2956</v>
      </c>
      <c r="D8904" s="2" t="s">
        <v>10990</v>
      </c>
      <c r="E8904" s="2" t="s">
        <v>19008</v>
      </c>
      <c r="F8904" s="2" t="s">
        <v>5549</v>
      </c>
    </row>
    <row r="8905" spans="1:6" x14ac:dyDescent="0.2">
      <c r="A8905" t="s">
        <v>19009</v>
      </c>
      <c r="B8905" s="2" t="s">
        <v>1072</v>
      </c>
      <c r="C8905" s="2" t="s">
        <v>14015</v>
      </c>
      <c r="D8905" s="2" t="s">
        <v>11273</v>
      </c>
      <c r="E8905" s="2" t="s">
        <v>19010</v>
      </c>
      <c r="F8905" s="2" t="s">
        <v>3729</v>
      </c>
    </row>
    <row r="8906" spans="1:6" x14ac:dyDescent="0.2">
      <c r="A8906" t="s">
        <v>19011</v>
      </c>
      <c r="B8906" s="2" t="s">
        <v>1072</v>
      </c>
      <c r="C8906" s="2" t="s">
        <v>13538</v>
      </c>
      <c r="D8906" s="2" t="s">
        <v>8224</v>
      </c>
      <c r="E8906" s="2" t="s">
        <v>18588</v>
      </c>
      <c r="F8906" s="2" t="s">
        <v>4810</v>
      </c>
    </row>
    <row r="8907" spans="1:6" x14ac:dyDescent="0.2">
      <c r="A8907" t="s">
        <v>19012</v>
      </c>
      <c r="B8907" s="2" t="s">
        <v>1072</v>
      </c>
      <c r="C8907" s="2" t="s">
        <v>3093</v>
      </c>
      <c r="D8907" s="2" t="s">
        <v>1435</v>
      </c>
      <c r="E8907" s="2" t="s">
        <v>9319</v>
      </c>
      <c r="F8907" s="2" t="s">
        <v>4672</v>
      </c>
    </row>
    <row r="8908" spans="1:6" x14ac:dyDescent="0.2">
      <c r="A8908" t="s">
        <v>19013</v>
      </c>
      <c r="B8908" s="2" t="s">
        <v>19014</v>
      </c>
      <c r="C8908" s="2" t="s">
        <v>19015</v>
      </c>
      <c r="D8908" s="2" t="s">
        <v>19016</v>
      </c>
      <c r="E8908" s="2" t="s">
        <v>15360</v>
      </c>
    </row>
    <row r="8909" spans="1:6" x14ac:dyDescent="0.2">
      <c r="A8909" t="s">
        <v>19017</v>
      </c>
      <c r="B8909" s="2" t="s">
        <v>1072</v>
      </c>
      <c r="C8909" s="2" t="s">
        <v>13833</v>
      </c>
      <c r="D8909" s="2" t="s">
        <v>2917</v>
      </c>
      <c r="E8909" s="2" t="s">
        <v>3340</v>
      </c>
      <c r="F8909" s="2" t="s">
        <v>1724</v>
      </c>
    </row>
    <row r="8910" spans="1:6" x14ac:dyDescent="0.2">
      <c r="A8910" t="s">
        <v>19018</v>
      </c>
      <c r="B8910" s="2" t="s">
        <v>1072</v>
      </c>
      <c r="C8910" s="2" t="s">
        <v>4106</v>
      </c>
      <c r="D8910" s="2" t="s">
        <v>2299</v>
      </c>
      <c r="E8910" s="2" t="s">
        <v>8600</v>
      </c>
      <c r="F8910" s="2" t="s">
        <v>9404</v>
      </c>
    </row>
    <row r="8911" spans="1:6" x14ac:dyDescent="0.2">
      <c r="A8911" t="s">
        <v>11345</v>
      </c>
      <c r="B8911" s="2" t="s">
        <v>1072</v>
      </c>
      <c r="C8911" s="2" t="s">
        <v>1704</v>
      </c>
      <c r="D8911" s="2" t="s">
        <v>2642</v>
      </c>
      <c r="E8911" s="2" t="s">
        <v>7163</v>
      </c>
      <c r="F8911" s="2" t="s">
        <v>17829</v>
      </c>
    </row>
    <row r="8912" spans="1:6" x14ac:dyDescent="0.2">
      <c r="A8912" t="s">
        <v>7040</v>
      </c>
      <c r="B8912" s="2" t="s">
        <v>1072</v>
      </c>
      <c r="C8912" s="2" t="s">
        <v>9124</v>
      </c>
      <c r="D8912" s="2" t="s">
        <v>4082</v>
      </c>
      <c r="E8912" s="2" t="s">
        <v>3888</v>
      </c>
      <c r="F8912" s="2" t="s">
        <v>7091</v>
      </c>
    </row>
    <row r="8913" spans="1:6" x14ac:dyDescent="0.2">
      <c r="A8913" t="s">
        <v>19019</v>
      </c>
      <c r="B8913" s="2" t="s">
        <v>1072</v>
      </c>
      <c r="C8913" s="2" t="s">
        <v>12239</v>
      </c>
      <c r="D8913" s="2" t="s">
        <v>4520</v>
      </c>
      <c r="E8913" s="2" t="s">
        <v>12527</v>
      </c>
      <c r="F8913" s="2" t="s">
        <v>3552</v>
      </c>
    </row>
    <row r="8914" spans="1:6" x14ac:dyDescent="0.2">
      <c r="A8914" t="s">
        <v>19020</v>
      </c>
      <c r="B8914" s="2" t="s">
        <v>1072</v>
      </c>
      <c r="C8914" s="2" t="s">
        <v>5021</v>
      </c>
      <c r="D8914" s="2" t="s">
        <v>4956</v>
      </c>
      <c r="E8914" s="2" t="s">
        <v>8198</v>
      </c>
      <c r="F8914" s="2" t="s">
        <v>8238</v>
      </c>
    </row>
    <row r="8915" spans="1:6" x14ac:dyDescent="0.2">
      <c r="A8915" t="s">
        <v>19021</v>
      </c>
      <c r="B8915" s="2" t="s">
        <v>19022</v>
      </c>
      <c r="C8915" s="2" t="s">
        <v>19023</v>
      </c>
      <c r="D8915" s="2" t="s">
        <v>19024</v>
      </c>
      <c r="E8915" s="2" t="s">
        <v>19025</v>
      </c>
    </row>
    <row r="8916" spans="1:6" x14ac:dyDescent="0.2">
      <c r="A8916" t="s">
        <v>19026</v>
      </c>
      <c r="B8916" s="2" t="s">
        <v>1072</v>
      </c>
      <c r="C8916" s="2" t="s">
        <v>6403</v>
      </c>
      <c r="D8916" s="2" t="s">
        <v>6536</v>
      </c>
      <c r="E8916" s="2" t="s">
        <v>19027</v>
      </c>
      <c r="F8916" s="2" t="s">
        <v>4156</v>
      </c>
    </row>
    <row r="8917" spans="1:6" x14ac:dyDescent="0.2">
      <c r="A8917" t="s">
        <v>19028</v>
      </c>
      <c r="B8917" s="2" t="s">
        <v>1072</v>
      </c>
      <c r="C8917" s="2" t="s">
        <v>1294</v>
      </c>
      <c r="D8917" s="2" t="s">
        <v>11797</v>
      </c>
      <c r="E8917" s="2" t="s">
        <v>15428</v>
      </c>
      <c r="F8917" s="2" t="s">
        <v>4653</v>
      </c>
    </row>
    <row r="8918" spans="1:6" x14ac:dyDescent="0.2">
      <c r="A8918" t="s">
        <v>19029</v>
      </c>
      <c r="B8918" s="2" t="s">
        <v>1072</v>
      </c>
      <c r="C8918" s="2" t="s">
        <v>1320</v>
      </c>
      <c r="D8918" s="2" t="s">
        <v>9734</v>
      </c>
      <c r="E8918" s="2" t="s">
        <v>19030</v>
      </c>
      <c r="F8918" s="2" t="s">
        <v>7091</v>
      </c>
    </row>
    <row r="8919" spans="1:6" x14ac:dyDescent="0.2">
      <c r="A8919" t="s">
        <v>19031</v>
      </c>
      <c r="B8919" s="2" t="s">
        <v>1072</v>
      </c>
      <c r="C8919" s="2" t="s">
        <v>17686</v>
      </c>
      <c r="D8919" s="2" t="s">
        <v>16485</v>
      </c>
      <c r="E8919" s="2" t="s">
        <v>19032</v>
      </c>
      <c r="F8919" s="2" t="s">
        <v>4735</v>
      </c>
    </row>
    <row r="8920" spans="1:6" x14ac:dyDescent="0.2">
      <c r="A8920" t="s">
        <v>19033</v>
      </c>
      <c r="B8920" s="2" t="s">
        <v>1072</v>
      </c>
      <c r="C8920" s="2" t="s">
        <v>12318</v>
      </c>
      <c r="D8920" s="2" t="s">
        <v>8613</v>
      </c>
      <c r="E8920" s="2" t="s">
        <v>17568</v>
      </c>
      <c r="F8920" s="2" t="s">
        <v>2635</v>
      </c>
    </row>
    <row r="8921" spans="1:6" x14ac:dyDescent="0.2">
      <c r="A8921" t="s">
        <v>19034</v>
      </c>
      <c r="B8921" s="2" t="s">
        <v>1072</v>
      </c>
      <c r="C8921" s="2" t="s">
        <v>2847</v>
      </c>
      <c r="D8921" s="2" t="s">
        <v>5170</v>
      </c>
      <c r="E8921" s="2" t="s">
        <v>11031</v>
      </c>
      <c r="F8921" s="2" t="s">
        <v>4441</v>
      </c>
    </row>
    <row r="8922" spans="1:6" x14ac:dyDescent="0.2">
      <c r="A8922" t="s">
        <v>19035</v>
      </c>
      <c r="B8922" s="2" t="s">
        <v>1072</v>
      </c>
      <c r="C8922" s="2" t="s">
        <v>5760</v>
      </c>
      <c r="D8922" s="2" t="s">
        <v>2431</v>
      </c>
      <c r="E8922" s="2" t="s">
        <v>8142</v>
      </c>
      <c r="F8922" s="2" t="s">
        <v>4488</v>
      </c>
    </row>
    <row r="8923" spans="1:6" x14ac:dyDescent="0.2">
      <c r="A8923" t="s">
        <v>19036</v>
      </c>
      <c r="B8923" s="2" t="s">
        <v>1072</v>
      </c>
      <c r="C8923" s="2" t="s">
        <v>14992</v>
      </c>
      <c r="D8923" s="2" t="s">
        <v>4381</v>
      </c>
      <c r="E8923" s="2" t="s">
        <v>441</v>
      </c>
      <c r="F8923" s="2" t="s">
        <v>6531</v>
      </c>
    </row>
    <row r="8924" spans="1:6" x14ac:dyDescent="0.2">
      <c r="A8924" t="s">
        <v>19037</v>
      </c>
      <c r="B8924" s="2" t="s">
        <v>1072</v>
      </c>
      <c r="C8924" s="2" t="s">
        <v>3762</v>
      </c>
      <c r="D8924" s="2" t="s">
        <v>6847</v>
      </c>
      <c r="E8924" s="2" t="s">
        <v>19038</v>
      </c>
      <c r="F8924" s="2" t="s">
        <v>5516</v>
      </c>
    </row>
    <row r="8925" spans="1:6" x14ac:dyDescent="0.2">
      <c r="A8925" t="s">
        <v>19039</v>
      </c>
      <c r="B8925" s="2" t="s">
        <v>1072</v>
      </c>
      <c r="C8925" s="2" t="s">
        <v>4039</v>
      </c>
      <c r="D8925" s="2" t="s">
        <v>8066</v>
      </c>
      <c r="E8925" s="2" t="s">
        <v>3969</v>
      </c>
      <c r="F8925" s="2" t="s">
        <v>5565</v>
      </c>
    </row>
    <row r="8926" spans="1:6" x14ac:dyDescent="0.2">
      <c r="A8926" t="s">
        <v>19040</v>
      </c>
      <c r="B8926" s="2" t="s">
        <v>1072</v>
      </c>
      <c r="C8926" s="2" t="s">
        <v>2497</v>
      </c>
      <c r="D8926" s="2" t="s">
        <v>3080</v>
      </c>
      <c r="E8926" s="2" t="s">
        <v>5139</v>
      </c>
      <c r="F8926" s="2" t="s">
        <v>2672</v>
      </c>
    </row>
    <row r="8927" spans="1:6" x14ac:dyDescent="0.2">
      <c r="A8927" t="s">
        <v>16166</v>
      </c>
      <c r="B8927" s="2" t="s">
        <v>1072</v>
      </c>
      <c r="C8927" s="2" t="s">
        <v>1521</v>
      </c>
      <c r="D8927" s="2" t="s">
        <v>4293</v>
      </c>
      <c r="E8927" s="2" t="s">
        <v>19041</v>
      </c>
      <c r="F8927" s="2" t="s">
        <v>10658</v>
      </c>
    </row>
    <row r="8928" spans="1:6" x14ac:dyDescent="0.2">
      <c r="A8928" t="s">
        <v>19042</v>
      </c>
      <c r="B8928" s="2" t="s">
        <v>1072</v>
      </c>
      <c r="C8928" s="2" t="s">
        <v>5274</v>
      </c>
      <c r="D8928" s="2" t="s">
        <v>5461</v>
      </c>
      <c r="E8928" s="2" t="s">
        <v>5976</v>
      </c>
      <c r="F8928" s="2" t="s">
        <v>7463</v>
      </c>
    </row>
    <row r="8929" spans="1:6" x14ac:dyDescent="0.2">
      <c r="A8929" t="s">
        <v>16258</v>
      </c>
      <c r="B8929" s="2" t="s">
        <v>1072</v>
      </c>
      <c r="C8929" s="2" t="s">
        <v>5541</v>
      </c>
      <c r="D8929" s="2" t="s">
        <v>9911</v>
      </c>
      <c r="E8929" s="2" t="s">
        <v>9270</v>
      </c>
      <c r="F8929" s="2" t="s">
        <v>3991</v>
      </c>
    </row>
    <row r="8930" spans="1:6" x14ac:dyDescent="0.2">
      <c r="A8930" t="s">
        <v>19043</v>
      </c>
      <c r="B8930" s="2" t="s">
        <v>1072</v>
      </c>
      <c r="C8930" s="2" t="s">
        <v>4178</v>
      </c>
      <c r="D8930" s="2" t="s">
        <v>8387</v>
      </c>
      <c r="E8930" s="2" t="s">
        <v>10085</v>
      </c>
      <c r="F8930" s="2" t="s">
        <v>2732</v>
      </c>
    </row>
    <row r="8931" spans="1:6" x14ac:dyDescent="0.2">
      <c r="A8931" t="s">
        <v>19044</v>
      </c>
      <c r="B8931" s="2" t="s">
        <v>19045</v>
      </c>
      <c r="C8931" s="2" t="s">
        <v>19046</v>
      </c>
      <c r="D8931" s="2" t="s">
        <v>19047</v>
      </c>
      <c r="E8931" s="2" t="s">
        <v>19048</v>
      </c>
    </row>
    <row r="8932" spans="1:6" x14ac:dyDescent="0.2">
      <c r="A8932" t="s">
        <v>9331</v>
      </c>
      <c r="B8932" s="2" t="s">
        <v>1072</v>
      </c>
      <c r="C8932" s="2" t="s">
        <v>5074</v>
      </c>
      <c r="D8932" s="2" t="s">
        <v>1628</v>
      </c>
      <c r="E8932" s="2" t="s">
        <v>10461</v>
      </c>
      <c r="F8932" s="2" t="s">
        <v>2373</v>
      </c>
    </row>
    <row r="8933" spans="1:6" x14ac:dyDescent="0.2">
      <c r="A8933" t="s">
        <v>19049</v>
      </c>
      <c r="B8933" s="2" t="s">
        <v>1072</v>
      </c>
      <c r="C8933" s="2" t="s">
        <v>3764</v>
      </c>
      <c r="D8933" s="2" t="s">
        <v>10241</v>
      </c>
      <c r="E8933" s="2" t="s">
        <v>5997</v>
      </c>
      <c r="F8933" s="2" t="s">
        <v>6137</v>
      </c>
    </row>
    <row r="8934" spans="1:6" x14ac:dyDescent="0.2">
      <c r="A8934" t="s">
        <v>13994</v>
      </c>
      <c r="B8934" s="2" t="s">
        <v>1072</v>
      </c>
      <c r="C8934" s="2" t="s">
        <v>6071</v>
      </c>
      <c r="D8934" s="2" t="s">
        <v>8852</v>
      </c>
      <c r="E8934" s="2" t="s">
        <v>19050</v>
      </c>
      <c r="F8934" s="2" t="s">
        <v>12854</v>
      </c>
    </row>
    <row r="8935" spans="1:6" x14ac:dyDescent="0.2">
      <c r="A8935" t="s">
        <v>4270</v>
      </c>
      <c r="B8935" s="2" t="s">
        <v>1072</v>
      </c>
      <c r="C8935" s="2" t="s">
        <v>5593</v>
      </c>
      <c r="D8935" s="2" t="s">
        <v>6408</v>
      </c>
      <c r="E8935" s="2" t="s">
        <v>6019</v>
      </c>
      <c r="F8935" s="2" t="s">
        <v>1660</v>
      </c>
    </row>
    <row r="8936" spans="1:6" x14ac:dyDescent="0.2">
      <c r="A8936" t="s">
        <v>19051</v>
      </c>
      <c r="B8936" s="2" t="s">
        <v>1072</v>
      </c>
      <c r="C8936" s="2" t="s">
        <v>2397</v>
      </c>
      <c r="D8936" s="2" t="s">
        <v>13246</v>
      </c>
      <c r="E8936" s="2" t="s">
        <v>19052</v>
      </c>
      <c r="F8936" s="2" t="s">
        <v>3845</v>
      </c>
    </row>
    <row r="8937" spans="1:6" x14ac:dyDescent="0.2">
      <c r="A8937" t="s">
        <v>1552</v>
      </c>
      <c r="B8937" s="2" t="s">
        <v>1072</v>
      </c>
      <c r="C8937" s="2" t="s">
        <v>10833</v>
      </c>
      <c r="D8937" s="2" t="s">
        <v>7508</v>
      </c>
      <c r="E8937" s="2" t="s">
        <v>11826</v>
      </c>
      <c r="F8937" s="2" t="s">
        <v>9028</v>
      </c>
    </row>
    <row r="8938" spans="1:6" x14ac:dyDescent="0.2">
      <c r="A8938" t="s">
        <v>19053</v>
      </c>
      <c r="B8938" s="2" t="s">
        <v>1072</v>
      </c>
      <c r="C8938" s="2" t="s">
        <v>14145</v>
      </c>
      <c r="D8938" s="2" t="s">
        <v>13684</v>
      </c>
      <c r="E8938" s="2" t="s">
        <v>15913</v>
      </c>
      <c r="F8938" s="2" t="s">
        <v>3006</v>
      </c>
    </row>
    <row r="8939" spans="1:6" x14ac:dyDescent="0.2">
      <c r="A8939" t="s">
        <v>19054</v>
      </c>
      <c r="B8939" s="2" t="s">
        <v>1072</v>
      </c>
      <c r="C8939" s="2" t="s">
        <v>11988</v>
      </c>
      <c r="D8939" s="2" t="s">
        <v>4004</v>
      </c>
      <c r="E8939" s="2" t="s">
        <v>11018</v>
      </c>
      <c r="F8939" s="2" t="s">
        <v>6977</v>
      </c>
    </row>
    <row r="8940" spans="1:6" x14ac:dyDescent="0.2">
      <c r="A8940" t="s">
        <v>19055</v>
      </c>
      <c r="B8940" s="2" t="s">
        <v>1072</v>
      </c>
      <c r="C8940" s="2" t="s">
        <v>1326</v>
      </c>
      <c r="D8940" s="2" t="s">
        <v>9578</v>
      </c>
      <c r="E8940" s="2" t="s">
        <v>1873</v>
      </c>
      <c r="F8940" s="2" t="s">
        <v>1988</v>
      </c>
    </row>
    <row r="8941" spans="1:6" x14ac:dyDescent="0.2">
      <c r="A8941" t="s">
        <v>19056</v>
      </c>
      <c r="B8941" s="2" t="s">
        <v>1072</v>
      </c>
      <c r="C8941" s="2" t="s">
        <v>1705</v>
      </c>
      <c r="D8941" s="2" t="s">
        <v>2444</v>
      </c>
      <c r="E8941" s="2" t="s">
        <v>11142</v>
      </c>
      <c r="F8941" s="2" t="s">
        <v>6738</v>
      </c>
    </row>
    <row r="8942" spans="1:6" x14ac:dyDescent="0.2">
      <c r="A8942" t="s">
        <v>19057</v>
      </c>
      <c r="B8942" s="2" t="s">
        <v>19058</v>
      </c>
      <c r="C8942" s="2" t="s">
        <v>19059</v>
      </c>
      <c r="D8942" s="2" t="s">
        <v>2233</v>
      </c>
      <c r="E8942" s="2" t="s">
        <v>3390</v>
      </c>
    </row>
    <row r="8943" spans="1:6" x14ac:dyDescent="0.2">
      <c r="A8943" t="s">
        <v>19060</v>
      </c>
      <c r="B8943" s="2" t="s">
        <v>1072</v>
      </c>
      <c r="C8943" s="2" t="s">
        <v>7666</v>
      </c>
      <c r="D8943" s="2" t="s">
        <v>19061</v>
      </c>
      <c r="E8943" s="2" t="s">
        <v>19062</v>
      </c>
      <c r="F8943" s="2" t="s">
        <v>1419</v>
      </c>
    </row>
    <row r="8944" spans="1:6" x14ac:dyDescent="0.2">
      <c r="A8944" t="s">
        <v>19063</v>
      </c>
      <c r="B8944" s="2" t="s">
        <v>1072</v>
      </c>
      <c r="C8944" s="2" t="s">
        <v>14593</v>
      </c>
      <c r="D8944" s="2" t="s">
        <v>4290</v>
      </c>
      <c r="E8944" s="2" t="s">
        <v>92</v>
      </c>
      <c r="F8944" s="2" t="s">
        <v>12917</v>
      </c>
    </row>
    <row r="8945" spans="1:6" x14ac:dyDescent="0.2">
      <c r="A8945" t="s">
        <v>8122</v>
      </c>
      <c r="B8945" s="2" t="s">
        <v>1072</v>
      </c>
      <c r="C8945" s="2" t="s">
        <v>2796</v>
      </c>
      <c r="D8945" s="2" t="s">
        <v>1214</v>
      </c>
      <c r="E8945" s="2" t="s">
        <v>13068</v>
      </c>
      <c r="F8945" s="2" t="s">
        <v>4091</v>
      </c>
    </row>
    <row r="8946" spans="1:6" x14ac:dyDescent="0.2">
      <c r="A8946" t="s">
        <v>19064</v>
      </c>
      <c r="B8946" s="2" t="s">
        <v>1072</v>
      </c>
      <c r="C8946" s="2" t="s">
        <v>8651</v>
      </c>
      <c r="D8946" s="2" t="s">
        <v>10388</v>
      </c>
      <c r="E8946" s="2" t="s">
        <v>10515</v>
      </c>
      <c r="F8946" s="2" t="s">
        <v>11828</v>
      </c>
    </row>
    <row r="8947" spans="1:6" x14ac:dyDescent="0.2">
      <c r="A8947" t="s">
        <v>19065</v>
      </c>
      <c r="B8947" s="2" t="s">
        <v>1072</v>
      </c>
      <c r="C8947" s="2" t="s">
        <v>7231</v>
      </c>
      <c r="D8947" s="2" t="s">
        <v>8321</v>
      </c>
      <c r="E8947" s="2" t="s">
        <v>19066</v>
      </c>
      <c r="F8947" s="2" t="s">
        <v>7082</v>
      </c>
    </row>
    <row r="8948" spans="1:6" x14ac:dyDescent="0.2">
      <c r="A8948" t="s">
        <v>19067</v>
      </c>
      <c r="B8948" s="2" t="s">
        <v>1072</v>
      </c>
      <c r="C8948" s="2" t="s">
        <v>6805</v>
      </c>
      <c r="D8948" s="2" t="s">
        <v>2310</v>
      </c>
      <c r="E8948" s="2" t="s">
        <v>19068</v>
      </c>
      <c r="F8948" s="2" t="s">
        <v>11808</v>
      </c>
    </row>
    <row r="8949" spans="1:6" x14ac:dyDescent="0.2">
      <c r="A8949" t="s">
        <v>19069</v>
      </c>
      <c r="B8949" s="2" t="s">
        <v>1072</v>
      </c>
      <c r="C8949" s="2" t="s">
        <v>1183</v>
      </c>
      <c r="D8949" s="2" t="s">
        <v>1878</v>
      </c>
      <c r="E8949" s="2" t="s">
        <v>8729</v>
      </c>
      <c r="F8949" s="2" t="s">
        <v>4589</v>
      </c>
    </row>
    <row r="8950" spans="1:6" x14ac:dyDescent="0.2">
      <c r="A8950" t="s">
        <v>19070</v>
      </c>
      <c r="B8950" s="2" t="s">
        <v>19071</v>
      </c>
      <c r="C8950" s="2" t="s">
        <v>19072</v>
      </c>
      <c r="D8950" s="2" t="s">
        <v>19073</v>
      </c>
      <c r="E8950" s="2" t="s">
        <v>19074</v>
      </c>
    </row>
    <row r="8951" spans="1:6" x14ac:dyDescent="0.2">
      <c r="A8951" t="s">
        <v>19075</v>
      </c>
      <c r="B8951" s="2" t="s">
        <v>1072</v>
      </c>
      <c r="C8951" s="2" t="s">
        <v>16969</v>
      </c>
      <c r="D8951" s="2" t="s">
        <v>19076</v>
      </c>
      <c r="E8951" s="2" t="s">
        <v>19077</v>
      </c>
      <c r="F8951" s="2" t="s">
        <v>6923</v>
      </c>
    </row>
    <row r="8952" spans="1:6" x14ac:dyDescent="0.2">
      <c r="A8952" t="s">
        <v>19078</v>
      </c>
      <c r="B8952" s="2" t="s">
        <v>1072</v>
      </c>
      <c r="C8952" s="2" t="s">
        <v>9275</v>
      </c>
      <c r="D8952" s="2" t="s">
        <v>4830</v>
      </c>
      <c r="E8952" s="2" t="s">
        <v>15709</v>
      </c>
      <c r="F8952" s="2" t="s">
        <v>9404</v>
      </c>
    </row>
    <row r="8953" spans="1:6" x14ac:dyDescent="0.2">
      <c r="A8953" t="s">
        <v>19079</v>
      </c>
      <c r="B8953" s="2" t="s">
        <v>1072</v>
      </c>
      <c r="C8953" s="2" t="s">
        <v>2295</v>
      </c>
      <c r="D8953" s="2" t="s">
        <v>2631</v>
      </c>
      <c r="E8953" s="2" t="s">
        <v>18592</v>
      </c>
      <c r="F8953" s="2" t="s">
        <v>8157</v>
      </c>
    </row>
    <row r="8954" spans="1:6" x14ac:dyDescent="0.2">
      <c r="A8954" t="s">
        <v>19080</v>
      </c>
      <c r="B8954" s="2" t="s">
        <v>19081</v>
      </c>
      <c r="C8954" s="2" t="s">
        <v>19082</v>
      </c>
      <c r="D8954" s="2" t="s">
        <v>19083</v>
      </c>
      <c r="E8954" s="2" t="s">
        <v>19084</v>
      </c>
    </row>
    <row r="8955" spans="1:6" x14ac:dyDescent="0.2">
      <c r="A8955" t="s">
        <v>19085</v>
      </c>
      <c r="B8955" s="2" t="s">
        <v>1072</v>
      </c>
      <c r="C8955" s="2" t="s">
        <v>3564</v>
      </c>
      <c r="D8955" s="2" t="s">
        <v>10381</v>
      </c>
      <c r="E8955" s="2" t="s">
        <v>13134</v>
      </c>
      <c r="F8955" s="2" t="s">
        <v>1368</v>
      </c>
    </row>
    <row r="8956" spans="1:6" x14ac:dyDescent="0.2">
      <c r="A8956" t="s">
        <v>5023</v>
      </c>
      <c r="B8956" s="2" t="s">
        <v>1072</v>
      </c>
      <c r="C8956" s="2" t="s">
        <v>3539</v>
      </c>
      <c r="D8956" s="2" t="s">
        <v>2014</v>
      </c>
      <c r="E8956" s="2" t="s">
        <v>19086</v>
      </c>
      <c r="F8956" s="2" t="s">
        <v>11431</v>
      </c>
    </row>
    <row r="8957" spans="1:6" x14ac:dyDescent="0.2">
      <c r="A8957" t="s">
        <v>18701</v>
      </c>
      <c r="B8957" s="2" t="s">
        <v>1072</v>
      </c>
      <c r="C8957" s="2" t="s">
        <v>2686</v>
      </c>
      <c r="D8957" s="2" t="s">
        <v>16511</v>
      </c>
      <c r="E8957" s="2" t="s">
        <v>15069</v>
      </c>
      <c r="F8957" s="2" t="s">
        <v>6760</v>
      </c>
    </row>
    <row r="8958" spans="1:6" x14ac:dyDescent="0.2">
      <c r="A8958" t="s">
        <v>19087</v>
      </c>
      <c r="B8958" s="2" t="s">
        <v>1072</v>
      </c>
      <c r="C8958" s="2" t="s">
        <v>8504</v>
      </c>
      <c r="D8958" s="2" t="s">
        <v>4837</v>
      </c>
      <c r="E8958" s="2" t="s">
        <v>5994</v>
      </c>
      <c r="F8958" s="2" t="s">
        <v>3517</v>
      </c>
    </row>
    <row r="8959" spans="1:6" x14ac:dyDescent="0.2">
      <c r="A8959" t="s">
        <v>19053</v>
      </c>
      <c r="B8959" s="2" t="s">
        <v>1072</v>
      </c>
      <c r="C8959" s="2" t="s">
        <v>12400</v>
      </c>
      <c r="D8959" s="2" t="s">
        <v>3062</v>
      </c>
      <c r="E8959" s="2" t="s">
        <v>19088</v>
      </c>
      <c r="F8959" s="2" t="s">
        <v>4814</v>
      </c>
    </row>
    <row r="8960" spans="1:6" x14ac:dyDescent="0.2">
      <c r="A8960" t="s">
        <v>19089</v>
      </c>
      <c r="B8960" s="2" t="s">
        <v>1072</v>
      </c>
      <c r="C8960" s="2" t="s">
        <v>6717</v>
      </c>
      <c r="D8960" s="2" t="s">
        <v>10820</v>
      </c>
      <c r="E8960" s="2" t="s">
        <v>14661</v>
      </c>
      <c r="F8960" s="2" t="s">
        <v>3984</v>
      </c>
    </row>
    <row r="8961" spans="1:6" x14ac:dyDescent="0.2">
      <c r="A8961" t="s">
        <v>19090</v>
      </c>
      <c r="B8961" s="2" t="s">
        <v>1844</v>
      </c>
      <c r="C8961" s="2" t="s">
        <v>19091</v>
      </c>
      <c r="D8961" s="2" t="s">
        <v>19092</v>
      </c>
      <c r="E8961" s="2" t="s">
        <v>19093</v>
      </c>
    </row>
    <row r="8962" spans="1:6" x14ac:dyDescent="0.2">
      <c r="A8962" t="s">
        <v>19094</v>
      </c>
      <c r="B8962" s="2" t="s">
        <v>1072</v>
      </c>
      <c r="C8962" s="2" t="s">
        <v>10569</v>
      </c>
      <c r="D8962" s="2" t="s">
        <v>7335</v>
      </c>
      <c r="E8962" s="2" t="s">
        <v>15628</v>
      </c>
      <c r="F8962" s="2" t="s">
        <v>2334</v>
      </c>
    </row>
    <row r="8963" spans="1:6" x14ac:dyDescent="0.2">
      <c r="A8963" t="s">
        <v>6657</v>
      </c>
      <c r="B8963" s="2" t="s">
        <v>1072</v>
      </c>
      <c r="C8963" s="2" t="s">
        <v>16006</v>
      </c>
      <c r="D8963" s="2" t="s">
        <v>7436</v>
      </c>
      <c r="E8963" s="2" t="s">
        <v>7624</v>
      </c>
      <c r="F8963" s="2" t="s">
        <v>10103</v>
      </c>
    </row>
    <row r="8964" spans="1:6" x14ac:dyDescent="0.2">
      <c r="A8964" t="s">
        <v>19095</v>
      </c>
      <c r="B8964" s="2" t="s">
        <v>1072</v>
      </c>
      <c r="C8964" s="2" t="s">
        <v>9862</v>
      </c>
      <c r="D8964" s="2" t="s">
        <v>9867</v>
      </c>
      <c r="E8964" s="2" t="s">
        <v>19096</v>
      </c>
      <c r="F8964" s="2" t="s">
        <v>3853</v>
      </c>
    </row>
    <row r="8965" spans="1:6" x14ac:dyDescent="0.2">
      <c r="A8965" t="s">
        <v>2424</v>
      </c>
      <c r="B8965" s="2" t="s">
        <v>1072</v>
      </c>
      <c r="C8965" s="2" t="s">
        <v>8814</v>
      </c>
      <c r="D8965" s="2" t="s">
        <v>12247</v>
      </c>
      <c r="E8965" s="2" t="s">
        <v>16756</v>
      </c>
      <c r="F8965" s="2" t="s">
        <v>10491</v>
      </c>
    </row>
    <row r="8966" spans="1:6" x14ac:dyDescent="0.2">
      <c r="A8966" t="s">
        <v>19097</v>
      </c>
      <c r="B8966" s="2" t="s">
        <v>1072</v>
      </c>
      <c r="C8966" s="2" t="s">
        <v>5972</v>
      </c>
      <c r="D8966" s="2" t="s">
        <v>11204</v>
      </c>
      <c r="E8966" s="2" t="s">
        <v>7949</v>
      </c>
      <c r="F8966" s="2" t="s">
        <v>2904</v>
      </c>
    </row>
    <row r="8967" spans="1:6" x14ac:dyDescent="0.2">
      <c r="A8967" t="s">
        <v>19098</v>
      </c>
      <c r="B8967" s="2" t="s">
        <v>1072</v>
      </c>
      <c r="C8967" s="2" t="s">
        <v>14781</v>
      </c>
      <c r="D8967" s="2" t="s">
        <v>18135</v>
      </c>
      <c r="E8967" s="2" t="s">
        <v>19099</v>
      </c>
      <c r="F8967" s="2" t="s">
        <v>5246</v>
      </c>
    </row>
    <row r="8968" spans="1:6" x14ac:dyDescent="0.2">
      <c r="A8968" t="s">
        <v>19100</v>
      </c>
      <c r="B8968" s="2" t="s">
        <v>1072</v>
      </c>
      <c r="C8968" s="2" t="s">
        <v>7743</v>
      </c>
      <c r="D8968" s="2" t="s">
        <v>13850</v>
      </c>
      <c r="E8968" s="2" t="s">
        <v>5434</v>
      </c>
      <c r="F8968" s="2" t="s">
        <v>6248</v>
      </c>
    </row>
    <row r="8969" spans="1:6" x14ac:dyDescent="0.2">
      <c r="A8969" t="s">
        <v>19101</v>
      </c>
      <c r="B8969" s="2" t="s">
        <v>2211</v>
      </c>
      <c r="C8969" s="2" t="s">
        <v>19102</v>
      </c>
      <c r="D8969" s="2" t="s">
        <v>19103</v>
      </c>
      <c r="E8969" s="2" t="s">
        <v>19104</v>
      </c>
    </row>
    <row r="8970" spans="1:6" x14ac:dyDescent="0.2">
      <c r="A8970" t="s">
        <v>19105</v>
      </c>
      <c r="B8970" s="2" t="s">
        <v>1072</v>
      </c>
      <c r="C8970" s="2" t="s">
        <v>13050</v>
      </c>
      <c r="D8970" s="2" t="s">
        <v>10951</v>
      </c>
      <c r="E8970" s="2" t="s">
        <v>19106</v>
      </c>
      <c r="F8970" s="2" t="s">
        <v>2895</v>
      </c>
    </row>
    <row r="8971" spans="1:6" x14ac:dyDescent="0.2">
      <c r="A8971" t="s">
        <v>19107</v>
      </c>
      <c r="B8971" s="2" t="s">
        <v>1072</v>
      </c>
      <c r="C8971" s="2" t="s">
        <v>5817</v>
      </c>
      <c r="D8971" s="2" t="s">
        <v>6654</v>
      </c>
      <c r="E8971" s="2" t="s">
        <v>19108</v>
      </c>
      <c r="F8971" s="2" t="s">
        <v>11737</v>
      </c>
    </row>
    <row r="8972" spans="1:6" x14ac:dyDescent="0.2">
      <c r="A8972" t="s">
        <v>19109</v>
      </c>
      <c r="B8972" s="2" t="s">
        <v>1072</v>
      </c>
      <c r="C8972" s="2" t="s">
        <v>9042</v>
      </c>
      <c r="D8972" s="2" t="s">
        <v>9658</v>
      </c>
      <c r="E8972" s="2" t="s">
        <v>12781</v>
      </c>
      <c r="F8972" s="2" t="s">
        <v>16793</v>
      </c>
    </row>
    <row r="8973" spans="1:6" x14ac:dyDescent="0.2">
      <c r="A8973" t="s">
        <v>10162</v>
      </c>
      <c r="B8973" s="2" t="s">
        <v>1072</v>
      </c>
      <c r="C8973" s="2" t="s">
        <v>2847</v>
      </c>
      <c r="D8973" s="2" t="s">
        <v>12797</v>
      </c>
      <c r="E8973" s="2" t="s">
        <v>19110</v>
      </c>
      <c r="F8973" s="2" t="s">
        <v>6483</v>
      </c>
    </row>
    <row r="8974" spans="1:6" x14ac:dyDescent="0.2">
      <c r="A8974" t="s">
        <v>19111</v>
      </c>
      <c r="B8974" s="2" t="s">
        <v>19112</v>
      </c>
      <c r="C8974" s="2" t="s">
        <v>19113</v>
      </c>
      <c r="D8974" s="2" t="s">
        <v>19114</v>
      </c>
      <c r="E8974" s="2" t="s">
        <v>12523</v>
      </c>
    </row>
    <row r="8975" spans="1:6" x14ac:dyDescent="0.2">
      <c r="A8975" t="s">
        <v>1180</v>
      </c>
      <c r="B8975" s="2" t="s">
        <v>1072</v>
      </c>
      <c r="C8975" s="2" t="s">
        <v>5976</v>
      </c>
      <c r="D8975" s="2" t="s">
        <v>1411</v>
      </c>
      <c r="E8975" s="2" t="s">
        <v>19115</v>
      </c>
      <c r="F8975" s="2" t="s">
        <v>17904</v>
      </c>
    </row>
    <row r="8976" spans="1:6" x14ac:dyDescent="0.2">
      <c r="A8976" t="s">
        <v>4931</v>
      </c>
      <c r="B8976" s="2" t="s">
        <v>1072</v>
      </c>
      <c r="C8976" s="2" t="s">
        <v>2061</v>
      </c>
      <c r="D8976" s="2" t="s">
        <v>8508</v>
      </c>
      <c r="E8976" s="2" t="s">
        <v>8453</v>
      </c>
      <c r="F8976" s="2" t="s">
        <v>12103</v>
      </c>
    </row>
    <row r="8977" spans="1:6" x14ac:dyDescent="0.2">
      <c r="A8977" t="s">
        <v>19116</v>
      </c>
      <c r="B8977" s="2" t="s">
        <v>1072</v>
      </c>
      <c r="C8977" s="2" t="s">
        <v>3020</v>
      </c>
      <c r="D8977" s="2" t="s">
        <v>5630</v>
      </c>
      <c r="E8977" s="2" t="s">
        <v>16407</v>
      </c>
      <c r="F8977" s="2" t="s">
        <v>2953</v>
      </c>
    </row>
    <row r="8978" spans="1:6" x14ac:dyDescent="0.2">
      <c r="A8978" t="s">
        <v>19117</v>
      </c>
      <c r="B8978" s="2" t="s">
        <v>19118</v>
      </c>
      <c r="C8978" s="2" t="s">
        <v>8983</v>
      </c>
      <c r="D8978" s="2" t="s">
        <v>19119</v>
      </c>
      <c r="E8978" s="2" t="s">
        <v>19120</v>
      </c>
    </row>
    <row r="8979" spans="1:6" x14ac:dyDescent="0.2">
      <c r="A8979" t="s">
        <v>19121</v>
      </c>
      <c r="B8979" s="2" t="s">
        <v>1072</v>
      </c>
      <c r="C8979" s="2" t="s">
        <v>8046</v>
      </c>
      <c r="D8979" s="2" t="s">
        <v>19122</v>
      </c>
      <c r="E8979" s="2" t="s">
        <v>19123</v>
      </c>
      <c r="F8979" s="2" t="s">
        <v>7084</v>
      </c>
    </row>
    <row r="8980" spans="1:6" x14ac:dyDescent="0.2">
      <c r="A8980" t="s">
        <v>19124</v>
      </c>
      <c r="B8980" s="2" t="s">
        <v>1072</v>
      </c>
      <c r="C8980" s="2" t="s">
        <v>263</v>
      </c>
      <c r="D8980" s="2" t="s">
        <v>2096</v>
      </c>
      <c r="E8980" s="2" t="s">
        <v>11158</v>
      </c>
      <c r="F8980" s="2" t="s">
        <v>4346</v>
      </c>
    </row>
    <row r="8981" spans="1:6" x14ac:dyDescent="0.2">
      <c r="A8981" t="s">
        <v>19125</v>
      </c>
      <c r="B8981" s="2" t="s">
        <v>1072</v>
      </c>
      <c r="C8981" s="2" t="s">
        <v>6457</v>
      </c>
      <c r="D8981" s="2" t="s">
        <v>19126</v>
      </c>
      <c r="E8981" s="2" t="s">
        <v>19127</v>
      </c>
      <c r="F8981" s="2" t="s">
        <v>9246</v>
      </c>
    </row>
    <row r="8982" spans="1:6" x14ac:dyDescent="0.2">
      <c r="A8982" t="s">
        <v>19128</v>
      </c>
      <c r="B8982" s="2" t="s">
        <v>1072</v>
      </c>
      <c r="C8982" s="2" t="s">
        <v>6006</v>
      </c>
      <c r="D8982" s="2" t="s">
        <v>7234</v>
      </c>
      <c r="E8982" s="2" t="s">
        <v>4847</v>
      </c>
      <c r="F8982" s="2" t="s">
        <v>2117</v>
      </c>
    </row>
    <row r="8983" spans="1:6" x14ac:dyDescent="0.2">
      <c r="A8983" t="s">
        <v>19129</v>
      </c>
      <c r="B8983" s="2" t="s">
        <v>9045</v>
      </c>
      <c r="C8983" s="2" t="s">
        <v>6400</v>
      </c>
      <c r="D8983" s="2" t="s">
        <v>10459</v>
      </c>
      <c r="E8983" s="2" t="s">
        <v>14336</v>
      </c>
    </row>
    <row r="8984" spans="1:6" x14ac:dyDescent="0.2">
      <c r="A8984" t="s">
        <v>19130</v>
      </c>
      <c r="B8984" s="2" t="s">
        <v>1072</v>
      </c>
      <c r="C8984" s="2" t="s">
        <v>9045</v>
      </c>
      <c r="D8984" s="2" t="s">
        <v>6400</v>
      </c>
      <c r="E8984" s="2" t="s">
        <v>10459</v>
      </c>
      <c r="F8984" s="2" t="s">
        <v>14336</v>
      </c>
    </row>
    <row r="8985" spans="1:6" x14ac:dyDescent="0.2">
      <c r="A8985" t="s">
        <v>19131</v>
      </c>
      <c r="B8985" s="2" t="s">
        <v>6322</v>
      </c>
      <c r="C8985" s="2" t="s">
        <v>6331</v>
      </c>
      <c r="D8985" s="2" t="s">
        <v>15934</v>
      </c>
      <c r="E8985" s="2" t="s">
        <v>6367</v>
      </c>
    </row>
    <row r="8986" spans="1:6" x14ac:dyDescent="0.2">
      <c r="A8986" t="s">
        <v>8525</v>
      </c>
      <c r="B8986" s="2" t="s">
        <v>1072</v>
      </c>
      <c r="C8986" s="2" t="s">
        <v>6322</v>
      </c>
      <c r="D8986" s="2" t="s">
        <v>6331</v>
      </c>
      <c r="E8986" s="2" t="s">
        <v>15934</v>
      </c>
      <c r="F8986" s="2" t="s">
        <v>6367</v>
      </c>
    </row>
    <row r="8987" spans="1:6" x14ac:dyDescent="0.2">
      <c r="A8987" t="s">
        <v>19132</v>
      </c>
      <c r="B8987" s="2" t="s">
        <v>19133</v>
      </c>
      <c r="C8987" s="2" t="s">
        <v>19134</v>
      </c>
      <c r="D8987" s="2" t="s">
        <v>19135</v>
      </c>
      <c r="E8987" s="2" t="s">
        <v>19136</v>
      </c>
    </row>
    <row r="8988" spans="1:6" x14ac:dyDescent="0.2">
      <c r="A8988" t="s">
        <v>19137</v>
      </c>
      <c r="B8988" s="2" t="s">
        <v>1072</v>
      </c>
      <c r="C8988" s="2" t="s">
        <v>19133</v>
      </c>
      <c r="D8988" s="2" t="s">
        <v>19134</v>
      </c>
      <c r="E8988" s="2" t="s">
        <v>19135</v>
      </c>
      <c r="F8988" s="2" t="s">
        <v>19136</v>
      </c>
    </row>
    <row r="8989" spans="1:6" x14ac:dyDescent="0.2">
      <c r="A8989" t="s">
        <v>19138</v>
      </c>
      <c r="B8989" s="2" t="s">
        <v>17637</v>
      </c>
      <c r="C8989" s="2" t="s">
        <v>5707</v>
      </c>
      <c r="D8989" s="2" t="s">
        <v>19139</v>
      </c>
      <c r="E8989" s="2" t="s">
        <v>1229</v>
      </c>
    </row>
    <row r="8990" spans="1:6" x14ac:dyDescent="0.2">
      <c r="A8990" t="s">
        <v>19140</v>
      </c>
      <c r="B8990" s="2" t="s">
        <v>1072</v>
      </c>
      <c r="C8990" s="2" t="s">
        <v>17637</v>
      </c>
      <c r="D8990" s="2" t="s">
        <v>5707</v>
      </c>
      <c r="E8990" s="2" t="s">
        <v>19139</v>
      </c>
      <c r="F8990" s="2" t="s">
        <v>1229</v>
      </c>
    </row>
    <row r="8991" spans="1:6" x14ac:dyDescent="0.2">
      <c r="A8991" t="s">
        <v>19141</v>
      </c>
      <c r="B8991" s="2" t="s">
        <v>7290</v>
      </c>
      <c r="C8991" s="2" t="s">
        <v>6142</v>
      </c>
      <c r="D8991" s="2" t="s">
        <v>19142</v>
      </c>
      <c r="E8991" s="2" t="s">
        <v>2882</v>
      </c>
    </row>
    <row r="8992" spans="1:6" x14ac:dyDescent="0.2">
      <c r="A8992" t="s">
        <v>19143</v>
      </c>
      <c r="B8992" s="2" t="s">
        <v>1072</v>
      </c>
      <c r="C8992" s="2" t="s">
        <v>7290</v>
      </c>
      <c r="D8992" s="2" t="s">
        <v>6142</v>
      </c>
      <c r="E8992" s="2" t="s">
        <v>19142</v>
      </c>
      <c r="F8992" s="2" t="s">
        <v>2882</v>
      </c>
    </row>
    <row r="8993" spans="1:6" x14ac:dyDescent="0.2">
      <c r="A8993" t="s">
        <v>19144</v>
      </c>
      <c r="B8993" s="2" t="s">
        <v>12735</v>
      </c>
      <c r="C8993" s="2" t="s">
        <v>10835</v>
      </c>
      <c r="D8993" s="2" t="s">
        <v>7011</v>
      </c>
      <c r="E8993" s="2" t="s">
        <v>3718</v>
      </c>
    </row>
    <row r="8994" spans="1:6" x14ac:dyDescent="0.2">
      <c r="A8994" t="s">
        <v>19145</v>
      </c>
      <c r="B8994" s="2" t="s">
        <v>1072</v>
      </c>
      <c r="C8994" s="2" t="s">
        <v>12735</v>
      </c>
      <c r="D8994" s="2" t="s">
        <v>10835</v>
      </c>
      <c r="E8994" s="2" t="s">
        <v>7011</v>
      </c>
      <c r="F8994" s="2" t="s">
        <v>3718</v>
      </c>
    </row>
    <row r="8995" spans="1:6" x14ac:dyDescent="0.2">
      <c r="A8995" t="s">
        <v>19146</v>
      </c>
      <c r="B8995" s="2" t="s">
        <v>6751</v>
      </c>
      <c r="C8995" s="2" t="s">
        <v>13134</v>
      </c>
      <c r="D8995" s="2" t="s">
        <v>14240</v>
      </c>
      <c r="E8995" s="2" t="s">
        <v>2089</v>
      </c>
    </row>
    <row r="8996" spans="1:6" x14ac:dyDescent="0.2">
      <c r="A8996" t="s">
        <v>1180</v>
      </c>
      <c r="B8996" s="2" t="s">
        <v>1072</v>
      </c>
      <c r="C8996" s="2" t="s">
        <v>6751</v>
      </c>
      <c r="D8996" s="2" t="s">
        <v>13134</v>
      </c>
      <c r="E8996" s="2" t="s">
        <v>14240</v>
      </c>
      <c r="F8996" s="2" t="s">
        <v>2089</v>
      </c>
    </row>
    <row r="8997" spans="1:6" x14ac:dyDescent="0.2">
      <c r="A8997" t="s">
        <v>19147</v>
      </c>
      <c r="B8997" s="2" t="s">
        <v>15895</v>
      </c>
      <c r="C8997" s="2" t="s">
        <v>13357</v>
      </c>
      <c r="D8997" s="2" t="s">
        <v>5799</v>
      </c>
      <c r="E8997" s="2" t="s">
        <v>8919</v>
      </c>
    </row>
    <row r="8998" spans="1:6" x14ac:dyDescent="0.2">
      <c r="A8998" t="s">
        <v>19105</v>
      </c>
      <c r="B8998" s="2" t="s">
        <v>1072</v>
      </c>
      <c r="C8998" s="2" t="s">
        <v>15895</v>
      </c>
      <c r="D8998" s="2" t="s">
        <v>13357</v>
      </c>
      <c r="E8998" s="2" t="s">
        <v>5799</v>
      </c>
      <c r="F8998" s="2" t="s">
        <v>8919</v>
      </c>
    </row>
    <row r="8999" spans="1:6" x14ac:dyDescent="0.2">
      <c r="A8999" t="s">
        <v>19148</v>
      </c>
      <c r="B8999" s="2" t="s">
        <v>2540</v>
      </c>
      <c r="C8999" s="2" t="s">
        <v>3322</v>
      </c>
      <c r="D8999" s="2" t="s">
        <v>3452</v>
      </c>
      <c r="E8999" s="2" t="s">
        <v>1209</v>
      </c>
    </row>
    <row r="9000" spans="1:6" x14ac:dyDescent="0.2">
      <c r="A9000" t="s">
        <v>19100</v>
      </c>
      <c r="B9000" s="2" t="s">
        <v>1072</v>
      </c>
      <c r="C9000" s="2" t="s">
        <v>2540</v>
      </c>
      <c r="D9000" s="2" t="s">
        <v>3322</v>
      </c>
      <c r="E9000" s="2" t="s">
        <v>3452</v>
      </c>
      <c r="F9000" s="2" t="s">
        <v>1209</v>
      </c>
    </row>
    <row r="9001" spans="1:6" x14ac:dyDescent="0.2">
      <c r="A9001" t="s">
        <v>19149</v>
      </c>
      <c r="B9001" s="2" t="s">
        <v>2311</v>
      </c>
      <c r="C9001" s="2" t="s">
        <v>2548</v>
      </c>
      <c r="D9001" s="2" t="s">
        <v>4088</v>
      </c>
      <c r="E9001" s="2" t="s">
        <v>6905</v>
      </c>
    </row>
    <row r="9002" spans="1:6" x14ac:dyDescent="0.2">
      <c r="A9002" t="s">
        <v>19094</v>
      </c>
      <c r="B9002" s="2" t="s">
        <v>1072</v>
      </c>
      <c r="C9002" s="2" t="s">
        <v>2311</v>
      </c>
      <c r="D9002" s="2" t="s">
        <v>2548</v>
      </c>
      <c r="E9002" s="2" t="s">
        <v>4088</v>
      </c>
      <c r="F9002" s="2" t="s">
        <v>6905</v>
      </c>
    </row>
    <row r="9003" spans="1:6" x14ac:dyDescent="0.2">
      <c r="A9003" t="s">
        <v>19150</v>
      </c>
      <c r="B9003" s="2" t="s">
        <v>3075</v>
      </c>
      <c r="C9003" s="2" t="s">
        <v>8130</v>
      </c>
      <c r="D9003" s="2" t="s">
        <v>19151</v>
      </c>
      <c r="E9003" s="2" t="s">
        <v>16511</v>
      </c>
    </row>
    <row r="9004" spans="1:6" x14ac:dyDescent="0.2">
      <c r="A9004" t="s">
        <v>19130</v>
      </c>
      <c r="B9004" s="2" t="s">
        <v>1072</v>
      </c>
      <c r="C9004" s="2" t="s">
        <v>3075</v>
      </c>
      <c r="D9004" s="2" t="s">
        <v>8130</v>
      </c>
      <c r="E9004" s="2" t="s">
        <v>19151</v>
      </c>
      <c r="F9004" s="2" t="s">
        <v>16511</v>
      </c>
    </row>
    <row r="9005" spans="1:6" x14ac:dyDescent="0.2">
      <c r="A9005" t="s">
        <v>19152</v>
      </c>
      <c r="B9005" s="2" t="s">
        <v>4130</v>
      </c>
      <c r="C9005" s="2" t="s">
        <v>7475</v>
      </c>
      <c r="D9005" s="2" t="s">
        <v>16998</v>
      </c>
      <c r="E9005" s="2" t="s">
        <v>5474</v>
      </c>
    </row>
    <row r="9006" spans="1:6" x14ac:dyDescent="0.2">
      <c r="A9006" t="s">
        <v>19085</v>
      </c>
      <c r="B9006" s="2" t="s">
        <v>1072</v>
      </c>
      <c r="C9006" s="2" t="s">
        <v>4130</v>
      </c>
      <c r="D9006" s="2" t="s">
        <v>7475</v>
      </c>
      <c r="E9006" s="2" t="s">
        <v>16998</v>
      </c>
      <c r="F9006" s="2" t="s">
        <v>5474</v>
      </c>
    </row>
    <row r="9007" spans="1:6" x14ac:dyDescent="0.2">
      <c r="A9007" t="s">
        <v>19153</v>
      </c>
      <c r="B9007" s="2" t="s">
        <v>14457</v>
      </c>
      <c r="C9007" s="2" t="s">
        <v>5283</v>
      </c>
      <c r="D9007" s="2" t="s">
        <v>5377</v>
      </c>
      <c r="E9007" s="2" t="s">
        <v>4936</v>
      </c>
    </row>
    <row r="9008" spans="1:6" x14ac:dyDescent="0.2">
      <c r="A9008" t="s">
        <v>19075</v>
      </c>
      <c r="B9008" s="2" t="s">
        <v>1072</v>
      </c>
      <c r="C9008" s="2" t="s">
        <v>14457</v>
      </c>
      <c r="D9008" s="2" t="s">
        <v>5283</v>
      </c>
      <c r="E9008" s="2" t="s">
        <v>5377</v>
      </c>
      <c r="F9008" s="2" t="s">
        <v>4936</v>
      </c>
    </row>
    <row r="9009" spans="1:6" x14ac:dyDescent="0.2">
      <c r="A9009" t="s">
        <v>19154</v>
      </c>
      <c r="B9009" s="2" t="s">
        <v>2355</v>
      </c>
      <c r="C9009" s="2" t="s">
        <v>3710</v>
      </c>
      <c r="D9009" s="2" t="s">
        <v>14678</v>
      </c>
      <c r="E9009" s="2" t="s">
        <v>9019</v>
      </c>
    </row>
    <row r="9010" spans="1:6" x14ac:dyDescent="0.2">
      <c r="A9010" t="s">
        <v>19060</v>
      </c>
      <c r="B9010" s="2" t="s">
        <v>1072</v>
      </c>
      <c r="C9010" s="2" t="s">
        <v>2355</v>
      </c>
      <c r="D9010" s="2" t="s">
        <v>3710</v>
      </c>
      <c r="E9010" s="2" t="s">
        <v>14678</v>
      </c>
      <c r="F9010" s="2" t="s">
        <v>9019</v>
      </c>
    </row>
    <row r="9011" spans="1:6" x14ac:dyDescent="0.2">
      <c r="A9011" t="s">
        <v>19155</v>
      </c>
      <c r="B9011" s="2" t="s">
        <v>12686</v>
      </c>
      <c r="C9011" s="2" t="s">
        <v>4709</v>
      </c>
      <c r="D9011" s="2" t="s">
        <v>5493</v>
      </c>
      <c r="E9011" s="2" t="s">
        <v>1720</v>
      </c>
    </row>
    <row r="9012" spans="1:6" x14ac:dyDescent="0.2">
      <c r="A9012" t="s">
        <v>19056</v>
      </c>
      <c r="B9012" s="2" t="s">
        <v>1072</v>
      </c>
      <c r="C9012" s="2" t="s">
        <v>12686</v>
      </c>
      <c r="D9012" s="2" t="s">
        <v>4709</v>
      </c>
      <c r="E9012" s="2" t="s">
        <v>5493</v>
      </c>
      <c r="F9012" s="2" t="s">
        <v>1720</v>
      </c>
    </row>
    <row r="9013" spans="1:6" x14ac:dyDescent="0.2">
      <c r="A9013" t="s">
        <v>19156</v>
      </c>
      <c r="B9013" s="2" t="s">
        <v>4545</v>
      </c>
      <c r="C9013" s="2" t="s">
        <v>7138</v>
      </c>
      <c r="D9013" s="2" t="s">
        <v>19157</v>
      </c>
      <c r="E9013" s="2" t="s">
        <v>7208</v>
      </c>
    </row>
    <row r="9014" spans="1:6" x14ac:dyDescent="0.2">
      <c r="A9014" t="s">
        <v>19049</v>
      </c>
      <c r="B9014" s="2" t="s">
        <v>1072</v>
      </c>
      <c r="C9014" s="2" t="s">
        <v>4545</v>
      </c>
      <c r="D9014" s="2" t="s">
        <v>7138</v>
      </c>
      <c r="E9014" s="2" t="s">
        <v>19157</v>
      </c>
      <c r="F9014" s="2" t="s">
        <v>7208</v>
      </c>
    </row>
    <row r="9015" spans="1:6" x14ac:dyDescent="0.2">
      <c r="A9015" t="s">
        <v>19158</v>
      </c>
      <c r="B9015" s="2" t="s">
        <v>8298</v>
      </c>
      <c r="C9015" s="2" t="s">
        <v>6878</v>
      </c>
      <c r="D9015" s="2" t="s">
        <v>7372</v>
      </c>
      <c r="E9015" s="2" t="s">
        <v>3424</v>
      </c>
    </row>
    <row r="9016" spans="1:6" x14ac:dyDescent="0.2">
      <c r="A9016" t="s">
        <v>19053</v>
      </c>
      <c r="B9016" s="2" t="s">
        <v>1072</v>
      </c>
      <c r="C9016" s="2" t="s">
        <v>8298</v>
      </c>
      <c r="D9016" s="2" t="s">
        <v>6878</v>
      </c>
      <c r="E9016" s="2" t="s">
        <v>7372</v>
      </c>
      <c r="F9016" s="2" t="s">
        <v>3424</v>
      </c>
    </row>
    <row r="9017" spans="1:6" x14ac:dyDescent="0.2">
      <c r="A9017" t="s">
        <v>19159</v>
      </c>
      <c r="B9017" s="2" t="s">
        <v>19160</v>
      </c>
      <c r="C9017" s="2" t="s">
        <v>11636</v>
      </c>
      <c r="D9017" s="2" t="s">
        <v>19161</v>
      </c>
      <c r="E9017" s="2" t="s">
        <v>11586</v>
      </c>
    </row>
    <row r="9018" spans="1:6" x14ac:dyDescent="0.2">
      <c r="A9018" t="s">
        <v>9331</v>
      </c>
      <c r="B9018" s="2" t="s">
        <v>1072</v>
      </c>
      <c r="C9018" s="2" t="s">
        <v>19160</v>
      </c>
      <c r="D9018" s="2" t="s">
        <v>11636</v>
      </c>
      <c r="E9018" s="2" t="s">
        <v>19161</v>
      </c>
      <c r="F9018" s="2" t="s">
        <v>11586</v>
      </c>
    </row>
    <row r="9019" spans="1:6" x14ac:dyDescent="0.2">
      <c r="A9019" t="s">
        <v>19162</v>
      </c>
      <c r="B9019" s="2" t="s">
        <v>3018</v>
      </c>
      <c r="C9019" s="2" t="s">
        <v>5257</v>
      </c>
      <c r="D9019" s="2" t="s">
        <v>6132</v>
      </c>
      <c r="E9019" s="2" t="s">
        <v>5549</v>
      </c>
    </row>
    <row r="9020" spans="1:6" x14ac:dyDescent="0.2">
      <c r="A9020" t="s">
        <v>19040</v>
      </c>
      <c r="B9020" s="2" t="s">
        <v>1072</v>
      </c>
      <c r="C9020" s="2" t="s">
        <v>3018</v>
      </c>
      <c r="D9020" s="2" t="s">
        <v>5257</v>
      </c>
      <c r="E9020" s="2" t="s">
        <v>6132</v>
      </c>
      <c r="F9020" s="2" t="s">
        <v>5549</v>
      </c>
    </row>
    <row r="9021" spans="1:6" x14ac:dyDescent="0.2">
      <c r="A9021" t="s">
        <v>19163</v>
      </c>
      <c r="B9021" s="2" t="s">
        <v>4877</v>
      </c>
      <c r="C9021" s="2" t="s">
        <v>7058</v>
      </c>
      <c r="D9021" s="2" t="s">
        <v>13425</v>
      </c>
      <c r="E9021" s="2" t="s">
        <v>4978</v>
      </c>
    </row>
    <row r="9022" spans="1:6" x14ac:dyDescent="0.2">
      <c r="A9022" t="s">
        <v>19039</v>
      </c>
      <c r="B9022" s="2" t="s">
        <v>1072</v>
      </c>
      <c r="C9022" s="2" t="s">
        <v>4877</v>
      </c>
      <c r="D9022" s="2" t="s">
        <v>7058</v>
      </c>
      <c r="E9022" s="2" t="s">
        <v>13425</v>
      </c>
      <c r="F9022" s="2" t="s">
        <v>4978</v>
      </c>
    </row>
    <row r="9023" spans="1:6" x14ac:dyDescent="0.2">
      <c r="A9023" t="s">
        <v>19164</v>
      </c>
      <c r="B9023" s="2" t="s">
        <v>4092</v>
      </c>
      <c r="C9023" s="2" t="s">
        <v>1737</v>
      </c>
      <c r="D9023" s="2" t="s">
        <v>19165</v>
      </c>
      <c r="E9023" s="2" t="s">
        <v>5461</v>
      </c>
    </row>
    <row r="9024" spans="1:6" x14ac:dyDescent="0.2">
      <c r="A9024" t="s">
        <v>17292</v>
      </c>
      <c r="B9024" s="2" t="s">
        <v>1072</v>
      </c>
      <c r="C9024" s="2" t="s">
        <v>4092</v>
      </c>
      <c r="D9024" s="2" t="s">
        <v>1737</v>
      </c>
      <c r="E9024" s="2" t="s">
        <v>19165</v>
      </c>
      <c r="F9024" s="2" t="s">
        <v>5461</v>
      </c>
    </row>
    <row r="9025" spans="1:6" x14ac:dyDescent="0.2">
      <c r="A9025" t="s">
        <v>19166</v>
      </c>
      <c r="B9025" s="2" t="s">
        <v>3281</v>
      </c>
      <c r="C9025" s="2" t="s">
        <v>10913</v>
      </c>
      <c r="D9025" s="2" t="s">
        <v>16591</v>
      </c>
      <c r="E9025" s="2" t="s">
        <v>3909</v>
      </c>
    </row>
    <row r="9026" spans="1:6" x14ac:dyDescent="0.2">
      <c r="A9026" t="s">
        <v>19033</v>
      </c>
      <c r="B9026" s="2" t="s">
        <v>1072</v>
      </c>
      <c r="C9026" s="2" t="s">
        <v>3281</v>
      </c>
      <c r="D9026" s="2" t="s">
        <v>10913</v>
      </c>
      <c r="E9026" s="2" t="s">
        <v>16591</v>
      </c>
      <c r="F9026" s="2" t="s">
        <v>3909</v>
      </c>
    </row>
    <row r="9027" spans="1:6" x14ac:dyDescent="0.2">
      <c r="A9027" t="s">
        <v>19167</v>
      </c>
      <c r="B9027" s="2" t="s">
        <v>12547</v>
      </c>
      <c r="C9027" s="2" t="s">
        <v>4224</v>
      </c>
      <c r="D9027" s="2" t="s">
        <v>12622</v>
      </c>
      <c r="E9027" s="2" t="s">
        <v>5557</v>
      </c>
    </row>
    <row r="9028" spans="1:6" x14ac:dyDescent="0.2">
      <c r="A9028" t="s">
        <v>19035</v>
      </c>
      <c r="B9028" s="2" t="s">
        <v>1072</v>
      </c>
      <c r="C9028" s="2" t="s">
        <v>12547</v>
      </c>
      <c r="D9028" s="2" t="s">
        <v>4224</v>
      </c>
      <c r="E9028" s="2" t="s">
        <v>12622</v>
      </c>
      <c r="F9028" s="2" t="s">
        <v>5557</v>
      </c>
    </row>
    <row r="9029" spans="1:6" x14ac:dyDescent="0.2">
      <c r="A9029" t="s">
        <v>19168</v>
      </c>
      <c r="B9029" s="2" t="s">
        <v>4128</v>
      </c>
      <c r="C9029" s="2" t="s">
        <v>3130</v>
      </c>
      <c r="D9029" s="2" t="s">
        <v>3009</v>
      </c>
      <c r="E9029" s="2" t="s">
        <v>3271</v>
      </c>
    </row>
    <row r="9030" spans="1:6" x14ac:dyDescent="0.2">
      <c r="A9030" t="s">
        <v>7040</v>
      </c>
      <c r="B9030" s="2" t="s">
        <v>1072</v>
      </c>
      <c r="C9030" s="2" t="s">
        <v>4128</v>
      </c>
      <c r="D9030" s="2" t="s">
        <v>3130</v>
      </c>
      <c r="E9030" s="2" t="s">
        <v>3009</v>
      </c>
      <c r="F9030" s="2" t="s">
        <v>3271</v>
      </c>
    </row>
    <row r="9031" spans="1:6" x14ac:dyDescent="0.2">
      <c r="A9031" t="s">
        <v>19169</v>
      </c>
      <c r="B9031" s="2" t="s">
        <v>6681</v>
      </c>
      <c r="C9031" s="2" t="s">
        <v>2694</v>
      </c>
      <c r="D9031" s="2" t="s">
        <v>3076</v>
      </c>
      <c r="E9031" s="2" t="s">
        <v>7324</v>
      </c>
    </row>
    <row r="9032" spans="1:6" x14ac:dyDescent="0.2">
      <c r="A9032" t="s">
        <v>4258</v>
      </c>
      <c r="B9032" s="2" t="s">
        <v>1072</v>
      </c>
      <c r="C9032" s="2" t="s">
        <v>6681</v>
      </c>
      <c r="D9032" s="2" t="s">
        <v>2694</v>
      </c>
      <c r="E9032" s="2" t="s">
        <v>3076</v>
      </c>
      <c r="F9032" s="2" t="s">
        <v>7324</v>
      </c>
    </row>
    <row r="9033" spans="1:6" x14ac:dyDescent="0.2">
      <c r="A9033" t="s">
        <v>6785</v>
      </c>
      <c r="B9033" s="2" t="s">
        <v>5975</v>
      </c>
      <c r="C9033" s="2" t="s">
        <v>17353</v>
      </c>
      <c r="D9033" s="2" t="s">
        <v>3495</v>
      </c>
      <c r="E9033" s="2" t="s">
        <v>2856</v>
      </c>
    </row>
    <row r="9034" spans="1:6" x14ac:dyDescent="0.2">
      <c r="A9034" t="s">
        <v>6729</v>
      </c>
      <c r="B9034" s="2" t="s">
        <v>1072</v>
      </c>
      <c r="C9034" s="2" t="s">
        <v>8341</v>
      </c>
      <c r="D9034" s="2" t="s">
        <v>9011</v>
      </c>
      <c r="E9034" s="2" t="s">
        <v>4059</v>
      </c>
      <c r="F9034" s="2" t="s">
        <v>2956</v>
      </c>
    </row>
    <row r="9035" spans="1:6" x14ac:dyDescent="0.2">
      <c r="A9035" t="s">
        <v>19011</v>
      </c>
      <c r="B9035" s="2" t="s">
        <v>1072</v>
      </c>
      <c r="C9035" s="2" t="s">
        <v>19170</v>
      </c>
      <c r="D9035" s="2" t="s">
        <v>19171</v>
      </c>
      <c r="E9035" s="2" t="s">
        <v>7169</v>
      </c>
      <c r="F9035" s="2" t="s">
        <v>15224</v>
      </c>
    </row>
    <row r="9036" spans="1:6" x14ac:dyDescent="0.2">
      <c r="A9036" t="s">
        <v>19172</v>
      </c>
      <c r="B9036" s="2" t="s">
        <v>3506</v>
      </c>
      <c r="C9036" s="2" t="s">
        <v>2647</v>
      </c>
      <c r="D9036" s="2" t="s">
        <v>4177</v>
      </c>
      <c r="E9036" s="2" t="s">
        <v>16513</v>
      </c>
    </row>
    <row r="9037" spans="1:6" x14ac:dyDescent="0.2">
      <c r="A9037" t="s">
        <v>18998</v>
      </c>
      <c r="B9037" s="2" t="s">
        <v>1072</v>
      </c>
      <c r="C9037" s="2" t="s">
        <v>3506</v>
      </c>
      <c r="D9037" s="2" t="s">
        <v>2647</v>
      </c>
      <c r="E9037" s="2" t="s">
        <v>4177</v>
      </c>
      <c r="F9037" s="2" t="s">
        <v>16513</v>
      </c>
    </row>
    <row r="9038" spans="1:6" x14ac:dyDescent="0.2">
      <c r="A9038" t="s">
        <v>19173</v>
      </c>
      <c r="B9038" s="2" t="s">
        <v>6206</v>
      </c>
      <c r="C9038" s="2" t="s">
        <v>3855</v>
      </c>
      <c r="D9038" s="2" t="s">
        <v>6550</v>
      </c>
      <c r="E9038" s="2" t="s">
        <v>7501</v>
      </c>
    </row>
    <row r="9039" spans="1:6" x14ac:dyDescent="0.2">
      <c r="A9039" t="s">
        <v>16258</v>
      </c>
      <c r="B9039" s="2" t="s">
        <v>1072</v>
      </c>
      <c r="C9039" s="2" t="s">
        <v>6206</v>
      </c>
      <c r="D9039" s="2" t="s">
        <v>3855</v>
      </c>
      <c r="E9039" s="2" t="s">
        <v>6550</v>
      </c>
      <c r="F9039" s="2" t="s">
        <v>7501</v>
      </c>
    </row>
    <row r="9040" spans="1:6" x14ac:dyDescent="0.2">
      <c r="A9040" t="s">
        <v>6589</v>
      </c>
      <c r="B9040" s="2" t="s">
        <v>4673</v>
      </c>
      <c r="C9040" s="2" t="s">
        <v>6583</v>
      </c>
      <c r="D9040" s="2" t="s">
        <v>19174</v>
      </c>
      <c r="E9040" s="2" t="s">
        <v>8825</v>
      </c>
    </row>
    <row r="9041" spans="1:6" x14ac:dyDescent="0.2">
      <c r="A9041" t="s">
        <v>3927</v>
      </c>
      <c r="B9041" s="2" t="s">
        <v>1072</v>
      </c>
      <c r="C9041" s="2" t="s">
        <v>4673</v>
      </c>
      <c r="D9041" s="2" t="s">
        <v>6583</v>
      </c>
      <c r="E9041" s="2" t="s">
        <v>19174</v>
      </c>
      <c r="F9041" s="2" t="s">
        <v>8825</v>
      </c>
    </row>
    <row r="9042" spans="1:6" x14ac:dyDescent="0.2">
      <c r="A9042" t="s">
        <v>19175</v>
      </c>
      <c r="B9042" s="2" t="s">
        <v>249</v>
      </c>
      <c r="C9042" s="2" t="s">
        <v>7462</v>
      </c>
      <c r="D9042" s="2" t="s">
        <v>10737</v>
      </c>
      <c r="E9042" s="2" t="s">
        <v>1519</v>
      </c>
    </row>
    <row r="9043" spans="1:6" x14ac:dyDescent="0.2">
      <c r="A9043" t="s">
        <v>18985</v>
      </c>
      <c r="B9043" s="2" t="s">
        <v>1072</v>
      </c>
      <c r="C9043" s="2" t="s">
        <v>249</v>
      </c>
      <c r="D9043" s="2" t="s">
        <v>7462</v>
      </c>
      <c r="E9043" s="2" t="s">
        <v>10737</v>
      </c>
      <c r="F9043" s="2" t="s">
        <v>1519</v>
      </c>
    </row>
    <row r="9044" spans="1:6" x14ac:dyDescent="0.2">
      <c r="A9044" t="s">
        <v>19176</v>
      </c>
      <c r="B9044" s="2" t="s">
        <v>6049</v>
      </c>
      <c r="C9044" s="2" t="s">
        <v>4020</v>
      </c>
      <c r="D9044" s="2" t="s">
        <v>9944</v>
      </c>
      <c r="E9044" s="2" t="s">
        <v>4737</v>
      </c>
    </row>
    <row r="9045" spans="1:6" x14ac:dyDescent="0.2">
      <c r="A9045" t="s">
        <v>18983</v>
      </c>
      <c r="B9045" s="2" t="s">
        <v>1072</v>
      </c>
      <c r="C9045" s="2" t="s">
        <v>6049</v>
      </c>
      <c r="D9045" s="2" t="s">
        <v>4020</v>
      </c>
      <c r="E9045" s="2" t="s">
        <v>9944</v>
      </c>
      <c r="F9045" s="2" t="s">
        <v>4737</v>
      </c>
    </row>
    <row r="9046" spans="1:6" x14ac:dyDescent="0.2">
      <c r="A9046" t="s">
        <v>19177</v>
      </c>
      <c r="B9046" s="2" t="s">
        <v>8845</v>
      </c>
      <c r="C9046" s="2" t="s">
        <v>16607</v>
      </c>
      <c r="D9046" s="2" t="s">
        <v>19178</v>
      </c>
      <c r="E9046" s="2" t="s">
        <v>9596</v>
      </c>
    </row>
    <row r="9047" spans="1:6" x14ac:dyDescent="0.2">
      <c r="A9047" t="s">
        <v>19031</v>
      </c>
      <c r="B9047" s="2" t="s">
        <v>1072</v>
      </c>
      <c r="C9047" s="2" t="s">
        <v>8700</v>
      </c>
      <c r="D9047" s="2" t="s">
        <v>7716</v>
      </c>
      <c r="E9047" s="2" t="s">
        <v>13880</v>
      </c>
      <c r="F9047" s="2" t="s">
        <v>9445</v>
      </c>
    </row>
    <row r="9048" spans="1:6" x14ac:dyDescent="0.2">
      <c r="A9048" t="s">
        <v>3384</v>
      </c>
      <c r="B9048" s="2" t="s">
        <v>1072</v>
      </c>
      <c r="C9048" s="2" t="s">
        <v>8343</v>
      </c>
      <c r="D9048" s="2" t="s">
        <v>14979</v>
      </c>
      <c r="E9048" s="2" t="s">
        <v>11692</v>
      </c>
      <c r="F9048" s="2" t="s">
        <v>9209</v>
      </c>
    </row>
    <row r="9049" spans="1:6" x14ac:dyDescent="0.2">
      <c r="A9049" t="s">
        <v>19179</v>
      </c>
      <c r="B9049" s="2" t="s">
        <v>19180</v>
      </c>
      <c r="C9049" s="2" t="s">
        <v>1274</v>
      </c>
      <c r="D9049" s="2" t="s">
        <v>19181</v>
      </c>
      <c r="E9049" s="2" t="s">
        <v>19182</v>
      </c>
    </row>
    <row r="9050" spans="1:6" x14ac:dyDescent="0.2">
      <c r="A9050" t="s">
        <v>19183</v>
      </c>
      <c r="B9050" s="2" t="s">
        <v>1072</v>
      </c>
      <c r="C9050" s="2" t="s">
        <v>19184</v>
      </c>
      <c r="D9050" s="2" t="s">
        <v>19185</v>
      </c>
      <c r="E9050" s="2" t="s">
        <v>19186</v>
      </c>
      <c r="F9050" s="2" t="s">
        <v>12018</v>
      </c>
    </row>
    <row r="9051" spans="1:6" x14ac:dyDescent="0.2">
      <c r="A9051" t="s">
        <v>19187</v>
      </c>
      <c r="B9051" s="2" t="s">
        <v>1072</v>
      </c>
      <c r="C9051" s="2" t="s">
        <v>3681</v>
      </c>
      <c r="D9051" s="2" t="s">
        <v>1968</v>
      </c>
      <c r="E9051" s="2" t="s">
        <v>8293</v>
      </c>
      <c r="F9051" s="2" t="s">
        <v>4181</v>
      </c>
    </row>
    <row r="9052" spans="1:6" x14ac:dyDescent="0.2">
      <c r="A9052" t="s">
        <v>19137</v>
      </c>
      <c r="B9052" s="2" t="s">
        <v>1072</v>
      </c>
      <c r="C9052" s="2" t="s">
        <v>6683</v>
      </c>
      <c r="D9052" s="2" t="s">
        <v>5053</v>
      </c>
      <c r="E9052" s="2" t="s">
        <v>19188</v>
      </c>
      <c r="F9052" s="2" t="s">
        <v>7586</v>
      </c>
    </row>
    <row r="9053" spans="1:6" x14ac:dyDescent="0.2">
      <c r="A9053" t="s">
        <v>18982</v>
      </c>
      <c r="B9053" s="2" t="s">
        <v>1072</v>
      </c>
      <c r="C9053" s="2" t="s">
        <v>6322</v>
      </c>
      <c r="D9053" s="2" t="s">
        <v>2546</v>
      </c>
      <c r="E9053" s="2" t="s">
        <v>6476</v>
      </c>
      <c r="F9053" s="2" t="s">
        <v>4082</v>
      </c>
    </row>
    <row r="9054" spans="1:6" x14ac:dyDescent="0.2">
      <c r="A9054" t="s">
        <v>19143</v>
      </c>
      <c r="B9054" s="2" t="s">
        <v>1072</v>
      </c>
      <c r="C9054" s="2" t="s">
        <v>2789</v>
      </c>
      <c r="D9054" s="2" t="s">
        <v>7085</v>
      </c>
      <c r="E9054" s="2" t="s">
        <v>1660</v>
      </c>
      <c r="F9054" s="2" t="s">
        <v>2918</v>
      </c>
    </row>
    <row r="9055" spans="1:6" x14ac:dyDescent="0.2">
      <c r="A9055" t="s">
        <v>19189</v>
      </c>
      <c r="B9055" s="2" t="s">
        <v>1072</v>
      </c>
      <c r="C9055" s="2" t="s">
        <v>19190</v>
      </c>
      <c r="D9055" s="2" t="s">
        <v>19191</v>
      </c>
      <c r="E9055" s="2" t="s">
        <v>19192</v>
      </c>
      <c r="F9055" s="2" t="s">
        <v>19193</v>
      </c>
    </row>
    <row r="9056" spans="1:6" x14ac:dyDescent="0.2">
      <c r="A9056" t="s">
        <v>19194</v>
      </c>
      <c r="B9056" s="2" t="s">
        <v>19195</v>
      </c>
      <c r="C9056" s="2" t="s">
        <v>19196</v>
      </c>
      <c r="D9056" s="2" t="s">
        <v>19197</v>
      </c>
      <c r="E9056" s="2" t="s">
        <v>19198</v>
      </c>
    </row>
    <row r="9057" spans="1:6" x14ac:dyDescent="0.2">
      <c r="A9057" t="s">
        <v>19199</v>
      </c>
      <c r="B9057" s="2" t="s">
        <v>1072</v>
      </c>
      <c r="C9057" s="2" t="s">
        <v>6167</v>
      </c>
      <c r="D9057" s="2" t="s">
        <v>19200</v>
      </c>
      <c r="E9057" s="2" t="s">
        <v>19201</v>
      </c>
      <c r="F9057" s="2" t="s">
        <v>6948</v>
      </c>
    </row>
    <row r="9058" spans="1:6" x14ac:dyDescent="0.2">
      <c r="A9058" t="s">
        <v>19202</v>
      </c>
      <c r="B9058" s="2" t="s">
        <v>1072</v>
      </c>
      <c r="C9058" s="2" t="s">
        <v>2418</v>
      </c>
      <c r="D9058" s="2" t="s">
        <v>5042</v>
      </c>
      <c r="E9058" s="2" t="s">
        <v>9766</v>
      </c>
      <c r="F9058" s="2" t="s">
        <v>3564</v>
      </c>
    </row>
    <row r="9059" spans="1:6" x14ac:dyDescent="0.2">
      <c r="A9059" t="s">
        <v>5103</v>
      </c>
      <c r="B9059" s="2" t="s">
        <v>1072</v>
      </c>
      <c r="C9059" s="2" t="s">
        <v>7233</v>
      </c>
      <c r="D9059" s="2" t="s">
        <v>9592</v>
      </c>
      <c r="E9059" s="2" t="s">
        <v>13650</v>
      </c>
      <c r="F9059" s="2" t="s">
        <v>4536</v>
      </c>
    </row>
    <row r="9060" spans="1:6" x14ac:dyDescent="0.2">
      <c r="A9060" t="s">
        <v>19203</v>
      </c>
      <c r="B9060" s="2" t="s">
        <v>1072</v>
      </c>
      <c r="C9060" s="2" t="s">
        <v>6054</v>
      </c>
      <c r="D9060" s="2" t="s">
        <v>37</v>
      </c>
      <c r="E9060" s="2" t="s">
        <v>1758</v>
      </c>
      <c r="F9060" s="2" t="s">
        <v>13884</v>
      </c>
    </row>
    <row r="9061" spans="1:6" x14ac:dyDescent="0.2">
      <c r="A9061" t="s">
        <v>15146</v>
      </c>
      <c r="B9061" s="2" t="s">
        <v>1072</v>
      </c>
      <c r="C9061" s="2" t="s">
        <v>4576</v>
      </c>
      <c r="D9061" s="2" t="s">
        <v>4702</v>
      </c>
      <c r="E9061" s="2" t="s">
        <v>6580</v>
      </c>
      <c r="F9061" s="2" t="s">
        <v>3737</v>
      </c>
    </row>
    <row r="9062" spans="1:6" x14ac:dyDescent="0.2">
      <c r="A9062" t="s">
        <v>19204</v>
      </c>
      <c r="B9062" s="2" t="s">
        <v>1072</v>
      </c>
      <c r="C9062" s="2" t="s">
        <v>3030</v>
      </c>
      <c r="D9062" s="2" t="s">
        <v>4599</v>
      </c>
      <c r="E9062" s="2" t="s">
        <v>12761</v>
      </c>
      <c r="F9062" s="2" t="s">
        <v>2719</v>
      </c>
    </row>
    <row r="9063" spans="1:6" x14ac:dyDescent="0.2">
      <c r="A9063" t="s">
        <v>19205</v>
      </c>
      <c r="B9063" s="2" t="s">
        <v>1072</v>
      </c>
      <c r="C9063" s="2" t="s">
        <v>4236</v>
      </c>
      <c r="D9063" s="2" t="s">
        <v>1219</v>
      </c>
      <c r="E9063" s="2" t="s">
        <v>2153</v>
      </c>
      <c r="F9063" s="2" t="s">
        <v>9019</v>
      </c>
    </row>
    <row r="9064" spans="1:6" x14ac:dyDescent="0.2">
      <c r="A9064" t="s">
        <v>19206</v>
      </c>
      <c r="B9064" s="2" t="s">
        <v>1072</v>
      </c>
      <c r="C9064" s="2" t="s">
        <v>1238</v>
      </c>
      <c r="D9064" s="2" t="s">
        <v>17837</v>
      </c>
      <c r="E9064" s="2" t="s">
        <v>19207</v>
      </c>
      <c r="F9064" s="2" t="s">
        <v>12533</v>
      </c>
    </row>
    <row r="9065" spans="1:6" x14ac:dyDescent="0.2">
      <c r="A9065" t="s">
        <v>19208</v>
      </c>
      <c r="B9065" s="2" t="s">
        <v>1072</v>
      </c>
      <c r="C9065" s="2" t="s">
        <v>7427</v>
      </c>
      <c r="D9065" s="2" t="s">
        <v>7003</v>
      </c>
      <c r="E9065" s="2" t="s">
        <v>19209</v>
      </c>
      <c r="F9065" s="2" t="s">
        <v>5117</v>
      </c>
    </row>
    <row r="9066" spans="1:6" x14ac:dyDescent="0.2">
      <c r="A9066" t="s">
        <v>2879</v>
      </c>
      <c r="B9066" s="2" t="s">
        <v>1072</v>
      </c>
      <c r="C9066" s="2" t="s">
        <v>7643</v>
      </c>
      <c r="D9066" s="2" t="s">
        <v>19210</v>
      </c>
      <c r="E9066" s="2" t="s">
        <v>19211</v>
      </c>
      <c r="F9066" s="2" t="s">
        <v>4112</v>
      </c>
    </row>
    <row r="9067" spans="1:6" x14ac:dyDescent="0.2">
      <c r="A9067" t="s">
        <v>2610</v>
      </c>
      <c r="B9067" s="2" t="s">
        <v>1072</v>
      </c>
      <c r="C9067" s="2" t="s">
        <v>9969</v>
      </c>
      <c r="D9067" s="2" t="s">
        <v>14043</v>
      </c>
      <c r="E9067" s="2" t="s">
        <v>19212</v>
      </c>
      <c r="F9067" s="2" t="s">
        <v>1202</v>
      </c>
    </row>
    <row r="9068" spans="1:6" x14ac:dyDescent="0.2">
      <c r="A9068" t="s">
        <v>19213</v>
      </c>
      <c r="B9068" s="2" t="s">
        <v>1072</v>
      </c>
      <c r="C9068" s="2" t="s">
        <v>2054</v>
      </c>
      <c r="D9068" s="2" t="s">
        <v>1980</v>
      </c>
      <c r="E9068" s="2" t="s">
        <v>11896</v>
      </c>
      <c r="F9068" s="2" t="s">
        <v>3196</v>
      </c>
    </row>
    <row r="9069" spans="1:6" x14ac:dyDescent="0.2">
      <c r="A9069" t="s">
        <v>19214</v>
      </c>
      <c r="B9069" s="2" t="s">
        <v>1072</v>
      </c>
      <c r="C9069" s="2" t="s">
        <v>9789</v>
      </c>
      <c r="D9069" s="2" t="s">
        <v>3198</v>
      </c>
      <c r="E9069" s="2" t="s">
        <v>13425</v>
      </c>
      <c r="F9069" s="2" t="s">
        <v>16209</v>
      </c>
    </row>
    <row r="9070" spans="1:6" x14ac:dyDescent="0.2">
      <c r="A9070" t="s">
        <v>2442</v>
      </c>
      <c r="B9070" s="2" t="s">
        <v>1072</v>
      </c>
      <c r="C9070" s="2" t="s">
        <v>7460</v>
      </c>
      <c r="D9070" s="2" t="s">
        <v>8876</v>
      </c>
      <c r="E9070" s="2" t="s">
        <v>19215</v>
      </c>
      <c r="F9070" s="2" t="s">
        <v>6796</v>
      </c>
    </row>
    <row r="9071" spans="1:6" x14ac:dyDescent="0.2">
      <c r="A9071" t="s">
        <v>19216</v>
      </c>
      <c r="B9071" s="2" t="s">
        <v>1072</v>
      </c>
      <c r="C9071" s="2" t="s">
        <v>9615</v>
      </c>
      <c r="D9071" s="2" t="s">
        <v>4599</v>
      </c>
      <c r="E9071" s="2" t="s">
        <v>7728</v>
      </c>
      <c r="F9071" s="2" t="s">
        <v>9616</v>
      </c>
    </row>
    <row r="9072" spans="1:6" x14ac:dyDescent="0.2">
      <c r="A9072" t="s">
        <v>18239</v>
      </c>
      <c r="B9072" s="2" t="s">
        <v>1072</v>
      </c>
      <c r="C9072" s="2" t="s">
        <v>4777</v>
      </c>
      <c r="D9072" s="2" t="s">
        <v>12924</v>
      </c>
      <c r="E9072" s="2" t="s">
        <v>19217</v>
      </c>
      <c r="F9072" s="2" t="s">
        <v>6501</v>
      </c>
    </row>
    <row r="9073" spans="1:6" x14ac:dyDescent="0.2">
      <c r="A9073" t="s">
        <v>19218</v>
      </c>
      <c r="B9073" s="2" t="s">
        <v>19219</v>
      </c>
      <c r="C9073" s="2" t="s">
        <v>19220</v>
      </c>
      <c r="D9073" s="2" t="s">
        <v>19221</v>
      </c>
      <c r="E9073" s="2" t="s">
        <v>19222</v>
      </c>
    </row>
    <row r="9074" spans="1:6" x14ac:dyDescent="0.2">
      <c r="A9074" t="s">
        <v>7476</v>
      </c>
      <c r="B9074" s="2" t="s">
        <v>1072</v>
      </c>
      <c r="C9074" s="2" t="s">
        <v>3377</v>
      </c>
      <c r="D9074" s="2" t="s">
        <v>2674</v>
      </c>
      <c r="E9074" s="2" t="s">
        <v>11773</v>
      </c>
      <c r="F9074" s="2" t="s">
        <v>15030</v>
      </c>
    </row>
    <row r="9075" spans="1:6" x14ac:dyDescent="0.2">
      <c r="A9075" t="s">
        <v>19223</v>
      </c>
      <c r="B9075" s="2" t="s">
        <v>1072</v>
      </c>
      <c r="C9075" s="2" t="s">
        <v>5558</v>
      </c>
      <c r="D9075" s="2" t="s">
        <v>3593</v>
      </c>
      <c r="E9075" s="2" t="s">
        <v>11066</v>
      </c>
      <c r="F9075" s="2" t="s">
        <v>4588</v>
      </c>
    </row>
    <row r="9076" spans="1:6" x14ac:dyDescent="0.2">
      <c r="A9076" t="s">
        <v>1472</v>
      </c>
      <c r="B9076" s="2" t="s">
        <v>1072</v>
      </c>
      <c r="C9076" s="2" t="s">
        <v>2695</v>
      </c>
      <c r="D9076" s="2" t="s">
        <v>3253</v>
      </c>
      <c r="E9076" s="2" t="s">
        <v>11808</v>
      </c>
      <c r="F9076" s="2" t="s">
        <v>3463</v>
      </c>
    </row>
    <row r="9077" spans="1:6" x14ac:dyDescent="0.2">
      <c r="A9077" t="s">
        <v>19224</v>
      </c>
      <c r="B9077" s="2" t="s">
        <v>1072</v>
      </c>
      <c r="C9077" s="2" t="s">
        <v>12854</v>
      </c>
      <c r="D9077" s="2" t="s">
        <v>9002</v>
      </c>
      <c r="E9077" s="2" t="s">
        <v>15175</v>
      </c>
      <c r="F9077" s="2" t="s">
        <v>10022</v>
      </c>
    </row>
    <row r="9078" spans="1:6" x14ac:dyDescent="0.2">
      <c r="A9078" t="s">
        <v>2521</v>
      </c>
      <c r="B9078" s="2" t="s">
        <v>1072</v>
      </c>
      <c r="C9078" s="2" t="s">
        <v>2431</v>
      </c>
      <c r="D9078" s="2" t="s">
        <v>2895</v>
      </c>
      <c r="E9078" s="2" t="s">
        <v>9707</v>
      </c>
      <c r="F9078" s="2" t="s">
        <v>7407</v>
      </c>
    </row>
    <row r="9079" spans="1:6" x14ac:dyDescent="0.2">
      <c r="A9079" t="s">
        <v>19225</v>
      </c>
      <c r="B9079" s="2" t="s">
        <v>1072</v>
      </c>
      <c r="C9079" s="2" t="s">
        <v>4238</v>
      </c>
      <c r="D9079" s="2" t="s">
        <v>6037</v>
      </c>
      <c r="E9079" s="2" t="s">
        <v>18134</v>
      </c>
      <c r="F9079" s="2" t="s">
        <v>3299</v>
      </c>
    </row>
    <row r="9080" spans="1:6" x14ac:dyDescent="0.2">
      <c r="A9080" t="s">
        <v>10817</v>
      </c>
      <c r="B9080" s="2" t="s">
        <v>1072</v>
      </c>
      <c r="C9080" s="2" t="s">
        <v>3387</v>
      </c>
      <c r="D9080" s="2" t="s">
        <v>2431</v>
      </c>
      <c r="E9080" s="2" t="s">
        <v>3836</v>
      </c>
      <c r="F9080" s="2" t="s">
        <v>19226</v>
      </c>
    </row>
    <row r="9081" spans="1:6" x14ac:dyDescent="0.2">
      <c r="A9081" t="s">
        <v>19227</v>
      </c>
      <c r="B9081" s="2" t="s">
        <v>1072</v>
      </c>
      <c r="C9081" s="2" t="s">
        <v>14114</v>
      </c>
      <c r="D9081" s="2" t="s">
        <v>2483</v>
      </c>
      <c r="E9081" s="2" t="s">
        <v>10968</v>
      </c>
      <c r="F9081" s="2" t="s">
        <v>6035</v>
      </c>
    </row>
    <row r="9082" spans="1:6" x14ac:dyDescent="0.2">
      <c r="A9082" t="s">
        <v>19228</v>
      </c>
      <c r="B9082" s="2" t="s">
        <v>1072</v>
      </c>
      <c r="C9082" s="2" t="s">
        <v>17744</v>
      </c>
      <c r="D9082" s="2" t="s">
        <v>10637</v>
      </c>
      <c r="E9082" s="2" t="s">
        <v>7591</v>
      </c>
      <c r="F9082" s="2" t="s">
        <v>19229</v>
      </c>
    </row>
    <row r="9083" spans="1:6" x14ac:dyDescent="0.2">
      <c r="A9083" t="s">
        <v>19230</v>
      </c>
      <c r="B9083" s="2" t="s">
        <v>1072</v>
      </c>
      <c r="C9083" s="2" t="s">
        <v>2998</v>
      </c>
      <c r="D9083" s="2" t="s">
        <v>2384</v>
      </c>
      <c r="E9083" s="2" t="s">
        <v>4018</v>
      </c>
      <c r="F9083" s="2" t="s">
        <v>2659</v>
      </c>
    </row>
    <row r="9084" spans="1:6" x14ac:dyDescent="0.2">
      <c r="A9084" t="s">
        <v>19231</v>
      </c>
      <c r="B9084" s="2" t="s">
        <v>1072</v>
      </c>
      <c r="C9084" s="2" t="s">
        <v>4711</v>
      </c>
      <c r="D9084" s="2" t="s">
        <v>1202</v>
      </c>
      <c r="E9084" s="2" t="s">
        <v>4419</v>
      </c>
      <c r="F9084" s="2" t="s">
        <v>9986</v>
      </c>
    </row>
    <row r="9085" spans="1:6" x14ac:dyDescent="0.2">
      <c r="A9085" t="s">
        <v>4487</v>
      </c>
      <c r="B9085" s="2" t="s">
        <v>1072</v>
      </c>
      <c r="C9085" s="2" t="s">
        <v>4216</v>
      </c>
      <c r="D9085" s="2" t="s">
        <v>14766</v>
      </c>
      <c r="E9085" s="2" t="s">
        <v>19232</v>
      </c>
      <c r="F9085" s="2" t="s">
        <v>2809</v>
      </c>
    </row>
    <row r="9086" spans="1:6" x14ac:dyDescent="0.2">
      <c r="A9086" t="s">
        <v>19233</v>
      </c>
      <c r="B9086" s="2" t="s">
        <v>19234</v>
      </c>
      <c r="C9086" s="2" t="s">
        <v>19235</v>
      </c>
      <c r="D9086" s="2" t="s">
        <v>19236</v>
      </c>
      <c r="E9086" s="2" t="s">
        <v>19237</v>
      </c>
    </row>
    <row r="9087" spans="1:6" x14ac:dyDescent="0.2">
      <c r="A9087" t="s">
        <v>19238</v>
      </c>
      <c r="B9087" s="2" t="s">
        <v>1072</v>
      </c>
      <c r="C9087" s="2" t="s">
        <v>15027</v>
      </c>
      <c r="D9087" s="2" t="s">
        <v>11669</v>
      </c>
      <c r="E9087" s="2" t="s">
        <v>19239</v>
      </c>
      <c r="F9087" s="2" t="s">
        <v>7546</v>
      </c>
    </row>
    <row r="9088" spans="1:6" x14ac:dyDescent="0.2">
      <c r="A9088" t="s">
        <v>8239</v>
      </c>
      <c r="B9088" s="2" t="s">
        <v>1072</v>
      </c>
      <c r="C9088" s="2" t="s">
        <v>3970</v>
      </c>
      <c r="D9088" s="2" t="s">
        <v>14488</v>
      </c>
      <c r="E9088" s="2" t="s">
        <v>19240</v>
      </c>
      <c r="F9088" s="2" t="s">
        <v>12471</v>
      </c>
    </row>
    <row r="9089" spans="1:6" x14ac:dyDescent="0.2">
      <c r="A9089" t="s">
        <v>5001</v>
      </c>
      <c r="B9089" s="2" t="s">
        <v>1072</v>
      </c>
      <c r="C9089" s="2" t="s">
        <v>6786</v>
      </c>
      <c r="D9089" s="2" t="s">
        <v>12906</v>
      </c>
      <c r="E9089" s="2" t="s">
        <v>11836</v>
      </c>
      <c r="F9089" s="2" t="s">
        <v>2352</v>
      </c>
    </row>
    <row r="9090" spans="1:6" x14ac:dyDescent="0.2">
      <c r="A9090" t="s">
        <v>19241</v>
      </c>
      <c r="B9090" s="2" t="s">
        <v>1072</v>
      </c>
      <c r="C9090" s="2" t="s">
        <v>6721</v>
      </c>
      <c r="D9090" s="2" t="s">
        <v>10140</v>
      </c>
      <c r="E9090" s="2" t="s">
        <v>10146</v>
      </c>
      <c r="F9090" s="2" t="s">
        <v>7747</v>
      </c>
    </row>
    <row r="9091" spans="1:6" x14ac:dyDescent="0.2">
      <c r="A9091" t="s">
        <v>19242</v>
      </c>
      <c r="B9091" s="2" t="s">
        <v>1072</v>
      </c>
      <c r="C9091" s="2" t="s">
        <v>6084</v>
      </c>
      <c r="D9091" s="2" t="s">
        <v>4913</v>
      </c>
      <c r="E9091" s="2" t="s">
        <v>13409</v>
      </c>
      <c r="F9091" s="2" t="s">
        <v>5596</v>
      </c>
    </row>
    <row r="9092" spans="1:6" x14ac:dyDescent="0.2">
      <c r="A9092" t="s">
        <v>19243</v>
      </c>
      <c r="B9092" s="2" t="s">
        <v>1072</v>
      </c>
      <c r="C9092" s="2" t="s">
        <v>7277</v>
      </c>
      <c r="D9092" s="2" t="s">
        <v>7345</v>
      </c>
      <c r="E9092" s="2" t="s">
        <v>11736</v>
      </c>
      <c r="F9092" s="2" t="s">
        <v>3582</v>
      </c>
    </row>
    <row r="9093" spans="1:6" x14ac:dyDescent="0.2">
      <c r="A9093" t="s">
        <v>13362</v>
      </c>
      <c r="B9093" s="2" t="s">
        <v>1072</v>
      </c>
      <c r="C9093" s="2" t="s">
        <v>6705</v>
      </c>
      <c r="D9093" s="2" t="s">
        <v>2895</v>
      </c>
      <c r="E9093" s="2" t="s">
        <v>7380</v>
      </c>
      <c r="F9093" s="2" t="s">
        <v>7102</v>
      </c>
    </row>
    <row r="9094" spans="1:6" x14ac:dyDescent="0.2">
      <c r="A9094" t="s">
        <v>19244</v>
      </c>
      <c r="B9094" s="2" t="s">
        <v>19245</v>
      </c>
      <c r="C9094" s="2" t="s">
        <v>19246</v>
      </c>
      <c r="D9094" s="2" t="s">
        <v>19247</v>
      </c>
      <c r="E9094" s="2" t="s">
        <v>19248</v>
      </c>
    </row>
    <row r="9095" spans="1:6" x14ac:dyDescent="0.2">
      <c r="A9095" t="s">
        <v>19249</v>
      </c>
      <c r="B9095" s="2" t="s">
        <v>1072</v>
      </c>
      <c r="C9095" s="2" t="s">
        <v>6008</v>
      </c>
      <c r="D9095" s="2" t="s">
        <v>3493</v>
      </c>
      <c r="E9095" s="2" t="s">
        <v>372</v>
      </c>
      <c r="F9095" s="2" t="s">
        <v>3190</v>
      </c>
    </row>
    <row r="9096" spans="1:6" x14ac:dyDescent="0.2">
      <c r="A9096" t="s">
        <v>1547</v>
      </c>
      <c r="B9096" s="2" t="s">
        <v>1072</v>
      </c>
      <c r="C9096" s="2" t="s">
        <v>17676</v>
      </c>
      <c r="D9096" s="2" t="s">
        <v>3732</v>
      </c>
      <c r="E9096" s="2" t="s">
        <v>9687</v>
      </c>
      <c r="F9096" s="2" t="s">
        <v>11843</v>
      </c>
    </row>
    <row r="9097" spans="1:6" x14ac:dyDescent="0.2">
      <c r="A9097" t="s">
        <v>8486</v>
      </c>
      <c r="B9097" s="2" t="s">
        <v>1072</v>
      </c>
      <c r="C9097" s="2" t="s">
        <v>2064</v>
      </c>
      <c r="D9097" s="2" t="s">
        <v>4147</v>
      </c>
      <c r="E9097" s="2" t="s">
        <v>350</v>
      </c>
      <c r="F9097" s="2" t="s">
        <v>3739</v>
      </c>
    </row>
    <row r="9098" spans="1:6" x14ac:dyDescent="0.2">
      <c r="A9098" t="s">
        <v>19250</v>
      </c>
      <c r="B9098" s="2" t="s">
        <v>1072</v>
      </c>
      <c r="C9098" s="2" t="s">
        <v>3665</v>
      </c>
      <c r="D9098" s="2" t="s">
        <v>3067</v>
      </c>
      <c r="E9098" s="2" t="s">
        <v>10269</v>
      </c>
      <c r="F9098" s="2" t="s">
        <v>4082</v>
      </c>
    </row>
    <row r="9099" spans="1:6" x14ac:dyDescent="0.2">
      <c r="A9099" t="s">
        <v>19251</v>
      </c>
      <c r="B9099" s="2" t="s">
        <v>1072</v>
      </c>
      <c r="C9099" s="2" t="s">
        <v>3572</v>
      </c>
      <c r="D9099" s="2" t="s">
        <v>4037</v>
      </c>
      <c r="E9099" s="2" t="s">
        <v>12381</v>
      </c>
      <c r="F9099" s="2" t="s">
        <v>2369</v>
      </c>
    </row>
    <row r="9100" spans="1:6" x14ac:dyDescent="0.2">
      <c r="A9100" t="s">
        <v>3571</v>
      </c>
      <c r="B9100" s="2" t="s">
        <v>1072</v>
      </c>
      <c r="C9100" s="2" t="s">
        <v>10426</v>
      </c>
      <c r="D9100" s="2" t="s">
        <v>9106</v>
      </c>
      <c r="E9100" s="2" t="s">
        <v>9259</v>
      </c>
      <c r="F9100" s="2" t="s">
        <v>7559</v>
      </c>
    </row>
    <row r="9101" spans="1:6" x14ac:dyDescent="0.2">
      <c r="A9101" t="s">
        <v>19252</v>
      </c>
      <c r="B9101" s="2" t="s">
        <v>1072</v>
      </c>
      <c r="C9101" s="2" t="s">
        <v>2299</v>
      </c>
      <c r="D9101" s="2" t="s">
        <v>2309</v>
      </c>
      <c r="E9101" s="2" t="s">
        <v>19253</v>
      </c>
      <c r="F9101" s="2" t="s">
        <v>6695</v>
      </c>
    </row>
    <row r="9102" spans="1:6" x14ac:dyDescent="0.2">
      <c r="A9102" t="s">
        <v>19254</v>
      </c>
      <c r="B9102" s="2" t="s">
        <v>1072</v>
      </c>
      <c r="C9102" s="2" t="s">
        <v>4062</v>
      </c>
      <c r="D9102" s="2" t="s">
        <v>6917</v>
      </c>
      <c r="E9102" s="2" t="s">
        <v>5629</v>
      </c>
      <c r="F9102" s="2" t="s">
        <v>4169</v>
      </c>
    </row>
    <row r="9103" spans="1:6" x14ac:dyDescent="0.2">
      <c r="A9103" t="s">
        <v>19255</v>
      </c>
      <c r="B9103" s="2" t="s">
        <v>1072</v>
      </c>
      <c r="C9103" s="2" t="s">
        <v>2291</v>
      </c>
      <c r="D9103" s="2" t="s">
        <v>2295</v>
      </c>
      <c r="E9103" s="2" t="s">
        <v>13843</v>
      </c>
      <c r="F9103" s="2" t="s">
        <v>4584</v>
      </c>
    </row>
    <row r="9104" spans="1:6" x14ac:dyDescent="0.2">
      <c r="A9104" t="s">
        <v>3615</v>
      </c>
      <c r="B9104" s="2" t="s">
        <v>1072</v>
      </c>
      <c r="C9104" s="2" t="s">
        <v>2783</v>
      </c>
      <c r="D9104" s="2" t="s">
        <v>3452</v>
      </c>
      <c r="E9104" s="2" t="s">
        <v>227</v>
      </c>
      <c r="F9104" s="2" t="s">
        <v>2642</v>
      </c>
    </row>
    <row r="9105" spans="1:6" x14ac:dyDescent="0.2">
      <c r="A9105" t="s">
        <v>5548</v>
      </c>
      <c r="B9105" s="2" t="s">
        <v>1072</v>
      </c>
      <c r="C9105" s="2" t="s">
        <v>46</v>
      </c>
      <c r="D9105" s="2" t="s">
        <v>6888</v>
      </c>
      <c r="E9105" s="2" t="s">
        <v>1463</v>
      </c>
      <c r="F9105" s="2" t="s">
        <v>3651</v>
      </c>
    </row>
    <row r="9106" spans="1:6" x14ac:dyDescent="0.2">
      <c r="A9106" t="s">
        <v>19256</v>
      </c>
      <c r="B9106" s="2" t="s">
        <v>1072</v>
      </c>
      <c r="C9106" s="2" t="s">
        <v>11012</v>
      </c>
      <c r="D9106" s="2" t="s">
        <v>4416</v>
      </c>
      <c r="E9106" s="2" t="s">
        <v>19257</v>
      </c>
      <c r="F9106" s="2" t="s">
        <v>2661</v>
      </c>
    </row>
    <row r="9107" spans="1:6" x14ac:dyDescent="0.2">
      <c r="A9107" t="s">
        <v>19258</v>
      </c>
      <c r="B9107" s="2" t="s">
        <v>19259</v>
      </c>
      <c r="C9107" s="2" t="s">
        <v>19260</v>
      </c>
      <c r="D9107" s="2" t="s">
        <v>19261</v>
      </c>
      <c r="E9107" s="2" t="s">
        <v>19262</v>
      </c>
    </row>
    <row r="9108" spans="1:6" x14ac:dyDescent="0.2">
      <c r="A9108" t="s">
        <v>19263</v>
      </c>
      <c r="B9108" s="2" t="s">
        <v>1072</v>
      </c>
      <c r="C9108" s="2" t="s">
        <v>149</v>
      </c>
      <c r="D9108" s="2" t="s">
        <v>1291</v>
      </c>
      <c r="E9108" s="2" t="s">
        <v>2123</v>
      </c>
      <c r="F9108" s="2" t="s">
        <v>4550</v>
      </c>
    </row>
    <row r="9109" spans="1:6" x14ac:dyDescent="0.2">
      <c r="A9109" t="s">
        <v>18050</v>
      </c>
      <c r="B9109" s="2" t="s">
        <v>1072</v>
      </c>
      <c r="C9109" s="2" t="s">
        <v>10426</v>
      </c>
      <c r="D9109" s="2" t="s">
        <v>5539</v>
      </c>
      <c r="E9109" s="2" t="s">
        <v>3193</v>
      </c>
      <c r="F9109" s="2" t="s">
        <v>5021</v>
      </c>
    </row>
    <row r="9110" spans="1:6" x14ac:dyDescent="0.2">
      <c r="A9110" t="s">
        <v>19264</v>
      </c>
      <c r="B9110" s="2" t="s">
        <v>1072</v>
      </c>
      <c r="C9110" s="2" t="s">
        <v>1875</v>
      </c>
      <c r="D9110" s="2" t="s">
        <v>3982</v>
      </c>
      <c r="E9110" s="2" t="s">
        <v>10582</v>
      </c>
      <c r="F9110" s="2" t="s">
        <v>1820</v>
      </c>
    </row>
    <row r="9111" spans="1:6" x14ac:dyDescent="0.2">
      <c r="A9111" t="s">
        <v>19265</v>
      </c>
      <c r="B9111" s="2" t="s">
        <v>1072</v>
      </c>
      <c r="C9111" s="2" t="s">
        <v>4576</v>
      </c>
      <c r="D9111" s="2" t="s">
        <v>13125</v>
      </c>
      <c r="E9111" s="2" t="s">
        <v>11788</v>
      </c>
      <c r="F9111" s="2" t="s">
        <v>2220</v>
      </c>
    </row>
    <row r="9112" spans="1:6" x14ac:dyDescent="0.2">
      <c r="A9112" t="s">
        <v>19266</v>
      </c>
      <c r="B9112" s="2" t="s">
        <v>1072</v>
      </c>
      <c r="C9112" s="2" t="s">
        <v>10094</v>
      </c>
      <c r="D9112" s="2" t="s">
        <v>8046</v>
      </c>
      <c r="E9112" s="2" t="s">
        <v>9925</v>
      </c>
      <c r="F9112" s="2" t="s">
        <v>13153</v>
      </c>
    </row>
    <row r="9113" spans="1:6" x14ac:dyDescent="0.2">
      <c r="A9113" t="s">
        <v>6009</v>
      </c>
      <c r="B9113" s="2" t="s">
        <v>1072</v>
      </c>
      <c r="C9113" s="2" t="s">
        <v>10103</v>
      </c>
      <c r="D9113" s="2" t="s">
        <v>4686</v>
      </c>
      <c r="E9113" s="2" t="s">
        <v>19267</v>
      </c>
      <c r="F9113" s="2" t="s">
        <v>3129</v>
      </c>
    </row>
    <row r="9114" spans="1:6" x14ac:dyDescent="0.2">
      <c r="A9114" t="s">
        <v>19268</v>
      </c>
      <c r="B9114" s="2" t="s">
        <v>1072</v>
      </c>
      <c r="C9114" s="2" t="s">
        <v>11078</v>
      </c>
      <c r="D9114" s="2" t="s">
        <v>12933</v>
      </c>
      <c r="E9114" s="2" t="s">
        <v>19269</v>
      </c>
      <c r="F9114" s="2" t="s">
        <v>5875</v>
      </c>
    </row>
    <row r="9115" spans="1:6" x14ac:dyDescent="0.2">
      <c r="A9115" t="s">
        <v>19270</v>
      </c>
      <c r="B9115" s="2" t="s">
        <v>19271</v>
      </c>
      <c r="C9115" s="2" t="s">
        <v>19272</v>
      </c>
      <c r="D9115" s="2" t="s">
        <v>19273</v>
      </c>
      <c r="E9115" s="2" t="s">
        <v>19274</v>
      </c>
    </row>
    <row r="9116" spans="1:6" x14ac:dyDescent="0.2">
      <c r="A9116" t="s">
        <v>19087</v>
      </c>
      <c r="B9116" s="2" t="s">
        <v>1072</v>
      </c>
      <c r="C9116" s="2" t="s">
        <v>5991</v>
      </c>
      <c r="D9116" s="2" t="s">
        <v>19275</v>
      </c>
      <c r="E9116" s="2" t="s">
        <v>19276</v>
      </c>
      <c r="F9116" s="2" t="s">
        <v>16067</v>
      </c>
    </row>
    <row r="9117" spans="1:6" x14ac:dyDescent="0.2">
      <c r="A9117" t="s">
        <v>8525</v>
      </c>
      <c r="B9117" s="2" t="s">
        <v>1072</v>
      </c>
      <c r="C9117" s="2" t="s">
        <v>6422</v>
      </c>
      <c r="D9117" s="2" t="s">
        <v>8014</v>
      </c>
      <c r="E9117" s="2" t="s">
        <v>19277</v>
      </c>
      <c r="F9117" s="2" t="s">
        <v>3253</v>
      </c>
    </row>
    <row r="9118" spans="1:6" x14ac:dyDescent="0.2">
      <c r="A9118" t="s">
        <v>19278</v>
      </c>
      <c r="B9118" s="2" t="s">
        <v>1072</v>
      </c>
      <c r="C9118" s="2" t="s">
        <v>8998</v>
      </c>
      <c r="D9118" s="2" t="s">
        <v>5733</v>
      </c>
      <c r="E9118" s="2" t="s">
        <v>10405</v>
      </c>
      <c r="F9118" s="2" t="s">
        <v>3142</v>
      </c>
    </row>
    <row r="9119" spans="1:6" x14ac:dyDescent="0.2">
      <c r="A9119" t="s">
        <v>19279</v>
      </c>
      <c r="B9119" s="2" t="s">
        <v>1072</v>
      </c>
      <c r="C9119" s="2" t="s">
        <v>4596</v>
      </c>
      <c r="D9119" s="2" t="s">
        <v>6506</v>
      </c>
      <c r="E9119" s="2" t="s">
        <v>6638</v>
      </c>
      <c r="F9119" s="2" t="s">
        <v>12797</v>
      </c>
    </row>
    <row r="9120" spans="1:6" x14ac:dyDescent="0.2">
      <c r="A9120" t="s">
        <v>19280</v>
      </c>
      <c r="B9120" s="2" t="s">
        <v>1072</v>
      </c>
      <c r="C9120" s="2" t="s">
        <v>4428</v>
      </c>
      <c r="D9120" s="2" t="s">
        <v>4554</v>
      </c>
      <c r="E9120" s="2" t="s">
        <v>19281</v>
      </c>
      <c r="F9120" s="2" t="s">
        <v>14030</v>
      </c>
    </row>
    <row r="9121" spans="1:6" x14ac:dyDescent="0.2">
      <c r="A9121" t="s">
        <v>19282</v>
      </c>
      <c r="B9121" s="2" t="s">
        <v>19283</v>
      </c>
      <c r="C9121" s="2" t="s">
        <v>19284</v>
      </c>
      <c r="D9121" s="2" t="s">
        <v>19285</v>
      </c>
      <c r="E9121" s="2" t="s">
        <v>19286</v>
      </c>
    </row>
    <row r="9122" spans="1:6" x14ac:dyDescent="0.2">
      <c r="A9122" t="s">
        <v>1538</v>
      </c>
      <c r="B9122" s="2" t="s">
        <v>1072</v>
      </c>
      <c r="C9122" s="2" t="s">
        <v>18322</v>
      </c>
      <c r="D9122" s="2" t="s">
        <v>7128</v>
      </c>
      <c r="E9122" s="2" t="s">
        <v>17249</v>
      </c>
      <c r="F9122" s="2" t="s">
        <v>1142</v>
      </c>
    </row>
    <row r="9123" spans="1:6" x14ac:dyDescent="0.2">
      <c r="A9123" t="s">
        <v>19287</v>
      </c>
      <c r="B9123" s="2" t="s">
        <v>1072</v>
      </c>
      <c r="C9123" s="2" t="s">
        <v>9714</v>
      </c>
      <c r="D9123" s="2" t="s">
        <v>10761</v>
      </c>
      <c r="E9123" s="2" t="s">
        <v>19288</v>
      </c>
      <c r="F9123" s="2" t="s">
        <v>9329</v>
      </c>
    </row>
    <row r="9124" spans="1:6" x14ac:dyDescent="0.2">
      <c r="A9124" t="s">
        <v>19289</v>
      </c>
      <c r="B9124" s="2" t="s">
        <v>1072</v>
      </c>
      <c r="C9124" s="2" t="s">
        <v>9424</v>
      </c>
      <c r="D9124" s="2" t="s">
        <v>7138</v>
      </c>
      <c r="E9124" s="2" t="s">
        <v>1657</v>
      </c>
      <c r="F9124" s="2" t="s">
        <v>4074</v>
      </c>
    </row>
    <row r="9125" spans="1:6" x14ac:dyDescent="0.2">
      <c r="A9125" t="s">
        <v>3278</v>
      </c>
      <c r="B9125" s="2" t="s">
        <v>1072</v>
      </c>
      <c r="C9125" s="2" t="s">
        <v>3635</v>
      </c>
      <c r="D9125" s="2" t="s">
        <v>2866</v>
      </c>
      <c r="E9125" s="2" t="s">
        <v>1997</v>
      </c>
      <c r="F9125" s="2" t="s">
        <v>2292</v>
      </c>
    </row>
    <row r="9126" spans="1:6" x14ac:dyDescent="0.2">
      <c r="A9126" t="s">
        <v>19290</v>
      </c>
      <c r="B9126" s="2" t="s">
        <v>1072</v>
      </c>
      <c r="C9126" s="2" t="s">
        <v>3359</v>
      </c>
      <c r="D9126" s="2" t="s">
        <v>9103</v>
      </c>
      <c r="E9126" s="2" t="s">
        <v>12721</v>
      </c>
      <c r="F9126" s="2" t="s">
        <v>15509</v>
      </c>
    </row>
    <row r="9127" spans="1:6" x14ac:dyDescent="0.2">
      <c r="A9127" t="s">
        <v>1669</v>
      </c>
      <c r="B9127" s="2" t="s">
        <v>1072</v>
      </c>
      <c r="C9127" s="2" t="s">
        <v>7733</v>
      </c>
      <c r="D9127" s="2" t="s">
        <v>15049</v>
      </c>
      <c r="E9127" s="2" t="s">
        <v>19291</v>
      </c>
      <c r="F9127" s="2" t="s">
        <v>3347</v>
      </c>
    </row>
    <row r="9128" spans="1:6" x14ac:dyDescent="0.2">
      <c r="A9128" t="s">
        <v>19292</v>
      </c>
      <c r="B9128" s="2" t="s">
        <v>1072</v>
      </c>
      <c r="C9128" s="2" t="s">
        <v>5005</v>
      </c>
      <c r="D9128" s="2" t="s">
        <v>12690</v>
      </c>
      <c r="E9128" s="2" t="s">
        <v>15001</v>
      </c>
      <c r="F9128" s="2" t="s">
        <v>4140</v>
      </c>
    </row>
    <row r="9129" spans="1:6" x14ac:dyDescent="0.2">
      <c r="A9129" t="s">
        <v>2951</v>
      </c>
      <c r="B9129" s="2" t="s">
        <v>1072</v>
      </c>
      <c r="C9129" s="2" t="s">
        <v>11490</v>
      </c>
      <c r="D9129" s="2" t="s">
        <v>9178</v>
      </c>
      <c r="E9129" s="2" t="s">
        <v>7209</v>
      </c>
      <c r="F9129" s="2" t="s">
        <v>5177</v>
      </c>
    </row>
    <row r="9130" spans="1:6" x14ac:dyDescent="0.2">
      <c r="A9130" t="s">
        <v>5168</v>
      </c>
      <c r="B9130" s="2" t="s">
        <v>1072</v>
      </c>
      <c r="C9130" s="2" t="s">
        <v>6417</v>
      </c>
      <c r="D9130" s="2" t="s">
        <v>10410</v>
      </c>
      <c r="E9130" s="2" t="s">
        <v>14145</v>
      </c>
      <c r="F9130" s="2" t="s">
        <v>4519</v>
      </c>
    </row>
    <row r="9131" spans="1:6" x14ac:dyDescent="0.2">
      <c r="A9131" t="s">
        <v>10530</v>
      </c>
      <c r="B9131" s="2" t="s">
        <v>1072</v>
      </c>
      <c r="C9131" s="2" t="s">
        <v>16427</v>
      </c>
      <c r="D9131" s="2" t="s">
        <v>5450</v>
      </c>
      <c r="E9131" s="2" t="s">
        <v>19293</v>
      </c>
      <c r="F9131" s="2" t="s">
        <v>3669</v>
      </c>
    </row>
    <row r="9132" spans="1:6" x14ac:dyDescent="0.2">
      <c r="A9132" t="s">
        <v>19294</v>
      </c>
      <c r="B9132" s="2" t="s">
        <v>1072</v>
      </c>
      <c r="C9132" s="2" t="s">
        <v>10172</v>
      </c>
      <c r="D9132" s="2" t="s">
        <v>15126</v>
      </c>
      <c r="E9132" s="2" t="s">
        <v>19295</v>
      </c>
      <c r="F9132" s="2" t="s">
        <v>4234</v>
      </c>
    </row>
    <row r="9133" spans="1:6" x14ac:dyDescent="0.2">
      <c r="A9133" t="s">
        <v>10709</v>
      </c>
      <c r="B9133" s="2" t="s">
        <v>1072</v>
      </c>
      <c r="C9133" s="2" t="s">
        <v>1626</v>
      </c>
      <c r="D9133" s="2" t="s">
        <v>13755</v>
      </c>
      <c r="E9133" s="2" t="s">
        <v>5812</v>
      </c>
      <c r="F9133" s="2" t="s">
        <v>1985</v>
      </c>
    </row>
    <row r="9134" spans="1:6" x14ac:dyDescent="0.2">
      <c r="A9134" t="s">
        <v>19296</v>
      </c>
      <c r="B9134" s="2" t="s">
        <v>1072</v>
      </c>
      <c r="C9134" s="2" t="s">
        <v>19297</v>
      </c>
      <c r="D9134" s="2" t="s">
        <v>19068</v>
      </c>
      <c r="E9134" s="2" t="s">
        <v>19298</v>
      </c>
      <c r="F9134" s="2" t="s">
        <v>11767</v>
      </c>
    </row>
    <row r="9135" spans="1:6" x14ac:dyDescent="0.2">
      <c r="A9135" t="s">
        <v>19299</v>
      </c>
      <c r="B9135" s="2" t="s">
        <v>1072</v>
      </c>
      <c r="C9135" s="2" t="s">
        <v>6333</v>
      </c>
      <c r="D9135" s="2" t="s">
        <v>12233</v>
      </c>
      <c r="E9135" s="2" t="s">
        <v>12049</v>
      </c>
      <c r="F9135" s="2" t="s">
        <v>5313</v>
      </c>
    </row>
    <row r="9136" spans="1:6" x14ac:dyDescent="0.2">
      <c r="A9136" t="s">
        <v>19300</v>
      </c>
      <c r="B9136" s="2" t="s">
        <v>19301</v>
      </c>
      <c r="C9136" s="2" t="s">
        <v>19302</v>
      </c>
      <c r="D9136" s="2" t="s">
        <v>19303</v>
      </c>
      <c r="E9136" s="2" t="s">
        <v>19304</v>
      </c>
    </row>
    <row r="9137" spans="1:6" x14ac:dyDescent="0.2">
      <c r="A9137" t="s">
        <v>18101</v>
      </c>
      <c r="B9137" s="2" t="s">
        <v>1072</v>
      </c>
      <c r="C9137" s="2" t="s">
        <v>2000</v>
      </c>
      <c r="D9137" s="2" t="s">
        <v>6492</v>
      </c>
      <c r="E9137" s="2" t="s">
        <v>1226</v>
      </c>
      <c r="F9137" s="2" t="s">
        <v>17532</v>
      </c>
    </row>
    <row r="9138" spans="1:6" x14ac:dyDescent="0.2">
      <c r="A9138" t="s">
        <v>18031</v>
      </c>
      <c r="B9138" s="2" t="s">
        <v>1072</v>
      </c>
      <c r="C9138" s="2" t="s">
        <v>8262</v>
      </c>
      <c r="D9138" s="2" t="s">
        <v>18692</v>
      </c>
      <c r="E9138" s="2" t="s">
        <v>19305</v>
      </c>
      <c r="F9138" s="2" t="s">
        <v>11629</v>
      </c>
    </row>
    <row r="9139" spans="1:6" x14ac:dyDescent="0.2">
      <c r="A9139" t="s">
        <v>19306</v>
      </c>
      <c r="B9139" s="2" t="s">
        <v>1072</v>
      </c>
      <c r="C9139" s="2" t="s">
        <v>11460</v>
      </c>
      <c r="D9139" s="2" t="s">
        <v>14019</v>
      </c>
      <c r="E9139" s="2" t="s">
        <v>19307</v>
      </c>
      <c r="F9139" s="2" t="s">
        <v>2295</v>
      </c>
    </row>
    <row r="9140" spans="1:6" x14ac:dyDescent="0.2">
      <c r="A9140" t="s">
        <v>19308</v>
      </c>
      <c r="B9140" s="2" t="s">
        <v>1072</v>
      </c>
      <c r="C9140" s="2" t="s">
        <v>11353</v>
      </c>
      <c r="D9140" s="2" t="s">
        <v>6922</v>
      </c>
      <c r="E9140" s="2" t="s">
        <v>9198</v>
      </c>
      <c r="F9140" s="2" t="s">
        <v>4014</v>
      </c>
    </row>
    <row r="9141" spans="1:6" x14ac:dyDescent="0.2">
      <c r="A9141" t="s">
        <v>19309</v>
      </c>
      <c r="B9141" s="2" t="s">
        <v>1072</v>
      </c>
      <c r="C9141" s="2" t="s">
        <v>1568</v>
      </c>
      <c r="D9141" s="2" t="s">
        <v>9772</v>
      </c>
      <c r="E9141" s="2" t="s">
        <v>19310</v>
      </c>
      <c r="F9141" s="2" t="s">
        <v>3678</v>
      </c>
    </row>
    <row r="9142" spans="1:6" x14ac:dyDescent="0.2">
      <c r="A9142" t="s">
        <v>19311</v>
      </c>
      <c r="B9142" s="2" t="s">
        <v>1072</v>
      </c>
      <c r="C9142" s="2" t="s">
        <v>2056</v>
      </c>
      <c r="D9142" s="2" t="s">
        <v>2847</v>
      </c>
      <c r="E9142" s="2" t="s">
        <v>9428</v>
      </c>
      <c r="F9142" s="2" t="s">
        <v>1181</v>
      </c>
    </row>
    <row r="9143" spans="1:6" x14ac:dyDescent="0.2">
      <c r="A9143" t="s">
        <v>19312</v>
      </c>
      <c r="B9143" s="2" t="s">
        <v>19313</v>
      </c>
      <c r="C9143" s="2" t="s">
        <v>19314</v>
      </c>
      <c r="D9143" s="2" t="s">
        <v>19315</v>
      </c>
      <c r="E9143" s="2" t="s">
        <v>19316</v>
      </c>
    </row>
    <row r="9144" spans="1:6" x14ac:dyDescent="0.2">
      <c r="A9144" t="s">
        <v>19317</v>
      </c>
      <c r="B9144" s="2" t="s">
        <v>1072</v>
      </c>
      <c r="C9144" s="2" t="s">
        <v>13458</v>
      </c>
      <c r="D9144" s="2" t="s">
        <v>19318</v>
      </c>
      <c r="E9144" s="2" t="s">
        <v>19319</v>
      </c>
      <c r="F9144" s="2" t="s">
        <v>13870</v>
      </c>
    </row>
    <row r="9145" spans="1:6" x14ac:dyDescent="0.2">
      <c r="A9145" t="s">
        <v>19320</v>
      </c>
      <c r="B9145" s="2" t="s">
        <v>1072</v>
      </c>
      <c r="C9145" s="2" t="s">
        <v>12063</v>
      </c>
      <c r="D9145" s="2" t="s">
        <v>3796</v>
      </c>
      <c r="E9145" s="2" t="s">
        <v>10094</v>
      </c>
      <c r="F9145" s="2" t="s">
        <v>8602</v>
      </c>
    </row>
    <row r="9146" spans="1:6" x14ac:dyDescent="0.2">
      <c r="A9146" t="s">
        <v>19321</v>
      </c>
      <c r="B9146" s="2" t="s">
        <v>1072</v>
      </c>
      <c r="C9146" s="2" t="s">
        <v>6536</v>
      </c>
      <c r="D9146" s="2" t="s">
        <v>3469</v>
      </c>
      <c r="E9146" s="2" t="s">
        <v>11158</v>
      </c>
      <c r="F9146" s="2" t="s">
        <v>3418</v>
      </c>
    </row>
    <row r="9147" spans="1:6" x14ac:dyDescent="0.2">
      <c r="A9147" t="s">
        <v>19322</v>
      </c>
      <c r="B9147" s="2" t="s">
        <v>1072</v>
      </c>
      <c r="C9147" s="2" t="s">
        <v>10739</v>
      </c>
      <c r="D9147" s="2" t="s">
        <v>1511</v>
      </c>
      <c r="E9147" s="2" t="s">
        <v>19323</v>
      </c>
      <c r="F9147" s="2" t="s">
        <v>12854</v>
      </c>
    </row>
    <row r="9148" spans="1:6" x14ac:dyDescent="0.2">
      <c r="A9148" t="s">
        <v>17370</v>
      </c>
      <c r="B9148" s="2" t="s">
        <v>1072</v>
      </c>
      <c r="C9148" s="2" t="s">
        <v>10818</v>
      </c>
      <c r="D9148" s="2" t="s">
        <v>19324</v>
      </c>
      <c r="E9148" s="2" t="s">
        <v>18422</v>
      </c>
      <c r="F9148" s="2" t="s">
        <v>6139</v>
      </c>
    </row>
    <row r="9149" spans="1:6" x14ac:dyDescent="0.2">
      <c r="A9149" t="s">
        <v>19325</v>
      </c>
      <c r="B9149" s="2" t="s">
        <v>1072</v>
      </c>
      <c r="C9149" s="2" t="s">
        <v>4747</v>
      </c>
      <c r="D9149" s="2" t="s">
        <v>8439</v>
      </c>
      <c r="E9149" s="2" t="s">
        <v>12698</v>
      </c>
      <c r="F9149" s="2" t="s">
        <v>4655</v>
      </c>
    </row>
    <row r="9150" spans="1:6" x14ac:dyDescent="0.2">
      <c r="A9150" t="s">
        <v>19326</v>
      </c>
      <c r="B9150" s="2" t="s">
        <v>1072</v>
      </c>
      <c r="C9150" s="2" t="s">
        <v>11932</v>
      </c>
      <c r="D9150" s="2" t="s">
        <v>10453</v>
      </c>
      <c r="E9150" s="2" t="s">
        <v>1980</v>
      </c>
      <c r="F9150" s="2" t="s">
        <v>2472</v>
      </c>
    </row>
    <row r="9151" spans="1:6" x14ac:dyDescent="0.2">
      <c r="A9151" t="s">
        <v>19327</v>
      </c>
      <c r="B9151" s="2" t="s">
        <v>1072</v>
      </c>
      <c r="C9151" s="2" t="s">
        <v>1688</v>
      </c>
      <c r="D9151" s="2" t="s">
        <v>8290</v>
      </c>
      <c r="E9151" s="2" t="s">
        <v>15421</v>
      </c>
      <c r="F9151" s="2" t="s">
        <v>4653</v>
      </c>
    </row>
    <row r="9152" spans="1:6" x14ac:dyDescent="0.2">
      <c r="A9152" t="s">
        <v>19328</v>
      </c>
      <c r="B9152" s="2" t="s">
        <v>19329</v>
      </c>
      <c r="C9152" s="2" t="s">
        <v>19330</v>
      </c>
      <c r="D9152" s="2" t="s">
        <v>19331</v>
      </c>
      <c r="E9152" s="2" t="s">
        <v>5438</v>
      </c>
    </row>
    <row r="9153" spans="1:6" x14ac:dyDescent="0.2">
      <c r="A9153" t="s">
        <v>13018</v>
      </c>
      <c r="B9153" s="2" t="s">
        <v>1072</v>
      </c>
      <c r="C9153" s="2" t="s">
        <v>9513</v>
      </c>
      <c r="D9153" s="2" t="s">
        <v>16268</v>
      </c>
      <c r="E9153" s="2" t="s">
        <v>19332</v>
      </c>
      <c r="F9153" s="2" t="s">
        <v>8747</v>
      </c>
    </row>
    <row r="9154" spans="1:6" x14ac:dyDescent="0.2">
      <c r="A9154" t="s">
        <v>19333</v>
      </c>
      <c r="B9154" s="2" t="s">
        <v>1072</v>
      </c>
      <c r="C9154" s="2" t="s">
        <v>4848</v>
      </c>
      <c r="D9154" s="2" t="s">
        <v>6567</v>
      </c>
      <c r="E9154" s="2" t="s">
        <v>19334</v>
      </c>
      <c r="F9154" s="2" t="s">
        <v>3778</v>
      </c>
    </row>
    <row r="9155" spans="1:6" x14ac:dyDescent="0.2">
      <c r="A9155" t="s">
        <v>13823</v>
      </c>
      <c r="B9155" s="2" t="s">
        <v>1072</v>
      </c>
      <c r="C9155" s="2" t="s">
        <v>3964</v>
      </c>
      <c r="D9155" s="2" t="s">
        <v>14150</v>
      </c>
      <c r="E9155" s="2" t="s">
        <v>19335</v>
      </c>
      <c r="F9155" s="2" t="s">
        <v>8397</v>
      </c>
    </row>
    <row r="9156" spans="1:6" x14ac:dyDescent="0.2">
      <c r="A9156" t="s">
        <v>19336</v>
      </c>
      <c r="B9156" s="2" t="s">
        <v>1072</v>
      </c>
      <c r="C9156" s="2" t="s">
        <v>3198</v>
      </c>
      <c r="D9156" s="2" t="s">
        <v>7264</v>
      </c>
      <c r="E9156" s="2" t="s">
        <v>15625</v>
      </c>
      <c r="F9156" s="2" t="s">
        <v>2631</v>
      </c>
    </row>
    <row r="9157" spans="1:6" x14ac:dyDescent="0.2">
      <c r="A9157" t="s">
        <v>5592</v>
      </c>
      <c r="B9157" s="2" t="s">
        <v>1072</v>
      </c>
      <c r="C9157" s="2" t="s">
        <v>12629</v>
      </c>
      <c r="D9157" s="2" t="s">
        <v>9707</v>
      </c>
      <c r="E9157" s="2" t="s">
        <v>16832</v>
      </c>
      <c r="F9157" s="2" t="s">
        <v>6734</v>
      </c>
    </row>
    <row r="9158" spans="1:6" x14ac:dyDescent="0.2">
      <c r="A9158" t="s">
        <v>17585</v>
      </c>
      <c r="B9158" s="2" t="s">
        <v>1072</v>
      </c>
      <c r="C9158" s="2" t="s">
        <v>14281</v>
      </c>
      <c r="D9158" s="2" t="s">
        <v>4373</v>
      </c>
      <c r="E9158" s="2" t="s">
        <v>19337</v>
      </c>
      <c r="F9158" s="2" t="s">
        <v>9112</v>
      </c>
    </row>
    <row r="9159" spans="1:6" x14ac:dyDescent="0.2">
      <c r="A9159" t="s">
        <v>19338</v>
      </c>
      <c r="B9159" s="2" t="s">
        <v>19339</v>
      </c>
      <c r="C9159" s="2" t="s">
        <v>19340</v>
      </c>
      <c r="D9159" s="2" t="s">
        <v>19341</v>
      </c>
      <c r="E9159" s="2" t="s">
        <v>19184</v>
      </c>
    </row>
    <row r="9160" spans="1:6" x14ac:dyDescent="0.2">
      <c r="A9160" t="s">
        <v>19342</v>
      </c>
      <c r="B9160" s="2" t="s">
        <v>1072</v>
      </c>
      <c r="C9160" s="2" t="s">
        <v>19339</v>
      </c>
      <c r="D9160" s="2" t="s">
        <v>19340</v>
      </c>
      <c r="E9160" s="2" t="s">
        <v>19341</v>
      </c>
      <c r="F9160" s="2" t="s">
        <v>19184</v>
      </c>
    </row>
    <row r="9161" spans="1:6" x14ac:dyDescent="0.2">
      <c r="A9161" t="s">
        <v>19343</v>
      </c>
      <c r="B9161" s="2" t="s">
        <v>9690</v>
      </c>
      <c r="C9161" s="2" t="s">
        <v>1094</v>
      </c>
      <c r="D9161" s="2" t="s">
        <v>19344</v>
      </c>
      <c r="E9161" s="2" t="s">
        <v>9286</v>
      </c>
    </row>
    <row r="9162" spans="1:6" x14ac:dyDescent="0.2">
      <c r="A9162" t="s">
        <v>19345</v>
      </c>
      <c r="B9162" s="2" t="s">
        <v>1072</v>
      </c>
      <c r="C9162" s="2" t="s">
        <v>9690</v>
      </c>
      <c r="D9162" s="2" t="s">
        <v>1094</v>
      </c>
      <c r="E9162" s="2" t="s">
        <v>19344</v>
      </c>
      <c r="F9162" s="2" t="s">
        <v>9286</v>
      </c>
    </row>
    <row r="9163" spans="1:6" x14ac:dyDescent="0.2">
      <c r="A9163" t="s">
        <v>19346</v>
      </c>
      <c r="B9163" s="2" t="s">
        <v>2315</v>
      </c>
      <c r="C9163" s="2" t="s">
        <v>9687</v>
      </c>
      <c r="D9163" s="2" t="s">
        <v>12523</v>
      </c>
      <c r="E9163" s="2" t="s">
        <v>7431</v>
      </c>
    </row>
    <row r="9164" spans="1:6" x14ac:dyDescent="0.2">
      <c r="A9164" t="s">
        <v>19347</v>
      </c>
      <c r="B9164" s="2" t="s">
        <v>1072</v>
      </c>
      <c r="C9164" s="2" t="s">
        <v>2315</v>
      </c>
      <c r="D9164" s="2" t="s">
        <v>9687</v>
      </c>
      <c r="E9164" s="2" t="s">
        <v>12523</v>
      </c>
      <c r="F9164" s="2" t="s">
        <v>7431</v>
      </c>
    </row>
    <row r="9165" spans="1:6" x14ac:dyDescent="0.2">
      <c r="A9165" t="s">
        <v>19348</v>
      </c>
      <c r="B9165" s="2" t="s">
        <v>2093</v>
      </c>
      <c r="C9165" s="2" t="s">
        <v>10659</v>
      </c>
      <c r="D9165" s="2" t="s">
        <v>6208</v>
      </c>
      <c r="E9165" s="2" t="s">
        <v>4565</v>
      </c>
    </row>
    <row r="9166" spans="1:6" x14ac:dyDescent="0.2">
      <c r="A9166" t="s">
        <v>19349</v>
      </c>
      <c r="B9166" s="2" t="s">
        <v>1072</v>
      </c>
      <c r="C9166" s="2" t="s">
        <v>2093</v>
      </c>
      <c r="D9166" s="2" t="s">
        <v>10659</v>
      </c>
      <c r="E9166" s="2" t="s">
        <v>6208</v>
      </c>
      <c r="F9166" s="2" t="s">
        <v>4565</v>
      </c>
    </row>
    <row r="9167" spans="1:6" x14ac:dyDescent="0.2">
      <c r="A9167" t="s">
        <v>19350</v>
      </c>
      <c r="B9167" s="2" t="s">
        <v>2110</v>
      </c>
      <c r="C9167" s="2" t="s">
        <v>15766</v>
      </c>
      <c r="D9167" s="2" t="s">
        <v>7148</v>
      </c>
      <c r="E9167" s="2" t="s">
        <v>19351</v>
      </c>
    </row>
    <row r="9168" spans="1:6" x14ac:dyDescent="0.2">
      <c r="A9168" t="s">
        <v>7368</v>
      </c>
      <c r="B9168" s="2" t="s">
        <v>1072</v>
      </c>
      <c r="C9168" s="2" t="s">
        <v>2110</v>
      </c>
      <c r="D9168" s="2" t="s">
        <v>15766</v>
      </c>
      <c r="E9168" s="2" t="s">
        <v>7148</v>
      </c>
      <c r="F9168" s="2" t="s">
        <v>19351</v>
      </c>
    </row>
    <row r="9169" spans="1:6" x14ac:dyDescent="0.2">
      <c r="A9169" t="s">
        <v>19352</v>
      </c>
      <c r="B9169" s="2" t="s">
        <v>9434</v>
      </c>
      <c r="C9169" s="2" t="s">
        <v>13745</v>
      </c>
      <c r="D9169" s="2" t="s">
        <v>5616</v>
      </c>
      <c r="E9169" s="2" t="s">
        <v>6723</v>
      </c>
    </row>
    <row r="9170" spans="1:6" x14ac:dyDescent="0.2">
      <c r="A9170" t="s">
        <v>19353</v>
      </c>
      <c r="B9170" s="2" t="s">
        <v>1072</v>
      </c>
      <c r="C9170" s="2" t="s">
        <v>9434</v>
      </c>
      <c r="D9170" s="2" t="s">
        <v>13745</v>
      </c>
      <c r="E9170" s="2" t="s">
        <v>5616</v>
      </c>
      <c r="F9170" s="2" t="s">
        <v>6723</v>
      </c>
    </row>
    <row r="9171" spans="1:6" x14ac:dyDescent="0.2">
      <c r="A9171" t="s">
        <v>19354</v>
      </c>
      <c r="B9171" s="2" t="s">
        <v>2887</v>
      </c>
      <c r="C9171" s="2" t="s">
        <v>10528</v>
      </c>
      <c r="D9171" s="2" t="s">
        <v>5212</v>
      </c>
      <c r="E9171" s="2" t="s">
        <v>5230</v>
      </c>
    </row>
    <row r="9172" spans="1:6" x14ac:dyDescent="0.2">
      <c r="A9172" t="s">
        <v>19355</v>
      </c>
      <c r="B9172" s="2" t="s">
        <v>1072</v>
      </c>
      <c r="C9172" s="2" t="s">
        <v>2887</v>
      </c>
      <c r="D9172" s="2" t="s">
        <v>10528</v>
      </c>
      <c r="E9172" s="2" t="s">
        <v>5212</v>
      </c>
      <c r="F9172" s="2" t="s">
        <v>5230</v>
      </c>
    </row>
    <row r="9173" spans="1:6" x14ac:dyDescent="0.2">
      <c r="A9173" t="s">
        <v>19356</v>
      </c>
      <c r="B9173" s="2" t="s">
        <v>6120</v>
      </c>
      <c r="C9173" s="2" t="s">
        <v>9163</v>
      </c>
      <c r="D9173" s="2" t="s">
        <v>17048</v>
      </c>
      <c r="E9173" s="2" t="s">
        <v>7463</v>
      </c>
    </row>
    <row r="9174" spans="1:6" x14ac:dyDescent="0.2">
      <c r="A9174" t="s">
        <v>11726</v>
      </c>
      <c r="B9174" s="2" t="s">
        <v>1072</v>
      </c>
      <c r="C9174" s="2" t="s">
        <v>6120</v>
      </c>
      <c r="D9174" s="2" t="s">
        <v>9163</v>
      </c>
      <c r="E9174" s="2" t="s">
        <v>17048</v>
      </c>
      <c r="F9174" s="2" t="s">
        <v>7463</v>
      </c>
    </row>
    <row r="9175" spans="1:6" x14ac:dyDescent="0.2">
      <c r="A9175" t="s">
        <v>19357</v>
      </c>
      <c r="B9175" s="2" t="s">
        <v>7118</v>
      </c>
      <c r="C9175" s="2" t="s">
        <v>11012</v>
      </c>
      <c r="D9175" s="2" t="s">
        <v>3983</v>
      </c>
      <c r="E9175" s="2" t="s">
        <v>10314</v>
      </c>
    </row>
    <row r="9176" spans="1:6" x14ac:dyDescent="0.2">
      <c r="A9176" t="s">
        <v>19358</v>
      </c>
      <c r="B9176" s="2" t="s">
        <v>1072</v>
      </c>
      <c r="C9176" s="2" t="s">
        <v>7118</v>
      </c>
      <c r="D9176" s="2" t="s">
        <v>11012</v>
      </c>
      <c r="E9176" s="2" t="s">
        <v>3983</v>
      </c>
      <c r="F9176" s="2" t="s">
        <v>10314</v>
      </c>
    </row>
    <row r="9177" spans="1:6" x14ac:dyDescent="0.2">
      <c r="A9177" t="s">
        <v>19359</v>
      </c>
      <c r="B9177" s="2" t="s">
        <v>10346</v>
      </c>
      <c r="C9177" s="2" t="s">
        <v>11734</v>
      </c>
      <c r="D9177" s="2" t="s">
        <v>13240</v>
      </c>
      <c r="E9177" s="2" t="s">
        <v>9999</v>
      </c>
    </row>
    <row r="9178" spans="1:6" x14ac:dyDescent="0.2">
      <c r="A9178" t="s">
        <v>19360</v>
      </c>
      <c r="B9178" s="2" t="s">
        <v>1072</v>
      </c>
      <c r="C9178" s="2" t="s">
        <v>10346</v>
      </c>
      <c r="D9178" s="2" t="s">
        <v>11734</v>
      </c>
      <c r="E9178" s="2" t="s">
        <v>13240</v>
      </c>
      <c r="F9178" s="2" t="s">
        <v>9999</v>
      </c>
    </row>
    <row r="9179" spans="1:6" x14ac:dyDescent="0.2">
      <c r="A9179" t="s">
        <v>19361</v>
      </c>
      <c r="B9179" s="2" t="s">
        <v>2799</v>
      </c>
      <c r="C9179" s="2" t="s">
        <v>3577</v>
      </c>
      <c r="D9179" s="2" t="s">
        <v>15872</v>
      </c>
      <c r="E9179" s="2" t="s">
        <v>4515</v>
      </c>
    </row>
    <row r="9180" spans="1:6" x14ac:dyDescent="0.2">
      <c r="A9180" t="s">
        <v>19362</v>
      </c>
      <c r="B9180" s="2" t="s">
        <v>1072</v>
      </c>
      <c r="C9180" s="2" t="s">
        <v>2799</v>
      </c>
      <c r="D9180" s="2" t="s">
        <v>3577</v>
      </c>
      <c r="E9180" s="2" t="s">
        <v>15872</v>
      </c>
      <c r="F9180" s="2" t="s">
        <v>4515</v>
      </c>
    </row>
    <row r="9181" spans="1:6" x14ac:dyDescent="0.2">
      <c r="A9181" t="s">
        <v>17808</v>
      </c>
      <c r="B9181" s="2" t="s">
        <v>7651</v>
      </c>
      <c r="C9181" s="2" t="s">
        <v>10810</v>
      </c>
      <c r="D9181" s="2" t="s">
        <v>19363</v>
      </c>
      <c r="E9181" s="2" t="s">
        <v>6489</v>
      </c>
    </row>
    <row r="9182" spans="1:6" x14ac:dyDescent="0.2">
      <c r="A9182" t="s">
        <v>14669</v>
      </c>
      <c r="B9182" s="2" t="s">
        <v>1072</v>
      </c>
      <c r="C9182" s="2" t="s">
        <v>7651</v>
      </c>
      <c r="D9182" s="2" t="s">
        <v>10810</v>
      </c>
      <c r="E9182" s="2" t="s">
        <v>19363</v>
      </c>
      <c r="F9182" s="2" t="s">
        <v>6489</v>
      </c>
    </row>
    <row r="9183" spans="1:6" x14ac:dyDescent="0.2">
      <c r="A9183" t="s">
        <v>19364</v>
      </c>
      <c r="B9183" s="2" t="s">
        <v>9751</v>
      </c>
      <c r="C9183" s="2" t="s">
        <v>9919</v>
      </c>
      <c r="D9183" s="2" t="s">
        <v>16906</v>
      </c>
      <c r="E9183" s="2" t="s">
        <v>1309</v>
      </c>
    </row>
    <row r="9184" spans="1:6" x14ac:dyDescent="0.2">
      <c r="A9184" t="s">
        <v>5076</v>
      </c>
      <c r="B9184" s="2" t="s">
        <v>1072</v>
      </c>
      <c r="C9184" s="2" t="s">
        <v>9751</v>
      </c>
      <c r="D9184" s="2" t="s">
        <v>9919</v>
      </c>
      <c r="E9184" s="2" t="s">
        <v>16906</v>
      </c>
      <c r="F9184" s="2" t="s">
        <v>1309</v>
      </c>
    </row>
    <row r="9185" spans="1:6" x14ac:dyDescent="0.2">
      <c r="A9185" t="s">
        <v>19365</v>
      </c>
      <c r="B9185" s="2" t="s">
        <v>5127</v>
      </c>
      <c r="C9185" s="2" t="s">
        <v>3668</v>
      </c>
      <c r="D9185" s="2" t="s">
        <v>1710</v>
      </c>
      <c r="E9185" s="2" t="s">
        <v>5970</v>
      </c>
    </row>
    <row r="9186" spans="1:6" x14ac:dyDescent="0.2">
      <c r="A9186" t="s">
        <v>13018</v>
      </c>
      <c r="B9186" s="2" t="s">
        <v>1072</v>
      </c>
      <c r="C9186" s="2" t="s">
        <v>5127</v>
      </c>
      <c r="D9186" s="2" t="s">
        <v>3668</v>
      </c>
      <c r="E9186" s="2" t="s">
        <v>1710</v>
      </c>
      <c r="F9186" s="2" t="s">
        <v>5970</v>
      </c>
    </row>
    <row r="9187" spans="1:6" x14ac:dyDescent="0.2">
      <c r="A9187" t="s">
        <v>19366</v>
      </c>
      <c r="B9187" s="2" t="s">
        <v>9646</v>
      </c>
      <c r="C9187" s="2" t="s">
        <v>1024</v>
      </c>
      <c r="D9187" s="2" t="s">
        <v>3913</v>
      </c>
      <c r="E9187" s="2" t="s">
        <v>11217</v>
      </c>
    </row>
    <row r="9188" spans="1:6" x14ac:dyDescent="0.2">
      <c r="A9188" t="s">
        <v>19342</v>
      </c>
      <c r="B9188" s="2" t="s">
        <v>1072</v>
      </c>
      <c r="C9188" s="2" t="s">
        <v>9646</v>
      </c>
      <c r="D9188" s="2" t="s">
        <v>1024</v>
      </c>
      <c r="E9188" s="2" t="s">
        <v>3913</v>
      </c>
      <c r="F9188" s="2" t="s">
        <v>11217</v>
      </c>
    </row>
    <row r="9189" spans="1:6" x14ac:dyDescent="0.2">
      <c r="A9189" t="s">
        <v>19367</v>
      </c>
      <c r="B9189" s="2" t="s">
        <v>2373</v>
      </c>
      <c r="C9189" s="2" t="s">
        <v>7920</v>
      </c>
      <c r="D9189" s="2" t="s">
        <v>14587</v>
      </c>
      <c r="E9189" s="2" t="s">
        <v>9616</v>
      </c>
    </row>
    <row r="9190" spans="1:6" x14ac:dyDescent="0.2">
      <c r="A9190" t="s">
        <v>19362</v>
      </c>
      <c r="B9190" s="2" t="s">
        <v>1072</v>
      </c>
      <c r="C9190" s="2" t="s">
        <v>2373</v>
      </c>
      <c r="D9190" s="2" t="s">
        <v>7920</v>
      </c>
      <c r="E9190" s="2" t="s">
        <v>14587</v>
      </c>
      <c r="F9190" s="2" t="s">
        <v>9616</v>
      </c>
    </row>
    <row r="9191" spans="1:6" x14ac:dyDescent="0.2">
      <c r="A9191" t="s">
        <v>19368</v>
      </c>
      <c r="B9191" s="2" t="s">
        <v>13629</v>
      </c>
      <c r="C9191" s="2" t="s">
        <v>10886</v>
      </c>
      <c r="D9191" s="2" t="s">
        <v>831</v>
      </c>
      <c r="E9191" s="2" t="s">
        <v>16483</v>
      </c>
    </row>
    <row r="9192" spans="1:6" x14ac:dyDescent="0.2">
      <c r="A9192" t="s">
        <v>18101</v>
      </c>
      <c r="B9192" s="2" t="s">
        <v>1072</v>
      </c>
      <c r="C9192" s="2" t="s">
        <v>4413</v>
      </c>
      <c r="D9192" s="2" t="s">
        <v>3347</v>
      </c>
      <c r="E9192" s="2" t="s">
        <v>4817</v>
      </c>
      <c r="F9192" s="2" t="s">
        <v>5026</v>
      </c>
    </row>
    <row r="9193" spans="1:6" x14ac:dyDescent="0.2">
      <c r="A9193" t="s">
        <v>19369</v>
      </c>
      <c r="B9193" s="2" t="s">
        <v>1072</v>
      </c>
      <c r="C9193" s="2" t="s">
        <v>9279</v>
      </c>
      <c r="D9193" s="2" t="s">
        <v>19370</v>
      </c>
      <c r="E9193" s="2" t="s">
        <v>10670</v>
      </c>
      <c r="F9193" s="2" t="s">
        <v>3787</v>
      </c>
    </row>
    <row r="9194" spans="1:6" x14ac:dyDescent="0.2">
      <c r="A9194" t="s">
        <v>19311</v>
      </c>
      <c r="B9194" s="2" t="s">
        <v>1072</v>
      </c>
      <c r="C9194" s="2" t="s">
        <v>17088</v>
      </c>
      <c r="D9194" s="2" t="s">
        <v>12572</v>
      </c>
      <c r="E9194" s="2" t="s">
        <v>2448</v>
      </c>
      <c r="F9194" s="2" t="s">
        <v>3158</v>
      </c>
    </row>
    <row r="9195" spans="1:6" x14ac:dyDescent="0.2">
      <c r="A9195" t="s">
        <v>19371</v>
      </c>
      <c r="B9195" s="2" t="s">
        <v>6917</v>
      </c>
      <c r="C9195" s="2" t="s">
        <v>577</v>
      </c>
      <c r="D9195" s="2" t="s">
        <v>8998</v>
      </c>
      <c r="E9195" s="2" t="s">
        <v>3608</v>
      </c>
    </row>
    <row r="9196" spans="1:6" x14ac:dyDescent="0.2">
      <c r="A9196" t="s">
        <v>19294</v>
      </c>
      <c r="B9196" s="2" t="s">
        <v>1072</v>
      </c>
      <c r="C9196" s="2" t="s">
        <v>6917</v>
      </c>
      <c r="D9196" s="2" t="s">
        <v>577</v>
      </c>
      <c r="E9196" s="2" t="s">
        <v>8998</v>
      </c>
      <c r="F9196" s="2" t="s">
        <v>3608</v>
      </c>
    </row>
    <row r="9197" spans="1:6" x14ac:dyDescent="0.2">
      <c r="A9197" t="s">
        <v>19372</v>
      </c>
      <c r="B9197" s="2" t="s">
        <v>3304</v>
      </c>
      <c r="C9197" s="2" t="s">
        <v>2535</v>
      </c>
      <c r="D9197" s="2" t="s">
        <v>1214</v>
      </c>
      <c r="E9197" s="2" t="s">
        <v>9455</v>
      </c>
    </row>
    <row r="9198" spans="1:6" x14ac:dyDescent="0.2">
      <c r="A9198" t="s">
        <v>19279</v>
      </c>
      <c r="B9198" s="2" t="s">
        <v>1072</v>
      </c>
      <c r="C9198" s="2" t="s">
        <v>3304</v>
      </c>
      <c r="D9198" s="2" t="s">
        <v>2535</v>
      </c>
      <c r="E9198" s="2" t="s">
        <v>1214</v>
      </c>
      <c r="F9198" s="2" t="s">
        <v>9455</v>
      </c>
    </row>
    <row r="9199" spans="1:6" x14ac:dyDescent="0.2">
      <c r="A9199" t="s">
        <v>19373</v>
      </c>
      <c r="B9199" s="2" t="s">
        <v>7027</v>
      </c>
      <c r="C9199" s="2" t="s">
        <v>3778</v>
      </c>
      <c r="D9199" s="2" t="s">
        <v>4455</v>
      </c>
      <c r="E9199" s="2" t="s">
        <v>5825</v>
      </c>
    </row>
    <row r="9200" spans="1:6" x14ac:dyDescent="0.2">
      <c r="A9200" t="s">
        <v>19087</v>
      </c>
      <c r="B9200" s="2" t="s">
        <v>1072</v>
      </c>
      <c r="C9200" s="2" t="s">
        <v>7027</v>
      </c>
      <c r="D9200" s="2" t="s">
        <v>3778</v>
      </c>
      <c r="E9200" s="2" t="s">
        <v>4455</v>
      </c>
      <c r="F9200" s="2" t="s">
        <v>5825</v>
      </c>
    </row>
    <row r="9201" spans="1:6" x14ac:dyDescent="0.2">
      <c r="A9201" t="s">
        <v>19374</v>
      </c>
      <c r="B9201" s="2" t="s">
        <v>13183</v>
      </c>
      <c r="C9201" s="2" t="s">
        <v>2320</v>
      </c>
      <c r="D9201" s="2" t="s">
        <v>19375</v>
      </c>
      <c r="E9201" s="2" t="s">
        <v>4745</v>
      </c>
    </row>
    <row r="9202" spans="1:6" x14ac:dyDescent="0.2">
      <c r="A9202" t="s">
        <v>19263</v>
      </c>
      <c r="B9202" s="2" t="s">
        <v>1072</v>
      </c>
      <c r="C9202" s="2" t="s">
        <v>2963</v>
      </c>
      <c r="D9202" s="2" t="s">
        <v>10410</v>
      </c>
      <c r="E9202" s="2" t="s">
        <v>4920</v>
      </c>
      <c r="F9202" s="2" t="s">
        <v>3529</v>
      </c>
    </row>
    <row r="9203" spans="1:6" x14ac:dyDescent="0.2">
      <c r="A9203" t="s">
        <v>18050</v>
      </c>
      <c r="B9203" s="2" t="s">
        <v>1072</v>
      </c>
      <c r="C9203" s="2" t="s">
        <v>3501</v>
      </c>
      <c r="D9203" s="2" t="s">
        <v>10938</v>
      </c>
      <c r="E9203" s="2" t="s">
        <v>6568</v>
      </c>
      <c r="F9203" s="2" t="s">
        <v>15766</v>
      </c>
    </row>
    <row r="9204" spans="1:6" x14ac:dyDescent="0.2">
      <c r="A9204" t="s">
        <v>19376</v>
      </c>
      <c r="B9204" s="2" t="s">
        <v>4245</v>
      </c>
      <c r="C9204" s="2" t="s">
        <v>5169</v>
      </c>
      <c r="D9204" s="2" t="s">
        <v>3984</v>
      </c>
      <c r="E9204" s="2" t="s">
        <v>13370</v>
      </c>
    </row>
    <row r="9205" spans="1:6" x14ac:dyDescent="0.2">
      <c r="A9205" t="s">
        <v>19251</v>
      </c>
      <c r="B9205" s="2" t="s">
        <v>1072</v>
      </c>
      <c r="C9205" s="2" t="s">
        <v>4245</v>
      </c>
      <c r="D9205" s="2" t="s">
        <v>5169</v>
      </c>
      <c r="E9205" s="2" t="s">
        <v>3984</v>
      </c>
      <c r="F9205" s="2" t="s">
        <v>13370</v>
      </c>
    </row>
    <row r="9206" spans="1:6" x14ac:dyDescent="0.2">
      <c r="A9206" t="s">
        <v>19377</v>
      </c>
      <c r="B9206" s="2" t="s">
        <v>7321</v>
      </c>
      <c r="C9206" s="2" t="s">
        <v>4621</v>
      </c>
      <c r="D9206" s="2" t="s">
        <v>10339</v>
      </c>
      <c r="E9206" s="2" t="s">
        <v>3319</v>
      </c>
    </row>
    <row r="9207" spans="1:6" x14ac:dyDescent="0.2">
      <c r="A9207" t="s">
        <v>19254</v>
      </c>
      <c r="B9207" s="2" t="s">
        <v>1072</v>
      </c>
      <c r="C9207" s="2" t="s">
        <v>7321</v>
      </c>
      <c r="D9207" s="2" t="s">
        <v>4621</v>
      </c>
      <c r="E9207" s="2" t="s">
        <v>10339</v>
      </c>
      <c r="F9207" s="2" t="s">
        <v>3319</v>
      </c>
    </row>
    <row r="9208" spans="1:6" x14ac:dyDescent="0.2">
      <c r="A9208" t="s">
        <v>19378</v>
      </c>
      <c r="B9208" s="2" t="s">
        <v>8159</v>
      </c>
      <c r="C9208" s="2" t="s">
        <v>2722</v>
      </c>
      <c r="D9208" s="2" t="s">
        <v>5563</v>
      </c>
      <c r="E9208" s="2" t="s">
        <v>2465</v>
      </c>
    </row>
    <row r="9209" spans="1:6" x14ac:dyDescent="0.2">
      <c r="A9209" t="s">
        <v>19249</v>
      </c>
      <c r="B9209" s="2" t="s">
        <v>1072</v>
      </c>
      <c r="C9209" s="2" t="s">
        <v>8159</v>
      </c>
      <c r="D9209" s="2" t="s">
        <v>2722</v>
      </c>
      <c r="E9209" s="2" t="s">
        <v>5563</v>
      </c>
      <c r="F9209" s="2" t="s">
        <v>2465</v>
      </c>
    </row>
    <row r="9210" spans="1:6" x14ac:dyDescent="0.2">
      <c r="A9210" t="s">
        <v>19379</v>
      </c>
      <c r="B9210" s="2" t="s">
        <v>3531</v>
      </c>
      <c r="C9210" s="2" t="s">
        <v>3029</v>
      </c>
      <c r="D9210" s="2" t="s">
        <v>6215</v>
      </c>
      <c r="E9210" s="2" t="s">
        <v>4221</v>
      </c>
    </row>
    <row r="9211" spans="1:6" x14ac:dyDescent="0.2">
      <c r="A9211" t="s">
        <v>19358</v>
      </c>
      <c r="B9211" s="2" t="s">
        <v>1072</v>
      </c>
      <c r="C9211" s="2" t="s">
        <v>3531</v>
      </c>
      <c r="D9211" s="2" t="s">
        <v>3029</v>
      </c>
      <c r="E9211" s="2" t="s">
        <v>6215</v>
      </c>
      <c r="F9211" s="2" t="s">
        <v>4221</v>
      </c>
    </row>
    <row r="9212" spans="1:6" x14ac:dyDescent="0.2">
      <c r="A9212" t="s">
        <v>19380</v>
      </c>
      <c r="B9212" s="2" t="s">
        <v>16765</v>
      </c>
      <c r="C9212" s="2" t="s">
        <v>1904</v>
      </c>
      <c r="D9212" s="2" t="s">
        <v>1422</v>
      </c>
      <c r="E9212" s="2" t="s">
        <v>1294</v>
      </c>
    </row>
    <row r="9213" spans="1:6" x14ac:dyDescent="0.2">
      <c r="A9213" t="s">
        <v>19238</v>
      </c>
      <c r="B9213" s="2" t="s">
        <v>1072</v>
      </c>
      <c r="C9213" s="2" t="s">
        <v>2382</v>
      </c>
      <c r="D9213" s="2" t="s">
        <v>5150</v>
      </c>
      <c r="E9213" s="2" t="s">
        <v>19027</v>
      </c>
      <c r="F9213" s="2" t="s">
        <v>7372</v>
      </c>
    </row>
    <row r="9214" spans="1:6" x14ac:dyDescent="0.2">
      <c r="A9214" t="s">
        <v>8239</v>
      </c>
      <c r="B9214" s="2" t="s">
        <v>1072</v>
      </c>
      <c r="C9214" s="2" t="s">
        <v>3250</v>
      </c>
      <c r="D9214" s="2" t="s">
        <v>10443</v>
      </c>
      <c r="E9214" s="2" t="s">
        <v>13084</v>
      </c>
      <c r="F9214" s="2" t="s">
        <v>15030</v>
      </c>
    </row>
    <row r="9215" spans="1:6" x14ac:dyDescent="0.2">
      <c r="A9215" t="s">
        <v>19381</v>
      </c>
      <c r="B9215" s="2" t="s">
        <v>8298</v>
      </c>
      <c r="C9215" s="2" t="s">
        <v>2492</v>
      </c>
      <c r="D9215" s="2" t="s">
        <v>8281</v>
      </c>
      <c r="E9215" s="2" t="s">
        <v>14011</v>
      </c>
    </row>
    <row r="9216" spans="1:6" x14ac:dyDescent="0.2">
      <c r="A9216" t="s">
        <v>19227</v>
      </c>
      <c r="B9216" s="2" t="s">
        <v>1072</v>
      </c>
      <c r="C9216" s="2" t="s">
        <v>8298</v>
      </c>
      <c r="D9216" s="2" t="s">
        <v>2492</v>
      </c>
      <c r="E9216" s="2" t="s">
        <v>8281</v>
      </c>
      <c r="F9216" s="2" t="s">
        <v>14011</v>
      </c>
    </row>
    <row r="9217" spans="1:6" x14ac:dyDescent="0.2">
      <c r="A9217" t="s">
        <v>19382</v>
      </c>
      <c r="B9217" s="2" t="s">
        <v>4694</v>
      </c>
      <c r="C9217" s="2" t="s">
        <v>10396</v>
      </c>
      <c r="D9217" s="2" t="s">
        <v>3331</v>
      </c>
      <c r="E9217" s="2" t="s">
        <v>52</v>
      </c>
    </row>
    <row r="9218" spans="1:6" x14ac:dyDescent="0.2">
      <c r="A9218" t="s">
        <v>19223</v>
      </c>
      <c r="B9218" s="2" t="s">
        <v>1072</v>
      </c>
      <c r="C9218" s="2" t="s">
        <v>4694</v>
      </c>
      <c r="D9218" s="2" t="s">
        <v>10396</v>
      </c>
      <c r="E9218" s="2" t="s">
        <v>3331</v>
      </c>
      <c r="F9218" s="2" t="s">
        <v>52</v>
      </c>
    </row>
    <row r="9219" spans="1:6" x14ac:dyDescent="0.2">
      <c r="A9219" t="s">
        <v>19383</v>
      </c>
      <c r="B9219" s="2" t="s">
        <v>15509</v>
      </c>
      <c r="C9219" s="2" t="s">
        <v>4913</v>
      </c>
      <c r="D9219" s="2" t="s">
        <v>7533</v>
      </c>
      <c r="E9219" s="2" t="s">
        <v>10082</v>
      </c>
    </row>
    <row r="9220" spans="1:6" x14ac:dyDescent="0.2">
      <c r="A9220" t="s">
        <v>7476</v>
      </c>
      <c r="B9220" s="2" t="s">
        <v>1072</v>
      </c>
      <c r="C9220" s="2" t="s">
        <v>2002</v>
      </c>
      <c r="D9220" s="2" t="s">
        <v>3444</v>
      </c>
      <c r="E9220" s="2" t="s">
        <v>18185</v>
      </c>
      <c r="F9220" s="2" t="s">
        <v>8881</v>
      </c>
    </row>
    <row r="9221" spans="1:6" x14ac:dyDescent="0.2">
      <c r="A9221" t="s">
        <v>19349</v>
      </c>
      <c r="B9221" s="2" t="s">
        <v>1072</v>
      </c>
      <c r="C9221" s="2" t="s">
        <v>9585</v>
      </c>
      <c r="D9221" s="2" t="s">
        <v>2704</v>
      </c>
      <c r="E9221" s="2" t="s">
        <v>12194</v>
      </c>
      <c r="F9221" s="2" t="s">
        <v>3239</v>
      </c>
    </row>
    <row r="9222" spans="1:6" x14ac:dyDescent="0.2">
      <c r="A9222" t="s">
        <v>19384</v>
      </c>
      <c r="B9222" s="2" t="s">
        <v>2080</v>
      </c>
      <c r="C9222" s="2" t="s">
        <v>4354</v>
      </c>
      <c r="D9222" s="2" t="s">
        <v>7080</v>
      </c>
      <c r="E9222" s="2" t="s">
        <v>5596</v>
      </c>
    </row>
    <row r="9223" spans="1:6" x14ac:dyDescent="0.2">
      <c r="A9223" t="s">
        <v>19213</v>
      </c>
      <c r="B9223" s="2" t="s">
        <v>1072</v>
      </c>
      <c r="C9223" s="2" t="s">
        <v>2221</v>
      </c>
      <c r="D9223" s="2" t="s">
        <v>11993</v>
      </c>
      <c r="E9223" s="2" t="s">
        <v>1510</v>
      </c>
      <c r="F9223" s="2" t="s">
        <v>3083</v>
      </c>
    </row>
    <row r="9224" spans="1:6" x14ac:dyDescent="0.2">
      <c r="A9224" t="s">
        <v>19214</v>
      </c>
      <c r="B9224" s="2" t="s">
        <v>1072</v>
      </c>
      <c r="C9224" s="2" t="s">
        <v>4659</v>
      </c>
      <c r="D9224" s="2" t="s">
        <v>9160</v>
      </c>
      <c r="E9224" s="2" t="s">
        <v>12527</v>
      </c>
      <c r="F9224" s="2" t="s">
        <v>11343</v>
      </c>
    </row>
    <row r="9225" spans="1:6" x14ac:dyDescent="0.2">
      <c r="A9225" t="s">
        <v>19385</v>
      </c>
      <c r="B9225" s="2" t="s">
        <v>5549</v>
      </c>
      <c r="C9225" s="2" t="s">
        <v>3276</v>
      </c>
      <c r="D9225" s="2" t="s">
        <v>5944</v>
      </c>
      <c r="E9225" s="2" t="s">
        <v>3197</v>
      </c>
    </row>
    <row r="9226" spans="1:6" x14ac:dyDescent="0.2">
      <c r="A9226" t="s">
        <v>19216</v>
      </c>
      <c r="B9226" s="2" t="s">
        <v>1072</v>
      </c>
      <c r="C9226" s="2" t="s">
        <v>5549</v>
      </c>
      <c r="D9226" s="2" t="s">
        <v>3276</v>
      </c>
      <c r="E9226" s="2" t="s">
        <v>5944</v>
      </c>
      <c r="F9226" s="2" t="s">
        <v>3197</v>
      </c>
    </row>
    <row r="9227" spans="1:6" x14ac:dyDescent="0.2">
      <c r="A9227" t="s">
        <v>19386</v>
      </c>
      <c r="B9227" s="2" t="s">
        <v>7129</v>
      </c>
      <c r="C9227" s="2" t="s">
        <v>9278</v>
      </c>
      <c r="D9227" s="2" t="s">
        <v>19387</v>
      </c>
      <c r="E9227" s="2" t="s">
        <v>5137</v>
      </c>
    </row>
    <row r="9228" spans="1:6" x14ac:dyDescent="0.2">
      <c r="A9228" t="s">
        <v>7602</v>
      </c>
      <c r="B9228" s="2" t="s">
        <v>1072</v>
      </c>
      <c r="C9228" s="2" t="s">
        <v>7129</v>
      </c>
      <c r="D9228" s="2" t="s">
        <v>9278</v>
      </c>
      <c r="E9228" s="2" t="s">
        <v>19387</v>
      </c>
      <c r="F9228" s="2" t="s">
        <v>5137</v>
      </c>
    </row>
    <row r="9229" spans="1:6" x14ac:dyDescent="0.2">
      <c r="A9229" t="s">
        <v>19388</v>
      </c>
      <c r="B9229" s="2" t="s">
        <v>19389</v>
      </c>
      <c r="C9229" s="2" t="s">
        <v>10341</v>
      </c>
      <c r="D9229" s="2" t="s">
        <v>19390</v>
      </c>
      <c r="E9229" s="2" t="s">
        <v>12398</v>
      </c>
    </row>
    <row r="9230" spans="1:6" x14ac:dyDescent="0.2">
      <c r="A9230" t="s">
        <v>6356</v>
      </c>
      <c r="B9230" s="2" t="s">
        <v>1072</v>
      </c>
      <c r="C9230" s="2" t="s">
        <v>19389</v>
      </c>
      <c r="D9230" s="2" t="s">
        <v>10341</v>
      </c>
      <c r="E9230" s="2" t="s">
        <v>19390</v>
      </c>
      <c r="F9230" s="2" t="s">
        <v>12398</v>
      </c>
    </row>
    <row r="9231" spans="1:6" x14ac:dyDescent="0.2">
      <c r="A9231" t="s">
        <v>19391</v>
      </c>
      <c r="B9231" s="2" t="s">
        <v>19392</v>
      </c>
      <c r="C9231" s="2" t="s">
        <v>19393</v>
      </c>
      <c r="D9231" s="2" t="s">
        <v>19394</v>
      </c>
      <c r="E9231" s="2" t="s">
        <v>19395</v>
      </c>
    </row>
    <row r="9232" spans="1:6" x14ac:dyDescent="0.2">
      <c r="A9232" t="s">
        <v>19396</v>
      </c>
      <c r="B9232" s="2" t="s">
        <v>1072</v>
      </c>
      <c r="C9232" s="2" t="s">
        <v>19397</v>
      </c>
      <c r="D9232" s="2" t="s">
        <v>13965</v>
      </c>
      <c r="E9232" s="2" t="s">
        <v>19398</v>
      </c>
      <c r="F9232" s="2" t="s">
        <v>12028</v>
      </c>
    </row>
    <row r="9233" spans="1:6" x14ac:dyDescent="0.2">
      <c r="A9233" t="s">
        <v>19199</v>
      </c>
      <c r="B9233" s="2" t="s">
        <v>1072</v>
      </c>
      <c r="C9233" s="2" t="s">
        <v>3579</v>
      </c>
      <c r="D9233" s="2" t="s">
        <v>9985</v>
      </c>
      <c r="E9233" s="2" t="s">
        <v>10172</v>
      </c>
      <c r="F9233" s="2" t="s">
        <v>9065</v>
      </c>
    </row>
    <row r="9234" spans="1:6" x14ac:dyDescent="0.2">
      <c r="A9234" t="s">
        <v>19353</v>
      </c>
      <c r="B9234" s="2" t="s">
        <v>1072</v>
      </c>
      <c r="C9234" s="2" t="s">
        <v>3851</v>
      </c>
      <c r="D9234" s="2" t="s">
        <v>2311</v>
      </c>
      <c r="E9234" s="2" t="s">
        <v>11630</v>
      </c>
      <c r="F9234" s="2" t="s">
        <v>5216</v>
      </c>
    </row>
    <row r="9235" spans="1:6" x14ac:dyDescent="0.2">
      <c r="A9235" t="s">
        <v>19399</v>
      </c>
      <c r="B9235" s="2" t="s">
        <v>1072</v>
      </c>
      <c r="C9235" s="2" t="s">
        <v>19400</v>
      </c>
      <c r="D9235" s="2" t="s">
        <v>19401</v>
      </c>
      <c r="E9235" s="2" t="s">
        <v>19402</v>
      </c>
      <c r="F9235" s="2" t="s">
        <v>19403</v>
      </c>
    </row>
    <row r="9236" spans="1:6" x14ac:dyDescent="0.2">
      <c r="A9236" t="s">
        <v>19404</v>
      </c>
      <c r="B9236" s="2" t="s">
        <v>19405</v>
      </c>
      <c r="C9236" s="2" t="s">
        <v>19406</v>
      </c>
      <c r="D9236" s="2" t="s">
        <v>19407</v>
      </c>
      <c r="E9236" s="2" t="s">
        <v>19408</v>
      </c>
    </row>
    <row r="9237" spans="1:6" x14ac:dyDescent="0.2">
      <c r="A9237" t="s">
        <v>19409</v>
      </c>
      <c r="B9237" s="2" t="s">
        <v>1072</v>
      </c>
      <c r="C9237" s="2" t="s">
        <v>14015</v>
      </c>
      <c r="D9237" s="2" t="s">
        <v>6595</v>
      </c>
      <c r="E9237" s="2" t="s">
        <v>18932</v>
      </c>
      <c r="F9237" s="2" t="s">
        <v>8639</v>
      </c>
    </row>
    <row r="9238" spans="1:6" x14ac:dyDescent="0.2">
      <c r="A9238" t="s">
        <v>19410</v>
      </c>
      <c r="B9238" s="2" t="s">
        <v>1072</v>
      </c>
      <c r="C9238" s="2" t="s">
        <v>4379</v>
      </c>
      <c r="D9238" s="2" t="s">
        <v>8066</v>
      </c>
      <c r="E9238" s="2" t="s">
        <v>12149</v>
      </c>
      <c r="F9238" s="2" t="s">
        <v>6239</v>
      </c>
    </row>
    <row r="9239" spans="1:6" x14ac:dyDescent="0.2">
      <c r="A9239" t="s">
        <v>19411</v>
      </c>
      <c r="B9239" s="2" t="s">
        <v>1072</v>
      </c>
      <c r="C9239" s="2" t="s">
        <v>7826</v>
      </c>
      <c r="D9239" s="2" t="s">
        <v>8570</v>
      </c>
      <c r="E9239" s="2" t="s">
        <v>11876</v>
      </c>
      <c r="F9239" s="2" t="s">
        <v>10639</v>
      </c>
    </row>
    <row r="9240" spans="1:6" x14ac:dyDescent="0.2">
      <c r="A9240" t="s">
        <v>19412</v>
      </c>
      <c r="B9240" s="2" t="s">
        <v>1072</v>
      </c>
      <c r="C9240" s="2" t="s">
        <v>2968</v>
      </c>
      <c r="D9240" s="2" t="s">
        <v>9023</v>
      </c>
      <c r="E9240" s="2" t="s">
        <v>9559</v>
      </c>
      <c r="F9240" s="2" t="s">
        <v>3534</v>
      </c>
    </row>
    <row r="9241" spans="1:6" x14ac:dyDescent="0.2">
      <c r="A9241" t="s">
        <v>19413</v>
      </c>
      <c r="B9241" s="2" t="s">
        <v>1072</v>
      </c>
      <c r="C9241" s="2" t="s">
        <v>9592</v>
      </c>
      <c r="D9241" s="2" t="s">
        <v>11463</v>
      </c>
      <c r="E9241" s="2" t="s">
        <v>16396</v>
      </c>
      <c r="F9241" s="2" t="s">
        <v>3364</v>
      </c>
    </row>
    <row r="9242" spans="1:6" x14ac:dyDescent="0.2">
      <c r="A9242" t="s">
        <v>6986</v>
      </c>
      <c r="B9242" s="2" t="s">
        <v>1072</v>
      </c>
      <c r="C9242" s="2" t="s">
        <v>5596</v>
      </c>
      <c r="D9242" s="2" t="s">
        <v>7573</v>
      </c>
      <c r="E9242" s="2" t="s">
        <v>9797</v>
      </c>
      <c r="F9242" s="2" t="s">
        <v>15082</v>
      </c>
    </row>
    <row r="9243" spans="1:6" x14ac:dyDescent="0.2">
      <c r="A9243" t="s">
        <v>19414</v>
      </c>
      <c r="B9243" s="2" t="s">
        <v>1072</v>
      </c>
      <c r="C9243" s="2" t="s">
        <v>13237</v>
      </c>
      <c r="D9243" s="2" t="s">
        <v>1633</v>
      </c>
      <c r="E9243" s="2" t="s">
        <v>5886</v>
      </c>
      <c r="F9243" s="2" t="s">
        <v>9337</v>
      </c>
    </row>
    <row r="9244" spans="1:6" x14ac:dyDescent="0.2">
      <c r="A9244" t="s">
        <v>19415</v>
      </c>
      <c r="B9244" s="2" t="s">
        <v>1072</v>
      </c>
      <c r="C9244" s="2" t="s">
        <v>84</v>
      </c>
      <c r="D9244" s="2" t="s">
        <v>4923</v>
      </c>
      <c r="E9244" s="2" t="s">
        <v>19416</v>
      </c>
      <c r="F9244" s="2" t="s">
        <v>1622</v>
      </c>
    </row>
    <row r="9245" spans="1:6" x14ac:dyDescent="0.2">
      <c r="A9245" t="s">
        <v>19417</v>
      </c>
      <c r="B9245" s="2" t="s">
        <v>1072</v>
      </c>
      <c r="C9245" s="2" t="s">
        <v>11934</v>
      </c>
      <c r="D9245" s="2" t="s">
        <v>12872</v>
      </c>
      <c r="E9245" s="2" t="s">
        <v>8335</v>
      </c>
      <c r="F9245" s="2" t="s">
        <v>10731</v>
      </c>
    </row>
    <row r="9246" spans="1:6" x14ac:dyDescent="0.2">
      <c r="A9246" t="s">
        <v>19418</v>
      </c>
      <c r="B9246" s="2" t="s">
        <v>1072</v>
      </c>
      <c r="C9246" s="2" t="s">
        <v>14661</v>
      </c>
      <c r="D9246" s="2" t="s">
        <v>4312</v>
      </c>
      <c r="E9246" s="2" t="s">
        <v>19419</v>
      </c>
      <c r="F9246" s="2" t="s">
        <v>19420</v>
      </c>
    </row>
    <row r="9247" spans="1:6" x14ac:dyDescent="0.2">
      <c r="A9247" t="s">
        <v>18402</v>
      </c>
      <c r="B9247" s="2" t="s">
        <v>1072</v>
      </c>
      <c r="C9247" s="2" t="s">
        <v>8856</v>
      </c>
      <c r="D9247" s="2" t="s">
        <v>9985</v>
      </c>
      <c r="E9247" s="2" t="s">
        <v>10756</v>
      </c>
      <c r="F9247" s="2" t="s">
        <v>3579</v>
      </c>
    </row>
    <row r="9248" spans="1:6" x14ac:dyDescent="0.2">
      <c r="A9248" t="s">
        <v>19421</v>
      </c>
      <c r="B9248" s="2" t="s">
        <v>1072</v>
      </c>
      <c r="C9248" s="2" t="s">
        <v>11031</v>
      </c>
      <c r="D9248" s="2" t="s">
        <v>15998</v>
      </c>
      <c r="E9248" s="2" t="s">
        <v>13264</v>
      </c>
      <c r="F9248" s="2" t="s">
        <v>2086</v>
      </c>
    </row>
    <row r="9249" spans="1:6" x14ac:dyDescent="0.2">
      <c r="A9249" t="s">
        <v>19422</v>
      </c>
      <c r="B9249" s="2" t="s">
        <v>1072</v>
      </c>
      <c r="C9249" s="2" t="s">
        <v>13968</v>
      </c>
      <c r="D9249" s="2" t="s">
        <v>15424</v>
      </c>
      <c r="E9249" s="2" t="s">
        <v>19423</v>
      </c>
      <c r="F9249" s="2" t="s">
        <v>7404</v>
      </c>
    </row>
    <row r="9250" spans="1:6" x14ac:dyDescent="0.2">
      <c r="A9250" t="s">
        <v>18414</v>
      </c>
      <c r="B9250" s="2" t="s">
        <v>1072</v>
      </c>
      <c r="C9250" s="2" t="s">
        <v>12569</v>
      </c>
      <c r="D9250" s="2" t="s">
        <v>10003</v>
      </c>
      <c r="E9250" s="2" t="s">
        <v>7744</v>
      </c>
      <c r="F9250" s="2" t="s">
        <v>3139</v>
      </c>
    </row>
    <row r="9251" spans="1:6" x14ac:dyDescent="0.2">
      <c r="A9251" t="s">
        <v>19424</v>
      </c>
      <c r="B9251" s="2" t="s">
        <v>1072</v>
      </c>
      <c r="C9251" s="2" t="s">
        <v>1568</v>
      </c>
      <c r="D9251" s="2" t="s">
        <v>4565</v>
      </c>
      <c r="E9251" s="2" t="s">
        <v>4566</v>
      </c>
      <c r="F9251" s="2" t="s">
        <v>7370</v>
      </c>
    </row>
    <row r="9252" spans="1:6" x14ac:dyDescent="0.2">
      <c r="A9252" t="s">
        <v>7059</v>
      </c>
      <c r="B9252" s="2" t="s">
        <v>1072</v>
      </c>
      <c r="C9252" s="2" t="s">
        <v>2770</v>
      </c>
      <c r="D9252" s="2" t="s">
        <v>3714</v>
      </c>
      <c r="E9252" s="2" t="s">
        <v>10786</v>
      </c>
      <c r="F9252" s="2" t="s">
        <v>2617</v>
      </c>
    </row>
    <row r="9253" spans="1:6" x14ac:dyDescent="0.2">
      <c r="A9253" t="s">
        <v>19425</v>
      </c>
      <c r="B9253" s="2" t="s">
        <v>1072</v>
      </c>
      <c r="C9253" s="2" t="s">
        <v>14132</v>
      </c>
      <c r="D9253" s="2" t="s">
        <v>6688</v>
      </c>
      <c r="E9253" s="2" t="s">
        <v>19426</v>
      </c>
      <c r="F9253" s="2" t="s">
        <v>6732</v>
      </c>
    </row>
    <row r="9254" spans="1:6" x14ac:dyDescent="0.2">
      <c r="A9254" t="s">
        <v>19427</v>
      </c>
      <c r="B9254" s="2" t="s">
        <v>1072</v>
      </c>
      <c r="C9254" s="2" t="s">
        <v>9693</v>
      </c>
      <c r="D9254" s="2" t="s">
        <v>3388</v>
      </c>
      <c r="E9254" s="2" t="s">
        <v>19428</v>
      </c>
      <c r="F9254" s="2" t="s">
        <v>12415</v>
      </c>
    </row>
    <row r="9255" spans="1:6" x14ac:dyDescent="0.2">
      <c r="A9255" t="s">
        <v>19429</v>
      </c>
      <c r="B9255" s="2" t="s">
        <v>1072</v>
      </c>
      <c r="C9255" s="2" t="s">
        <v>19430</v>
      </c>
      <c r="D9255" s="2" t="s">
        <v>6481</v>
      </c>
      <c r="E9255" s="2" t="s">
        <v>17996</v>
      </c>
      <c r="F9255" s="2" t="s">
        <v>2956</v>
      </c>
    </row>
    <row r="9256" spans="1:6" x14ac:dyDescent="0.2">
      <c r="A9256" t="s">
        <v>19431</v>
      </c>
      <c r="B9256" s="2" t="s">
        <v>1072</v>
      </c>
      <c r="C9256" s="2" t="s">
        <v>2988</v>
      </c>
      <c r="D9256" s="2" t="s">
        <v>9609</v>
      </c>
      <c r="E9256" s="2" t="s">
        <v>7039</v>
      </c>
      <c r="F9256" s="2" t="s">
        <v>5970</v>
      </c>
    </row>
    <row r="9257" spans="1:6" x14ac:dyDescent="0.2">
      <c r="A9257" t="s">
        <v>19432</v>
      </c>
      <c r="B9257" s="2" t="s">
        <v>1072</v>
      </c>
      <c r="C9257" s="2" t="s">
        <v>7673</v>
      </c>
      <c r="D9257" s="2" t="s">
        <v>5095</v>
      </c>
      <c r="E9257" s="2" t="s">
        <v>9826</v>
      </c>
      <c r="F9257" s="2" t="s">
        <v>1628</v>
      </c>
    </row>
    <row r="9258" spans="1:6" x14ac:dyDescent="0.2">
      <c r="A9258" t="s">
        <v>17585</v>
      </c>
      <c r="B9258" s="2" t="s">
        <v>1072</v>
      </c>
      <c r="C9258" s="2" t="s">
        <v>6576</v>
      </c>
      <c r="D9258" s="2" t="s">
        <v>9658</v>
      </c>
      <c r="E9258" s="2" t="s">
        <v>7382</v>
      </c>
      <c r="F9258" s="2" t="s">
        <v>1662</v>
      </c>
    </row>
    <row r="9259" spans="1:6" x14ac:dyDescent="0.2">
      <c r="A9259" t="s">
        <v>8727</v>
      </c>
      <c r="B9259" s="2" t="s">
        <v>1072</v>
      </c>
      <c r="C9259" s="2" t="s">
        <v>13746</v>
      </c>
      <c r="D9259" s="2" t="s">
        <v>12344</v>
      </c>
      <c r="E9259" s="2" t="s">
        <v>19433</v>
      </c>
      <c r="F9259" s="2" t="s">
        <v>3577</v>
      </c>
    </row>
    <row r="9260" spans="1:6" x14ac:dyDescent="0.2">
      <c r="A9260" t="s">
        <v>5157</v>
      </c>
      <c r="B9260" s="2" t="s">
        <v>1072</v>
      </c>
      <c r="C9260" s="2" t="s">
        <v>10050</v>
      </c>
      <c r="D9260" s="2" t="s">
        <v>6431</v>
      </c>
      <c r="E9260" s="2" t="s">
        <v>19434</v>
      </c>
      <c r="F9260" s="2" t="s">
        <v>9299</v>
      </c>
    </row>
    <row r="9261" spans="1:6" x14ac:dyDescent="0.2">
      <c r="A9261" t="s">
        <v>19435</v>
      </c>
      <c r="B9261" s="2" t="s">
        <v>19436</v>
      </c>
      <c r="C9261" s="2" t="s">
        <v>19437</v>
      </c>
      <c r="D9261" s="2" t="s">
        <v>19438</v>
      </c>
      <c r="E9261" s="2" t="s">
        <v>19439</v>
      </c>
    </row>
    <row r="9262" spans="1:6" x14ac:dyDescent="0.2">
      <c r="A9262" t="s">
        <v>19440</v>
      </c>
      <c r="B9262" s="2" t="s">
        <v>1072</v>
      </c>
      <c r="C9262" s="2" t="s">
        <v>2005</v>
      </c>
      <c r="D9262" s="2" t="s">
        <v>6331</v>
      </c>
      <c r="E9262" s="2" t="s">
        <v>1814</v>
      </c>
      <c r="F9262" s="2" t="s">
        <v>3550</v>
      </c>
    </row>
    <row r="9263" spans="1:6" x14ac:dyDescent="0.2">
      <c r="A9263" t="s">
        <v>19441</v>
      </c>
      <c r="B9263" s="2" t="s">
        <v>1072</v>
      </c>
      <c r="C9263" s="2" t="s">
        <v>12906</v>
      </c>
      <c r="D9263" s="2" t="s">
        <v>121</v>
      </c>
      <c r="E9263" s="2" t="s">
        <v>11622</v>
      </c>
      <c r="F9263" s="2" t="s">
        <v>5581</v>
      </c>
    </row>
    <row r="9264" spans="1:6" x14ac:dyDescent="0.2">
      <c r="A9264" t="s">
        <v>19442</v>
      </c>
      <c r="B9264" s="2" t="s">
        <v>1072</v>
      </c>
      <c r="C9264" s="2" t="s">
        <v>8990</v>
      </c>
      <c r="D9264" s="2" t="s">
        <v>19443</v>
      </c>
      <c r="E9264" s="2" t="s">
        <v>19444</v>
      </c>
      <c r="F9264" s="2" t="s">
        <v>10671</v>
      </c>
    </row>
    <row r="9265" spans="1:6" x14ac:dyDescent="0.2">
      <c r="A9265" t="s">
        <v>19445</v>
      </c>
      <c r="B9265" s="2" t="s">
        <v>1072</v>
      </c>
      <c r="C9265" s="2" t="s">
        <v>2055</v>
      </c>
      <c r="D9265" s="2" t="s">
        <v>10842</v>
      </c>
      <c r="E9265" s="2" t="s">
        <v>19446</v>
      </c>
      <c r="F9265" s="2" t="s">
        <v>7233</v>
      </c>
    </row>
    <row r="9266" spans="1:6" x14ac:dyDescent="0.2">
      <c r="A9266" t="s">
        <v>5566</v>
      </c>
      <c r="B9266" s="2" t="s">
        <v>1072</v>
      </c>
      <c r="C9266" s="2" t="s">
        <v>7545</v>
      </c>
      <c r="D9266" s="2" t="s">
        <v>12892</v>
      </c>
      <c r="E9266" s="2" t="s">
        <v>18027</v>
      </c>
      <c r="F9266" s="2" t="s">
        <v>4034</v>
      </c>
    </row>
    <row r="9267" spans="1:6" x14ac:dyDescent="0.2">
      <c r="A9267" t="s">
        <v>19447</v>
      </c>
      <c r="B9267" s="2" t="s">
        <v>1072</v>
      </c>
      <c r="C9267" s="2" t="s">
        <v>8046</v>
      </c>
      <c r="D9267" s="2" t="s">
        <v>6805</v>
      </c>
      <c r="E9267" s="2" t="s">
        <v>19448</v>
      </c>
      <c r="F9267" s="2" t="s">
        <v>8699</v>
      </c>
    </row>
    <row r="9268" spans="1:6" x14ac:dyDescent="0.2">
      <c r="A9268" t="s">
        <v>19449</v>
      </c>
      <c r="B9268" s="2" t="s">
        <v>1072</v>
      </c>
      <c r="C9268" s="2" t="s">
        <v>2117</v>
      </c>
      <c r="D9268" s="2" t="s">
        <v>5526</v>
      </c>
      <c r="E9268" s="2" t="s">
        <v>11611</v>
      </c>
      <c r="F9268" s="2" t="s">
        <v>2774</v>
      </c>
    </row>
    <row r="9269" spans="1:6" x14ac:dyDescent="0.2">
      <c r="A9269" t="s">
        <v>19450</v>
      </c>
      <c r="B9269" s="2" t="s">
        <v>1072</v>
      </c>
      <c r="C9269" s="2" t="s">
        <v>4964</v>
      </c>
      <c r="D9269" s="2" t="s">
        <v>7500</v>
      </c>
      <c r="E9269" s="2" t="s">
        <v>11215</v>
      </c>
      <c r="F9269" s="2" t="s">
        <v>8909</v>
      </c>
    </row>
    <row r="9270" spans="1:6" x14ac:dyDescent="0.2">
      <c r="A9270" t="s">
        <v>19451</v>
      </c>
      <c r="B9270" s="2" t="s">
        <v>1072</v>
      </c>
      <c r="C9270" s="2" t="s">
        <v>9150</v>
      </c>
      <c r="D9270" s="2" t="s">
        <v>10506</v>
      </c>
      <c r="E9270" s="2" t="s">
        <v>19452</v>
      </c>
      <c r="F9270" s="2" t="s">
        <v>9896</v>
      </c>
    </row>
    <row r="9271" spans="1:6" x14ac:dyDescent="0.2">
      <c r="A9271" t="s">
        <v>19453</v>
      </c>
      <c r="B9271" s="2" t="s">
        <v>1072</v>
      </c>
      <c r="C9271" s="2" t="s">
        <v>5816</v>
      </c>
      <c r="D9271" s="2" t="s">
        <v>6546</v>
      </c>
      <c r="E9271" s="2" t="s">
        <v>19454</v>
      </c>
      <c r="F9271" s="2" t="s">
        <v>11675</v>
      </c>
    </row>
    <row r="9272" spans="1:6" x14ac:dyDescent="0.2">
      <c r="A9272" t="s">
        <v>12669</v>
      </c>
      <c r="B9272" s="2" t="s">
        <v>1072</v>
      </c>
      <c r="C9272" s="2" t="s">
        <v>84</v>
      </c>
      <c r="D9272" s="2" t="s">
        <v>8580</v>
      </c>
      <c r="E9272" s="2" t="s">
        <v>8953</v>
      </c>
      <c r="F9272" s="2" t="s">
        <v>8375</v>
      </c>
    </row>
    <row r="9273" spans="1:6" x14ac:dyDescent="0.2">
      <c r="A9273" t="s">
        <v>19455</v>
      </c>
      <c r="B9273" s="2" t="s">
        <v>1072</v>
      </c>
      <c r="C9273" s="2" t="s">
        <v>10088</v>
      </c>
      <c r="D9273" s="2" t="s">
        <v>19456</v>
      </c>
      <c r="E9273" s="2" t="s">
        <v>14127</v>
      </c>
      <c r="F9273" s="2" t="s">
        <v>14257</v>
      </c>
    </row>
    <row r="9274" spans="1:6" x14ac:dyDescent="0.2">
      <c r="A9274" t="s">
        <v>19457</v>
      </c>
      <c r="B9274" s="2" t="s">
        <v>1072</v>
      </c>
      <c r="C9274" s="2" t="s">
        <v>2587</v>
      </c>
      <c r="D9274" s="2" t="s">
        <v>11998</v>
      </c>
      <c r="E9274" s="2" t="s">
        <v>13501</v>
      </c>
      <c r="F9274" s="2" t="s">
        <v>5481</v>
      </c>
    </row>
    <row r="9275" spans="1:6" x14ac:dyDescent="0.2">
      <c r="A9275" t="s">
        <v>4487</v>
      </c>
      <c r="B9275" s="2" t="s">
        <v>1072</v>
      </c>
      <c r="C9275" s="2" t="s">
        <v>5445</v>
      </c>
      <c r="D9275" s="2" t="s">
        <v>2776</v>
      </c>
      <c r="E9275" s="2" t="s">
        <v>4013</v>
      </c>
      <c r="F9275" s="2" t="s">
        <v>5472</v>
      </c>
    </row>
    <row r="9276" spans="1:6" x14ac:dyDescent="0.2">
      <c r="A9276" t="s">
        <v>8611</v>
      </c>
      <c r="B9276" s="2" t="s">
        <v>1072</v>
      </c>
      <c r="C9276" s="2" t="s">
        <v>6363</v>
      </c>
      <c r="D9276" s="2" t="s">
        <v>8457</v>
      </c>
      <c r="E9276" s="2" t="s">
        <v>13407</v>
      </c>
      <c r="F9276" s="2" t="s">
        <v>4078</v>
      </c>
    </row>
    <row r="9277" spans="1:6" x14ac:dyDescent="0.2">
      <c r="A9277" t="s">
        <v>19458</v>
      </c>
      <c r="B9277" s="2" t="s">
        <v>19459</v>
      </c>
      <c r="C9277" s="2" t="s">
        <v>19460</v>
      </c>
      <c r="D9277" s="2" t="s">
        <v>19461</v>
      </c>
      <c r="E9277" s="2" t="s">
        <v>19462</v>
      </c>
    </row>
    <row r="9278" spans="1:6" x14ac:dyDescent="0.2">
      <c r="A9278" t="s">
        <v>19463</v>
      </c>
      <c r="B9278" s="2" t="s">
        <v>1072</v>
      </c>
      <c r="C9278" s="2" t="s">
        <v>9983</v>
      </c>
      <c r="D9278" s="2" t="s">
        <v>7920</v>
      </c>
      <c r="E9278" s="2" t="s">
        <v>3874</v>
      </c>
      <c r="F9278" s="2" t="s">
        <v>3350</v>
      </c>
    </row>
    <row r="9279" spans="1:6" x14ac:dyDescent="0.2">
      <c r="A9279" t="s">
        <v>7309</v>
      </c>
      <c r="B9279" s="2" t="s">
        <v>1072</v>
      </c>
      <c r="C9279" s="2" t="s">
        <v>3464</v>
      </c>
      <c r="D9279" s="2" t="s">
        <v>5099</v>
      </c>
      <c r="E9279" s="2" t="s">
        <v>4519</v>
      </c>
      <c r="F9279" s="2" t="s">
        <v>19464</v>
      </c>
    </row>
    <row r="9280" spans="1:6" x14ac:dyDescent="0.2">
      <c r="A9280" t="s">
        <v>19465</v>
      </c>
      <c r="B9280" s="2" t="s">
        <v>1072</v>
      </c>
      <c r="C9280" s="2" t="s">
        <v>3203</v>
      </c>
      <c r="D9280" s="2" t="s">
        <v>2556</v>
      </c>
      <c r="E9280" s="2" t="s">
        <v>10996</v>
      </c>
      <c r="F9280" s="2" t="s">
        <v>17634</v>
      </c>
    </row>
    <row r="9281" spans="1:6" x14ac:dyDescent="0.2">
      <c r="A9281" t="s">
        <v>19466</v>
      </c>
      <c r="B9281" s="2" t="s">
        <v>1072</v>
      </c>
      <c r="C9281" s="2" t="s">
        <v>9803</v>
      </c>
      <c r="D9281" s="2" t="s">
        <v>2014</v>
      </c>
      <c r="E9281" s="2" t="s">
        <v>11079</v>
      </c>
      <c r="F9281" s="2" t="s">
        <v>11136</v>
      </c>
    </row>
    <row r="9282" spans="1:6" x14ac:dyDescent="0.2">
      <c r="A9282" t="s">
        <v>1160</v>
      </c>
      <c r="B9282" s="2" t="s">
        <v>1072</v>
      </c>
      <c r="C9282" s="2" t="s">
        <v>9618</v>
      </c>
      <c r="D9282" s="2" t="s">
        <v>4688</v>
      </c>
      <c r="E9282" s="2" t="s">
        <v>14145</v>
      </c>
      <c r="F9282" s="2" t="s">
        <v>19467</v>
      </c>
    </row>
    <row r="9283" spans="1:6" x14ac:dyDescent="0.2">
      <c r="A9283" t="s">
        <v>19468</v>
      </c>
      <c r="B9283" s="2" t="s">
        <v>1072</v>
      </c>
      <c r="C9283" s="2" t="s">
        <v>3190</v>
      </c>
      <c r="D9283" s="2" t="s">
        <v>64</v>
      </c>
      <c r="E9283" s="2" t="s">
        <v>7420</v>
      </c>
      <c r="F9283" s="2" t="s">
        <v>4456</v>
      </c>
    </row>
    <row r="9284" spans="1:6" x14ac:dyDescent="0.2">
      <c r="A9284" t="s">
        <v>19469</v>
      </c>
      <c r="B9284" s="2" t="s">
        <v>1072</v>
      </c>
      <c r="C9284" s="2" t="s">
        <v>7754</v>
      </c>
      <c r="D9284" s="2" t="s">
        <v>3653</v>
      </c>
      <c r="E9284" s="2" t="s">
        <v>18194</v>
      </c>
      <c r="F9284" s="2" t="s">
        <v>8687</v>
      </c>
    </row>
    <row r="9285" spans="1:6" x14ac:dyDescent="0.2">
      <c r="A9285" t="s">
        <v>19470</v>
      </c>
      <c r="B9285" s="2" t="s">
        <v>1072</v>
      </c>
      <c r="C9285" s="2" t="s">
        <v>4662</v>
      </c>
      <c r="D9285" s="2" t="s">
        <v>8214</v>
      </c>
      <c r="E9285" s="2" t="s">
        <v>7870</v>
      </c>
      <c r="F9285" s="2" t="s">
        <v>6798</v>
      </c>
    </row>
    <row r="9286" spans="1:6" x14ac:dyDescent="0.2">
      <c r="A9286" t="s">
        <v>19471</v>
      </c>
      <c r="B9286" s="2" t="s">
        <v>1072</v>
      </c>
      <c r="C9286" s="2" t="s">
        <v>11651</v>
      </c>
      <c r="D9286" s="2" t="s">
        <v>5423</v>
      </c>
      <c r="E9286" s="2" t="s">
        <v>246</v>
      </c>
      <c r="F9286" s="2" t="s">
        <v>10651</v>
      </c>
    </row>
    <row r="9287" spans="1:6" x14ac:dyDescent="0.2">
      <c r="A9287" t="s">
        <v>2409</v>
      </c>
      <c r="B9287" s="2" t="s">
        <v>1072</v>
      </c>
      <c r="C9287" s="2" t="s">
        <v>3916</v>
      </c>
      <c r="D9287" s="2" t="s">
        <v>4485</v>
      </c>
      <c r="E9287" s="2" t="s">
        <v>13251</v>
      </c>
      <c r="F9287" s="2" t="s">
        <v>174</v>
      </c>
    </row>
    <row r="9288" spans="1:6" x14ac:dyDescent="0.2">
      <c r="A9288" t="s">
        <v>19472</v>
      </c>
      <c r="B9288" s="2" t="s">
        <v>1072</v>
      </c>
      <c r="C9288" s="2" t="s">
        <v>1640</v>
      </c>
      <c r="D9288" s="2" t="s">
        <v>14766</v>
      </c>
      <c r="E9288" s="2" t="s">
        <v>16206</v>
      </c>
      <c r="F9288" s="2" t="s">
        <v>14572</v>
      </c>
    </row>
    <row r="9289" spans="1:6" x14ac:dyDescent="0.2">
      <c r="A9289" t="s">
        <v>19473</v>
      </c>
      <c r="B9289" s="2" t="s">
        <v>1072</v>
      </c>
      <c r="C9289" s="2" t="s">
        <v>11213</v>
      </c>
      <c r="D9289" s="2" t="s">
        <v>2934</v>
      </c>
      <c r="E9289" s="2" t="s">
        <v>5881</v>
      </c>
      <c r="F9289" s="2" t="s">
        <v>2304</v>
      </c>
    </row>
    <row r="9290" spans="1:6" x14ac:dyDescent="0.2">
      <c r="A9290" t="s">
        <v>19474</v>
      </c>
      <c r="B9290" s="2" t="s">
        <v>1072</v>
      </c>
      <c r="C9290" s="2" t="s">
        <v>8246</v>
      </c>
      <c r="D9290" s="2" t="s">
        <v>4428</v>
      </c>
      <c r="E9290" s="2" t="s">
        <v>19475</v>
      </c>
      <c r="F9290" s="2" t="s">
        <v>5117</v>
      </c>
    </row>
    <row r="9291" spans="1:6" x14ac:dyDescent="0.2">
      <c r="A9291" t="s">
        <v>19476</v>
      </c>
      <c r="B9291" s="2" t="s">
        <v>1072</v>
      </c>
      <c r="C9291" s="2" t="s">
        <v>2783</v>
      </c>
      <c r="D9291" s="2" t="s">
        <v>11075</v>
      </c>
      <c r="E9291" s="2" t="s">
        <v>12177</v>
      </c>
      <c r="F9291" s="2" t="s">
        <v>2492</v>
      </c>
    </row>
    <row r="9292" spans="1:6" x14ac:dyDescent="0.2">
      <c r="A9292" t="s">
        <v>19477</v>
      </c>
      <c r="B9292" s="2" t="s">
        <v>1072</v>
      </c>
      <c r="C9292" s="2" t="s">
        <v>6054</v>
      </c>
      <c r="D9292" s="2" t="s">
        <v>7337</v>
      </c>
      <c r="E9292" s="2" t="s">
        <v>6068</v>
      </c>
      <c r="F9292" s="2" t="s">
        <v>3426</v>
      </c>
    </row>
    <row r="9293" spans="1:6" x14ac:dyDescent="0.2">
      <c r="A9293" t="s">
        <v>19478</v>
      </c>
      <c r="B9293" s="2" t="s">
        <v>1072</v>
      </c>
      <c r="C9293" s="2" t="s">
        <v>11261</v>
      </c>
      <c r="D9293" s="2" t="s">
        <v>4519</v>
      </c>
      <c r="E9293" s="2" t="s">
        <v>1906</v>
      </c>
      <c r="F9293" s="2" t="s">
        <v>2689</v>
      </c>
    </row>
    <row r="9294" spans="1:6" x14ac:dyDescent="0.2">
      <c r="A9294" t="s">
        <v>19479</v>
      </c>
      <c r="B9294" s="2" t="s">
        <v>1072</v>
      </c>
      <c r="C9294" s="2" t="s">
        <v>3989</v>
      </c>
      <c r="D9294" s="2" t="s">
        <v>2275</v>
      </c>
      <c r="E9294" s="2" t="s">
        <v>14587</v>
      </c>
      <c r="F9294" s="2" t="s">
        <v>13551</v>
      </c>
    </row>
    <row r="9295" spans="1:6" x14ac:dyDescent="0.2">
      <c r="A9295" t="s">
        <v>19480</v>
      </c>
      <c r="B9295" s="2" t="s">
        <v>1072</v>
      </c>
      <c r="C9295" s="2" t="s">
        <v>14219</v>
      </c>
      <c r="D9295" s="2" t="s">
        <v>1990</v>
      </c>
      <c r="E9295" s="2" t="s">
        <v>6329</v>
      </c>
      <c r="F9295" s="2" t="s">
        <v>6181</v>
      </c>
    </row>
    <row r="9296" spans="1:6" x14ac:dyDescent="0.2">
      <c r="A9296" t="s">
        <v>19481</v>
      </c>
      <c r="B9296" s="2" t="s">
        <v>1072</v>
      </c>
      <c r="C9296" s="2" t="s">
        <v>3706</v>
      </c>
      <c r="D9296" s="2" t="s">
        <v>8726</v>
      </c>
      <c r="E9296" s="2" t="s">
        <v>3606</v>
      </c>
      <c r="F9296" s="2" t="s">
        <v>9433</v>
      </c>
    </row>
    <row r="9297" spans="1:6" x14ac:dyDescent="0.2">
      <c r="A9297" t="s">
        <v>5600</v>
      </c>
      <c r="B9297" s="2" t="s">
        <v>1072</v>
      </c>
      <c r="C9297" s="2" t="s">
        <v>10652</v>
      </c>
      <c r="D9297" s="2" t="s">
        <v>2774</v>
      </c>
      <c r="E9297" s="2" t="s">
        <v>7565</v>
      </c>
      <c r="F9297" s="2" t="s">
        <v>2452</v>
      </c>
    </row>
    <row r="9298" spans="1:6" x14ac:dyDescent="0.2">
      <c r="A9298" t="s">
        <v>19482</v>
      </c>
      <c r="B9298" s="2" t="s">
        <v>1072</v>
      </c>
      <c r="C9298" s="2" t="s">
        <v>3272</v>
      </c>
      <c r="D9298" s="2" t="s">
        <v>11992</v>
      </c>
      <c r="E9298" s="2" t="s">
        <v>4928</v>
      </c>
      <c r="F9298" s="2" t="s">
        <v>5116</v>
      </c>
    </row>
    <row r="9299" spans="1:6" x14ac:dyDescent="0.2">
      <c r="A9299" t="s">
        <v>19483</v>
      </c>
      <c r="B9299" s="2" t="s">
        <v>1072</v>
      </c>
      <c r="C9299" s="2" t="s">
        <v>6527</v>
      </c>
      <c r="D9299" s="2" t="s">
        <v>19484</v>
      </c>
      <c r="E9299" s="2" t="s">
        <v>13216</v>
      </c>
      <c r="F9299" s="2" t="s">
        <v>4967</v>
      </c>
    </row>
    <row r="9300" spans="1:6" x14ac:dyDescent="0.2">
      <c r="A9300" t="s">
        <v>3852</v>
      </c>
      <c r="B9300" s="2" t="s">
        <v>1072</v>
      </c>
      <c r="C9300" s="2" t="s">
        <v>13378</v>
      </c>
      <c r="D9300" s="2" t="s">
        <v>4709</v>
      </c>
      <c r="E9300" s="2" t="s">
        <v>12892</v>
      </c>
      <c r="F9300" s="2" t="s">
        <v>4134</v>
      </c>
    </row>
    <row r="9301" spans="1:6" x14ac:dyDescent="0.2">
      <c r="A9301" t="s">
        <v>19485</v>
      </c>
      <c r="B9301" s="2" t="s">
        <v>1072</v>
      </c>
      <c r="C9301" s="2" t="s">
        <v>5104</v>
      </c>
      <c r="D9301" s="2" t="s">
        <v>9615</v>
      </c>
      <c r="E9301" s="2" t="s">
        <v>3187</v>
      </c>
      <c r="F9301" s="2" t="s">
        <v>19486</v>
      </c>
    </row>
    <row r="9302" spans="1:6" x14ac:dyDescent="0.2">
      <c r="A9302" t="s">
        <v>19487</v>
      </c>
      <c r="B9302" s="2" t="s">
        <v>19488</v>
      </c>
      <c r="C9302" s="2" t="s">
        <v>19489</v>
      </c>
      <c r="D9302" s="2" t="s">
        <v>19490</v>
      </c>
      <c r="E9302" s="2" t="s">
        <v>19491</v>
      </c>
    </row>
    <row r="9303" spans="1:6" x14ac:dyDescent="0.2">
      <c r="A9303" t="s">
        <v>19492</v>
      </c>
      <c r="B9303" s="2" t="s">
        <v>1072</v>
      </c>
      <c r="C9303" s="2" t="s">
        <v>6006</v>
      </c>
      <c r="D9303" s="2" t="s">
        <v>374</v>
      </c>
      <c r="E9303" s="2" t="s">
        <v>13650</v>
      </c>
      <c r="F9303" s="2" t="s">
        <v>6510</v>
      </c>
    </row>
    <row r="9304" spans="1:6" x14ac:dyDescent="0.2">
      <c r="A9304" t="s">
        <v>19493</v>
      </c>
      <c r="B9304" s="2" t="s">
        <v>1072</v>
      </c>
      <c r="C9304" s="2" t="s">
        <v>11886</v>
      </c>
      <c r="D9304" s="2" t="s">
        <v>12188</v>
      </c>
      <c r="E9304" s="2" t="s">
        <v>19494</v>
      </c>
      <c r="F9304" s="2" t="s">
        <v>14110</v>
      </c>
    </row>
    <row r="9305" spans="1:6" x14ac:dyDescent="0.2">
      <c r="A9305" t="s">
        <v>19495</v>
      </c>
      <c r="B9305" s="2" t="s">
        <v>1072</v>
      </c>
      <c r="C9305" s="2" t="s">
        <v>13354</v>
      </c>
      <c r="D9305" s="2" t="s">
        <v>4830</v>
      </c>
      <c r="E9305" s="2" t="s">
        <v>12368</v>
      </c>
      <c r="F9305" s="2" t="s">
        <v>7394</v>
      </c>
    </row>
    <row r="9306" spans="1:6" x14ac:dyDescent="0.2">
      <c r="A9306" t="s">
        <v>2910</v>
      </c>
      <c r="B9306" s="2" t="s">
        <v>1072</v>
      </c>
      <c r="C9306" s="2" t="s">
        <v>1959</v>
      </c>
      <c r="D9306" s="2" t="s">
        <v>4936</v>
      </c>
      <c r="E9306" s="2" t="s">
        <v>19496</v>
      </c>
      <c r="F9306" s="2" t="s">
        <v>4552</v>
      </c>
    </row>
    <row r="9307" spans="1:6" x14ac:dyDescent="0.2">
      <c r="A9307" t="s">
        <v>19497</v>
      </c>
      <c r="B9307" s="2" t="s">
        <v>1072</v>
      </c>
      <c r="C9307" s="2" t="s">
        <v>6331</v>
      </c>
      <c r="D9307" s="2" t="s">
        <v>3473</v>
      </c>
      <c r="E9307" s="2" t="s">
        <v>10556</v>
      </c>
      <c r="F9307" s="2" t="s">
        <v>6964</v>
      </c>
    </row>
    <row r="9308" spans="1:6" x14ac:dyDescent="0.2">
      <c r="A9308" t="s">
        <v>19498</v>
      </c>
      <c r="B9308" s="2" t="s">
        <v>1072</v>
      </c>
      <c r="C9308" s="2" t="s">
        <v>7143</v>
      </c>
      <c r="D9308" s="2" t="s">
        <v>13648</v>
      </c>
      <c r="E9308" s="2" t="s">
        <v>8124</v>
      </c>
      <c r="F9308" s="2" t="s">
        <v>5174</v>
      </c>
    </row>
    <row r="9309" spans="1:6" x14ac:dyDescent="0.2">
      <c r="A9309" t="s">
        <v>19499</v>
      </c>
      <c r="B9309" s="2" t="s">
        <v>19500</v>
      </c>
      <c r="C9309" s="2" t="s">
        <v>19501</v>
      </c>
      <c r="D9309" s="2" t="s">
        <v>19502</v>
      </c>
      <c r="E9309" s="2" t="s">
        <v>19503</v>
      </c>
    </row>
    <row r="9310" spans="1:6" x14ac:dyDescent="0.2">
      <c r="A9310" t="s">
        <v>1538</v>
      </c>
      <c r="B9310" s="2" t="s">
        <v>1072</v>
      </c>
      <c r="C9310" s="2" t="s">
        <v>8200</v>
      </c>
      <c r="D9310" s="2" t="s">
        <v>5105</v>
      </c>
      <c r="E9310" s="2" t="s">
        <v>19504</v>
      </c>
      <c r="F9310" s="2" t="s">
        <v>2836</v>
      </c>
    </row>
    <row r="9311" spans="1:6" x14ac:dyDescent="0.2">
      <c r="A9311" t="s">
        <v>1165</v>
      </c>
      <c r="B9311" s="2" t="s">
        <v>1072</v>
      </c>
      <c r="C9311" s="2" t="s">
        <v>8176</v>
      </c>
      <c r="D9311" s="2" t="s">
        <v>11598</v>
      </c>
      <c r="E9311" s="2" t="s">
        <v>19505</v>
      </c>
      <c r="F9311" s="2" t="s">
        <v>3323</v>
      </c>
    </row>
    <row r="9312" spans="1:6" x14ac:dyDescent="0.2">
      <c r="A9312" t="s">
        <v>1894</v>
      </c>
      <c r="B9312" s="2" t="s">
        <v>1072</v>
      </c>
      <c r="C9312" s="2" t="s">
        <v>7128</v>
      </c>
      <c r="D9312" s="2" t="s">
        <v>6579</v>
      </c>
      <c r="E9312" s="2" t="s">
        <v>4476</v>
      </c>
      <c r="F9312" s="2" t="s">
        <v>9896</v>
      </c>
    </row>
    <row r="9313" spans="1:6" x14ac:dyDescent="0.2">
      <c r="A9313" t="s">
        <v>19506</v>
      </c>
      <c r="B9313" s="2" t="s">
        <v>1072</v>
      </c>
      <c r="C9313" s="2" t="s">
        <v>7870</v>
      </c>
      <c r="D9313" s="2" t="s">
        <v>13191</v>
      </c>
      <c r="E9313" s="2" t="s">
        <v>17221</v>
      </c>
      <c r="F9313" s="2" t="s">
        <v>6338</v>
      </c>
    </row>
    <row r="9314" spans="1:6" x14ac:dyDescent="0.2">
      <c r="A9314" t="s">
        <v>2409</v>
      </c>
      <c r="B9314" s="2" t="s">
        <v>1072</v>
      </c>
      <c r="C9314" s="2" t="s">
        <v>2359</v>
      </c>
      <c r="D9314" s="2" t="s">
        <v>6709</v>
      </c>
      <c r="E9314" s="2" t="s">
        <v>9913</v>
      </c>
      <c r="F9314" s="2" t="s">
        <v>7920</v>
      </c>
    </row>
    <row r="9315" spans="1:6" x14ac:dyDescent="0.2">
      <c r="A9315" t="s">
        <v>19507</v>
      </c>
      <c r="B9315" s="2" t="s">
        <v>1072</v>
      </c>
      <c r="C9315" s="2" t="s">
        <v>4044</v>
      </c>
      <c r="D9315" s="2" t="s">
        <v>4989</v>
      </c>
      <c r="E9315" s="2" t="s">
        <v>15158</v>
      </c>
      <c r="F9315" s="2" t="s">
        <v>4552</v>
      </c>
    </row>
    <row r="9316" spans="1:6" x14ac:dyDescent="0.2">
      <c r="A9316" t="s">
        <v>19508</v>
      </c>
      <c r="B9316" s="2" t="s">
        <v>1072</v>
      </c>
      <c r="C9316" s="2" t="s">
        <v>9803</v>
      </c>
      <c r="D9316" s="2" t="s">
        <v>13789</v>
      </c>
      <c r="E9316" s="2" t="s">
        <v>8279</v>
      </c>
      <c r="F9316" s="2" t="s">
        <v>1437</v>
      </c>
    </row>
    <row r="9317" spans="1:6" x14ac:dyDescent="0.2">
      <c r="A9317" t="s">
        <v>17683</v>
      </c>
      <c r="B9317" s="2" t="s">
        <v>1072</v>
      </c>
      <c r="C9317" s="2" t="s">
        <v>258</v>
      </c>
      <c r="D9317" s="2" t="s">
        <v>10426</v>
      </c>
      <c r="E9317" s="2" t="s">
        <v>8912</v>
      </c>
      <c r="F9317" s="2" t="s">
        <v>2066</v>
      </c>
    </row>
    <row r="9318" spans="1:6" x14ac:dyDescent="0.2">
      <c r="A9318" t="s">
        <v>19509</v>
      </c>
      <c r="B9318" s="2" t="s">
        <v>1072</v>
      </c>
      <c r="C9318" s="2" t="s">
        <v>4489</v>
      </c>
      <c r="D9318" s="2" t="s">
        <v>9124</v>
      </c>
      <c r="E9318" s="2" t="s">
        <v>9202</v>
      </c>
      <c r="F9318" s="2" t="s">
        <v>2971</v>
      </c>
    </row>
    <row r="9319" spans="1:6" x14ac:dyDescent="0.2">
      <c r="A9319" t="s">
        <v>19510</v>
      </c>
      <c r="B9319" s="2" t="s">
        <v>1072</v>
      </c>
      <c r="C9319" s="2" t="s">
        <v>7332</v>
      </c>
      <c r="D9319" s="2" t="s">
        <v>1878</v>
      </c>
      <c r="E9319" s="2" t="s">
        <v>7626</v>
      </c>
      <c r="F9319" s="2" t="s">
        <v>3347</v>
      </c>
    </row>
    <row r="9320" spans="1:6" x14ac:dyDescent="0.2">
      <c r="A9320" t="s">
        <v>19511</v>
      </c>
      <c r="B9320" s="2" t="s">
        <v>1072</v>
      </c>
      <c r="C9320" s="2" t="s">
        <v>5822</v>
      </c>
      <c r="D9320" s="2" t="s">
        <v>13833</v>
      </c>
      <c r="E9320" s="2" t="s">
        <v>17810</v>
      </c>
      <c r="F9320" s="2" t="s">
        <v>3997</v>
      </c>
    </row>
    <row r="9321" spans="1:6" x14ac:dyDescent="0.2">
      <c r="A9321" t="s">
        <v>19512</v>
      </c>
      <c r="B9321" s="2" t="s">
        <v>1072</v>
      </c>
      <c r="C9321" s="2" t="s">
        <v>4534</v>
      </c>
      <c r="D9321" s="2" t="s">
        <v>12594</v>
      </c>
      <c r="E9321" s="2" t="s">
        <v>8767</v>
      </c>
      <c r="F9321" s="2" t="s">
        <v>1624</v>
      </c>
    </row>
    <row r="9322" spans="1:6" x14ac:dyDescent="0.2">
      <c r="A9322" t="s">
        <v>19513</v>
      </c>
      <c r="B9322" s="2" t="s">
        <v>1072</v>
      </c>
      <c r="C9322" s="2" t="s">
        <v>6888</v>
      </c>
      <c r="D9322" s="2" t="s">
        <v>6772</v>
      </c>
      <c r="E9322" s="2" t="s">
        <v>9365</v>
      </c>
      <c r="F9322" s="2" t="s">
        <v>4191</v>
      </c>
    </row>
    <row r="9323" spans="1:6" x14ac:dyDescent="0.2">
      <c r="A9323" t="s">
        <v>19514</v>
      </c>
      <c r="B9323" s="2" t="s">
        <v>1072</v>
      </c>
      <c r="C9323" s="2" t="s">
        <v>10496</v>
      </c>
      <c r="D9323" s="2" t="s">
        <v>4016</v>
      </c>
      <c r="E9323" s="2" t="s">
        <v>8053</v>
      </c>
      <c r="F9323" s="2" t="s">
        <v>3611</v>
      </c>
    </row>
    <row r="9324" spans="1:6" x14ac:dyDescent="0.2">
      <c r="A9324" t="s">
        <v>19515</v>
      </c>
      <c r="B9324" s="2" t="s">
        <v>1072</v>
      </c>
      <c r="C9324" s="2" t="s">
        <v>2760</v>
      </c>
      <c r="D9324" s="2" t="s">
        <v>7172</v>
      </c>
      <c r="E9324" s="2" t="s">
        <v>5568</v>
      </c>
      <c r="F9324" s="2" t="s">
        <v>3263</v>
      </c>
    </row>
    <row r="9325" spans="1:6" x14ac:dyDescent="0.2">
      <c r="A9325" t="s">
        <v>19516</v>
      </c>
      <c r="B9325" s="2" t="s">
        <v>19517</v>
      </c>
      <c r="C9325" s="2" t="s">
        <v>19518</v>
      </c>
      <c r="D9325" s="2" t="s">
        <v>19519</v>
      </c>
      <c r="E9325" s="2" t="s">
        <v>19520</v>
      </c>
    </row>
    <row r="9326" spans="1:6" x14ac:dyDescent="0.2">
      <c r="A9326" t="s">
        <v>4482</v>
      </c>
      <c r="B9326" s="2" t="s">
        <v>1072</v>
      </c>
      <c r="C9326" s="2" t="s">
        <v>12381</v>
      </c>
      <c r="D9326" s="2" t="s">
        <v>1946</v>
      </c>
      <c r="E9326" s="2" t="s">
        <v>8709</v>
      </c>
      <c r="F9326" s="2" t="s">
        <v>8230</v>
      </c>
    </row>
    <row r="9327" spans="1:6" x14ac:dyDescent="0.2">
      <c r="A9327" t="s">
        <v>1215</v>
      </c>
      <c r="B9327" s="2" t="s">
        <v>1072</v>
      </c>
      <c r="C9327" s="2" t="s">
        <v>1656</v>
      </c>
      <c r="D9327" s="2" t="s">
        <v>10007</v>
      </c>
      <c r="E9327" s="2" t="s">
        <v>8955</v>
      </c>
      <c r="F9327" s="2" t="s">
        <v>7140</v>
      </c>
    </row>
    <row r="9328" spans="1:6" x14ac:dyDescent="0.2">
      <c r="A9328" t="s">
        <v>19521</v>
      </c>
      <c r="B9328" s="2" t="s">
        <v>1072</v>
      </c>
      <c r="C9328" s="2" t="s">
        <v>409</v>
      </c>
      <c r="D9328" s="2" t="s">
        <v>10050</v>
      </c>
      <c r="E9328" s="2" t="s">
        <v>19522</v>
      </c>
      <c r="F9328" s="2" t="s">
        <v>13547</v>
      </c>
    </row>
    <row r="9329" spans="1:6" x14ac:dyDescent="0.2">
      <c r="A9329" t="s">
        <v>2072</v>
      </c>
      <c r="B9329" s="2" t="s">
        <v>1072</v>
      </c>
      <c r="C9329" s="2" t="s">
        <v>2537</v>
      </c>
      <c r="D9329" s="2" t="s">
        <v>4181</v>
      </c>
      <c r="E9329" s="2" t="s">
        <v>10647</v>
      </c>
      <c r="F9329" s="2" t="s">
        <v>2838</v>
      </c>
    </row>
    <row r="9330" spans="1:6" x14ac:dyDescent="0.2">
      <c r="A9330" t="s">
        <v>19523</v>
      </c>
      <c r="B9330" s="2" t="s">
        <v>1072</v>
      </c>
      <c r="C9330" s="2" t="s">
        <v>3315</v>
      </c>
      <c r="D9330" s="2" t="s">
        <v>1183</v>
      </c>
      <c r="E9330" s="2" t="s">
        <v>9300</v>
      </c>
      <c r="F9330" s="2" t="s">
        <v>6366</v>
      </c>
    </row>
    <row r="9331" spans="1:6" x14ac:dyDescent="0.2">
      <c r="A9331" t="s">
        <v>19524</v>
      </c>
      <c r="B9331" s="2" t="s">
        <v>1072</v>
      </c>
      <c r="C9331" s="2" t="s">
        <v>353</v>
      </c>
      <c r="D9331" s="2" t="s">
        <v>9825</v>
      </c>
      <c r="E9331" s="2" t="s">
        <v>8330</v>
      </c>
      <c r="F9331" s="2" t="s">
        <v>5990</v>
      </c>
    </row>
    <row r="9332" spans="1:6" x14ac:dyDescent="0.2">
      <c r="A9332" t="s">
        <v>19525</v>
      </c>
      <c r="B9332" s="2" t="s">
        <v>1072</v>
      </c>
      <c r="C9332" s="2" t="s">
        <v>9254</v>
      </c>
      <c r="D9332" s="2" t="s">
        <v>17481</v>
      </c>
      <c r="E9332" s="2" t="s">
        <v>18394</v>
      </c>
      <c r="F9332" s="2" t="s">
        <v>19526</v>
      </c>
    </row>
    <row r="9333" spans="1:6" x14ac:dyDescent="0.2">
      <c r="A9333" t="s">
        <v>19527</v>
      </c>
      <c r="B9333" s="2" t="s">
        <v>1072</v>
      </c>
      <c r="C9333" s="2" t="s">
        <v>2592</v>
      </c>
      <c r="D9333" s="2" t="s">
        <v>11975</v>
      </c>
      <c r="E9333" s="2" t="s">
        <v>19528</v>
      </c>
      <c r="F9333" s="2" t="s">
        <v>3046</v>
      </c>
    </row>
    <row r="9334" spans="1:6" x14ac:dyDescent="0.2">
      <c r="A9334" t="s">
        <v>19529</v>
      </c>
      <c r="B9334" s="2" t="s">
        <v>1072</v>
      </c>
      <c r="C9334" s="2" t="s">
        <v>10735</v>
      </c>
      <c r="D9334" s="2" t="s">
        <v>11629</v>
      </c>
      <c r="E9334" s="2" t="s">
        <v>11003</v>
      </c>
      <c r="F9334" s="2" t="s">
        <v>4557</v>
      </c>
    </row>
    <row r="9335" spans="1:6" x14ac:dyDescent="0.2">
      <c r="A9335" t="s">
        <v>19530</v>
      </c>
      <c r="B9335" s="2" t="s">
        <v>1072</v>
      </c>
      <c r="C9335" s="2" t="s">
        <v>7180</v>
      </c>
      <c r="D9335" s="2" t="s">
        <v>19531</v>
      </c>
      <c r="E9335" s="2" t="s">
        <v>5741</v>
      </c>
      <c r="F9335" s="2" t="s">
        <v>5979</v>
      </c>
    </row>
    <row r="9336" spans="1:6" x14ac:dyDescent="0.2">
      <c r="A9336" t="s">
        <v>19532</v>
      </c>
      <c r="B9336" s="2" t="s">
        <v>1072</v>
      </c>
      <c r="C9336" s="2" t="s">
        <v>16677</v>
      </c>
      <c r="D9336" s="2" t="s">
        <v>9949</v>
      </c>
      <c r="E9336" s="2" t="s">
        <v>7488</v>
      </c>
      <c r="F9336" s="2" t="s">
        <v>14711</v>
      </c>
    </row>
    <row r="9337" spans="1:6" x14ac:dyDescent="0.2">
      <c r="A9337" t="s">
        <v>1552</v>
      </c>
      <c r="B9337" s="2" t="s">
        <v>1072</v>
      </c>
      <c r="C9337" s="2" t="s">
        <v>2502</v>
      </c>
      <c r="D9337" s="2" t="s">
        <v>8378</v>
      </c>
      <c r="E9337" s="2" t="s">
        <v>6132</v>
      </c>
      <c r="F9337" s="2" t="s">
        <v>6975</v>
      </c>
    </row>
    <row r="9338" spans="1:6" x14ac:dyDescent="0.2">
      <c r="A9338" t="s">
        <v>19533</v>
      </c>
      <c r="B9338" s="2" t="s">
        <v>19534</v>
      </c>
      <c r="C9338" s="2" t="s">
        <v>19535</v>
      </c>
      <c r="D9338" s="2" t="s">
        <v>11379</v>
      </c>
      <c r="E9338" s="2" t="s">
        <v>16788</v>
      </c>
    </row>
    <row r="9339" spans="1:6" x14ac:dyDescent="0.2">
      <c r="A9339" t="s">
        <v>19536</v>
      </c>
      <c r="B9339" s="2" t="s">
        <v>1072</v>
      </c>
      <c r="C9339" s="2" t="s">
        <v>7643</v>
      </c>
      <c r="D9339" s="2" t="s">
        <v>1551</v>
      </c>
      <c r="E9339" s="2" t="s">
        <v>12274</v>
      </c>
      <c r="F9339" s="2" t="s">
        <v>6430</v>
      </c>
    </row>
    <row r="9340" spans="1:6" x14ac:dyDescent="0.2">
      <c r="A9340" t="s">
        <v>1518</v>
      </c>
      <c r="B9340" s="2" t="s">
        <v>1072</v>
      </c>
      <c r="C9340" s="2" t="s">
        <v>6689</v>
      </c>
      <c r="D9340" s="2" t="s">
        <v>6636</v>
      </c>
      <c r="E9340" s="2" t="s">
        <v>4769</v>
      </c>
      <c r="F9340" s="2" t="s">
        <v>4230</v>
      </c>
    </row>
    <row r="9341" spans="1:6" x14ac:dyDescent="0.2">
      <c r="A9341" t="s">
        <v>19537</v>
      </c>
      <c r="B9341" s="2" t="s">
        <v>13705</v>
      </c>
      <c r="C9341" s="2" t="s">
        <v>6457</v>
      </c>
      <c r="D9341" s="2" t="s">
        <v>19538</v>
      </c>
      <c r="E9341" s="2" t="s">
        <v>9475</v>
      </c>
    </row>
    <row r="9342" spans="1:6" x14ac:dyDescent="0.2">
      <c r="A9342" t="s">
        <v>19539</v>
      </c>
      <c r="B9342" s="2" t="s">
        <v>1072</v>
      </c>
      <c r="C9342" s="2" t="s">
        <v>13705</v>
      </c>
      <c r="D9342" s="2" t="s">
        <v>6457</v>
      </c>
      <c r="E9342" s="2" t="s">
        <v>19538</v>
      </c>
      <c r="F9342" s="2" t="s">
        <v>9475</v>
      </c>
    </row>
    <row r="9343" spans="1:6" x14ac:dyDescent="0.2">
      <c r="A9343" t="s">
        <v>19540</v>
      </c>
      <c r="B9343" s="2" t="s">
        <v>19541</v>
      </c>
      <c r="C9343" s="2" t="s">
        <v>19542</v>
      </c>
      <c r="D9343" s="2" t="s">
        <v>19543</v>
      </c>
      <c r="E9343" s="2" t="s">
        <v>19544</v>
      </c>
    </row>
    <row r="9344" spans="1:6" x14ac:dyDescent="0.2">
      <c r="A9344" t="s">
        <v>19545</v>
      </c>
      <c r="B9344" s="2" t="s">
        <v>1072</v>
      </c>
      <c r="C9344" s="2" t="s">
        <v>19541</v>
      </c>
      <c r="D9344" s="2" t="s">
        <v>19542</v>
      </c>
      <c r="E9344" s="2" t="s">
        <v>19543</v>
      </c>
      <c r="F9344" s="2" t="s">
        <v>19544</v>
      </c>
    </row>
    <row r="9345" spans="1:6" x14ac:dyDescent="0.2">
      <c r="A9345" t="s">
        <v>19546</v>
      </c>
      <c r="B9345" s="2" t="s">
        <v>19547</v>
      </c>
      <c r="C9345" s="2" t="s">
        <v>19548</v>
      </c>
      <c r="D9345" s="2" t="s">
        <v>19549</v>
      </c>
      <c r="E9345" s="2" t="s">
        <v>19550</v>
      </c>
    </row>
    <row r="9346" spans="1:6" x14ac:dyDescent="0.2">
      <c r="A9346" t="s">
        <v>19551</v>
      </c>
      <c r="B9346" s="2" t="s">
        <v>1072</v>
      </c>
      <c r="C9346" s="2" t="s">
        <v>19547</v>
      </c>
      <c r="D9346" s="2" t="s">
        <v>19548</v>
      </c>
      <c r="E9346" s="2" t="s">
        <v>19549</v>
      </c>
      <c r="F9346" s="2" t="s">
        <v>19550</v>
      </c>
    </row>
    <row r="9347" spans="1:6" x14ac:dyDescent="0.2">
      <c r="A9347" t="s">
        <v>19552</v>
      </c>
      <c r="B9347" s="2" t="s">
        <v>7107</v>
      </c>
      <c r="C9347" s="2" t="s">
        <v>19553</v>
      </c>
      <c r="D9347" s="2" t="s">
        <v>6100</v>
      </c>
      <c r="E9347" s="2" t="s">
        <v>5053</v>
      </c>
    </row>
    <row r="9348" spans="1:6" x14ac:dyDescent="0.2">
      <c r="A9348" t="s">
        <v>19554</v>
      </c>
      <c r="B9348" s="2" t="s">
        <v>1072</v>
      </c>
      <c r="C9348" s="2" t="s">
        <v>7107</v>
      </c>
      <c r="D9348" s="2" t="s">
        <v>19553</v>
      </c>
      <c r="E9348" s="2" t="s">
        <v>6100</v>
      </c>
      <c r="F9348" s="2" t="s">
        <v>5053</v>
      </c>
    </row>
    <row r="9349" spans="1:6" x14ac:dyDescent="0.2">
      <c r="A9349" t="s">
        <v>19555</v>
      </c>
      <c r="B9349" s="2" t="s">
        <v>19556</v>
      </c>
      <c r="C9349" s="2" t="s">
        <v>5708</v>
      </c>
      <c r="D9349" s="2" t="s">
        <v>2192</v>
      </c>
      <c r="E9349" s="2" t="s">
        <v>19557</v>
      </c>
    </row>
    <row r="9350" spans="1:6" x14ac:dyDescent="0.2">
      <c r="A9350" t="s">
        <v>19536</v>
      </c>
      <c r="B9350" s="2" t="s">
        <v>1072</v>
      </c>
      <c r="C9350" s="2" t="s">
        <v>19556</v>
      </c>
      <c r="D9350" s="2" t="s">
        <v>5708</v>
      </c>
      <c r="E9350" s="2" t="s">
        <v>2192</v>
      </c>
      <c r="F9350" s="2" t="s">
        <v>19557</v>
      </c>
    </row>
    <row r="9351" spans="1:6" x14ac:dyDescent="0.2">
      <c r="A9351" t="s">
        <v>19558</v>
      </c>
      <c r="B9351" s="2" t="s">
        <v>19559</v>
      </c>
      <c r="C9351" s="2" t="s">
        <v>19560</v>
      </c>
      <c r="D9351" s="2" t="s">
        <v>19561</v>
      </c>
      <c r="E9351" s="2" t="s">
        <v>19562</v>
      </c>
    </row>
    <row r="9352" spans="1:6" x14ac:dyDescent="0.2">
      <c r="A9352" t="s">
        <v>1552</v>
      </c>
      <c r="B9352" s="2" t="s">
        <v>1072</v>
      </c>
      <c r="C9352" s="2" t="s">
        <v>3346</v>
      </c>
      <c r="D9352" s="2" t="s">
        <v>5092</v>
      </c>
      <c r="E9352" s="2" t="s">
        <v>3189</v>
      </c>
      <c r="F9352" s="2" t="s">
        <v>9038</v>
      </c>
    </row>
    <row r="9353" spans="1:6" x14ac:dyDescent="0.2">
      <c r="A9353" t="s">
        <v>19563</v>
      </c>
      <c r="B9353" s="2" t="s">
        <v>1072</v>
      </c>
      <c r="C9353" s="2" t="s">
        <v>13778</v>
      </c>
      <c r="D9353" s="2" t="s">
        <v>19564</v>
      </c>
      <c r="E9353" s="2" t="s">
        <v>19565</v>
      </c>
      <c r="F9353" s="2" t="s">
        <v>19566</v>
      </c>
    </row>
    <row r="9354" spans="1:6" x14ac:dyDescent="0.2">
      <c r="A9354" t="s">
        <v>19567</v>
      </c>
      <c r="B9354" s="2" t="s">
        <v>19568</v>
      </c>
      <c r="C9354" s="2" t="s">
        <v>19569</v>
      </c>
      <c r="D9354" s="2" t="s">
        <v>19570</v>
      </c>
      <c r="E9354" s="2" t="s">
        <v>8458</v>
      </c>
    </row>
    <row r="9355" spans="1:6" x14ac:dyDescent="0.2">
      <c r="A9355" t="s">
        <v>19523</v>
      </c>
      <c r="B9355" s="2" t="s">
        <v>1072</v>
      </c>
      <c r="C9355" s="2" t="s">
        <v>19571</v>
      </c>
      <c r="D9355" s="2" t="s">
        <v>8256</v>
      </c>
      <c r="E9355" s="2" t="s">
        <v>19572</v>
      </c>
      <c r="F9355" s="2" t="s">
        <v>9128</v>
      </c>
    </row>
    <row r="9356" spans="1:6" x14ac:dyDescent="0.2">
      <c r="A9356" t="s">
        <v>19525</v>
      </c>
      <c r="B9356" s="2" t="s">
        <v>1072</v>
      </c>
      <c r="C9356" s="2" t="s">
        <v>3916</v>
      </c>
      <c r="D9356" s="2" t="s">
        <v>9269</v>
      </c>
      <c r="E9356" s="2" t="s">
        <v>7230</v>
      </c>
      <c r="F9356" s="2" t="s">
        <v>5948</v>
      </c>
    </row>
    <row r="9357" spans="1:6" x14ac:dyDescent="0.2">
      <c r="A9357" t="s">
        <v>19527</v>
      </c>
      <c r="B9357" s="2" t="s">
        <v>1072</v>
      </c>
      <c r="C9357" s="2" t="s">
        <v>14519</v>
      </c>
      <c r="D9357" s="2" t="s">
        <v>9618</v>
      </c>
      <c r="E9357" s="2" t="s">
        <v>6470</v>
      </c>
      <c r="F9357" s="2" t="s">
        <v>6310</v>
      </c>
    </row>
    <row r="9358" spans="1:6" x14ac:dyDescent="0.2">
      <c r="A9358" t="s">
        <v>19532</v>
      </c>
      <c r="B9358" s="2" t="s">
        <v>1072</v>
      </c>
      <c r="C9358" s="2" t="s">
        <v>19573</v>
      </c>
      <c r="D9358" s="2" t="s">
        <v>19574</v>
      </c>
      <c r="E9358" s="2" t="s">
        <v>5171</v>
      </c>
      <c r="F9358" s="2" t="s">
        <v>2518</v>
      </c>
    </row>
    <row r="9359" spans="1:6" x14ac:dyDescent="0.2">
      <c r="A9359" t="s">
        <v>19575</v>
      </c>
      <c r="B9359" s="2" t="s">
        <v>19576</v>
      </c>
      <c r="C9359" s="2" t="s">
        <v>4973</v>
      </c>
      <c r="D9359" s="2" t="s">
        <v>2783</v>
      </c>
      <c r="E9359" s="2" t="s">
        <v>2464</v>
      </c>
    </row>
    <row r="9360" spans="1:6" x14ac:dyDescent="0.2">
      <c r="A9360" t="s">
        <v>19514</v>
      </c>
      <c r="B9360" s="2" t="s">
        <v>1072</v>
      </c>
      <c r="C9360" s="2" t="s">
        <v>19576</v>
      </c>
      <c r="D9360" s="2" t="s">
        <v>4973</v>
      </c>
      <c r="E9360" s="2" t="s">
        <v>2783</v>
      </c>
      <c r="F9360" s="2" t="s">
        <v>2464</v>
      </c>
    </row>
    <row r="9361" spans="1:6" x14ac:dyDescent="0.2">
      <c r="A9361" t="s">
        <v>19577</v>
      </c>
      <c r="B9361" s="2" t="s">
        <v>9145</v>
      </c>
      <c r="C9361" s="2" t="s">
        <v>3608</v>
      </c>
      <c r="D9361" s="2" t="s">
        <v>4477</v>
      </c>
      <c r="E9361" s="2" t="s">
        <v>3507</v>
      </c>
    </row>
    <row r="9362" spans="1:6" x14ac:dyDescent="0.2">
      <c r="A9362" t="s">
        <v>19506</v>
      </c>
      <c r="B9362" s="2" t="s">
        <v>1072</v>
      </c>
      <c r="C9362" s="2" t="s">
        <v>9145</v>
      </c>
      <c r="D9362" s="2" t="s">
        <v>3608</v>
      </c>
      <c r="E9362" s="2" t="s">
        <v>4477</v>
      </c>
      <c r="F9362" s="2" t="s">
        <v>3507</v>
      </c>
    </row>
    <row r="9363" spans="1:6" x14ac:dyDescent="0.2">
      <c r="A9363" t="s">
        <v>2213</v>
      </c>
      <c r="B9363" s="2" t="s">
        <v>3009</v>
      </c>
      <c r="C9363" s="2" t="s">
        <v>5584</v>
      </c>
      <c r="D9363" s="2" t="s">
        <v>4458</v>
      </c>
      <c r="E9363" s="2" t="s">
        <v>3271</v>
      </c>
    </row>
    <row r="9364" spans="1:6" x14ac:dyDescent="0.2">
      <c r="A9364" t="s">
        <v>1894</v>
      </c>
      <c r="B9364" s="2" t="s">
        <v>1072</v>
      </c>
      <c r="C9364" s="2" t="s">
        <v>4254</v>
      </c>
      <c r="D9364" s="2" t="s">
        <v>3626</v>
      </c>
      <c r="E9364" s="2" t="s">
        <v>3371</v>
      </c>
      <c r="F9364" s="2" t="s">
        <v>2611</v>
      </c>
    </row>
    <row r="9365" spans="1:6" x14ac:dyDescent="0.2">
      <c r="A9365" t="s">
        <v>19508</v>
      </c>
      <c r="B9365" s="2" t="s">
        <v>1072</v>
      </c>
      <c r="C9365" s="2" t="s">
        <v>2573</v>
      </c>
      <c r="D9365" s="2" t="s">
        <v>2394</v>
      </c>
      <c r="E9365" s="2" t="s">
        <v>3178</v>
      </c>
      <c r="F9365" s="2" t="s">
        <v>2270</v>
      </c>
    </row>
    <row r="9366" spans="1:6" x14ac:dyDescent="0.2">
      <c r="A9366" t="s">
        <v>19578</v>
      </c>
      <c r="B9366" s="2" t="s">
        <v>7586</v>
      </c>
      <c r="C9366" s="2" t="s">
        <v>8164</v>
      </c>
      <c r="D9366" s="2" t="s">
        <v>851</v>
      </c>
      <c r="E9366" s="2" t="s">
        <v>4777</v>
      </c>
    </row>
    <row r="9367" spans="1:6" x14ac:dyDescent="0.2">
      <c r="A9367" t="s">
        <v>1538</v>
      </c>
      <c r="B9367" s="2" t="s">
        <v>1072</v>
      </c>
      <c r="C9367" s="2" t="s">
        <v>5801</v>
      </c>
      <c r="D9367" s="2" t="s">
        <v>4732</v>
      </c>
      <c r="E9367" s="2" t="s">
        <v>14815</v>
      </c>
      <c r="F9367" s="2" t="s">
        <v>7058</v>
      </c>
    </row>
    <row r="9368" spans="1:6" x14ac:dyDescent="0.2">
      <c r="A9368" t="s">
        <v>19507</v>
      </c>
      <c r="B9368" s="2" t="s">
        <v>1072</v>
      </c>
      <c r="C9368" s="2" t="s">
        <v>4998</v>
      </c>
      <c r="D9368" s="2" t="s">
        <v>3559</v>
      </c>
      <c r="E9368" s="2" t="s">
        <v>2546</v>
      </c>
      <c r="F9368" s="2" t="s">
        <v>19579</v>
      </c>
    </row>
    <row r="9369" spans="1:6" x14ac:dyDescent="0.2">
      <c r="A9369" t="s">
        <v>18487</v>
      </c>
      <c r="B9369" s="2" t="s">
        <v>8196</v>
      </c>
      <c r="C9369" s="2" t="s">
        <v>3383</v>
      </c>
      <c r="D9369" s="2" t="s">
        <v>19580</v>
      </c>
      <c r="E9369" s="2" t="s">
        <v>13214</v>
      </c>
    </row>
    <row r="9370" spans="1:6" x14ac:dyDescent="0.2">
      <c r="A9370" t="s">
        <v>3589</v>
      </c>
      <c r="B9370" s="2" t="s">
        <v>1072</v>
      </c>
      <c r="C9370" s="2" t="s">
        <v>5811</v>
      </c>
      <c r="D9370" s="2" t="s">
        <v>7514</v>
      </c>
      <c r="E9370" s="2" t="s">
        <v>1492</v>
      </c>
      <c r="F9370" s="2" t="s">
        <v>3742</v>
      </c>
    </row>
    <row r="9371" spans="1:6" x14ac:dyDescent="0.2">
      <c r="A9371" t="s">
        <v>19581</v>
      </c>
      <c r="B9371" s="2" t="s">
        <v>1072</v>
      </c>
      <c r="C9371" s="2" t="s">
        <v>1207</v>
      </c>
      <c r="D9371" s="2" t="s">
        <v>8706</v>
      </c>
      <c r="E9371" s="2" t="s">
        <v>6031</v>
      </c>
      <c r="F9371" s="2" t="s">
        <v>2348</v>
      </c>
    </row>
    <row r="9372" spans="1:6" x14ac:dyDescent="0.2">
      <c r="A9372" t="s">
        <v>19582</v>
      </c>
      <c r="B9372" s="2" t="s">
        <v>5174</v>
      </c>
      <c r="C9372" s="2" t="s">
        <v>6681</v>
      </c>
      <c r="D9372" s="2" t="s">
        <v>3133</v>
      </c>
      <c r="E9372" s="2" t="s">
        <v>5060</v>
      </c>
    </row>
    <row r="9373" spans="1:6" x14ac:dyDescent="0.2">
      <c r="A9373" t="s">
        <v>19480</v>
      </c>
      <c r="B9373" s="2" t="s">
        <v>1072</v>
      </c>
      <c r="C9373" s="2" t="s">
        <v>5174</v>
      </c>
      <c r="D9373" s="2" t="s">
        <v>6681</v>
      </c>
      <c r="E9373" s="2" t="s">
        <v>3133</v>
      </c>
      <c r="F9373" s="2" t="s">
        <v>5060</v>
      </c>
    </row>
    <row r="9374" spans="1:6" x14ac:dyDescent="0.2">
      <c r="A9374" t="s">
        <v>19583</v>
      </c>
      <c r="B9374" s="2" t="s">
        <v>2784</v>
      </c>
      <c r="C9374" s="2" t="s">
        <v>6537</v>
      </c>
      <c r="D9374" s="2" t="s">
        <v>7531</v>
      </c>
      <c r="E9374" s="2" t="s">
        <v>6442</v>
      </c>
    </row>
    <row r="9375" spans="1:6" x14ac:dyDescent="0.2">
      <c r="A9375" t="s">
        <v>19463</v>
      </c>
      <c r="B9375" s="2" t="s">
        <v>1072</v>
      </c>
      <c r="C9375" s="2" t="s">
        <v>7167</v>
      </c>
      <c r="D9375" s="2" t="s">
        <v>4901</v>
      </c>
      <c r="E9375" s="2" t="s">
        <v>3957</v>
      </c>
      <c r="F9375" s="2" t="s">
        <v>4451</v>
      </c>
    </row>
    <row r="9376" spans="1:6" x14ac:dyDescent="0.2">
      <c r="A9376" t="s">
        <v>7309</v>
      </c>
      <c r="B9376" s="2" t="s">
        <v>1072</v>
      </c>
      <c r="C9376" s="2" t="s">
        <v>2106</v>
      </c>
      <c r="D9376" s="2" t="s">
        <v>8841</v>
      </c>
      <c r="E9376" s="2" t="s">
        <v>10413</v>
      </c>
      <c r="F9376" s="2" t="s">
        <v>7570</v>
      </c>
    </row>
    <row r="9377" spans="1:6" x14ac:dyDescent="0.2">
      <c r="A9377" t="s">
        <v>19465</v>
      </c>
      <c r="B9377" s="2" t="s">
        <v>1072</v>
      </c>
      <c r="C9377" s="2" t="s">
        <v>4615</v>
      </c>
      <c r="D9377" s="2" t="s">
        <v>3308</v>
      </c>
      <c r="E9377" s="2" t="s">
        <v>3134</v>
      </c>
      <c r="F9377" s="2" t="s">
        <v>7575</v>
      </c>
    </row>
    <row r="9378" spans="1:6" x14ac:dyDescent="0.2">
      <c r="A9378" t="s">
        <v>19466</v>
      </c>
      <c r="B9378" s="2" t="s">
        <v>1072</v>
      </c>
      <c r="C9378" s="2" t="s">
        <v>4998</v>
      </c>
      <c r="D9378" s="2" t="s">
        <v>10305</v>
      </c>
      <c r="E9378" s="2" t="s">
        <v>4148</v>
      </c>
      <c r="F9378" s="2" t="s">
        <v>2115</v>
      </c>
    </row>
    <row r="9379" spans="1:6" x14ac:dyDescent="0.2">
      <c r="A9379" t="s">
        <v>1160</v>
      </c>
      <c r="B9379" s="2" t="s">
        <v>1072</v>
      </c>
      <c r="C9379" s="2" t="s">
        <v>3813</v>
      </c>
      <c r="D9379" s="2" t="s">
        <v>3239</v>
      </c>
      <c r="E9379" s="2" t="s">
        <v>5075</v>
      </c>
      <c r="F9379" s="2" t="s">
        <v>13031</v>
      </c>
    </row>
    <row r="9380" spans="1:6" x14ac:dyDescent="0.2">
      <c r="A9380" t="s">
        <v>19584</v>
      </c>
      <c r="B9380" s="2" t="s">
        <v>4052</v>
      </c>
      <c r="C9380" s="2" t="s">
        <v>11748</v>
      </c>
      <c r="D9380" s="2" t="s">
        <v>13559</v>
      </c>
      <c r="E9380" s="2" t="s">
        <v>4846</v>
      </c>
    </row>
    <row r="9381" spans="1:6" x14ac:dyDescent="0.2">
      <c r="A9381" t="s">
        <v>19440</v>
      </c>
      <c r="B9381" s="2" t="s">
        <v>1072</v>
      </c>
      <c r="C9381" s="2" t="s">
        <v>7745</v>
      </c>
      <c r="D9381" s="2" t="s">
        <v>4584</v>
      </c>
      <c r="E9381" s="2" t="s">
        <v>4718</v>
      </c>
      <c r="F9381" s="2" t="s">
        <v>7495</v>
      </c>
    </row>
    <row r="9382" spans="1:6" x14ac:dyDescent="0.2">
      <c r="A9382" t="s">
        <v>19455</v>
      </c>
      <c r="B9382" s="2" t="s">
        <v>1072</v>
      </c>
      <c r="C9382" s="2" t="s">
        <v>8323</v>
      </c>
      <c r="D9382" s="2" t="s">
        <v>6853</v>
      </c>
      <c r="E9382" s="2" t="s">
        <v>13309</v>
      </c>
      <c r="F9382" s="2" t="s">
        <v>5480</v>
      </c>
    </row>
    <row r="9383" spans="1:6" x14ac:dyDescent="0.2">
      <c r="A9383" t="s">
        <v>19585</v>
      </c>
      <c r="B9383" s="2" t="s">
        <v>3701</v>
      </c>
      <c r="C9383" s="2" t="s">
        <v>19586</v>
      </c>
      <c r="D9383" s="2" t="s">
        <v>10977</v>
      </c>
      <c r="E9383" s="2" t="s">
        <v>6120</v>
      </c>
    </row>
    <row r="9384" spans="1:6" x14ac:dyDescent="0.2">
      <c r="A9384" t="s">
        <v>19424</v>
      </c>
      <c r="B9384" s="2" t="s">
        <v>1072</v>
      </c>
      <c r="C9384" s="2" t="s">
        <v>3197</v>
      </c>
      <c r="D9384" s="2" t="s">
        <v>3857</v>
      </c>
      <c r="E9384" s="2" t="s">
        <v>5946</v>
      </c>
      <c r="F9384" s="2" t="s">
        <v>2952</v>
      </c>
    </row>
    <row r="9385" spans="1:6" x14ac:dyDescent="0.2">
      <c r="A9385" t="s">
        <v>19425</v>
      </c>
      <c r="B9385" s="2" t="s">
        <v>1072</v>
      </c>
      <c r="C9385" s="2" t="s">
        <v>17369</v>
      </c>
      <c r="D9385" s="2" t="s">
        <v>13191</v>
      </c>
      <c r="E9385" s="2" t="s">
        <v>14898</v>
      </c>
      <c r="F9385" s="2" t="s">
        <v>8570</v>
      </c>
    </row>
    <row r="9386" spans="1:6" x14ac:dyDescent="0.2">
      <c r="A9386" t="s">
        <v>19587</v>
      </c>
      <c r="B9386" s="2" t="s">
        <v>11952</v>
      </c>
      <c r="C9386" s="2" t="s">
        <v>10235</v>
      </c>
      <c r="D9386" s="2" t="s">
        <v>11123</v>
      </c>
      <c r="E9386" s="2" t="s">
        <v>5011</v>
      </c>
    </row>
    <row r="9387" spans="1:6" x14ac:dyDescent="0.2">
      <c r="A9387" t="s">
        <v>19411</v>
      </c>
      <c r="B9387" s="2" t="s">
        <v>1072</v>
      </c>
      <c r="C9387" s="2" t="s">
        <v>11952</v>
      </c>
      <c r="D9387" s="2" t="s">
        <v>10235</v>
      </c>
      <c r="E9387" s="2" t="s">
        <v>11123</v>
      </c>
      <c r="F9387" s="2" t="s">
        <v>5011</v>
      </c>
    </row>
    <row r="9388" spans="1:6" x14ac:dyDescent="0.2">
      <c r="A9388" t="s">
        <v>19588</v>
      </c>
      <c r="B9388" s="2" t="s">
        <v>10041</v>
      </c>
      <c r="C9388" s="2" t="s">
        <v>6581</v>
      </c>
      <c r="D9388" s="2" t="s">
        <v>19589</v>
      </c>
      <c r="E9388" s="2" t="s">
        <v>11220</v>
      </c>
    </row>
    <row r="9389" spans="1:6" x14ac:dyDescent="0.2">
      <c r="A9389" t="s">
        <v>19414</v>
      </c>
      <c r="B9389" s="2" t="s">
        <v>1072</v>
      </c>
      <c r="C9389" s="2" t="s">
        <v>10041</v>
      </c>
      <c r="D9389" s="2" t="s">
        <v>6581</v>
      </c>
      <c r="E9389" s="2" t="s">
        <v>19589</v>
      </c>
      <c r="F9389" s="2" t="s">
        <v>11220</v>
      </c>
    </row>
    <row r="9390" spans="1:6" x14ac:dyDescent="0.2">
      <c r="A9390" t="s">
        <v>19590</v>
      </c>
      <c r="B9390" s="2" t="s">
        <v>19591</v>
      </c>
      <c r="C9390" s="2" t="s">
        <v>19592</v>
      </c>
      <c r="D9390" s="2" t="s">
        <v>19593</v>
      </c>
      <c r="E9390" s="2" t="s">
        <v>19594</v>
      </c>
    </row>
    <row r="9391" spans="1:6" x14ac:dyDescent="0.2">
      <c r="A9391" t="s">
        <v>19595</v>
      </c>
      <c r="B9391" s="2" t="s">
        <v>1072</v>
      </c>
      <c r="C9391" s="2" t="s">
        <v>19596</v>
      </c>
      <c r="D9391" s="2" t="s">
        <v>19597</v>
      </c>
      <c r="E9391" s="2" t="s">
        <v>19598</v>
      </c>
      <c r="F9391" s="2" t="s">
        <v>19599</v>
      </c>
    </row>
    <row r="9392" spans="1:6" x14ac:dyDescent="0.2">
      <c r="A9392" t="s">
        <v>19409</v>
      </c>
      <c r="B9392" s="2" t="s">
        <v>1072</v>
      </c>
      <c r="C9392" s="2" t="s">
        <v>7569</v>
      </c>
      <c r="D9392" s="2" t="s">
        <v>2870</v>
      </c>
      <c r="E9392" s="2" t="s">
        <v>3738</v>
      </c>
      <c r="F9392" s="2" t="s">
        <v>9566</v>
      </c>
    </row>
    <row r="9393" spans="1:6" x14ac:dyDescent="0.2">
      <c r="A9393" t="s">
        <v>19410</v>
      </c>
      <c r="B9393" s="2" t="s">
        <v>1072</v>
      </c>
      <c r="C9393" s="2" t="s">
        <v>11516</v>
      </c>
      <c r="D9393" s="2" t="s">
        <v>15040</v>
      </c>
      <c r="E9393" s="2" t="s">
        <v>12017</v>
      </c>
      <c r="F9393" s="2" t="s">
        <v>11656</v>
      </c>
    </row>
    <row r="9394" spans="1:6" x14ac:dyDescent="0.2">
      <c r="A9394" t="s">
        <v>6986</v>
      </c>
      <c r="B9394" s="2" t="s">
        <v>1072</v>
      </c>
      <c r="C9394" s="2" t="s">
        <v>2361</v>
      </c>
      <c r="D9394" s="2" t="s">
        <v>19600</v>
      </c>
      <c r="E9394" s="2" t="s">
        <v>19601</v>
      </c>
      <c r="F9394" s="2" t="s">
        <v>19602</v>
      </c>
    </row>
    <row r="9395" spans="1:6" x14ac:dyDescent="0.2">
      <c r="A9395" t="s">
        <v>19417</v>
      </c>
      <c r="B9395" s="2" t="s">
        <v>1072</v>
      </c>
      <c r="C9395" s="2" t="s">
        <v>1292</v>
      </c>
      <c r="D9395" s="2" t="s">
        <v>10833</v>
      </c>
      <c r="E9395" s="2" t="s">
        <v>7658</v>
      </c>
      <c r="F9395" s="2" t="s">
        <v>2011</v>
      </c>
    </row>
    <row r="9396" spans="1:6" x14ac:dyDescent="0.2">
      <c r="A9396" t="s">
        <v>19418</v>
      </c>
      <c r="B9396" s="2" t="s">
        <v>1072</v>
      </c>
      <c r="C9396" s="2" t="s">
        <v>9545</v>
      </c>
      <c r="D9396" s="2" t="s">
        <v>4471</v>
      </c>
      <c r="E9396" s="2" t="s">
        <v>19603</v>
      </c>
      <c r="F9396" s="2" t="s">
        <v>10528</v>
      </c>
    </row>
    <row r="9397" spans="1:6" x14ac:dyDescent="0.2">
      <c r="A9397" t="s">
        <v>19421</v>
      </c>
      <c r="B9397" s="2" t="s">
        <v>1072</v>
      </c>
      <c r="C9397" s="2" t="s">
        <v>12926</v>
      </c>
      <c r="D9397" s="2" t="s">
        <v>4438</v>
      </c>
      <c r="E9397" s="2" t="s">
        <v>2513</v>
      </c>
      <c r="F9397" s="2" t="s">
        <v>19604</v>
      </c>
    </row>
    <row r="9398" spans="1:6" x14ac:dyDescent="0.2">
      <c r="A9398" t="s">
        <v>19427</v>
      </c>
      <c r="B9398" s="2" t="s">
        <v>1072</v>
      </c>
      <c r="C9398" s="2" t="s">
        <v>8816</v>
      </c>
      <c r="D9398" s="2" t="s">
        <v>1622</v>
      </c>
      <c r="E9398" s="2" t="s">
        <v>10397</v>
      </c>
      <c r="F9398" s="2" t="s">
        <v>2493</v>
      </c>
    </row>
    <row r="9399" spans="1:6" x14ac:dyDescent="0.2">
      <c r="A9399" t="s">
        <v>19432</v>
      </c>
      <c r="B9399" s="2" t="s">
        <v>1072</v>
      </c>
      <c r="C9399" s="2" t="s">
        <v>8256</v>
      </c>
      <c r="D9399" s="2" t="s">
        <v>169</v>
      </c>
      <c r="E9399" s="2" t="s">
        <v>9008</v>
      </c>
      <c r="F9399" s="2" t="s">
        <v>10088</v>
      </c>
    </row>
    <row r="9400" spans="1:6" x14ac:dyDescent="0.2">
      <c r="A9400" t="s">
        <v>19605</v>
      </c>
      <c r="B9400" s="2" t="s">
        <v>1072</v>
      </c>
      <c r="C9400" s="2" t="s">
        <v>19606</v>
      </c>
      <c r="D9400" s="2" t="s">
        <v>19607</v>
      </c>
      <c r="E9400" s="2" t="s">
        <v>19608</v>
      </c>
      <c r="F9400" s="2" t="s">
        <v>19609</v>
      </c>
    </row>
    <row r="9401" spans="1:6" x14ac:dyDescent="0.2">
      <c r="A9401" t="s">
        <v>19610</v>
      </c>
      <c r="B9401" s="2" t="s">
        <v>19611</v>
      </c>
      <c r="C9401" s="2" t="s">
        <v>19612</v>
      </c>
      <c r="D9401" s="2" t="s">
        <v>19613</v>
      </c>
      <c r="E9401" s="2" t="s">
        <v>19614</v>
      </c>
    </row>
    <row r="9402" spans="1:6" x14ac:dyDescent="0.2">
      <c r="A9402" t="s">
        <v>19615</v>
      </c>
      <c r="B9402" s="2" t="s">
        <v>1072</v>
      </c>
      <c r="C9402" s="2" t="s">
        <v>17121</v>
      </c>
      <c r="D9402" s="2" t="s">
        <v>9601</v>
      </c>
      <c r="E9402" s="2" t="s">
        <v>18261</v>
      </c>
      <c r="F9402" s="2" t="s">
        <v>3172</v>
      </c>
    </row>
    <row r="9403" spans="1:6" x14ac:dyDescent="0.2">
      <c r="A9403" t="s">
        <v>19616</v>
      </c>
      <c r="B9403" s="2" t="s">
        <v>1072</v>
      </c>
      <c r="C9403" s="2" t="s">
        <v>10508</v>
      </c>
      <c r="D9403" s="2" t="s">
        <v>6537</v>
      </c>
      <c r="E9403" s="2" t="s">
        <v>11848</v>
      </c>
      <c r="F9403" s="2" t="s">
        <v>14796</v>
      </c>
    </row>
    <row r="9404" spans="1:6" x14ac:dyDescent="0.2">
      <c r="A9404" t="s">
        <v>19617</v>
      </c>
      <c r="B9404" s="2" t="s">
        <v>1072</v>
      </c>
      <c r="C9404" s="2" t="s">
        <v>1718</v>
      </c>
      <c r="D9404" s="2" t="s">
        <v>94</v>
      </c>
      <c r="E9404" s="2" t="s">
        <v>4991</v>
      </c>
      <c r="F9404" s="2" t="s">
        <v>2412</v>
      </c>
    </row>
    <row r="9405" spans="1:6" x14ac:dyDescent="0.2">
      <c r="A9405" t="s">
        <v>19618</v>
      </c>
      <c r="B9405" s="2" t="s">
        <v>1072</v>
      </c>
      <c r="C9405" s="2" t="s">
        <v>1199</v>
      </c>
      <c r="D9405" s="2" t="s">
        <v>12797</v>
      </c>
      <c r="E9405" s="2" t="s">
        <v>9428</v>
      </c>
      <c r="F9405" s="2" t="s">
        <v>3422</v>
      </c>
    </row>
    <row r="9406" spans="1:6" x14ac:dyDescent="0.2">
      <c r="A9406" t="s">
        <v>19619</v>
      </c>
      <c r="B9406" s="2" t="s">
        <v>1072</v>
      </c>
      <c r="C9406" s="2" t="s">
        <v>19620</v>
      </c>
      <c r="D9406" s="2" t="s">
        <v>19621</v>
      </c>
      <c r="E9406" s="2" t="s">
        <v>19622</v>
      </c>
      <c r="F9406" s="2" t="s">
        <v>8754</v>
      </c>
    </row>
    <row r="9407" spans="1:6" x14ac:dyDescent="0.2">
      <c r="A9407" t="s">
        <v>1855</v>
      </c>
      <c r="B9407" s="2" t="s">
        <v>1072</v>
      </c>
      <c r="C9407" s="2" t="s">
        <v>19623</v>
      </c>
      <c r="D9407" s="2" t="s">
        <v>19624</v>
      </c>
      <c r="E9407" s="2" t="s">
        <v>19625</v>
      </c>
      <c r="F9407" s="2" t="s">
        <v>19626</v>
      </c>
    </row>
    <row r="9408" spans="1:6" x14ac:dyDescent="0.2">
      <c r="A9408" t="s">
        <v>19627</v>
      </c>
      <c r="B9408" s="2" t="s">
        <v>1072</v>
      </c>
      <c r="C9408" s="2" t="s">
        <v>1548</v>
      </c>
      <c r="D9408" s="2" t="s">
        <v>8019</v>
      </c>
      <c r="E9408" s="2" t="s">
        <v>11161</v>
      </c>
      <c r="F9408" s="2" t="s">
        <v>16591</v>
      </c>
    </row>
    <row r="9409" spans="1:6" x14ac:dyDescent="0.2">
      <c r="A9409" t="s">
        <v>19628</v>
      </c>
      <c r="B9409" s="2" t="s">
        <v>1072</v>
      </c>
      <c r="C9409" s="2" t="s">
        <v>12508</v>
      </c>
      <c r="D9409" s="2" t="s">
        <v>16458</v>
      </c>
      <c r="E9409" s="2" t="s">
        <v>19629</v>
      </c>
      <c r="F9409" s="2" t="s">
        <v>19630</v>
      </c>
    </row>
    <row r="9410" spans="1:6" x14ac:dyDescent="0.2">
      <c r="A9410" t="s">
        <v>19631</v>
      </c>
      <c r="B9410" s="2" t="s">
        <v>1072</v>
      </c>
      <c r="C9410" s="2" t="s">
        <v>14792</v>
      </c>
      <c r="D9410" s="2" t="s">
        <v>19632</v>
      </c>
      <c r="E9410" s="2" t="s">
        <v>19633</v>
      </c>
      <c r="F9410" s="2" t="s">
        <v>19634</v>
      </c>
    </row>
    <row r="9411" spans="1:6" x14ac:dyDescent="0.2">
      <c r="A9411" t="s">
        <v>19635</v>
      </c>
      <c r="B9411" s="2" t="s">
        <v>1072</v>
      </c>
      <c r="C9411" s="2" t="s">
        <v>15506</v>
      </c>
      <c r="D9411" s="2" t="s">
        <v>19636</v>
      </c>
      <c r="E9411" s="2" t="s">
        <v>19637</v>
      </c>
      <c r="F9411" s="2" t="s">
        <v>12339</v>
      </c>
    </row>
    <row r="9412" spans="1:6" x14ac:dyDescent="0.2">
      <c r="A9412" t="s">
        <v>2312</v>
      </c>
      <c r="B9412" s="2" t="s">
        <v>1072</v>
      </c>
      <c r="C9412" s="2" t="s">
        <v>11341</v>
      </c>
      <c r="D9412" s="2" t="s">
        <v>9496</v>
      </c>
      <c r="E9412" s="2" t="s">
        <v>19638</v>
      </c>
      <c r="F9412" s="2" t="s">
        <v>11641</v>
      </c>
    </row>
    <row r="9413" spans="1:6" x14ac:dyDescent="0.2">
      <c r="A9413" t="s">
        <v>19639</v>
      </c>
      <c r="B9413" s="2" t="s">
        <v>1072</v>
      </c>
      <c r="C9413" s="2" t="s">
        <v>7460</v>
      </c>
      <c r="D9413" s="2" t="s">
        <v>5811</v>
      </c>
      <c r="E9413" s="2" t="s">
        <v>19640</v>
      </c>
      <c r="F9413" s="2" t="s">
        <v>8156</v>
      </c>
    </row>
    <row r="9414" spans="1:6" x14ac:dyDescent="0.2">
      <c r="A9414" t="s">
        <v>1400</v>
      </c>
      <c r="B9414" s="2" t="s">
        <v>1072</v>
      </c>
      <c r="C9414" s="2" t="s">
        <v>19641</v>
      </c>
      <c r="D9414" s="2" t="s">
        <v>19642</v>
      </c>
      <c r="E9414" s="2" t="s">
        <v>19643</v>
      </c>
      <c r="F9414" s="2" t="s">
        <v>19644</v>
      </c>
    </row>
    <row r="9415" spans="1:6" x14ac:dyDescent="0.2">
      <c r="A9415" t="s">
        <v>19645</v>
      </c>
      <c r="B9415" s="2" t="s">
        <v>1072</v>
      </c>
      <c r="C9415" s="2" t="s">
        <v>5117</v>
      </c>
      <c r="D9415" s="2" t="s">
        <v>1648</v>
      </c>
      <c r="E9415" s="2" t="s">
        <v>5564</v>
      </c>
      <c r="F9415" s="2" t="s">
        <v>8706</v>
      </c>
    </row>
    <row r="9416" spans="1:6" x14ac:dyDescent="0.2">
      <c r="A9416" t="s">
        <v>19646</v>
      </c>
      <c r="B9416" s="2" t="s">
        <v>19647</v>
      </c>
      <c r="C9416" s="2" t="s">
        <v>19648</v>
      </c>
      <c r="D9416" s="2" t="s">
        <v>19649</v>
      </c>
      <c r="E9416" s="2" t="s">
        <v>19650</v>
      </c>
    </row>
    <row r="9417" spans="1:6" x14ac:dyDescent="0.2">
      <c r="A9417" t="s">
        <v>17292</v>
      </c>
      <c r="B9417" s="2" t="s">
        <v>1072</v>
      </c>
      <c r="C9417" s="2" t="s">
        <v>6011</v>
      </c>
      <c r="D9417" s="2" t="s">
        <v>14779</v>
      </c>
      <c r="E9417" s="2" t="s">
        <v>19651</v>
      </c>
      <c r="F9417" s="2" t="s">
        <v>19652</v>
      </c>
    </row>
    <row r="9418" spans="1:6" x14ac:dyDescent="0.2">
      <c r="A9418" t="s">
        <v>7312</v>
      </c>
      <c r="B9418" s="2" t="s">
        <v>1072</v>
      </c>
      <c r="C9418" s="2" t="s">
        <v>5240</v>
      </c>
      <c r="D9418" s="2" t="s">
        <v>1983</v>
      </c>
      <c r="E9418" s="2" t="s">
        <v>9174</v>
      </c>
      <c r="F9418" s="2" t="s">
        <v>2319</v>
      </c>
    </row>
    <row r="9419" spans="1:6" x14ac:dyDescent="0.2">
      <c r="A9419" t="s">
        <v>19653</v>
      </c>
      <c r="B9419" s="2" t="s">
        <v>1072</v>
      </c>
      <c r="C9419" s="2" t="s">
        <v>19654</v>
      </c>
      <c r="D9419" s="2" t="s">
        <v>18465</v>
      </c>
      <c r="E9419" s="2" t="s">
        <v>19655</v>
      </c>
      <c r="F9419" s="2" t="s">
        <v>19656</v>
      </c>
    </row>
    <row r="9420" spans="1:6" x14ac:dyDescent="0.2">
      <c r="A9420" t="s">
        <v>19657</v>
      </c>
      <c r="B9420" s="2" t="s">
        <v>1072</v>
      </c>
      <c r="C9420" s="2" t="s">
        <v>6029</v>
      </c>
      <c r="D9420" s="2" t="s">
        <v>2837</v>
      </c>
      <c r="E9420" s="2" t="s">
        <v>8198</v>
      </c>
      <c r="F9420" s="2" t="s">
        <v>3739</v>
      </c>
    </row>
    <row r="9421" spans="1:6" x14ac:dyDescent="0.2">
      <c r="A9421" t="s">
        <v>19658</v>
      </c>
      <c r="B9421" s="2" t="s">
        <v>1072</v>
      </c>
      <c r="C9421" s="2" t="s">
        <v>8652</v>
      </c>
      <c r="D9421" s="2" t="s">
        <v>12449</v>
      </c>
      <c r="E9421" s="2" t="s">
        <v>13158</v>
      </c>
      <c r="F9421" s="2" t="s">
        <v>9578</v>
      </c>
    </row>
    <row r="9422" spans="1:6" x14ac:dyDescent="0.2">
      <c r="A9422" t="s">
        <v>19659</v>
      </c>
      <c r="B9422" s="2" t="s">
        <v>1072</v>
      </c>
      <c r="C9422" s="2" t="s">
        <v>4253</v>
      </c>
      <c r="D9422" s="2" t="s">
        <v>7675</v>
      </c>
      <c r="E9422" s="2" t="s">
        <v>12670</v>
      </c>
      <c r="F9422" s="2" t="s">
        <v>19660</v>
      </c>
    </row>
    <row r="9423" spans="1:6" x14ac:dyDescent="0.2">
      <c r="A9423" t="s">
        <v>16258</v>
      </c>
      <c r="B9423" s="2" t="s">
        <v>1072</v>
      </c>
      <c r="C9423" s="2" t="s">
        <v>15982</v>
      </c>
      <c r="D9423" s="2" t="s">
        <v>3931</v>
      </c>
      <c r="E9423" s="2" t="s">
        <v>15906</v>
      </c>
      <c r="F9423" s="2" t="s">
        <v>7317</v>
      </c>
    </row>
    <row r="9424" spans="1:6" x14ac:dyDescent="0.2">
      <c r="A9424" t="s">
        <v>19661</v>
      </c>
      <c r="B9424" s="2" t="s">
        <v>19662</v>
      </c>
      <c r="C9424" s="2" t="s">
        <v>19663</v>
      </c>
      <c r="D9424" s="2" t="s">
        <v>19664</v>
      </c>
      <c r="E9424" s="2" t="s">
        <v>19665</v>
      </c>
    </row>
    <row r="9425" spans="1:6" x14ac:dyDescent="0.2">
      <c r="A9425" t="s">
        <v>19666</v>
      </c>
      <c r="B9425" s="2" t="s">
        <v>1072</v>
      </c>
      <c r="C9425" s="2" t="s">
        <v>6546</v>
      </c>
      <c r="D9425" s="2" t="s">
        <v>1825</v>
      </c>
      <c r="E9425" s="2" t="s">
        <v>11909</v>
      </c>
      <c r="F9425" s="2" t="s">
        <v>2002</v>
      </c>
    </row>
    <row r="9426" spans="1:6" x14ac:dyDescent="0.2">
      <c r="A9426" t="s">
        <v>19667</v>
      </c>
      <c r="B9426" s="2" t="s">
        <v>1072</v>
      </c>
      <c r="C9426" s="2" t="s">
        <v>8086</v>
      </c>
      <c r="D9426" s="2" t="s">
        <v>16256</v>
      </c>
      <c r="E9426" s="2" t="s">
        <v>19668</v>
      </c>
      <c r="F9426" s="2" t="s">
        <v>12027</v>
      </c>
    </row>
    <row r="9427" spans="1:6" x14ac:dyDescent="0.2">
      <c r="A9427" t="s">
        <v>19669</v>
      </c>
      <c r="B9427" s="2" t="s">
        <v>1072</v>
      </c>
      <c r="C9427" s="2" t="s">
        <v>3076</v>
      </c>
      <c r="D9427" s="2" t="s">
        <v>1201</v>
      </c>
      <c r="E9427" s="2" t="s">
        <v>16072</v>
      </c>
      <c r="F9427" s="2" t="s">
        <v>2421</v>
      </c>
    </row>
    <row r="9428" spans="1:6" x14ac:dyDescent="0.2">
      <c r="A9428" t="s">
        <v>19670</v>
      </c>
      <c r="B9428" s="2" t="s">
        <v>1072</v>
      </c>
      <c r="C9428" s="2" t="s">
        <v>9935</v>
      </c>
      <c r="D9428" s="2" t="s">
        <v>12103</v>
      </c>
      <c r="E9428" s="2" t="s">
        <v>6656</v>
      </c>
      <c r="F9428" s="2" t="s">
        <v>15676</v>
      </c>
    </row>
    <row r="9429" spans="1:6" x14ac:dyDescent="0.2">
      <c r="A9429" t="s">
        <v>19671</v>
      </c>
      <c r="B9429" s="2" t="s">
        <v>1072</v>
      </c>
      <c r="C9429" s="2" t="s">
        <v>9443</v>
      </c>
      <c r="D9429" s="2" t="s">
        <v>4711</v>
      </c>
      <c r="E9429" s="2" t="s">
        <v>4291</v>
      </c>
      <c r="F9429" s="2" t="s">
        <v>4119</v>
      </c>
    </row>
    <row r="9430" spans="1:6" x14ac:dyDescent="0.2">
      <c r="A9430" t="s">
        <v>19672</v>
      </c>
      <c r="B9430" s="2" t="s">
        <v>1072</v>
      </c>
      <c r="C9430" s="2" t="s">
        <v>8508</v>
      </c>
      <c r="D9430" s="2" t="s">
        <v>4283</v>
      </c>
      <c r="E9430" s="2" t="s">
        <v>19673</v>
      </c>
      <c r="F9430" s="2" t="s">
        <v>3714</v>
      </c>
    </row>
    <row r="9431" spans="1:6" x14ac:dyDescent="0.2">
      <c r="A9431" t="s">
        <v>19674</v>
      </c>
      <c r="B9431" s="2" t="s">
        <v>1072</v>
      </c>
      <c r="C9431" s="2" t="s">
        <v>9785</v>
      </c>
      <c r="D9431" s="2" t="s">
        <v>4782</v>
      </c>
      <c r="E9431" s="2" t="s">
        <v>15467</v>
      </c>
      <c r="F9431" s="2" t="s">
        <v>5483</v>
      </c>
    </row>
    <row r="9432" spans="1:6" x14ac:dyDescent="0.2">
      <c r="A9432" t="s">
        <v>19675</v>
      </c>
      <c r="B9432" s="2" t="s">
        <v>19676</v>
      </c>
      <c r="C9432" s="2" t="s">
        <v>19677</v>
      </c>
      <c r="D9432" s="2" t="s">
        <v>19678</v>
      </c>
      <c r="E9432" s="2" t="s">
        <v>19679</v>
      </c>
    </row>
    <row r="9433" spans="1:6" x14ac:dyDescent="0.2">
      <c r="A9433" t="s">
        <v>19680</v>
      </c>
      <c r="B9433" s="2" t="s">
        <v>1072</v>
      </c>
      <c r="C9433" s="2" t="s">
        <v>19676</v>
      </c>
      <c r="D9433" s="2" t="s">
        <v>19677</v>
      </c>
      <c r="E9433" s="2" t="s">
        <v>19678</v>
      </c>
      <c r="F9433" s="2" t="s">
        <v>19679</v>
      </c>
    </row>
    <row r="9434" spans="1:6" x14ac:dyDescent="0.2">
      <c r="A9434" t="s">
        <v>7418</v>
      </c>
      <c r="B9434" s="2" t="s">
        <v>19681</v>
      </c>
      <c r="C9434" s="2" t="s">
        <v>19682</v>
      </c>
      <c r="D9434" s="2" t="s">
        <v>19683</v>
      </c>
      <c r="E9434" s="2" t="s">
        <v>19684</v>
      </c>
    </row>
    <row r="9435" spans="1:6" x14ac:dyDescent="0.2">
      <c r="A9435" t="s">
        <v>7288</v>
      </c>
      <c r="B9435" s="2" t="s">
        <v>1072</v>
      </c>
      <c r="C9435" s="2" t="s">
        <v>19681</v>
      </c>
      <c r="D9435" s="2" t="s">
        <v>19682</v>
      </c>
      <c r="E9435" s="2" t="s">
        <v>19683</v>
      </c>
      <c r="F9435" s="2" t="s">
        <v>19684</v>
      </c>
    </row>
    <row r="9436" spans="1:6" x14ac:dyDescent="0.2">
      <c r="A9436" t="s">
        <v>19685</v>
      </c>
      <c r="B9436" s="2" t="s">
        <v>19686</v>
      </c>
      <c r="C9436" s="2" t="s">
        <v>19687</v>
      </c>
      <c r="D9436" s="2" t="s">
        <v>19688</v>
      </c>
      <c r="E9436" s="2" t="s">
        <v>9271</v>
      </c>
    </row>
    <row r="9437" spans="1:6" x14ac:dyDescent="0.2">
      <c r="A9437" t="s">
        <v>17882</v>
      </c>
      <c r="B9437" s="2" t="s">
        <v>1072</v>
      </c>
      <c r="C9437" s="2" t="s">
        <v>19689</v>
      </c>
      <c r="D9437" s="2" t="s">
        <v>19690</v>
      </c>
      <c r="E9437" s="2" t="s">
        <v>19691</v>
      </c>
      <c r="F9437" s="2" t="s">
        <v>6915</v>
      </c>
    </row>
    <row r="9438" spans="1:6" x14ac:dyDescent="0.2">
      <c r="A9438" t="s">
        <v>19692</v>
      </c>
      <c r="B9438" s="2" t="s">
        <v>1072</v>
      </c>
      <c r="C9438" s="2" t="s">
        <v>12649</v>
      </c>
      <c r="D9438" s="2" t="s">
        <v>11692</v>
      </c>
      <c r="E9438" s="2" t="s">
        <v>15845</v>
      </c>
      <c r="F9438" s="2" t="s">
        <v>4415</v>
      </c>
    </row>
    <row r="9439" spans="1:6" x14ac:dyDescent="0.2">
      <c r="A9439" t="s">
        <v>12593</v>
      </c>
      <c r="B9439" s="2" t="s">
        <v>1072</v>
      </c>
      <c r="C9439" s="2" t="s">
        <v>8794</v>
      </c>
      <c r="D9439" s="2" t="s">
        <v>8714</v>
      </c>
      <c r="E9439" s="2" t="s">
        <v>19693</v>
      </c>
      <c r="F9439" s="2" t="s">
        <v>6054</v>
      </c>
    </row>
    <row r="9440" spans="1:6" x14ac:dyDescent="0.2">
      <c r="A9440" t="s">
        <v>3927</v>
      </c>
      <c r="B9440" s="2" t="s">
        <v>1072</v>
      </c>
      <c r="C9440" s="2" t="s">
        <v>1319</v>
      </c>
      <c r="D9440" s="2" t="s">
        <v>3719</v>
      </c>
      <c r="E9440" s="2" t="s">
        <v>8247</v>
      </c>
      <c r="F9440" s="2" t="s">
        <v>4656</v>
      </c>
    </row>
    <row r="9441" spans="1:6" x14ac:dyDescent="0.2">
      <c r="A9441" t="s">
        <v>19694</v>
      </c>
      <c r="B9441" s="2" t="s">
        <v>2066</v>
      </c>
      <c r="C9441" s="2" t="s">
        <v>2089</v>
      </c>
      <c r="D9441" s="2" t="s">
        <v>11093</v>
      </c>
      <c r="E9441" s="2" t="s">
        <v>8595</v>
      </c>
    </row>
    <row r="9442" spans="1:6" x14ac:dyDescent="0.2">
      <c r="A9442" t="s">
        <v>19666</v>
      </c>
      <c r="B9442" s="2" t="s">
        <v>1072</v>
      </c>
      <c r="C9442" s="2" t="s">
        <v>12805</v>
      </c>
      <c r="D9442" s="2" t="s">
        <v>2472</v>
      </c>
      <c r="E9442" s="2" t="s">
        <v>6871</v>
      </c>
      <c r="F9442" s="2" t="s">
        <v>1279</v>
      </c>
    </row>
    <row r="9443" spans="1:6" x14ac:dyDescent="0.2">
      <c r="A9443" t="s">
        <v>19667</v>
      </c>
      <c r="B9443" s="2" t="s">
        <v>1072</v>
      </c>
      <c r="C9443" s="2" t="s">
        <v>2734</v>
      </c>
      <c r="D9443" s="2" t="s">
        <v>19695</v>
      </c>
      <c r="E9443" s="2" t="s">
        <v>13567</v>
      </c>
      <c r="F9443" s="2" t="s">
        <v>9548</v>
      </c>
    </row>
    <row r="9444" spans="1:6" x14ac:dyDescent="0.2">
      <c r="A9444" t="s">
        <v>19696</v>
      </c>
      <c r="B9444" s="2" t="s">
        <v>5344</v>
      </c>
      <c r="C9444" s="2" t="s">
        <v>5594</v>
      </c>
      <c r="D9444" s="2" t="s">
        <v>15417</v>
      </c>
      <c r="E9444" s="2" t="s">
        <v>9644</v>
      </c>
    </row>
    <row r="9445" spans="1:6" x14ac:dyDescent="0.2">
      <c r="A9445" t="s">
        <v>19671</v>
      </c>
      <c r="B9445" s="2" t="s">
        <v>1072</v>
      </c>
      <c r="C9445" s="2" t="s">
        <v>8933</v>
      </c>
      <c r="D9445" s="2" t="s">
        <v>18398</v>
      </c>
      <c r="E9445" s="2" t="s">
        <v>12857</v>
      </c>
      <c r="F9445" s="2" t="s">
        <v>2756</v>
      </c>
    </row>
    <row r="9446" spans="1:6" x14ac:dyDescent="0.2">
      <c r="A9446" t="s">
        <v>19697</v>
      </c>
      <c r="B9446" s="2" t="s">
        <v>1072</v>
      </c>
      <c r="C9446" s="2" t="s">
        <v>10095</v>
      </c>
      <c r="D9446" s="2" t="s">
        <v>4152</v>
      </c>
      <c r="E9446" s="2" t="s">
        <v>5543</v>
      </c>
      <c r="F9446" s="2" t="s">
        <v>2548</v>
      </c>
    </row>
    <row r="9447" spans="1:6" x14ac:dyDescent="0.2">
      <c r="A9447" t="s">
        <v>19698</v>
      </c>
      <c r="B9447" s="2" t="s">
        <v>5559</v>
      </c>
      <c r="C9447" s="2" t="s">
        <v>10963</v>
      </c>
      <c r="D9447" s="2" t="s">
        <v>17678</v>
      </c>
      <c r="E9447" s="2" t="s">
        <v>2093</v>
      </c>
    </row>
    <row r="9448" spans="1:6" x14ac:dyDescent="0.2">
      <c r="A9448" t="s">
        <v>2312</v>
      </c>
      <c r="B9448" s="2" t="s">
        <v>1072</v>
      </c>
      <c r="C9448" s="2" t="s">
        <v>5559</v>
      </c>
      <c r="D9448" s="2" t="s">
        <v>10963</v>
      </c>
      <c r="E9448" s="2" t="s">
        <v>17678</v>
      </c>
      <c r="F9448" s="2" t="s">
        <v>2093</v>
      </c>
    </row>
    <row r="9449" spans="1:6" x14ac:dyDescent="0.2">
      <c r="A9449" t="s">
        <v>19699</v>
      </c>
      <c r="B9449" s="2" t="s">
        <v>19700</v>
      </c>
      <c r="C9449" s="2" t="s">
        <v>19701</v>
      </c>
      <c r="D9449" s="2" t="s">
        <v>19702</v>
      </c>
      <c r="E9449" s="2" t="s">
        <v>19703</v>
      </c>
    </row>
    <row r="9450" spans="1:6" x14ac:dyDescent="0.2">
      <c r="A9450" t="s">
        <v>19704</v>
      </c>
      <c r="B9450" s="2" t="s">
        <v>1072</v>
      </c>
      <c r="C9450" s="2" t="s">
        <v>19700</v>
      </c>
      <c r="D9450" s="2" t="s">
        <v>19701</v>
      </c>
      <c r="E9450" s="2" t="s">
        <v>19702</v>
      </c>
      <c r="F9450" s="2" t="s">
        <v>19703</v>
      </c>
    </row>
    <row r="9451" spans="1:6" x14ac:dyDescent="0.2">
      <c r="A9451" t="s">
        <v>19705</v>
      </c>
      <c r="B9451" s="2" t="s">
        <v>19706</v>
      </c>
      <c r="C9451" s="2" t="s">
        <v>19707</v>
      </c>
      <c r="D9451" s="2" t="s">
        <v>19708</v>
      </c>
      <c r="E9451" s="2" t="s">
        <v>13837</v>
      </c>
    </row>
    <row r="9452" spans="1:6" x14ac:dyDescent="0.2">
      <c r="A9452" t="s">
        <v>19709</v>
      </c>
      <c r="B9452" s="2" t="s">
        <v>1072</v>
      </c>
      <c r="C9452" s="2" t="s">
        <v>19706</v>
      </c>
      <c r="D9452" s="2" t="s">
        <v>19707</v>
      </c>
      <c r="E9452" s="2" t="s">
        <v>19708</v>
      </c>
      <c r="F9452" s="2" t="s">
        <v>13837</v>
      </c>
    </row>
    <row r="9453" spans="1:6" x14ac:dyDescent="0.2">
      <c r="A9453" t="s">
        <v>19710</v>
      </c>
      <c r="B9453" s="2" t="s">
        <v>19711</v>
      </c>
      <c r="C9453" s="2" t="s">
        <v>19712</v>
      </c>
      <c r="D9453" s="2" t="s">
        <v>19713</v>
      </c>
      <c r="E9453" s="2" t="s">
        <v>19714</v>
      </c>
    </row>
    <row r="9454" spans="1:6" x14ac:dyDescent="0.2">
      <c r="A9454" t="s">
        <v>14950</v>
      </c>
      <c r="B9454" s="2" t="s">
        <v>1072</v>
      </c>
      <c r="C9454" s="2" t="s">
        <v>19715</v>
      </c>
      <c r="D9454" s="2" t="s">
        <v>19716</v>
      </c>
      <c r="E9454" s="2" t="s">
        <v>19717</v>
      </c>
      <c r="F9454" s="2" t="s">
        <v>19718</v>
      </c>
    </row>
    <row r="9455" spans="1:6" x14ac:dyDescent="0.2">
      <c r="A9455" t="s">
        <v>19719</v>
      </c>
      <c r="B9455" s="2" t="s">
        <v>1072</v>
      </c>
      <c r="C9455" s="2" t="s">
        <v>122</v>
      </c>
      <c r="D9455" s="2" t="s">
        <v>10318</v>
      </c>
      <c r="E9455" s="2" t="s">
        <v>12260</v>
      </c>
      <c r="F9455" s="2" t="s">
        <v>2294</v>
      </c>
    </row>
    <row r="9456" spans="1:6" x14ac:dyDescent="0.2">
      <c r="A9456" t="s">
        <v>19720</v>
      </c>
      <c r="B9456" s="2" t="s">
        <v>1072</v>
      </c>
      <c r="C9456" s="2" t="s">
        <v>4545</v>
      </c>
      <c r="D9456" s="2" t="s">
        <v>4830</v>
      </c>
      <c r="E9456" s="2" t="s">
        <v>4831</v>
      </c>
      <c r="F9456" s="2" t="s">
        <v>2535</v>
      </c>
    </row>
    <row r="9457" spans="1:6" x14ac:dyDescent="0.2">
      <c r="A9457" t="s">
        <v>19721</v>
      </c>
      <c r="B9457" s="2" t="s">
        <v>1072</v>
      </c>
      <c r="C9457" s="2" t="s">
        <v>19722</v>
      </c>
      <c r="D9457" s="2" t="s">
        <v>19723</v>
      </c>
      <c r="E9457" s="2" t="s">
        <v>19724</v>
      </c>
      <c r="F9457" s="2" t="s">
        <v>19725</v>
      </c>
    </row>
    <row r="9458" spans="1:6" x14ac:dyDescent="0.2">
      <c r="A9458" t="s">
        <v>19726</v>
      </c>
      <c r="B9458" s="2" t="s">
        <v>19727</v>
      </c>
      <c r="C9458" s="2" t="s">
        <v>19728</v>
      </c>
      <c r="D9458" s="2" t="s">
        <v>19729</v>
      </c>
      <c r="E9458" s="2" t="s">
        <v>19730</v>
      </c>
    </row>
    <row r="9459" spans="1:6" x14ac:dyDescent="0.2">
      <c r="A9459" t="s">
        <v>19731</v>
      </c>
      <c r="B9459" s="2" t="s">
        <v>1072</v>
      </c>
      <c r="C9459" s="2" t="s">
        <v>4301</v>
      </c>
      <c r="D9459" s="2" t="s">
        <v>6748</v>
      </c>
      <c r="E9459" s="2" t="s">
        <v>12274</v>
      </c>
      <c r="F9459" s="2" t="s">
        <v>6179</v>
      </c>
    </row>
    <row r="9460" spans="1:6" x14ac:dyDescent="0.2">
      <c r="A9460" t="s">
        <v>11530</v>
      </c>
      <c r="B9460" s="2" t="s">
        <v>1072</v>
      </c>
      <c r="C9460" s="2" t="s">
        <v>5791</v>
      </c>
      <c r="D9460" s="2" t="s">
        <v>12749</v>
      </c>
      <c r="E9460" s="2" t="s">
        <v>19732</v>
      </c>
      <c r="F9460" s="2" t="s">
        <v>19733</v>
      </c>
    </row>
    <row r="9461" spans="1:6" x14ac:dyDescent="0.2">
      <c r="A9461" t="s">
        <v>19734</v>
      </c>
      <c r="B9461" s="2" t="s">
        <v>1072</v>
      </c>
      <c r="C9461" s="2" t="s">
        <v>3388</v>
      </c>
      <c r="D9461" s="2" t="s">
        <v>1582</v>
      </c>
      <c r="E9461" s="2" t="s">
        <v>19735</v>
      </c>
      <c r="F9461" s="2" t="s">
        <v>11066</v>
      </c>
    </row>
    <row r="9462" spans="1:6" x14ac:dyDescent="0.2">
      <c r="A9462" t="s">
        <v>1160</v>
      </c>
      <c r="B9462" s="2" t="s">
        <v>1072</v>
      </c>
      <c r="C9462" s="2" t="s">
        <v>10621</v>
      </c>
      <c r="D9462" s="2" t="s">
        <v>11908</v>
      </c>
      <c r="E9462" s="2" t="s">
        <v>19736</v>
      </c>
      <c r="F9462" s="2" t="s">
        <v>5475</v>
      </c>
    </row>
    <row r="9463" spans="1:6" x14ac:dyDescent="0.2">
      <c r="A9463" t="s">
        <v>19737</v>
      </c>
      <c r="B9463" s="2" t="s">
        <v>1072</v>
      </c>
      <c r="C9463" s="2" t="s">
        <v>12385</v>
      </c>
      <c r="D9463" s="2" t="s">
        <v>3934</v>
      </c>
      <c r="E9463" s="2" t="s">
        <v>19738</v>
      </c>
      <c r="F9463" s="2" t="s">
        <v>37</v>
      </c>
    </row>
    <row r="9464" spans="1:6" x14ac:dyDescent="0.2">
      <c r="A9464" t="s">
        <v>19739</v>
      </c>
      <c r="B9464" s="2" t="s">
        <v>1072</v>
      </c>
      <c r="C9464" s="2" t="s">
        <v>96</v>
      </c>
      <c r="D9464" s="2" t="s">
        <v>10191</v>
      </c>
      <c r="E9464" s="2" t="s">
        <v>10609</v>
      </c>
      <c r="F9464" s="2" t="s">
        <v>12569</v>
      </c>
    </row>
    <row r="9465" spans="1:6" x14ac:dyDescent="0.2">
      <c r="A9465" t="s">
        <v>19740</v>
      </c>
      <c r="B9465" s="2" t="s">
        <v>1072</v>
      </c>
      <c r="C9465" s="2" t="s">
        <v>6892</v>
      </c>
      <c r="D9465" s="2" t="s">
        <v>10963</v>
      </c>
      <c r="E9465" s="2" t="s">
        <v>19741</v>
      </c>
      <c r="F9465" s="2" t="s">
        <v>9615</v>
      </c>
    </row>
    <row r="9466" spans="1:6" x14ac:dyDescent="0.2">
      <c r="A9466" t="s">
        <v>19742</v>
      </c>
      <c r="B9466" s="2" t="s">
        <v>1072</v>
      </c>
      <c r="C9466" s="2" t="s">
        <v>6405</v>
      </c>
      <c r="D9466" s="2" t="s">
        <v>12063</v>
      </c>
      <c r="E9466" s="2" t="s">
        <v>13886</v>
      </c>
      <c r="F9466" s="2" t="s">
        <v>4046</v>
      </c>
    </row>
    <row r="9467" spans="1:6" x14ac:dyDescent="0.2">
      <c r="A9467" t="s">
        <v>19743</v>
      </c>
      <c r="B9467" s="2" t="s">
        <v>1072</v>
      </c>
      <c r="C9467" s="2" t="s">
        <v>7937</v>
      </c>
      <c r="D9467" s="2" t="s">
        <v>10090</v>
      </c>
      <c r="E9467" s="2" t="s">
        <v>177</v>
      </c>
      <c r="F9467" s="2" t="s">
        <v>2406</v>
      </c>
    </row>
    <row r="9468" spans="1:6" x14ac:dyDescent="0.2">
      <c r="A9468" t="s">
        <v>19744</v>
      </c>
      <c r="B9468" s="2" t="s">
        <v>1072</v>
      </c>
      <c r="C9468" s="2" t="s">
        <v>2711</v>
      </c>
      <c r="D9468" s="2" t="s">
        <v>4060</v>
      </c>
      <c r="E9468" s="2" t="s">
        <v>4481</v>
      </c>
      <c r="F9468" s="2" t="s">
        <v>4410</v>
      </c>
    </row>
    <row r="9469" spans="1:6" x14ac:dyDescent="0.2">
      <c r="A9469" t="s">
        <v>19745</v>
      </c>
      <c r="B9469" s="2" t="s">
        <v>17878</v>
      </c>
      <c r="C9469" s="2" t="s">
        <v>19746</v>
      </c>
      <c r="D9469" s="2" t="s">
        <v>19747</v>
      </c>
      <c r="E9469" s="2" t="s">
        <v>19748</v>
      </c>
    </row>
    <row r="9470" spans="1:6" x14ac:dyDescent="0.2">
      <c r="A9470" t="s">
        <v>19749</v>
      </c>
      <c r="B9470" s="2" t="s">
        <v>1072</v>
      </c>
      <c r="C9470" s="2" t="s">
        <v>72</v>
      </c>
      <c r="D9470" s="2" t="s">
        <v>7175</v>
      </c>
      <c r="E9470" s="2" t="s">
        <v>10227</v>
      </c>
      <c r="F9470" s="2" t="s">
        <v>3858</v>
      </c>
    </row>
    <row r="9471" spans="1:6" x14ac:dyDescent="0.2">
      <c r="A9471" t="s">
        <v>19750</v>
      </c>
      <c r="B9471" s="2" t="s">
        <v>1072</v>
      </c>
      <c r="C9471" s="2" t="s">
        <v>19486</v>
      </c>
      <c r="D9471" s="2" t="s">
        <v>6829</v>
      </c>
      <c r="E9471" s="2" t="s">
        <v>7337</v>
      </c>
      <c r="F9471" s="2" t="s">
        <v>4862</v>
      </c>
    </row>
    <row r="9472" spans="1:6" x14ac:dyDescent="0.2">
      <c r="A9472" t="s">
        <v>19751</v>
      </c>
      <c r="B9472" s="2" t="s">
        <v>1072</v>
      </c>
      <c r="C9472" s="2" t="s">
        <v>11259</v>
      </c>
      <c r="D9472" s="2" t="s">
        <v>1689</v>
      </c>
      <c r="E9472" s="2" t="s">
        <v>3636</v>
      </c>
      <c r="F9472" s="2" t="s">
        <v>2940</v>
      </c>
    </row>
    <row r="9473" spans="1:6" x14ac:dyDescent="0.2">
      <c r="A9473" t="s">
        <v>19752</v>
      </c>
      <c r="B9473" s="2" t="s">
        <v>1072</v>
      </c>
      <c r="C9473" s="2" t="s">
        <v>3792</v>
      </c>
      <c r="D9473" s="2" t="s">
        <v>2108</v>
      </c>
      <c r="E9473" s="2" t="s">
        <v>11517</v>
      </c>
      <c r="F9473" s="2" t="s">
        <v>6035</v>
      </c>
    </row>
    <row r="9474" spans="1:6" x14ac:dyDescent="0.2">
      <c r="A9474" t="s">
        <v>19753</v>
      </c>
      <c r="B9474" s="2" t="s">
        <v>1072</v>
      </c>
      <c r="C9474" s="2" t="s">
        <v>18320</v>
      </c>
      <c r="D9474" s="2" t="s">
        <v>5169</v>
      </c>
      <c r="E9474" s="2" t="s">
        <v>7647</v>
      </c>
      <c r="F9474" s="2" t="s">
        <v>19579</v>
      </c>
    </row>
    <row r="9475" spans="1:6" x14ac:dyDescent="0.2">
      <c r="A9475" t="s">
        <v>19754</v>
      </c>
      <c r="B9475" s="2" t="s">
        <v>1072</v>
      </c>
      <c r="C9475" s="2" t="s">
        <v>5112</v>
      </c>
      <c r="D9475" s="2" t="s">
        <v>5005</v>
      </c>
      <c r="E9475" s="2" t="s">
        <v>3730</v>
      </c>
      <c r="F9475" s="2" t="s">
        <v>3458</v>
      </c>
    </row>
    <row r="9476" spans="1:6" x14ac:dyDescent="0.2">
      <c r="A9476" t="s">
        <v>19755</v>
      </c>
      <c r="B9476" s="2" t="s">
        <v>1072</v>
      </c>
      <c r="C9476" s="2" t="s">
        <v>8067</v>
      </c>
      <c r="D9476" s="2" t="s">
        <v>3746</v>
      </c>
      <c r="E9476" s="2" t="s">
        <v>1099</v>
      </c>
      <c r="F9476" s="2" t="s">
        <v>12146</v>
      </c>
    </row>
    <row r="9477" spans="1:6" x14ac:dyDescent="0.2">
      <c r="A9477" t="s">
        <v>7368</v>
      </c>
      <c r="B9477" s="2" t="s">
        <v>1072</v>
      </c>
      <c r="C9477" s="2" t="s">
        <v>19756</v>
      </c>
      <c r="D9477" s="2" t="s">
        <v>12492</v>
      </c>
      <c r="E9477" s="2" t="s">
        <v>10096</v>
      </c>
      <c r="F9477" s="2" t="s">
        <v>7397</v>
      </c>
    </row>
    <row r="9478" spans="1:6" x14ac:dyDescent="0.2">
      <c r="A9478" t="s">
        <v>19757</v>
      </c>
      <c r="B9478" s="2" t="s">
        <v>1072</v>
      </c>
      <c r="C9478" s="2" t="s">
        <v>8088</v>
      </c>
      <c r="D9478" s="2" t="s">
        <v>3956</v>
      </c>
      <c r="E9478" s="2" t="s">
        <v>6894</v>
      </c>
      <c r="F9478" s="2" t="s">
        <v>3926</v>
      </c>
    </row>
    <row r="9479" spans="1:6" x14ac:dyDescent="0.2">
      <c r="A9479" t="s">
        <v>19758</v>
      </c>
      <c r="B9479" s="2" t="s">
        <v>1072</v>
      </c>
      <c r="C9479" s="2" t="s">
        <v>2329</v>
      </c>
      <c r="D9479" s="2" t="s">
        <v>7369</v>
      </c>
      <c r="E9479" s="2" t="s">
        <v>7210</v>
      </c>
      <c r="F9479" s="2" t="s">
        <v>3336</v>
      </c>
    </row>
    <row r="9480" spans="1:6" x14ac:dyDescent="0.2">
      <c r="A9480" t="s">
        <v>2109</v>
      </c>
      <c r="B9480" s="2" t="s">
        <v>1072</v>
      </c>
      <c r="C9480" s="2" t="s">
        <v>7424</v>
      </c>
      <c r="D9480" s="2" t="s">
        <v>2811</v>
      </c>
      <c r="E9480" s="2" t="s">
        <v>8375</v>
      </c>
      <c r="F9480" s="2" t="s">
        <v>2465</v>
      </c>
    </row>
    <row r="9481" spans="1:6" x14ac:dyDescent="0.2">
      <c r="A9481" t="s">
        <v>19759</v>
      </c>
      <c r="B9481" s="2" t="s">
        <v>1072</v>
      </c>
      <c r="C9481" s="2" t="s">
        <v>3783</v>
      </c>
      <c r="D9481" s="2" t="s">
        <v>19576</v>
      </c>
      <c r="E9481" s="2" t="s">
        <v>6054</v>
      </c>
      <c r="F9481" s="2" t="s">
        <v>2416</v>
      </c>
    </row>
    <row r="9482" spans="1:6" x14ac:dyDescent="0.2">
      <c r="A9482" t="s">
        <v>19760</v>
      </c>
      <c r="B9482" s="2" t="s">
        <v>19761</v>
      </c>
      <c r="C9482" s="2" t="s">
        <v>19762</v>
      </c>
      <c r="D9482" s="2" t="s">
        <v>19763</v>
      </c>
      <c r="E9482" s="2" t="s">
        <v>19764</v>
      </c>
    </row>
    <row r="9483" spans="1:6" x14ac:dyDescent="0.2">
      <c r="A9483" t="s">
        <v>19680</v>
      </c>
      <c r="B9483" s="2" t="s">
        <v>1072</v>
      </c>
      <c r="C9483" s="2" t="s">
        <v>1875</v>
      </c>
      <c r="D9483" s="2" t="s">
        <v>2975</v>
      </c>
      <c r="E9483" s="2" t="s">
        <v>15334</v>
      </c>
      <c r="F9483" s="2" t="s">
        <v>2770</v>
      </c>
    </row>
    <row r="9484" spans="1:6" x14ac:dyDescent="0.2">
      <c r="A9484" t="s">
        <v>19765</v>
      </c>
      <c r="B9484" s="2" t="s">
        <v>1072</v>
      </c>
      <c r="C9484" s="2" t="s">
        <v>5990</v>
      </c>
      <c r="D9484" s="2" t="s">
        <v>1717</v>
      </c>
      <c r="E9484" s="2" t="s">
        <v>8587</v>
      </c>
      <c r="F9484" s="2" t="s">
        <v>1724</v>
      </c>
    </row>
    <row r="9485" spans="1:6" x14ac:dyDescent="0.2">
      <c r="A9485" t="s">
        <v>19766</v>
      </c>
      <c r="B9485" s="2" t="s">
        <v>1072</v>
      </c>
      <c r="C9485" s="2" t="s">
        <v>1129</v>
      </c>
      <c r="D9485" s="2" t="s">
        <v>9459</v>
      </c>
      <c r="E9485" s="2" t="s">
        <v>19620</v>
      </c>
      <c r="F9485" s="2" t="s">
        <v>6215</v>
      </c>
    </row>
    <row r="9486" spans="1:6" x14ac:dyDescent="0.2">
      <c r="A9486" t="s">
        <v>19767</v>
      </c>
      <c r="B9486" s="2" t="s">
        <v>1072</v>
      </c>
      <c r="C9486" s="2" t="s">
        <v>4503</v>
      </c>
      <c r="D9486" s="2" t="s">
        <v>174</v>
      </c>
      <c r="E9486" s="2" t="s">
        <v>8155</v>
      </c>
      <c r="F9486" s="2" t="s">
        <v>8891</v>
      </c>
    </row>
    <row r="9487" spans="1:6" x14ac:dyDescent="0.2">
      <c r="A9487" t="s">
        <v>19524</v>
      </c>
      <c r="B9487" s="2" t="s">
        <v>1072</v>
      </c>
      <c r="C9487" s="2" t="s">
        <v>10396</v>
      </c>
      <c r="D9487" s="2" t="s">
        <v>7121</v>
      </c>
      <c r="E9487" s="2" t="s">
        <v>4369</v>
      </c>
      <c r="F9487" s="2" t="s">
        <v>2638</v>
      </c>
    </row>
    <row r="9488" spans="1:6" x14ac:dyDescent="0.2">
      <c r="A9488" t="s">
        <v>19768</v>
      </c>
      <c r="B9488" s="2" t="s">
        <v>1072</v>
      </c>
      <c r="C9488" s="2" t="s">
        <v>2541</v>
      </c>
      <c r="D9488" s="2" t="s">
        <v>8228</v>
      </c>
      <c r="E9488" s="2" t="s">
        <v>3995</v>
      </c>
      <c r="F9488" s="2" t="s">
        <v>12802</v>
      </c>
    </row>
    <row r="9489" spans="1:6" x14ac:dyDescent="0.2">
      <c r="A9489" t="s">
        <v>19769</v>
      </c>
      <c r="B9489" s="2" t="s">
        <v>1072</v>
      </c>
      <c r="C9489" s="2" t="s">
        <v>16569</v>
      </c>
      <c r="D9489" s="2" t="s">
        <v>6911</v>
      </c>
      <c r="E9489" s="2" t="s">
        <v>18768</v>
      </c>
      <c r="F9489" s="2" t="s">
        <v>3697</v>
      </c>
    </row>
    <row r="9490" spans="1:6" x14ac:dyDescent="0.2">
      <c r="A9490" t="s">
        <v>19770</v>
      </c>
      <c r="B9490" s="2" t="s">
        <v>1072</v>
      </c>
      <c r="C9490" s="2" t="s">
        <v>5481</v>
      </c>
      <c r="D9490" s="2" t="s">
        <v>8241</v>
      </c>
      <c r="E9490" s="2" t="s">
        <v>256</v>
      </c>
      <c r="F9490" s="2" t="s">
        <v>3145</v>
      </c>
    </row>
    <row r="9491" spans="1:6" x14ac:dyDescent="0.2">
      <c r="A9491" t="s">
        <v>19771</v>
      </c>
      <c r="B9491" s="2" t="s">
        <v>1072</v>
      </c>
      <c r="C9491" s="2" t="s">
        <v>4411</v>
      </c>
      <c r="D9491" s="2" t="s">
        <v>8375</v>
      </c>
      <c r="E9491" s="2" t="s">
        <v>7921</v>
      </c>
      <c r="F9491" s="2" t="s">
        <v>2749</v>
      </c>
    </row>
    <row r="9492" spans="1:6" x14ac:dyDescent="0.2">
      <c r="A9492" t="s">
        <v>19772</v>
      </c>
      <c r="B9492" s="2" t="s">
        <v>1072</v>
      </c>
      <c r="C9492" s="2" t="s">
        <v>4062</v>
      </c>
      <c r="D9492" s="2" t="s">
        <v>4164</v>
      </c>
      <c r="E9492" s="2" t="s">
        <v>11469</v>
      </c>
      <c r="F9492" s="2" t="s">
        <v>56</v>
      </c>
    </row>
    <row r="9493" spans="1:6" x14ac:dyDescent="0.2">
      <c r="A9493" t="s">
        <v>19773</v>
      </c>
      <c r="B9493" s="2" t="s">
        <v>1072</v>
      </c>
      <c r="C9493" s="2" t="s">
        <v>5728</v>
      </c>
      <c r="D9493" s="2" t="s">
        <v>5252</v>
      </c>
      <c r="E9493" s="2" t="s">
        <v>7620</v>
      </c>
      <c r="F9493" s="2" t="s">
        <v>2640</v>
      </c>
    </row>
    <row r="9494" spans="1:6" x14ac:dyDescent="0.2">
      <c r="A9494" t="s">
        <v>19774</v>
      </c>
      <c r="B9494" s="2" t="s">
        <v>10689</v>
      </c>
      <c r="C9494" s="2" t="s">
        <v>6829</v>
      </c>
      <c r="D9494" s="2" t="s">
        <v>6992</v>
      </c>
      <c r="E9494" s="2" t="s">
        <v>19775</v>
      </c>
    </row>
    <row r="9495" spans="1:6" x14ac:dyDescent="0.2">
      <c r="A9495" t="s">
        <v>19767</v>
      </c>
      <c r="B9495" s="2" t="s">
        <v>1072</v>
      </c>
      <c r="C9495" s="2" t="s">
        <v>10689</v>
      </c>
      <c r="D9495" s="2" t="s">
        <v>6829</v>
      </c>
      <c r="E9495" s="2" t="s">
        <v>6992</v>
      </c>
      <c r="F9495" s="2" t="s">
        <v>19775</v>
      </c>
    </row>
    <row r="9496" spans="1:6" x14ac:dyDescent="0.2">
      <c r="A9496" t="s">
        <v>19776</v>
      </c>
      <c r="B9496" s="2" t="s">
        <v>2486</v>
      </c>
      <c r="C9496" s="2" t="s">
        <v>11990</v>
      </c>
      <c r="D9496" s="2" t="s">
        <v>2661</v>
      </c>
      <c r="E9496" s="2" t="s">
        <v>18489</v>
      </c>
    </row>
    <row r="9497" spans="1:6" x14ac:dyDescent="0.2">
      <c r="A9497" t="s">
        <v>19753</v>
      </c>
      <c r="B9497" s="2" t="s">
        <v>1072</v>
      </c>
      <c r="C9497" s="2" t="s">
        <v>15224</v>
      </c>
      <c r="D9497" s="2" t="s">
        <v>17770</v>
      </c>
      <c r="E9497" s="2" t="s">
        <v>3248</v>
      </c>
      <c r="F9497" s="2" t="s">
        <v>8848</v>
      </c>
    </row>
    <row r="9498" spans="1:6" x14ac:dyDescent="0.2">
      <c r="A9498" t="s">
        <v>19777</v>
      </c>
      <c r="B9498" s="2" t="s">
        <v>1072</v>
      </c>
      <c r="C9498" s="2" t="s">
        <v>18730</v>
      </c>
      <c r="D9498" s="2" t="s">
        <v>5101</v>
      </c>
      <c r="E9498" s="2" t="s">
        <v>5127</v>
      </c>
      <c r="F9498" s="2" t="s">
        <v>15689</v>
      </c>
    </row>
    <row r="9499" spans="1:6" x14ac:dyDescent="0.2">
      <c r="A9499" t="s">
        <v>19778</v>
      </c>
      <c r="B9499" s="2" t="s">
        <v>2583</v>
      </c>
      <c r="C9499" s="2" t="s">
        <v>2907</v>
      </c>
      <c r="D9499" s="2" t="s">
        <v>9028</v>
      </c>
      <c r="E9499" s="2" t="s">
        <v>2909</v>
      </c>
    </row>
    <row r="9500" spans="1:6" x14ac:dyDescent="0.2">
      <c r="A9500" t="s">
        <v>19749</v>
      </c>
      <c r="B9500" s="2" t="s">
        <v>1072</v>
      </c>
      <c r="C9500" s="2" t="s">
        <v>2583</v>
      </c>
      <c r="D9500" s="2" t="s">
        <v>2907</v>
      </c>
      <c r="E9500" s="2" t="s">
        <v>9028</v>
      </c>
      <c r="F9500" s="2" t="s">
        <v>2909</v>
      </c>
    </row>
    <row r="9501" spans="1:6" x14ac:dyDescent="0.2">
      <c r="A9501" t="s">
        <v>19779</v>
      </c>
      <c r="B9501" s="2" t="s">
        <v>7274</v>
      </c>
      <c r="C9501" s="2" t="s">
        <v>4773</v>
      </c>
      <c r="D9501" s="2" t="s">
        <v>15591</v>
      </c>
      <c r="E9501" s="2" t="s">
        <v>3849</v>
      </c>
    </row>
    <row r="9502" spans="1:6" x14ac:dyDescent="0.2">
      <c r="A9502" t="s">
        <v>19780</v>
      </c>
      <c r="B9502" s="2" t="s">
        <v>1072</v>
      </c>
      <c r="C9502" s="2" t="s">
        <v>7274</v>
      </c>
      <c r="D9502" s="2" t="s">
        <v>4773</v>
      </c>
      <c r="E9502" s="2" t="s">
        <v>15591</v>
      </c>
      <c r="F9502" s="2" t="s">
        <v>3849</v>
      </c>
    </row>
    <row r="9503" spans="1:6" x14ac:dyDescent="0.2">
      <c r="A9503" t="s">
        <v>19781</v>
      </c>
      <c r="B9503" s="2" t="s">
        <v>19782</v>
      </c>
      <c r="C9503" s="2" t="s">
        <v>19783</v>
      </c>
      <c r="D9503" s="2" t="s">
        <v>19784</v>
      </c>
      <c r="E9503" s="2" t="s">
        <v>6278</v>
      </c>
    </row>
    <row r="9504" spans="1:6" x14ac:dyDescent="0.2">
      <c r="A9504" t="s">
        <v>17961</v>
      </c>
      <c r="B9504" s="2" t="s">
        <v>1072</v>
      </c>
      <c r="C9504" s="2" t="s">
        <v>19782</v>
      </c>
      <c r="D9504" s="2" t="s">
        <v>19783</v>
      </c>
      <c r="E9504" s="2" t="s">
        <v>19784</v>
      </c>
      <c r="F9504" s="2" t="s">
        <v>6278</v>
      </c>
    </row>
    <row r="9505" spans="1:6" x14ac:dyDescent="0.2">
      <c r="A9505" t="s">
        <v>19785</v>
      </c>
      <c r="B9505" s="2" t="s">
        <v>1072</v>
      </c>
      <c r="C9505" s="2" t="s">
        <v>19786</v>
      </c>
      <c r="D9505" s="2" t="s">
        <v>19787</v>
      </c>
      <c r="E9505" s="2" t="s">
        <v>19788</v>
      </c>
      <c r="F9505" s="2" t="s">
        <v>19789</v>
      </c>
    </row>
    <row r="9506" spans="1:6" x14ac:dyDescent="0.2">
      <c r="A9506" t="s">
        <v>19790</v>
      </c>
      <c r="B9506" s="2" t="s">
        <v>19791</v>
      </c>
      <c r="C9506" s="2" t="s">
        <v>19792</v>
      </c>
      <c r="D9506" s="2" t="s">
        <v>19793</v>
      </c>
      <c r="E9506" s="2" t="s">
        <v>19794</v>
      </c>
    </row>
    <row r="9507" spans="1:6" x14ac:dyDescent="0.2">
      <c r="A9507" t="s">
        <v>19795</v>
      </c>
      <c r="B9507" s="2" t="s">
        <v>1072</v>
      </c>
      <c r="C9507" s="2" t="s">
        <v>1643</v>
      </c>
      <c r="D9507" s="2" t="s">
        <v>9090</v>
      </c>
      <c r="E9507" s="2" t="s">
        <v>5249</v>
      </c>
      <c r="F9507" s="2" t="s">
        <v>7134</v>
      </c>
    </row>
    <row r="9508" spans="1:6" x14ac:dyDescent="0.2">
      <c r="A9508" t="s">
        <v>19796</v>
      </c>
      <c r="B9508" s="2" t="s">
        <v>1072</v>
      </c>
      <c r="C9508" s="2" t="s">
        <v>11651</v>
      </c>
      <c r="D9508" s="2" t="s">
        <v>8241</v>
      </c>
      <c r="E9508" s="2" t="s">
        <v>6006</v>
      </c>
      <c r="F9508" s="2" t="s">
        <v>2110</v>
      </c>
    </row>
    <row r="9509" spans="1:6" x14ac:dyDescent="0.2">
      <c r="A9509" t="s">
        <v>19797</v>
      </c>
      <c r="B9509" s="2" t="s">
        <v>1072</v>
      </c>
      <c r="C9509" s="2" t="s">
        <v>9502</v>
      </c>
      <c r="D9509" s="2" t="s">
        <v>19798</v>
      </c>
      <c r="E9509" s="2" t="s">
        <v>13580</v>
      </c>
      <c r="F9509" s="2" t="s">
        <v>5524</v>
      </c>
    </row>
    <row r="9510" spans="1:6" x14ac:dyDescent="0.2">
      <c r="A9510" t="s">
        <v>3278</v>
      </c>
      <c r="B9510" s="2" t="s">
        <v>1072</v>
      </c>
      <c r="C9510" s="2" t="s">
        <v>3953</v>
      </c>
      <c r="D9510" s="2" t="s">
        <v>5275</v>
      </c>
      <c r="E9510" s="2" t="s">
        <v>15747</v>
      </c>
      <c r="F9510" s="2" t="s">
        <v>6732</v>
      </c>
    </row>
    <row r="9511" spans="1:6" x14ac:dyDescent="0.2">
      <c r="A9511" t="s">
        <v>6657</v>
      </c>
      <c r="B9511" s="2" t="s">
        <v>1072</v>
      </c>
      <c r="C9511" s="2" t="s">
        <v>4741</v>
      </c>
      <c r="D9511" s="2" t="s">
        <v>10440</v>
      </c>
      <c r="E9511" s="2" t="s">
        <v>18029</v>
      </c>
      <c r="F9511" s="2" t="s">
        <v>7745</v>
      </c>
    </row>
    <row r="9512" spans="1:6" x14ac:dyDescent="0.2">
      <c r="A9512" t="s">
        <v>19799</v>
      </c>
      <c r="B9512" s="2" t="s">
        <v>1072</v>
      </c>
      <c r="C9512" s="2" t="s">
        <v>8200</v>
      </c>
      <c r="D9512" s="2" t="s">
        <v>9558</v>
      </c>
      <c r="E9512" s="2" t="s">
        <v>2094</v>
      </c>
      <c r="F9512" s="2" t="s">
        <v>10440</v>
      </c>
    </row>
    <row r="9513" spans="1:6" x14ac:dyDescent="0.2">
      <c r="A9513" t="s">
        <v>19800</v>
      </c>
      <c r="B9513" s="2" t="s">
        <v>1072</v>
      </c>
      <c r="C9513" s="2" t="s">
        <v>2703</v>
      </c>
      <c r="D9513" s="2" t="s">
        <v>3238</v>
      </c>
      <c r="E9513" s="2" t="s">
        <v>4156</v>
      </c>
      <c r="F9513" s="2" t="s">
        <v>3319</v>
      </c>
    </row>
    <row r="9514" spans="1:6" x14ac:dyDescent="0.2">
      <c r="A9514" t="s">
        <v>1452</v>
      </c>
      <c r="B9514" s="2" t="s">
        <v>1072</v>
      </c>
      <c r="C9514" s="2" t="s">
        <v>8159</v>
      </c>
      <c r="D9514" s="2" t="s">
        <v>3858</v>
      </c>
      <c r="E9514" s="2" t="s">
        <v>7521</v>
      </c>
      <c r="F9514" s="2" t="s">
        <v>11852</v>
      </c>
    </row>
    <row r="9515" spans="1:6" x14ac:dyDescent="0.2">
      <c r="A9515" t="s">
        <v>4498</v>
      </c>
      <c r="B9515" s="2" t="s">
        <v>1072</v>
      </c>
      <c r="C9515" s="2" t="s">
        <v>7921</v>
      </c>
      <c r="D9515" s="2" t="s">
        <v>10744</v>
      </c>
      <c r="E9515" s="2" t="s">
        <v>19801</v>
      </c>
      <c r="F9515" s="2" t="s">
        <v>4743</v>
      </c>
    </row>
    <row r="9516" spans="1:6" x14ac:dyDescent="0.2">
      <c r="A9516" t="s">
        <v>19802</v>
      </c>
      <c r="B9516" s="2" t="s">
        <v>1072</v>
      </c>
      <c r="C9516" s="2" t="s">
        <v>6360</v>
      </c>
      <c r="D9516" s="2" t="s">
        <v>3806</v>
      </c>
      <c r="E9516" s="2" t="s">
        <v>18793</v>
      </c>
      <c r="F9516" s="2" t="s">
        <v>3253</v>
      </c>
    </row>
    <row r="9517" spans="1:6" x14ac:dyDescent="0.2">
      <c r="A9517" t="s">
        <v>19803</v>
      </c>
      <c r="B9517" s="2" t="s">
        <v>1072</v>
      </c>
      <c r="C9517" s="2" t="s">
        <v>9558</v>
      </c>
      <c r="D9517" s="2" t="s">
        <v>3976</v>
      </c>
      <c r="E9517" s="2" t="s">
        <v>11984</v>
      </c>
      <c r="F9517" s="2" t="s">
        <v>9028</v>
      </c>
    </row>
    <row r="9518" spans="1:6" x14ac:dyDescent="0.2">
      <c r="A9518" t="s">
        <v>19804</v>
      </c>
      <c r="B9518" s="2" t="s">
        <v>1072</v>
      </c>
      <c r="C9518" s="2" t="s">
        <v>2551</v>
      </c>
      <c r="D9518" s="2" t="s">
        <v>7563</v>
      </c>
      <c r="E9518" s="2" t="s">
        <v>5727</v>
      </c>
      <c r="F9518" s="2" t="s">
        <v>3213</v>
      </c>
    </row>
    <row r="9519" spans="1:6" x14ac:dyDescent="0.2">
      <c r="A9519" t="s">
        <v>19805</v>
      </c>
      <c r="B9519" s="2" t="s">
        <v>1072</v>
      </c>
      <c r="C9519" s="2" t="s">
        <v>3550</v>
      </c>
      <c r="D9519" s="2" t="s">
        <v>1181</v>
      </c>
      <c r="E9519" s="2" t="s">
        <v>5502</v>
      </c>
      <c r="F9519" s="2" t="s">
        <v>1280</v>
      </c>
    </row>
    <row r="9520" spans="1:6" x14ac:dyDescent="0.2">
      <c r="A9520" t="s">
        <v>19806</v>
      </c>
      <c r="B9520" s="2" t="s">
        <v>1072</v>
      </c>
      <c r="C9520" s="2" t="s">
        <v>3737</v>
      </c>
      <c r="D9520" s="2" t="s">
        <v>10381</v>
      </c>
      <c r="E9520" s="2" t="s">
        <v>6536</v>
      </c>
      <c r="F9520" s="2" t="s">
        <v>3086</v>
      </c>
    </row>
    <row r="9521" spans="1:6" x14ac:dyDescent="0.2">
      <c r="A9521" t="s">
        <v>19807</v>
      </c>
      <c r="B9521" s="2" t="s">
        <v>1072</v>
      </c>
      <c r="C9521" s="2" t="s">
        <v>2525</v>
      </c>
      <c r="D9521" s="2" t="s">
        <v>3540</v>
      </c>
      <c r="E9521" s="2" t="s">
        <v>6939</v>
      </c>
      <c r="F9521" s="2" t="s">
        <v>18730</v>
      </c>
    </row>
    <row r="9522" spans="1:6" x14ac:dyDescent="0.2">
      <c r="A9522" t="s">
        <v>19808</v>
      </c>
      <c r="B9522" s="2" t="s">
        <v>1072</v>
      </c>
      <c r="C9522" s="2" t="s">
        <v>3496</v>
      </c>
      <c r="D9522" s="2" t="s">
        <v>7709</v>
      </c>
      <c r="E9522" s="2" t="s">
        <v>5636</v>
      </c>
      <c r="F9522" s="2" t="s">
        <v>6705</v>
      </c>
    </row>
    <row r="9523" spans="1:6" x14ac:dyDescent="0.2">
      <c r="A9523" t="s">
        <v>19809</v>
      </c>
      <c r="B9523" s="2" t="s">
        <v>1072</v>
      </c>
      <c r="C9523" s="2" t="s">
        <v>3447</v>
      </c>
      <c r="D9523" s="2" t="s">
        <v>4811</v>
      </c>
      <c r="E9523" s="2" t="s">
        <v>6867</v>
      </c>
      <c r="F9523" s="2" t="s">
        <v>13357</v>
      </c>
    </row>
    <row r="9524" spans="1:6" x14ac:dyDescent="0.2">
      <c r="A9524" t="s">
        <v>19810</v>
      </c>
      <c r="B9524" s="2" t="s">
        <v>1072</v>
      </c>
      <c r="C9524" s="2" t="s">
        <v>8559</v>
      </c>
      <c r="D9524" s="2" t="s">
        <v>1319</v>
      </c>
      <c r="E9524" s="2" t="s">
        <v>3224</v>
      </c>
      <c r="F9524" s="2" t="s">
        <v>7543</v>
      </c>
    </row>
    <row r="9525" spans="1:6" x14ac:dyDescent="0.2">
      <c r="A9525" t="s">
        <v>19811</v>
      </c>
      <c r="B9525" s="2" t="s">
        <v>1072</v>
      </c>
      <c r="C9525" s="2" t="s">
        <v>3250</v>
      </c>
      <c r="D9525" s="2" t="s">
        <v>2443</v>
      </c>
      <c r="E9525" s="2" t="s">
        <v>2013</v>
      </c>
      <c r="F9525" s="2" t="s">
        <v>2712</v>
      </c>
    </row>
    <row r="9526" spans="1:6" x14ac:dyDescent="0.2">
      <c r="A9526" t="s">
        <v>19812</v>
      </c>
      <c r="B9526" s="2" t="s">
        <v>12954</v>
      </c>
      <c r="C9526" s="2" t="s">
        <v>19813</v>
      </c>
      <c r="D9526" s="2" t="s">
        <v>19814</v>
      </c>
      <c r="E9526" s="2" t="s">
        <v>8516</v>
      </c>
    </row>
    <row r="9527" spans="1:6" x14ac:dyDescent="0.2">
      <c r="A9527" t="s">
        <v>19815</v>
      </c>
      <c r="B9527" s="2" t="s">
        <v>1072</v>
      </c>
      <c r="C9527" s="2" t="s">
        <v>3628</v>
      </c>
      <c r="D9527" s="2" t="s">
        <v>2416</v>
      </c>
      <c r="E9527" s="2" t="s">
        <v>6590</v>
      </c>
      <c r="F9527" s="2" t="s">
        <v>7429</v>
      </c>
    </row>
    <row r="9528" spans="1:6" x14ac:dyDescent="0.2">
      <c r="A9528" t="s">
        <v>11738</v>
      </c>
      <c r="B9528" s="2" t="s">
        <v>1072</v>
      </c>
      <c r="C9528" s="2" t="s">
        <v>17622</v>
      </c>
      <c r="D9528" s="2" t="s">
        <v>15900</v>
      </c>
      <c r="E9528" s="2" t="s">
        <v>3335</v>
      </c>
      <c r="F9528" s="2" t="s">
        <v>19816</v>
      </c>
    </row>
    <row r="9529" spans="1:6" x14ac:dyDescent="0.2">
      <c r="A9529" t="s">
        <v>19817</v>
      </c>
      <c r="B9529" s="2" t="s">
        <v>1072</v>
      </c>
      <c r="C9529" s="2" t="s">
        <v>10637</v>
      </c>
      <c r="D9529" s="2" t="s">
        <v>19818</v>
      </c>
      <c r="E9529" s="2" t="s">
        <v>12835</v>
      </c>
      <c r="F9529" s="2" t="s">
        <v>4616</v>
      </c>
    </row>
    <row r="9530" spans="1:6" x14ac:dyDescent="0.2">
      <c r="A9530" t="s">
        <v>4931</v>
      </c>
      <c r="B9530" s="2" t="s">
        <v>1072</v>
      </c>
      <c r="C9530" s="2" t="s">
        <v>3552</v>
      </c>
      <c r="D9530" s="2" t="s">
        <v>7837</v>
      </c>
      <c r="E9530" s="2" t="s">
        <v>4041</v>
      </c>
      <c r="F9530" s="2" t="s">
        <v>8605</v>
      </c>
    </row>
    <row r="9531" spans="1:6" x14ac:dyDescent="0.2">
      <c r="A9531" t="s">
        <v>19819</v>
      </c>
      <c r="B9531" s="2" t="s">
        <v>1072</v>
      </c>
      <c r="C9531" s="2" t="s">
        <v>4353</v>
      </c>
      <c r="D9531" s="2" t="s">
        <v>2382</v>
      </c>
      <c r="E9531" s="2" t="s">
        <v>15719</v>
      </c>
      <c r="F9531" s="2" t="s">
        <v>4134</v>
      </c>
    </row>
    <row r="9532" spans="1:6" x14ac:dyDescent="0.2">
      <c r="A9532" t="s">
        <v>19820</v>
      </c>
      <c r="B9532" s="2" t="s">
        <v>1072</v>
      </c>
      <c r="C9532" s="2" t="s">
        <v>8689</v>
      </c>
      <c r="D9532" s="2" t="s">
        <v>1214</v>
      </c>
      <c r="E9532" s="2" t="s">
        <v>3842</v>
      </c>
      <c r="F9532" s="2" t="s">
        <v>2837</v>
      </c>
    </row>
    <row r="9533" spans="1:6" x14ac:dyDescent="0.2">
      <c r="A9533" t="s">
        <v>16347</v>
      </c>
      <c r="B9533" s="2" t="s">
        <v>1072</v>
      </c>
      <c r="C9533" s="2" t="s">
        <v>4440</v>
      </c>
      <c r="D9533" s="2" t="s">
        <v>8702</v>
      </c>
      <c r="E9533" s="2" t="s">
        <v>2304</v>
      </c>
      <c r="F9533" s="2" t="s">
        <v>9594</v>
      </c>
    </row>
    <row r="9534" spans="1:6" x14ac:dyDescent="0.2">
      <c r="A9534" t="s">
        <v>19821</v>
      </c>
      <c r="B9534" s="2" t="s">
        <v>1072</v>
      </c>
      <c r="C9534" s="2" t="s">
        <v>6955</v>
      </c>
      <c r="D9534" s="2" t="s">
        <v>11990</v>
      </c>
      <c r="E9534" s="2" t="s">
        <v>2847</v>
      </c>
      <c r="F9534" s="2" t="s">
        <v>2445</v>
      </c>
    </row>
    <row r="9535" spans="1:6" x14ac:dyDescent="0.2">
      <c r="A9535" t="s">
        <v>19822</v>
      </c>
      <c r="B9535" s="2" t="s">
        <v>1072</v>
      </c>
      <c r="C9535" s="2" t="s">
        <v>3796</v>
      </c>
      <c r="D9535" s="2" t="s">
        <v>6765</v>
      </c>
      <c r="E9535" s="2" t="s">
        <v>8665</v>
      </c>
      <c r="F9535" s="2" t="s">
        <v>11494</v>
      </c>
    </row>
    <row r="9536" spans="1:6" x14ac:dyDescent="0.2">
      <c r="A9536" t="s">
        <v>19823</v>
      </c>
      <c r="B9536" s="2" t="s">
        <v>10076</v>
      </c>
      <c r="C9536" s="2" t="s">
        <v>6608</v>
      </c>
      <c r="D9536" s="2" t="s">
        <v>19824</v>
      </c>
      <c r="E9536" s="2" t="s">
        <v>7216</v>
      </c>
    </row>
    <row r="9537" spans="1:6" x14ac:dyDescent="0.2">
      <c r="A9537" t="s">
        <v>13402</v>
      </c>
      <c r="B9537" s="2" t="s">
        <v>1072</v>
      </c>
      <c r="C9537" s="2" t="s">
        <v>5946</v>
      </c>
      <c r="D9537" s="2" t="s">
        <v>4851</v>
      </c>
      <c r="E9537" s="2" t="s">
        <v>19825</v>
      </c>
      <c r="F9537" s="2" t="s">
        <v>5539</v>
      </c>
    </row>
    <row r="9538" spans="1:6" x14ac:dyDescent="0.2">
      <c r="A9538" t="s">
        <v>19826</v>
      </c>
      <c r="B9538" s="2" t="s">
        <v>1072</v>
      </c>
      <c r="C9538" s="2" t="s">
        <v>3213</v>
      </c>
      <c r="D9538" s="2" t="s">
        <v>3483</v>
      </c>
      <c r="E9538" s="2" t="s">
        <v>5332</v>
      </c>
      <c r="F9538" s="2" t="s">
        <v>4449</v>
      </c>
    </row>
    <row r="9539" spans="1:6" x14ac:dyDescent="0.2">
      <c r="A9539" t="s">
        <v>19827</v>
      </c>
      <c r="B9539" s="2" t="s">
        <v>1072</v>
      </c>
      <c r="C9539" s="2" t="s">
        <v>9565</v>
      </c>
      <c r="D9539" s="2" t="s">
        <v>2523</v>
      </c>
      <c r="E9539" s="2" t="s">
        <v>11535</v>
      </c>
      <c r="F9539" s="2" t="s">
        <v>2111</v>
      </c>
    </row>
    <row r="9540" spans="1:6" x14ac:dyDescent="0.2">
      <c r="A9540" t="s">
        <v>19054</v>
      </c>
      <c r="B9540" s="2" t="s">
        <v>1072</v>
      </c>
      <c r="C9540" s="2" t="s">
        <v>4999</v>
      </c>
      <c r="D9540" s="2" t="s">
        <v>4177</v>
      </c>
      <c r="E9540" s="2" t="s">
        <v>341</v>
      </c>
      <c r="F9540" s="2" t="s">
        <v>4979</v>
      </c>
    </row>
    <row r="9541" spans="1:6" x14ac:dyDescent="0.2">
      <c r="A9541" t="s">
        <v>19828</v>
      </c>
      <c r="B9541" s="2" t="s">
        <v>18639</v>
      </c>
      <c r="C9541" s="2" t="s">
        <v>19829</v>
      </c>
      <c r="D9541" s="2" t="s">
        <v>9409</v>
      </c>
      <c r="E9541" s="2" t="s">
        <v>13996</v>
      </c>
    </row>
    <row r="9542" spans="1:6" x14ac:dyDescent="0.2">
      <c r="A9542" t="s">
        <v>19830</v>
      </c>
      <c r="B9542" s="2" t="s">
        <v>1072</v>
      </c>
      <c r="C9542" s="2" t="s">
        <v>6853</v>
      </c>
      <c r="D9542" s="2" t="s">
        <v>6801</v>
      </c>
      <c r="E9542" s="2" t="s">
        <v>14803</v>
      </c>
      <c r="F9542" s="2" t="s">
        <v>9986</v>
      </c>
    </row>
    <row r="9543" spans="1:6" x14ac:dyDescent="0.2">
      <c r="A9543" t="s">
        <v>19831</v>
      </c>
      <c r="B9543" s="2" t="s">
        <v>1072</v>
      </c>
      <c r="C9543" s="2" t="s">
        <v>2763</v>
      </c>
      <c r="D9543" s="2" t="s">
        <v>4017</v>
      </c>
      <c r="E9543" s="2" t="s">
        <v>4793</v>
      </c>
      <c r="F9543" s="2" t="s">
        <v>2644</v>
      </c>
    </row>
    <row r="9544" spans="1:6" x14ac:dyDescent="0.2">
      <c r="A9544" t="s">
        <v>19832</v>
      </c>
      <c r="B9544" s="2" t="s">
        <v>1072</v>
      </c>
      <c r="C9544" s="2" t="s">
        <v>12103</v>
      </c>
      <c r="D9544" s="2" t="s">
        <v>4044</v>
      </c>
      <c r="E9544" s="2" t="s">
        <v>8038</v>
      </c>
      <c r="F9544" s="2" t="s">
        <v>1723</v>
      </c>
    </row>
    <row r="9545" spans="1:6" x14ac:dyDescent="0.2">
      <c r="A9545" t="s">
        <v>19833</v>
      </c>
      <c r="B9545" s="2" t="s">
        <v>1072</v>
      </c>
      <c r="C9545" s="2" t="s">
        <v>3782</v>
      </c>
      <c r="D9545" s="2" t="s">
        <v>4208</v>
      </c>
      <c r="E9545" s="2" t="s">
        <v>13123</v>
      </c>
      <c r="F9545" s="2" t="s">
        <v>13648</v>
      </c>
    </row>
    <row r="9546" spans="1:6" x14ac:dyDescent="0.2">
      <c r="A9546" t="s">
        <v>19834</v>
      </c>
      <c r="B9546" s="2" t="s">
        <v>1072</v>
      </c>
      <c r="C9546" s="2" t="s">
        <v>4636</v>
      </c>
      <c r="D9546" s="2" t="s">
        <v>3610</v>
      </c>
      <c r="E9546" s="2" t="s">
        <v>7185</v>
      </c>
      <c r="F9546" s="2" t="s">
        <v>3857</v>
      </c>
    </row>
    <row r="9547" spans="1:6" x14ac:dyDescent="0.2">
      <c r="A9547" t="s">
        <v>19835</v>
      </c>
      <c r="B9547" s="2" t="s">
        <v>19836</v>
      </c>
      <c r="C9547" s="2" t="s">
        <v>19837</v>
      </c>
      <c r="D9547" s="2" t="s">
        <v>19838</v>
      </c>
      <c r="E9547" s="2" t="s">
        <v>19839</v>
      </c>
    </row>
    <row r="9548" spans="1:6" x14ac:dyDescent="0.2">
      <c r="A9548" t="s">
        <v>19840</v>
      </c>
      <c r="B9548" s="2" t="s">
        <v>1072</v>
      </c>
      <c r="C9548" s="2" t="s">
        <v>2429</v>
      </c>
      <c r="D9548" s="2" t="s">
        <v>5109</v>
      </c>
      <c r="E9548" s="2" t="s">
        <v>13084</v>
      </c>
      <c r="F9548" s="2" t="s">
        <v>3487</v>
      </c>
    </row>
    <row r="9549" spans="1:6" x14ac:dyDescent="0.2">
      <c r="A9549" t="s">
        <v>19841</v>
      </c>
      <c r="B9549" s="2" t="s">
        <v>1072</v>
      </c>
      <c r="C9549" s="2" t="s">
        <v>3139</v>
      </c>
      <c r="D9549" s="2" t="s">
        <v>5278</v>
      </c>
      <c r="E9549" s="2" t="s">
        <v>1607</v>
      </c>
      <c r="F9549" s="2" t="s">
        <v>15170</v>
      </c>
    </row>
    <row r="9550" spans="1:6" x14ac:dyDescent="0.2">
      <c r="A9550" t="s">
        <v>6952</v>
      </c>
      <c r="B9550" s="2" t="s">
        <v>1072</v>
      </c>
      <c r="C9550" s="2" t="s">
        <v>3727</v>
      </c>
      <c r="D9550" s="2" t="s">
        <v>6510</v>
      </c>
      <c r="E9550" s="2" t="s">
        <v>6219</v>
      </c>
      <c r="F9550" s="2" t="s">
        <v>3893</v>
      </c>
    </row>
    <row r="9551" spans="1:6" x14ac:dyDescent="0.2">
      <c r="A9551" t="s">
        <v>19842</v>
      </c>
      <c r="B9551" s="2" t="s">
        <v>1072</v>
      </c>
      <c r="C9551" s="2" t="s">
        <v>4654</v>
      </c>
      <c r="D9551" s="2" t="s">
        <v>2816</v>
      </c>
      <c r="E9551" s="2" t="s">
        <v>19843</v>
      </c>
      <c r="F9551" s="2" t="s">
        <v>2731</v>
      </c>
    </row>
    <row r="9552" spans="1:6" x14ac:dyDescent="0.2">
      <c r="A9552" t="s">
        <v>19844</v>
      </c>
      <c r="B9552" s="2" t="s">
        <v>1072</v>
      </c>
      <c r="C9552" s="2" t="s">
        <v>19845</v>
      </c>
      <c r="D9552" s="2" t="s">
        <v>881</v>
      </c>
      <c r="E9552" s="2" t="s">
        <v>14693</v>
      </c>
      <c r="F9552" s="2" t="s">
        <v>9889</v>
      </c>
    </row>
    <row r="9553" spans="1:6" x14ac:dyDescent="0.2">
      <c r="A9553" t="s">
        <v>19846</v>
      </c>
      <c r="B9553" s="2" t="s">
        <v>1072</v>
      </c>
      <c r="C9553" s="2" t="s">
        <v>1875</v>
      </c>
      <c r="D9553" s="2" t="s">
        <v>3055</v>
      </c>
      <c r="E9553" s="2" t="s">
        <v>15176</v>
      </c>
      <c r="F9553" s="2" t="s">
        <v>12594</v>
      </c>
    </row>
    <row r="9554" spans="1:6" x14ac:dyDescent="0.2">
      <c r="A9554" t="s">
        <v>19847</v>
      </c>
      <c r="B9554" s="2" t="s">
        <v>1072</v>
      </c>
      <c r="C9554" s="2" t="s">
        <v>9578</v>
      </c>
      <c r="D9554" s="2" t="s">
        <v>10636</v>
      </c>
      <c r="E9554" s="2" t="s">
        <v>15104</v>
      </c>
      <c r="F9554" s="2" t="s">
        <v>1904</v>
      </c>
    </row>
    <row r="9555" spans="1:6" x14ac:dyDescent="0.2">
      <c r="A9555" t="s">
        <v>19848</v>
      </c>
      <c r="B9555" s="2" t="s">
        <v>1072</v>
      </c>
      <c r="C9555" s="2" t="s">
        <v>1689</v>
      </c>
      <c r="D9555" s="2" t="s">
        <v>2629</v>
      </c>
      <c r="E9555" s="2" t="s">
        <v>5071</v>
      </c>
      <c r="F9555" s="2" t="s">
        <v>12854</v>
      </c>
    </row>
    <row r="9556" spans="1:6" x14ac:dyDescent="0.2">
      <c r="A9556" t="s">
        <v>19849</v>
      </c>
      <c r="B9556" s="2" t="s">
        <v>1072</v>
      </c>
      <c r="C9556" s="2" t="s">
        <v>3382</v>
      </c>
      <c r="D9556" s="2" t="s">
        <v>261</v>
      </c>
      <c r="E9556" s="2" t="s">
        <v>3357</v>
      </c>
      <c r="F9556" s="2" t="s">
        <v>10860</v>
      </c>
    </row>
    <row r="9557" spans="1:6" x14ac:dyDescent="0.2">
      <c r="A9557" t="s">
        <v>19850</v>
      </c>
      <c r="B9557" s="2" t="s">
        <v>1072</v>
      </c>
      <c r="C9557" s="2" t="s">
        <v>9565</v>
      </c>
      <c r="D9557" s="2" t="s">
        <v>2886</v>
      </c>
      <c r="E9557" s="2" t="s">
        <v>6828</v>
      </c>
      <c r="F9557" s="2" t="s">
        <v>10438</v>
      </c>
    </row>
    <row r="9558" spans="1:6" x14ac:dyDescent="0.2">
      <c r="A9558" t="s">
        <v>19851</v>
      </c>
      <c r="B9558" s="2" t="s">
        <v>17680</v>
      </c>
      <c r="C9558" s="2" t="s">
        <v>14944</v>
      </c>
      <c r="D9558" s="2" t="s">
        <v>19852</v>
      </c>
      <c r="E9558" s="2" t="s">
        <v>19853</v>
      </c>
    </row>
    <row r="9559" spans="1:6" x14ac:dyDescent="0.2">
      <c r="A9559" t="s">
        <v>19854</v>
      </c>
      <c r="B9559" s="2" t="s">
        <v>1072</v>
      </c>
      <c r="C9559" s="2" t="s">
        <v>7005</v>
      </c>
      <c r="D9559" s="2" t="s">
        <v>3235</v>
      </c>
      <c r="E9559" s="2" t="s">
        <v>10286</v>
      </c>
      <c r="F9559" s="2" t="s">
        <v>17246</v>
      </c>
    </row>
    <row r="9560" spans="1:6" x14ac:dyDescent="0.2">
      <c r="A9560" t="s">
        <v>19855</v>
      </c>
      <c r="B9560" s="2" t="s">
        <v>1072</v>
      </c>
      <c r="C9560" s="2" t="s">
        <v>14198</v>
      </c>
      <c r="D9560" s="2" t="s">
        <v>7394</v>
      </c>
      <c r="E9560" s="2" t="s">
        <v>3264</v>
      </c>
      <c r="F9560" s="2" t="s">
        <v>5325</v>
      </c>
    </row>
    <row r="9561" spans="1:6" x14ac:dyDescent="0.2">
      <c r="A9561" t="s">
        <v>19856</v>
      </c>
      <c r="B9561" s="2" t="s">
        <v>1072</v>
      </c>
      <c r="C9561" s="2" t="s">
        <v>13357</v>
      </c>
      <c r="D9561" s="2" t="s">
        <v>1660</v>
      </c>
      <c r="E9561" s="2" t="s">
        <v>4207</v>
      </c>
      <c r="F9561" s="2" t="s">
        <v>16284</v>
      </c>
    </row>
    <row r="9562" spans="1:6" x14ac:dyDescent="0.2">
      <c r="A9562" t="s">
        <v>19857</v>
      </c>
      <c r="B9562" s="2" t="s">
        <v>1072</v>
      </c>
      <c r="C9562" s="2" t="s">
        <v>3288</v>
      </c>
      <c r="D9562" s="2" t="s">
        <v>8809</v>
      </c>
      <c r="E9562" s="2" t="s">
        <v>3649</v>
      </c>
      <c r="F9562" s="2" t="s">
        <v>4618</v>
      </c>
    </row>
    <row r="9563" spans="1:6" x14ac:dyDescent="0.2">
      <c r="A9563" t="s">
        <v>19858</v>
      </c>
      <c r="B9563" s="2" t="s">
        <v>1072</v>
      </c>
      <c r="C9563" s="2" t="s">
        <v>2768</v>
      </c>
      <c r="D9563" s="2" t="s">
        <v>5557</v>
      </c>
      <c r="E9563" s="2" t="s">
        <v>9889</v>
      </c>
      <c r="F9563" s="2" t="s">
        <v>18489</v>
      </c>
    </row>
    <row r="9564" spans="1:6" x14ac:dyDescent="0.2">
      <c r="A9564" t="s">
        <v>19859</v>
      </c>
      <c r="B9564" s="2" t="s">
        <v>1072</v>
      </c>
      <c r="C9564" s="2" t="s">
        <v>1199</v>
      </c>
      <c r="D9564" s="2" t="s">
        <v>4330</v>
      </c>
      <c r="E9564" s="2" t="s">
        <v>4554</v>
      </c>
      <c r="F9564" s="2" t="s">
        <v>5584</v>
      </c>
    </row>
    <row r="9565" spans="1:6" x14ac:dyDescent="0.2">
      <c r="A9565" t="s">
        <v>19860</v>
      </c>
      <c r="B9565" s="2" t="s">
        <v>1072</v>
      </c>
      <c r="C9565" s="2" t="s">
        <v>3262</v>
      </c>
      <c r="D9565" s="2" t="s">
        <v>5519</v>
      </c>
      <c r="E9565" s="2" t="s">
        <v>9105</v>
      </c>
      <c r="F9565" s="2" t="s">
        <v>12279</v>
      </c>
    </row>
    <row r="9566" spans="1:6" x14ac:dyDescent="0.2">
      <c r="A9566" t="s">
        <v>19861</v>
      </c>
      <c r="B9566" s="2" t="s">
        <v>1072</v>
      </c>
      <c r="C9566" s="2" t="s">
        <v>4266</v>
      </c>
      <c r="D9566" s="2" t="s">
        <v>4178</v>
      </c>
      <c r="E9566" s="2" t="s">
        <v>12622</v>
      </c>
      <c r="F9566" s="2" t="s">
        <v>2550</v>
      </c>
    </row>
    <row r="9567" spans="1:6" x14ac:dyDescent="0.2">
      <c r="A9567" t="s">
        <v>19862</v>
      </c>
      <c r="B9567" s="2" t="s">
        <v>1072</v>
      </c>
      <c r="C9567" s="2" t="s">
        <v>2649</v>
      </c>
      <c r="D9567" s="2" t="s">
        <v>13497</v>
      </c>
      <c r="E9567" s="2" t="s">
        <v>2404</v>
      </c>
      <c r="F9567" s="2" t="s">
        <v>5167</v>
      </c>
    </row>
    <row r="9568" spans="1:6" x14ac:dyDescent="0.2">
      <c r="A9568" t="s">
        <v>19863</v>
      </c>
      <c r="B9568" s="2" t="s">
        <v>1072</v>
      </c>
      <c r="C9568" s="2" t="s">
        <v>2704</v>
      </c>
      <c r="D9568" s="2" t="s">
        <v>2448</v>
      </c>
      <c r="E9568" s="2" t="s">
        <v>3246</v>
      </c>
      <c r="F9568" s="2" t="s">
        <v>13533</v>
      </c>
    </row>
    <row r="9569" spans="1:6" x14ac:dyDescent="0.2">
      <c r="A9569" t="s">
        <v>19864</v>
      </c>
      <c r="B9569" s="2" t="s">
        <v>1072</v>
      </c>
      <c r="C9569" s="2" t="s">
        <v>3684</v>
      </c>
      <c r="D9569" s="2" t="s">
        <v>5780</v>
      </c>
      <c r="E9569" s="2" t="s">
        <v>4284</v>
      </c>
      <c r="F9569" s="2" t="s">
        <v>10380</v>
      </c>
    </row>
    <row r="9570" spans="1:6" x14ac:dyDescent="0.2">
      <c r="A9570" t="s">
        <v>19692</v>
      </c>
      <c r="B9570" s="2" t="s">
        <v>1072</v>
      </c>
      <c r="C9570" s="2" t="s">
        <v>3523</v>
      </c>
      <c r="D9570" s="2" t="s">
        <v>10443</v>
      </c>
      <c r="E9570" s="2" t="s">
        <v>4148</v>
      </c>
      <c r="F9570" s="2" t="s">
        <v>3421</v>
      </c>
    </row>
    <row r="9571" spans="1:6" x14ac:dyDescent="0.2">
      <c r="A9571" t="s">
        <v>19865</v>
      </c>
      <c r="B9571" s="2" t="s">
        <v>1072</v>
      </c>
      <c r="C9571" s="2" t="s">
        <v>6375</v>
      </c>
      <c r="D9571" s="2" t="s">
        <v>3184</v>
      </c>
      <c r="E9571" s="2" t="s">
        <v>3192</v>
      </c>
      <c r="F9571" s="2" t="s">
        <v>8858</v>
      </c>
    </row>
    <row r="9572" spans="1:6" x14ac:dyDescent="0.2">
      <c r="A9572" t="s">
        <v>19866</v>
      </c>
      <c r="B9572" s="2" t="s">
        <v>1072</v>
      </c>
      <c r="C9572" s="2" t="s">
        <v>12802</v>
      </c>
      <c r="D9572" s="2" t="s">
        <v>3335</v>
      </c>
      <c r="E9572" s="2" t="s">
        <v>3262</v>
      </c>
      <c r="F9572" s="2" t="s">
        <v>11845</v>
      </c>
    </row>
    <row r="9573" spans="1:6" x14ac:dyDescent="0.2">
      <c r="A9573" t="s">
        <v>3313</v>
      </c>
      <c r="B9573" s="2" t="s">
        <v>1072</v>
      </c>
      <c r="C9573" s="2" t="s">
        <v>6783</v>
      </c>
      <c r="D9573" s="2" t="s">
        <v>2277</v>
      </c>
      <c r="E9573" s="2" t="s">
        <v>6850</v>
      </c>
      <c r="F9573" s="2" t="s">
        <v>3722</v>
      </c>
    </row>
    <row r="9574" spans="1:6" x14ac:dyDescent="0.2">
      <c r="A9574" t="s">
        <v>19867</v>
      </c>
      <c r="B9574" s="2" t="s">
        <v>1072</v>
      </c>
      <c r="C9574" s="2" t="s">
        <v>3714</v>
      </c>
      <c r="D9574" s="2" t="s">
        <v>3099</v>
      </c>
      <c r="E9574" s="2" t="s">
        <v>18322</v>
      </c>
      <c r="F9574" s="2" t="s">
        <v>2477</v>
      </c>
    </row>
    <row r="9575" spans="1:6" x14ac:dyDescent="0.2">
      <c r="A9575" t="s">
        <v>19868</v>
      </c>
      <c r="B9575" s="2" t="s">
        <v>1072</v>
      </c>
      <c r="C9575" s="2" t="s">
        <v>6667</v>
      </c>
      <c r="D9575" s="2" t="s">
        <v>2621</v>
      </c>
      <c r="E9575" s="2" t="s">
        <v>5578</v>
      </c>
      <c r="F9575" s="2" t="s">
        <v>3013</v>
      </c>
    </row>
    <row r="9576" spans="1:6" x14ac:dyDescent="0.2">
      <c r="A9576" t="s">
        <v>19869</v>
      </c>
      <c r="B9576" s="2" t="s">
        <v>19870</v>
      </c>
      <c r="C9576" s="2" t="s">
        <v>10121</v>
      </c>
      <c r="D9576" s="2" t="s">
        <v>19871</v>
      </c>
      <c r="E9576" s="2" t="s">
        <v>19872</v>
      </c>
    </row>
    <row r="9577" spans="1:6" x14ac:dyDescent="0.2">
      <c r="A9577" t="s">
        <v>19254</v>
      </c>
      <c r="B9577" s="2" t="s">
        <v>1072</v>
      </c>
      <c r="C9577" s="2" t="s">
        <v>15899</v>
      </c>
      <c r="D9577" s="2" t="s">
        <v>13884</v>
      </c>
      <c r="E9577" s="2" t="s">
        <v>4794</v>
      </c>
      <c r="F9577" s="2" t="s">
        <v>2612</v>
      </c>
    </row>
    <row r="9578" spans="1:6" x14ac:dyDescent="0.2">
      <c r="A9578" t="s">
        <v>19873</v>
      </c>
      <c r="B9578" s="2" t="s">
        <v>1072</v>
      </c>
      <c r="C9578" s="2" t="s">
        <v>13780</v>
      </c>
      <c r="D9578" s="2" t="s">
        <v>8772</v>
      </c>
      <c r="E9578" s="2" t="s">
        <v>7269</v>
      </c>
      <c r="F9578" s="2" t="s">
        <v>4516</v>
      </c>
    </row>
    <row r="9579" spans="1:6" x14ac:dyDescent="0.2">
      <c r="A9579" t="s">
        <v>19874</v>
      </c>
      <c r="B9579" s="2" t="s">
        <v>1072</v>
      </c>
      <c r="C9579" s="2" t="s">
        <v>2642</v>
      </c>
      <c r="D9579" s="2" t="s">
        <v>2952</v>
      </c>
      <c r="E9579" s="2" t="s">
        <v>4745</v>
      </c>
      <c r="F9579" s="2" t="s">
        <v>2416</v>
      </c>
    </row>
    <row r="9580" spans="1:6" x14ac:dyDescent="0.2">
      <c r="A9580" t="s">
        <v>1160</v>
      </c>
      <c r="B9580" s="2" t="s">
        <v>1072</v>
      </c>
      <c r="C9580" s="2" t="s">
        <v>12666</v>
      </c>
      <c r="D9580" s="2" t="s">
        <v>3871</v>
      </c>
      <c r="E9580" s="2" t="s">
        <v>2144</v>
      </c>
      <c r="F9580" s="2" t="s">
        <v>9565</v>
      </c>
    </row>
    <row r="9581" spans="1:6" x14ac:dyDescent="0.2">
      <c r="A9581" t="s">
        <v>19875</v>
      </c>
      <c r="B9581" s="2" t="s">
        <v>1072</v>
      </c>
      <c r="C9581" s="2" t="s">
        <v>2852</v>
      </c>
      <c r="D9581" s="2" t="s">
        <v>6310</v>
      </c>
      <c r="E9581" s="2" t="s">
        <v>99</v>
      </c>
      <c r="F9581" s="2" t="s">
        <v>9379</v>
      </c>
    </row>
    <row r="9582" spans="1:6" x14ac:dyDescent="0.2">
      <c r="A9582" t="s">
        <v>19876</v>
      </c>
      <c r="B9582" s="2" t="s">
        <v>1072</v>
      </c>
      <c r="C9582" s="2" t="s">
        <v>2703</v>
      </c>
      <c r="D9582" s="2" t="s">
        <v>2415</v>
      </c>
      <c r="E9582" s="2" t="s">
        <v>3536</v>
      </c>
      <c r="F9582" s="2" t="s">
        <v>18497</v>
      </c>
    </row>
    <row r="9583" spans="1:6" x14ac:dyDescent="0.2">
      <c r="A9583" t="s">
        <v>19877</v>
      </c>
      <c r="B9583" s="2" t="s">
        <v>1072</v>
      </c>
      <c r="C9583" s="2" t="s">
        <v>9567</v>
      </c>
      <c r="D9583" s="2" t="s">
        <v>10653</v>
      </c>
      <c r="E9583" s="2" t="s">
        <v>14606</v>
      </c>
      <c r="F9583" s="2" t="s">
        <v>8934</v>
      </c>
    </row>
    <row r="9584" spans="1:6" x14ac:dyDescent="0.2">
      <c r="A9584" t="s">
        <v>19878</v>
      </c>
      <c r="B9584" s="2" t="s">
        <v>1072</v>
      </c>
      <c r="C9584" s="2" t="s">
        <v>12533</v>
      </c>
      <c r="D9584" s="2" t="s">
        <v>14639</v>
      </c>
      <c r="E9584" s="2" t="s">
        <v>12922</v>
      </c>
      <c r="F9584" s="2" t="s">
        <v>3496</v>
      </c>
    </row>
    <row r="9585" spans="1:6" x14ac:dyDescent="0.2">
      <c r="A9585" t="s">
        <v>19879</v>
      </c>
      <c r="B9585" s="2" t="s">
        <v>1072</v>
      </c>
      <c r="C9585" s="2" t="s">
        <v>11431</v>
      </c>
      <c r="D9585" s="2" t="s">
        <v>8289</v>
      </c>
      <c r="E9585" s="2" t="s">
        <v>19880</v>
      </c>
      <c r="F9585" s="2" t="s">
        <v>7501</v>
      </c>
    </row>
    <row r="9586" spans="1:6" x14ac:dyDescent="0.2">
      <c r="A9586" t="s">
        <v>19881</v>
      </c>
      <c r="B9586" s="2" t="s">
        <v>1072</v>
      </c>
      <c r="C9586" s="2" t="s">
        <v>4163</v>
      </c>
      <c r="D9586" s="2" t="s">
        <v>2850</v>
      </c>
      <c r="E9586" s="2" t="s">
        <v>6730</v>
      </c>
      <c r="F9586" s="2" t="s">
        <v>2734</v>
      </c>
    </row>
    <row r="9587" spans="1:6" x14ac:dyDescent="0.2">
      <c r="A9587" t="s">
        <v>19882</v>
      </c>
      <c r="B9587" s="2" t="s">
        <v>19883</v>
      </c>
      <c r="C9587" s="2" t="s">
        <v>19548</v>
      </c>
      <c r="D9587" s="2" t="s">
        <v>19884</v>
      </c>
      <c r="E9587" s="2" t="s">
        <v>5222</v>
      </c>
    </row>
    <row r="9588" spans="1:6" x14ac:dyDescent="0.2">
      <c r="A9588" t="s">
        <v>19885</v>
      </c>
      <c r="B9588" s="2" t="s">
        <v>1072</v>
      </c>
      <c r="C9588" s="2" t="s">
        <v>8764</v>
      </c>
      <c r="D9588" s="2" t="s">
        <v>7934</v>
      </c>
      <c r="E9588" s="2" t="s">
        <v>19886</v>
      </c>
      <c r="F9588" s="2" t="s">
        <v>12021</v>
      </c>
    </row>
    <row r="9589" spans="1:6" x14ac:dyDescent="0.2">
      <c r="A9589" t="s">
        <v>6356</v>
      </c>
      <c r="B9589" s="2" t="s">
        <v>1072</v>
      </c>
      <c r="C9589" s="2" t="s">
        <v>7292</v>
      </c>
      <c r="D9589" s="2" t="s">
        <v>9206</v>
      </c>
      <c r="E9589" s="2" t="s">
        <v>14281</v>
      </c>
      <c r="F9589" s="2" t="s">
        <v>2286</v>
      </c>
    </row>
    <row r="9590" spans="1:6" x14ac:dyDescent="0.2">
      <c r="A9590" t="s">
        <v>6045</v>
      </c>
      <c r="B9590" s="2" t="s">
        <v>1072</v>
      </c>
      <c r="C9590" s="2" t="s">
        <v>4557</v>
      </c>
      <c r="D9590" s="2" t="s">
        <v>8289</v>
      </c>
      <c r="E9590" s="2" t="s">
        <v>10105</v>
      </c>
      <c r="F9590" s="2" t="s">
        <v>6519</v>
      </c>
    </row>
    <row r="9591" spans="1:6" x14ac:dyDescent="0.2">
      <c r="A9591" t="s">
        <v>19887</v>
      </c>
      <c r="B9591" s="2" t="s">
        <v>1072</v>
      </c>
      <c r="C9591" s="2" t="s">
        <v>5441</v>
      </c>
      <c r="D9591" s="2" t="s">
        <v>3791</v>
      </c>
      <c r="E9591" s="2" t="s">
        <v>7782</v>
      </c>
      <c r="F9591" s="2" t="s">
        <v>3174</v>
      </c>
    </row>
    <row r="9592" spans="1:6" x14ac:dyDescent="0.2">
      <c r="A9592" t="s">
        <v>19888</v>
      </c>
      <c r="B9592" s="2" t="s">
        <v>1072</v>
      </c>
      <c r="C9592" s="2" t="s">
        <v>10639</v>
      </c>
      <c r="D9592" s="2" t="s">
        <v>6533</v>
      </c>
      <c r="E9592" s="2" t="s">
        <v>4969</v>
      </c>
      <c r="F9592" s="2" t="s">
        <v>8810</v>
      </c>
    </row>
    <row r="9593" spans="1:6" x14ac:dyDescent="0.2">
      <c r="A9593" t="s">
        <v>19889</v>
      </c>
      <c r="B9593" s="2" t="s">
        <v>1072</v>
      </c>
      <c r="C9593" s="2" t="s">
        <v>7836</v>
      </c>
      <c r="D9593" s="2" t="s">
        <v>13935</v>
      </c>
      <c r="E9593" s="2" t="s">
        <v>7088</v>
      </c>
      <c r="F9593" s="2" t="s">
        <v>2774</v>
      </c>
    </row>
    <row r="9594" spans="1:6" x14ac:dyDescent="0.2">
      <c r="A9594" t="s">
        <v>19890</v>
      </c>
      <c r="B9594" s="2" t="s">
        <v>5122</v>
      </c>
      <c r="C9594" s="2" t="s">
        <v>9877</v>
      </c>
      <c r="D9594" s="2" t="s">
        <v>12395</v>
      </c>
      <c r="E9594" s="2" t="s">
        <v>7148</v>
      </c>
    </row>
    <row r="9595" spans="1:6" x14ac:dyDescent="0.2">
      <c r="A9595" t="s">
        <v>19891</v>
      </c>
      <c r="B9595" s="2" t="s">
        <v>1072</v>
      </c>
      <c r="C9595" s="2" t="s">
        <v>5122</v>
      </c>
      <c r="D9595" s="2" t="s">
        <v>9877</v>
      </c>
      <c r="E9595" s="2" t="s">
        <v>12395</v>
      </c>
      <c r="F9595" s="2" t="s">
        <v>7148</v>
      </c>
    </row>
    <row r="9596" spans="1:6" x14ac:dyDescent="0.2">
      <c r="A9596" t="s">
        <v>19377</v>
      </c>
      <c r="B9596" s="2" t="s">
        <v>17423</v>
      </c>
      <c r="C9596" s="2" t="s">
        <v>11753</v>
      </c>
      <c r="D9596" s="2" t="s">
        <v>4891</v>
      </c>
      <c r="E9596" s="2" t="s">
        <v>6775</v>
      </c>
    </row>
    <row r="9597" spans="1:6" x14ac:dyDescent="0.2">
      <c r="A9597" t="s">
        <v>19254</v>
      </c>
      <c r="B9597" s="2" t="s">
        <v>1072</v>
      </c>
      <c r="C9597" s="2" t="s">
        <v>17423</v>
      </c>
      <c r="D9597" s="2" t="s">
        <v>11753</v>
      </c>
      <c r="E9597" s="2" t="s">
        <v>4891</v>
      </c>
      <c r="F9597" s="2" t="s">
        <v>6775</v>
      </c>
    </row>
    <row r="9598" spans="1:6" x14ac:dyDescent="0.2">
      <c r="A9598" t="s">
        <v>19892</v>
      </c>
      <c r="B9598" s="2" t="s">
        <v>12854</v>
      </c>
      <c r="C9598" s="2" t="s">
        <v>2887</v>
      </c>
      <c r="D9598" s="2" t="s">
        <v>18185</v>
      </c>
      <c r="E9598" s="2" t="s">
        <v>2056</v>
      </c>
    </row>
    <row r="9599" spans="1:6" x14ac:dyDescent="0.2">
      <c r="A9599" t="s">
        <v>19876</v>
      </c>
      <c r="B9599" s="2" t="s">
        <v>1072</v>
      </c>
      <c r="C9599" s="2" t="s">
        <v>1723</v>
      </c>
      <c r="D9599" s="2" t="s">
        <v>1206</v>
      </c>
      <c r="E9599" s="2" t="s">
        <v>3055</v>
      </c>
      <c r="F9599" s="2" t="s">
        <v>4359</v>
      </c>
    </row>
    <row r="9600" spans="1:6" x14ac:dyDescent="0.2">
      <c r="A9600" t="s">
        <v>19877</v>
      </c>
      <c r="B9600" s="2" t="s">
        <v>1072</v>
      </c>
      <c r="C9600" s="2" t="s">
        <v>2327</v>
      </c>
      <c r="D9600" s="2" t="s">
        <v>4154</v>
      </c>
      <c r="E9600" s="2" t="s">
        <v>10338</v>
      </c>
      <c r="F9600" s="2" t="s">
        <v>6268</v>
      </c>
    </row>
    <row r="9601" spans="1:6" x14ac:dyDescent="0.2">
      <c r="A9601" t="s">
        <v>19893</v>
      </c>
      <c r="B9601" s="2" t="s">
        <v>4410</v>
      </c>
      <c r="C9601" s="2" t="s">
        <v>8682</v>
      </c>
      <c r="D9601" s="2" t="s">
        <v>8917</v>
      </c>
      <c r="E9601" s="2" t="s">
        <v>5537</v>
      </c>
    </row>
    <row r="9602" spans="1:6" x14ac:dyDescent="0.2">
      <c r="A9602" t="s">
        <v>19894</v>
      </c>
      <c r="B9602" s="2" t="s">
        <v>1072</v>
      </c>
      <c r="C9602" s="2" t="s">
        <v>4410</v>
      </c>
      <c r="D9602" s="2" t="s">
        <v>8682</v>
      </c>
      <c r="E9602" s="2" t="s">
        <v>8917</v>
      </c>
      <c r="F9602" s="2" t="s">
        <v>5537</v>
      </c>
    </row>
    <row r="9603" spans="1:6" x14ac:dyDescent="0.2">
      <c r="A9603" t="s">
        <v>19895</v>
      </c>
      <c r="B9603" s="2" t="s">
        <v>14273</v>
      </c>
      <c r="C9603" s="2" t="s">
        <v>2519</v>
      </c>
      <c r="D9603" s="2" t="s">
        <v>4546</v>
      </c>
      <c r="E9603" s="2" t="s">
        <v>9455</v>
      </c>
    </row>
    <row r="9604" spans="1:6" x14ac:dyDescent="0.2">
      <c r="A9604" t="s">
        <v>6952</v>
      </c>
      <c r="B9604" s="2" t="s">
        <v>1072</v>
      </c>
      <c r="C9604" s="2" t="s">
        <v>14273</v>
      </c>
      <c r="D9604" s="2" t="s">
        <v>2519</v>
      </c>
      <c r="E9604" s="2" t="s">
        <v>4546</v>
      </c>
      <c r="F9604" s="2" t="s">
        <v>9455</v>
      </c>
    </row>
    <row r="9605" spans="1:6" x14ac:dyDescent="0.2">
      <c r="A9605" t="s">
        <v>19896</v>
      </c>
      <c r="B9605" s="2" t="s">
        <v>18118</v>
      </c>
      <c r="C9605" s="2" t="s">
        <v>19897</v>
      </c>
      <c r="D9605" s="2" t="s">
        <v>19898</v>
      </c>
      <c r="E9605" s="2" t="s">
        <v>19899</v>
      </c>
    </row>
    <row r="9606" spans="1:6" x14ac:dyDescent="0.2">
      <c r="A9606" t="s">
        <v>19900</v>
      </c>
      <c r="B9606" s="2" t="s">
        <v>1072</v>
      </c>
      <c r="C9606" s="2" t="s">
        <v>19901</v>
      </c>
      <c r="D9606" s="2" t="s">
        <v>14663</v>
      </c>
      <c r="E9606" s="2" t="s">
        <v>16060</v>
      </c>
      <c r="F9606" s="2" t="s">
        <v>19902</v>
      </c>
    </row>
    <row r="9607" spans="1:6" x14ac:dyDescent="0.2">
      <c r="A9607" t="s">
        <v>19840</v>
      </c>
      <c r="B9607" s="2" t="s">
        <v>1072</v>
      </c>
      <c r="C9607" s="2" t="s">
        <v>2897</v>
      </c>
      <c r="D9607" s="2" t="s">
        <v>8705</v>
      </c>
      <c r="E9607" s="2" t="s">
        <v>19903</v>
      </c>
      <c r="F9607" s="2" t="s">
        <v>6683</v>
      </c>
    </row>
    <row r="9608" spans="1:6" x14ac:dyDescent="0.2">
      <c r="A9608" t="s">
        <v>19904</v>
      </c>
      <c r="B9608" s="2" t="s">
        <v>19905</v>
      </c>
      <c r="C9608" s="2" t="s">
        <v>12473</v>
      </c>
      <c r="D9608" s="2" t="s">
        <v>19906</v>
      </c>
      <c r="E9608" s="2" t="s">
        <v>4573</v>
      </c>
    </row>
    <row r="9609" spans="1:6" x14ac:dyDescent="0.2">
      <c r="A9609" t="s">
        <v>16055</v>
      </c>
      <c r="B9609" s="2" t="s">
        <v>1072</v>
      </c>
      <c r="C9609" s="2" t="s">
        <v>3928</v>
      </c>
      <c r="D9609" s="2" t="s">
        <v>4495</v>
      </c>
      <c r="E9609" s="2" t="s">
        <v>4259</v>
      </c>
      <c r="F9609" s="2" t="s">
        <v>2731</v>
      </c>
    </row>
    <row r="9610" spans="1:6" x14ac:dyDescent="0.2">
      <c r="A9610" t="s">
        <v>19907</v>
      </c>
      <c r="B9610" s="2" t="s">
        <v>1072</v>
      </c>
      <c r="C9610" s="2" t="s">
        <v>6376</v>
      </c>
      <c r="D9610" s="2" t="s">
        <v>10366</v>
      </c>
      <c r="E9610" s="2" t="s">
        <v>8000</v>
      </c>
      <c r="F9610" s="2" t="s">
        <v>11797</v>
      </c>
    </row>
    <row r="9611" spans="1:6" x14ac:dyDescent="0.2">
      <c r="A9611" t="s">
        <v>19908</v>
      </c>
      <c r="B9611" s="2" t="s">
        <v>1072</v>
      </c>
      <c r="C9611" s="2" t="s">
        <v>4189</v>
      </c>
      <c r="D9611" s="2" t="s">
        <v>1183</v>
      </c>
      <c r="E9611" s="2" t="s">
        <v>6592</v>
      </c>
      <c r="F9611" s="2" t="s">
        <v>3490</v>
      </c>
    </row>
    <row r="9612" spans="1:6" x14ac:dyDescent="0.2">
      <c r="A9612" t="s">
        <v>19909</v>
      </c>
      <c r="B9612" s="2" t="s">
        <v>6642</v>
      </c>
      <c r="C9612" s="2" t="s">
        <v>17250</v>
      </c>
      <c r="D9612" s="2" t="s">
        <v>19910</v>
      </c>
      <c r="E9612" s="2" t="s">
        <v>12728</v>
      </c>
    </row>
    <row r="9613" spans="1:6" x14ac:dyDescent="0.2">
      <c r="A9613" t="s">
        <v>19815</v>
      </c>
      <c r="B9613" s="2" t="s">
        <v>1072</v>
      </c>
      <c r="C9613" s="2" t="s">
        <v>1646</v>
      </c>
      <c r="D9613" s="2" t="s">
        <v>11773</v>
      </c>
      <c r="E9613" s="2" t="s">
        <v>7940</v>
      </c>
      <c r="F9613" s="2" t="s">
        <v>3732</v>
      </c>
    </row>
    <row r="9614" spans="1:6" x14ac:dyDescent="0.2">
      <c r="A9614" t="s">
        <v>11738</v>
      </c>
      <c r="B9614" s="2" t="s">
        <v>1072</v>
      </c>
      <c r="C9614" s="2" t="s">
        <v>2116</v>
      </c>
      <c r="D9614" s="2" t="s">
        <v>10393</v>
      </c>
      <c r="E9614" s="2" t="s">
        <v>3554</v>
      </c>
      <c r="F9614" s="2" t="s">
        <v>6885</v>
      </c>
    </row>
    <row r="9615" spans="1:6" x14ac:dyDescent="0.2">
      <c r="A9615" t="s">
        <v>19911</v>
      </c>
      <c r="B9615" s="2" t="s">
        <v>1072</v>
      </c>
      <c r="C9615" s="2" t="s">
        <v>2106</v>
      </c>
      <c r="D9615" s="2" t="s">
        <v>11878</v>
      </c>
      <c r="E9615" s="2" t="s">
        <v>2146</v>
      </c>
      <c r="F9615" s="2" t="s">
        <v>4097</v>
      </c>
    </row>
    <row r="9616" spans="1:6" x14ac:dyDescent="0.2">
      <c r="A9616" t="s">
        <v>19817</v>
      </c>
      <c r="B9616" s="2" t="s">
        <v>1072</v>
      </c>
      <c r="C9616" s="2" t="s">
        <v>6487</v>
      </c>
      <c r="D9616" s="2" t="s">
        <v>3638</v>
      </c>
      <c r="E9616" s="2" t="s">
        <v>4020</v>
      </c>
      <c r="F9616" s="2" t="s">
        <v>16111</v>
      </c>
    </row>
    <row r="9617" spans="1:6" x14ac:dyDescent="0.2">
      <c r="A9617" t="s">
        <v>19912</v>
      </c>
      <c r="B9617" s="2" t="s">
        <v>4029</v>
      </c>
      <c r="C9617" s="2" t="s">
        <v>2328</v>
      </c>
      <c r="D9617" s="2" t="s">
        <v>7891</v>
      </c>
      <c r="E9617" s="2" t="s">
        <v>7452</v>
      </c>
    </row>
    <row r="9618" spans="1:6" x14ac:dyDescent="0.2">
      <c r="A9618" t="s">
        <v>19913</v>
      </c>
      <c r="B9618" s="2" t="s">
        <v>1072</v>
      </c>
      <c r="C9618" s="2" t="s">
        <v>4029</v>
      </c>
      <c r="D9618" s="2" t="s">
        <v>2328</v>
      </c>
      <c r="E9618" s="2" t="s">
        <v>7891</v>
      </c>
      <c r="F9618" s="2" t="s">
        <v>7452</v>
      </c>
    </row>
    <row r="9619" spans="1:6" x14ac:dyDescent="0.2">
      <c r="A9619" t="s">
        <v>19914</v>
      </c>
      <c r="B9619" s="2" t="s">
        <v>2616</v>
      </c>
      <c r="C9619" s="2" t="s">
        <v>9696</v>
      </c>
      <c r="D9619" s="2" t="s">
        <v>177</v>
      </c>
      <c r="E9619" s="2" t="s">
        <v>5481</v>
      </c>
    </row>
    <row r="9620" spans="1:6" x14ac:dyDescent="0.2">
      <c r="A9620" t="s">
        <v>19915</v>
      </c>
      <c r="B9620" s="2" t="s">
        <v>1072</v>
      </c>
      <c r="C9620" s="2" t="s">
        <v>4197</v>
      </c>
      <c r="D9620" s="2" t="s">
        <v>7273</v>
      </c>
      <c r="E9620" s="2" t="s">
        <v>16543</v>
      </c>
      <c r="F9620" s="2" t="s">
        <v>8859</v>
      </c>
    </row>
    <row r="9621" spans="1:6" x14ac:dyDescent="0.2">
      <c r="A9621" t="s">
        <v>19916</v>
      </c>
      <c r="B9621" s="2" t="s">
        <v>1072</v>
      </c>
      <c r="C9621" s="2" t="s">
        <v>3487</v>
      </c>
      <c r="D9621" s="2" t="s">
        <v>1719</v>
      </c>
      <c r="E9621" s="2" t="s">
        <v>8858</v>
      </c>
      <c r="F9621" s="2" t="s">
        <v>2739</v>
      </c>
    </row>
    <row r="9622" spans="1:6" x14ac:dyDescent="0.2">
      <c r="A9622" t="s">
        <v>19917</v>
      </c>
      <c r="B9622" s="2" t="s">
        <v>19918</v>
      </c>
      <c r="C9622" s="2" t="s">
        <v>19919</v>
      </c>
      <c r="D9622" s="2" t="s">
        <v>6898</v>
      </c>
      <c r="E9622" s="2" t="s">
        <v>19920</v>
      </c>
    </row>
    <row r="9623" spans="1:6" x14ac:dyDescent="0.2">
      <c r="A9623" t="s">
        <v>19921</v>
      </c>
      <c r="B9623" s="2" t="s">
        <v>1072</v>
      </c>
      <c r="C9623" s="2" t="s">
        <v>19918</v>
      </c>
      <c r="D9623" s="2" t="s">
        <v>19919</v>
      </c>
      <c r="E9623" s="2" t="s">
        <v>6898</v>
      </c>
      <c r="F9623" s="2" t="s">
        <v>19920</v>
      </c>
    </row>
    <row r="9624" spans="1:6" x14ac:dyDescent="0.2">
      <c r="A9624" t="s">
        <v>19922</v>
      </c>
      <c r="B9624" s="2" t="s">
        <v>17087</v>
      </c>
      <c r="C9624" s="2" t="s">
        <v>19923</v>
      </c>
      <c r="D9624" s="2" t="s">
        <v>19924</v>
      </c>
      <c r="E9624" s="2" t="s">
        <v>17734</v>
      </c>
    </row>
    <row r="9625" spans="1:6" x14ac:dyDescent="0.2">
      <c r="A9625" t="s">
        <v>18783</v>
      </c>
      <c r="B9625" s="2" t="s">
        <v>1072</v>
      </c>
      <c r="C9625" s="2" t="s">
        <v>19925</v>
      </c>
      <c r="D9625" s="2" t="s">
        <v>6684</v>
      </c>
      <c r="E9625" s="2" t="s">
        <v>15797</v>
      </c>
      <c r="F9625" s="2" t="s">
        <v>15418</v>
      </c>
    </row>
    <row r="9626" spans="1:6" x14ac:dyDescent="0.2">
      <c r="A9626" t="s">
        <v>19926</v>
      </c>
      <c r="B9626" s="2" t="s">
        <v>1072</v>
      </c>
      <c r="C9626" s="2" t="s">
        <v>17700</v>
      </c>
      <c r="D9626" s="2" t="s">
        <v>17599</v>
      </c>
      <c r="E9626" s="2" t="s">
        <v>2343</v>
      </c>
      <c r="F9626" s="2" t="s">
        <v>16658</v>
      </c>
    </row>
    <row r="9627" spans="1:6" x14ac:dyDescent="0.2">
      <c r="A9627" t="s">
        <v>19927</v>
      </c>
      <c r="B9627" s="2" t="s">
        <v>1072</v>
      </c>
      <c r="C9627" s="2" t="s">
        <v>19928</v>
      </c>
      <c r="D9627" s="2" t="s">
        <v>19929</v>
      </c>
      <c r="E9627" s="2" t="s">
        <v>19930</v>
      </c>
      <c r="F9627" s="2" t="s">
        <v>19931</v>
      </c>
    </row>
    <row r="9628" spans="1:6" x14ac:dyDescent="0.2">
      <c r="A9628" t="s">
        <v>19932</v>
      </c>
      <c r="B9628" s="2" t="s">
        <v>19933</v>
      </c>
      <c r="C9628" s="2" t="s">
        <v>19934</v>
      </c>
      <c r="D9628" s="2" t="s">
        <v>19935</v>
      </c>
      <c r="E9628" s="2" t="s">
        <v>19936</v>
      </c>
    </row>
    <row r="9629" spans="1:6" x14ac:dyDescent="0.2">
      <c r="A9629" t="s">
        <v>19937</v>
      </c>
      <c r="B9629" s="2" t="s">
        <v>1072</v>
      </c>
      <c r="C9629" s="2" t="s">
        <v>13019</v>
      </c>
      <c r="D9629" s="2" t="s">
        <v>10138</v>
      </c>
      <c r="E9629" s="2" t="s">
        <v>5776</v>
      </c>
      <c r="F9629" s="2" t="s">
        <v>9470</v>
      </c>
    </row>
    <row r="9630" spans="1:6" x14ac:dyDescent="0.2">
      <c r="A9630" t="s">
        <v>19938</v>
      </c>
      <c r="B9630" s="2" t="s">
        <v>1072</v>
      </c>
      <c r="C9630" s="2" t="s">
        <v>12867</v>
      </c>
      <c r="D9630" s="2" t="s">
        <v>19939</v>
      </c>
      <c r="E9630" s="2" t="s">
        <v>19940</v>
      </c>
      <c r="F9630" s="2" t="s">
        <v>5207</v>
      </c>
    </row>
    <row r="9631" spans="1:6" x14ac:dyDescent="0.2">
      <c r="A9631" t="s">
        <v>5004</v>
      </c>
      <c r="B9631" s="2" t="s">
        <v>1072</v>
      </c>
      <c r="C9631" s="2" t="s">
        <v>17450</v>
      </c>
      <c r="D9631" s="2" t="s">
        <v>1902</v>
      </c>
      <c r="E9631" s="2" t="s">
        <v>19941</v>
      </c>
      <c r="F9631" s="2" t="s">
        <v>9428</v>
      </c>
    </row>
    <row r="9632" spans="1:6" x14ac:dyDescent="0.2">
      <c r="A9632" t="s">
        <v>19942</v>
      </c>
      <c r="B9632" s="2" t="s">
        <v>1072</v>
      </c>
      <c r="C9632" s="2" t="s">
        <v>14391</v>
      </c>
      <c r="D9632" s="2" t="s">
        <v>19943</v>
      </c>
      <c r="E9632" s="2" t="s">
        <v>19944</v>
      </c>
      <c r="F9632" s="2" t="s">
        <v>17567</v>
      </c>
    </row>
    <row r="9633" spans="1:6" x14ac:dyDescent="0.2">
      <c r="A9633" t="s">
        <v>19945</v>
      </c>
      <c r="B9633" s="2" t="s">
        <v>1072</v>
      </c>
      <c r="C9633" s="2" t="s">
        <v>10873</v>
      </c>
      <c r="D9633" s="2" t="s">
        <v>4234</v>
      </c>
      <c r="E9633" s="2" t="s">
        <v>15752</v>
      </c>
      <c r="F9633" s="2" t="s">
        <v>4207</v>
      </c>
    </row>
    <row r="9634" spans="1:6" x14ac:dyDescent="0.2">
      <c r="A9634" t="s">
        <v>19946</v>
      </c>
      <c r="B9634" s="2" t="s">
        <v>16076</v>
      </c>
      <c r="C9634" s="2" t="s">
        <v>19947</v>
      </c>
      <c r="D9634" s="2" t="s">
        <v>19948</v>
      </c>
      <c r="E9634" s="2" t="s">
        <v>19949</v>
      </c>
    </row>
    <row r="9635" spans="1:6" x14ac:dyDescent="0.2">
      <c r="A9635" t="s">
        <v>19950</v>
      </c>
      <c r="B9635" s="2" t="s">
        <v>1072</v>
      </c>
      <c r="C9635" s="2" t="s">
        <v>3502</v>
      </c>
      <c r="D9635" s="2" t="s">
        <v>5313</v>
      </c>
      <c r="E9635" s="2" t="s">
        <v>1292</v>
      </c>
      <c r="F9635" s="2" t="s">
        <v>13271</v>
      </c>
    </row>
    <row r="9636" spans="1:6" x14ac:dyDescent="0.2">
      <c r="A9636" t="s">
        <v>19951</v>
      </c>
      <c r="B9636" s="2" t="s">
        <v>1072</v>
      </c>
      <c r="C9636" s="2" t="s">
        <v>9253</v>
      </c>
      <c r="D9636" s="2" t="s">
        <v>6306</v>
      </c>
      <c r="E9636" s="2" t="s">
        <v>17543</v>
      </c>
      <c r="F9636" s="2" t="s">
        <v>3347</v>
      </c>
    </row>
    <row r="9637" spans="1:6" x14ac:dyDescent="0.2">
      <c r="A9637" t="s">
        <v>19952</v>
      </c>
      <c r="B9637" s="2" t="s">
        <v>1072</v>
      </c>
      <c r="C9637" s="2" t="s">
        <v>11964</v>
      </c>
      <c r="D9637" s="2" t="s">
        <v>2426</v>
      </c>
      <c r="E9637" s="2" t="s">
        <v>8129</v>
      </c>
      <c r="F9637" s="2" t="s">
        <v>6035</v>
      </c>
    </row>
    <row r="9638" spans="1:6" x14ac:dyDescent="0.2">
      <c r="A9638" t="s">
        <v>19953</v>
      </c>
      <c r="B9638" s="2" t="s">
        <v>1072</v>
      </c>
      <c r="C9638" s="2" t="s">
        <v>171</v>
      </c>
      <c r="D9638" s="2" t="s">
        <v>2809</v>
      </c>
      <c r="E9638" s="2" t="s">
        <v>4264</v>
      </c>
      <c r="F9638" s="2" t="s">
        <v>19954</v>
      </c>
    </row>
    <row r="9639" spans="1:6" x14ac:dyDescent="0.2">
      <c r="A9639" t="s">
        <v>19955</v>
      </c>
      <c r="B9639" s="2" t="s">
        <v>1072</v>
      </c>
      <c r="C9639" s="2" t="s">
        <v>2361</v>
      </c>
      <c r="D9639" s="2" t="s">
        <v>6679</v>
      </c>
      <c r="E9639" s="2" t="s">
        <v>19956</v>
      </c>
      <c r="F9639" s="2" t="s">
        <v>11607</v>
      </c>
    </row>
    <row r="9640" spans="1:6" x14ac:dyDescent="0.2">
      <c r="A9640" t="s">
        <v>19957</v>
      </c>
      <c r="B9640" s="2" t="s">
        <v>1072</v>
      </c>
      <c r="C9640" s="2" t="s">
        <v>1877</v>
      </c>
      <c r="D9640" s="2" t="s">
        <v>19958</v>
      </c>
      <c r="E9640" s="2" t="s">
        <v>19959</v>
      </c>
      <c r="F9640" s="2" t="s">
        <v>1194</v>
      </c>
    </row>
    <row r="9641" spans="1:6" x14ac:dyDescent="0.2">
      <c r="A9641" t="s">
        <v>19960</v>
      </c>
      <c r="B9641" s="2" t="s">
        <v>19961</v>
      </c>
      <c r="C9641" s="2" t="s">
        <v>6276</v>
      </c>
      <c r="D9641" s="2" t="s">
        <v>19962</v>
      </c>
      <c r="E9641" s="2" t="s">
        <v>19963</v>
      </c>
    </row>
    <row r="9642" spans="1:6" x14ac:dyDescent="0.2">
      <c r="A9642" t="s">
        <v>19964</v>
      </c>
      <c r="B9642" s="2" t="s">
        <v>1072</v>
      </c>
      <c r="C9642" s="2" t="s">
        <v>7402</v>
      </c>
      <c r="D9642" s="2" t="s">
        <v>2596</v>
      </c>
      <c r="E9642" s="2" t="s">
        <v>8835</v>
      </c>
      <c r="F9642" s="2" t="s">
        <v>2876</v>
      </c>
    </row>
    <row r="9643" spans="1:6" x14ac:dyDescent="0.2">
      <c r="A9643" t="s">
        <v>16685</v>
      </c>
      <c r="B9643" s="2" t="s">
        <v>1072</v>
      </c>
      <c r="C9643" s="2" t="s">
        <v>10088</v>
      </c>
      <c r="D9643" s="2" t="s">
        <v>19965</v>
      </c>
      <c r="E9643" s="2" t="s">
        <v>19966</v>
      </c>
      <c r="F9643" s="2" t="s">
        <v>1760</v>
      </c>
    </row>
    <row r="9644" spans="1:6" x14ac:dyDescent="0.2">
      <c r="A9644" t="s">
        <v>19967</v>
      </c>
      <c r="B9644" s="2" t="s">
        <v>1072</v>
      </c>
      <c r="C9644" s="2" t="s">
        <v>12244</v>
      </c>
      <c r="D9644" s="2" t="s">
        <v>10433</v>
      </c>
      <c r="E9644" s="2" t="s">
        <v>19968</v>
      </c>
      <c r="F9644" s="2" t="s">
        <v>3740</v>
      </c>
    </row>
    <row r="9645" spans="1:6" x14ac:dyDescent="0.2">
      <c r="A9645" t="s">
        <v>19969</v>
      </c>
      <c r="B9645" s="2" t="s">
        <v>1072</v>
      </c>
      <c r="C9645" s="2" t="s">
        <v>4826</v>
      </c>
      <c r="D9645" s="2" t="s">
        <v>11018</v>
      </c>
      <c r="E9645" s="2" t="s">
        <v>19970</v>
      </c>
      <c r="F9645" s="2" t="s">
        <v>5567</v>
      </c>
    </row>
    <row r="9646" spans="1:6" x14ac:dyDescent="0.2">
      <c r="A9646" t="s">
        <v>6036</v>
      </c>
      <c r="B9646" s="2" t="s">
        <v>1072</v>
      </c>
      <c r="C9646" s="2" t="s">
        <v>19971</v>
      </c>
      <c r="D9646" s="2" t="s">
        <v>348</v>
      </c>
      <c r="E9646" s="2" t="s">
        <v>19972</v>
      </c>
      <c r="F9646" s="2" t="s">
        <v>5478</v>
      </c>
    </row>
    <row r="9647" spans="1:6" x14ac:dyDescent="0.2">
      <c r="A9647" t="s">
        <v>19973</v>
      </c>
      <c r="B9647" s="2" t="s">
        <v>1072</v>
      </c>
      <c r="C9647" s="2" t="s">
        <v>6720</v>
      </c>
      <c r="D9647" s="2" t="s">
        <v>4044</v>
      </c>
      <c r="E9647" s="2" t="s">
        <v>5675</v>
      </c>
      <c r="F9647" s="2" t="s">
        <v>6310</v>
      </c>
    </row>
    <row r="9648" spans="1:6" x14ac:dyDescent="0.2">
      <c r="A9648" t="s">
        <v>19974</v>
      </c>
      <c r="B9648" s="2" t="s">
        <v>19975</v>
      </c>
      <c r="C9648" s="2" t="s">
        <v>19976</v>
      </c>
      <c r="D9648" s="2" t="s">
        <v>19977</v>
      </c>
      <c r="E9648" s="2" t="s">
        <v>19978</v>
      </c>
    </row>
    <row r="9649" spans="1:6" x14ac:dyDescent="0.2">
      <c r="A9649" t="s">
        <v>19979</v>
      </c>
      <c r="B9649" s="2" t="s">
        <v>1072</v>
      </c>
      <c r="C9649" s="2" t="s">
        <v>10575</v>
      </c>
      <c r="D9649" s="2" t="s">
        <v>4259</v>
      </c>
      <c r="E9649" s="2" t="s">
        <v>14527</v>
      </c>
      <c r="F9649" s="2" t="s">
        <v>6705</v>
      </c>
    </row>
    <row r="9650" spans="1:6" x14ac:dyDescent="0.2">
      <c r="A9650" t="s">
        <v>19980</v>
      </c>
      <c r="B9650" s="2" t="s">
        <v>1072</v>
      </c>
      <c r="C9650" s="2" t="s">
        <v>10430</v>
      </c>
      <c r="D9650" s="2" t="s">
        <v>19981</v>
      </c>
      <c r="E9650" s="2" t="s">
        <v>19982</v>
      </c>
      <c r="F9650" s="2" t="s">
        <v>342</v>
      </c>
    </row>
    <row r="9651" spans="1:6" x14ac:dyDescent="0.2">
      <c r="A9651" t="s">
        <v>9322</v>
      </c>
      <c r="B9651" s="2" t="s">
        <v>1072</v>
      </c>
      <c r="C9651" s="2" t="s">
        <v>7339</v>
      </c>
      <c r="D9651" s="2" t="s">
        <v>10633</v>
      </c>
      <c r="E9651" s="2" t="s">
        <v>19983</v>
      </c>
      <c r="F9651" s="2" t="s">
        <v>4099</v>
      </c>
    </row>
    <row r="9652" spans="1:6" x14ac:dyDescent="0.2">
      <c r="A9652" t="s">
        <v>19797</v>
      </c>
      <c r="B9652" s="2" t="s">
        <v>1072</v>
      </c>
      <c r="C9652" s="2" t="s">
        <v>7937</v>
      </c>
      <c r="D9652" s="2" t="s">
        <v>2616</v>
      </c>
      <c r="E9652" s="2" t="s">
        <v>9654</v>
      </c>
      <c r="F9652" s="2" t="s">
        <v>6531</v>
      </c>
    </row>
    <row r="9653" spans="1:6" x14ac:dyDescent="0.2">
      <c r="A9653" t="s">
        <v>19984</v>
      </c>
      <c r="B9653" s="2" t="s">
        <v>1072</v>
      </c>
      <c r="C9653" s="2" t="s">
        <v>13468</v>
      </c>
      <c r="D9653" s="2" t="s">
        <v>19985</v>
      </c>
      <c r="E9653" s="2" t="s">
        <v>1232</v>
      </c>
      <c r="F9653" s="2" t="s">
        <v>10385</v>
      </c>
    </row>
    <row r="9654" spans="1:6" x14ac:dyDescent="0.2">
      <c r="A9654" t="s">
        <v>19986</v>
      </c>
      <c r="B9654" s="2" t="s">
        <v>1072</v>
      </c>
      <c r="C9654" s="2" t="s">
        <v>13582</v>
      </c>
      <c r="D9654" s="2" t="s">
        <v>15417</v>
      </c>
      <c r="E9654" s="2" t="s">
        <v>19987</v>
      </c>
      <c r="F9654" s="2" t="s">
        <v>9428</v>
      </c>
    </row>
    <row r="9655" spans="1:6" x14ac:dyDescent="0.2">
      <c r="A9655" t="s">
        <v>19988</v>
      </c>
      <c r="B9655" s="2" t="s">
        <v>1072</v>
      </c>
      <c r="C9655" s="2" t="s">
        <v>5504</v>
      </c>
      <c r="D9655" s="2" t="s">
        <v>6526</v>
      </c>
      <c r="E9655" s="2" t="s">
        <v>19989</v>
      </c>
      <c r="F9655" s="2" t="s">
        <v>10286</v>
      </c>
    </row>
    <row r="9656" spans="1:6" x14ac:dyDescent="0.2">
      <c r="A9656" t="s">
        <v>19990</v>
      </c>
      <c r="B9656" s="2" t="s">
        <v>19489</v>
      </c>
      <c r="C9656" s="2" t="s">
        <v>19991</v>
      </c>
      <c r="D9656" s="2" t="s">
        <v>19992</v>
      </c>
      <c r="E9656" s="2" t="s">
        <v>13401</v>
      </c>
    </row>
    <row r="9657" spans="1:6" x14ac:dyDescent="0.2">
      <c r="A9657" t="s">
        <v>19137</v>
      </c>
      <c r="B9657" s="2" t="s">
        <v>1072</v>
      </c>
      <c r="C9657" s="2" t="s">
        <v>3373</v>
      </c>
      <c r="D9657" s="2" t="s">
        <v>1437</v>
      </c>
      <c r="E9657" s="2" t="s">
        <v>6114</v>
      </c>
      <c r="F9657" s="2" t="s">
        <v>7837</v>
      </c>
    </row>
    <row r="9658" spans="1:6" x14ac:dyDescent="0.2">
      <c r="A9658" t="s">
        <v>19993</v>
      </c>
      <c r="B9658" s="2" t="s">
        <v>1072</v>
      </c>
      <c r="C9658" s="2" t="s">
        <v>2981</v>
      </c>
      <c r="D9658" s="2" t="s">
        <v>7733</v>
      </c>
      <c r="E9658" s="2" t="s">
        <v>8424</v>
      </c>
      <c r="F9658" s="2" t="s">
        <v>9560</v>
      </c>
    </row>
    <row r="9659" spans="1:6" x14ac:dyDescent="0.2">
      <c r="A9659" t="s">
        <v>12243</v>
      </c>
      <c r="B9659" s="2" t="s">
        <v>1072</v>
      </c>
      <c r="C9659" s="2" t="s">
        <v>14261</v>
      </c>
      <c r="D9659" s="2" t="s">
        <v>6527</v>
      </c>
      <c r="E9659" s="2" t="s">
        <v>19994</v>
      </c>
      <c r="F9659" s="2" t="s">
        <v>1099</v>
      </c>
    </row>
    <row r="9660" spans="1:6" x14ac:dyDescent="0.2">
      <c r="A9660" t="s">
        <v>19995</v>
      </c>
      <c r="B9660" s="2" t="s">
        <v>1072</v>
      </c>
      <c r="C9660" s="2" t="s">
        <v>3295</v>
      </c>
      <c r="D9660" s="2" t="s">
        <v>12032</v>
      </c>
      <c r="E9660" s="2" t="s">
        <v>1813</v>
      </c>
      <c r="F9660" s="2" t="s">
        <v>6572</v>
      </c>
    </row>
    <row r="9661" spans="1:6" x14ac:dyDescent="0.2">
      <c r="A9661" t="s">
        <v>19996</v>
      </c>
      <c r="B9661" s="2" t="s">
        <v>1072</v>
      </c>
      <c r="C9661" s="2" t="s">
        <v>6016</v>
      </c>
      <c r="D9661" s="2" t="s">
        <v>8749</v>
      </c>
      <c r="E9661" s="2" t="s">
        <v>19997</v>
      </c>
      <c r="F9661" s="2" t="s">
        <v>10833</v>
      </c>
    </row>
    <row r="9662" spans="1:6" x14ac:dyDescent="0.2">
      <c r="A9662" t="s">
        <v>19998</v>
      </c>
      <c r="B9662" s="2" t="s">
        <v>19999</v>
      </c>
      <c r="C9662" s="2" t="s">
        <v>20000</v>
      </c>
      <c r="D9662" s="2" t="s">
        <v>20001</v>
      </c>
      <c r="E9662" s="2" t="s">
        <v>15969</v>
      </c>
    </row>
    <row r="9663" spans="1:6" x14ac:dyDescent="0.2">
      <c r="A9663" t="s">
        <v>20002</v>
      </c>
      <c r="B9663" s="2" t="s">
        <v>1072</v>
      </c>
      <c r="C9663" s="2" t="s">
        <v>3229</v>
      </c>
      <c r="D9663" s="2" t="s">
        <v>2728</v>
      </c>
      <c r="E9663" s="2" t="s">
        <v>12076</v>
      </c>
      <c r="F9663" s="2" t="s">
        <v>3085</v>
      </c>
    </row>
    <row r="9664" spans="1:6" x14ac:dyDescent="0.2">
      <c r="A9664" t="s">
        <v>4270</v>
      </c>
      <c r="B9664" s="2" t="s">
        <v>1072</v>
      </c>
      <c r="C9664" s="2" t="s">
        <v>20003</v>
      </c>
      <c r="D9664" s="2" t="s">
        <v>8594</v>
      </c>
      <c r="E9664" s="2" t="s">
        <v>20004</v>
      </c>
      <c r="F9664" s="2" t="s">
        <v>12386</v>
      </c>
    </row>
    <row r="9665" spans="1:6" x14ac:dyDescent="0.2">
      <c r="A9665" t="s">
        <v>20005</v>
      </c>
      <c r="B9665" s="2" t="s">
        <v>1072</v>
      </c>
      <c r="C9665" s="2" t="s">
        <v>10675</v>
      </c>
      <c r="D9665" s="2" t="s">
        <v>13563</v>
      </c>
      <c r="E9665" s="2" t="s">
        <v>15837</v>
      </c>
      <c r="F9665" s="2" t="s">
        <v>6855</v>
      </c>
    </row>
    <row r="9666" spans="1:6" x14ac:dyDescent="0.2">
      <c r="A9666" t="s">
        <v>20006</v>
      </c>
      <c r="B9666" s="2" t="s">
        <v>1072</v>
      </c>
      <c r="C9666" s="2" t="s">
        <v>12714</v>
      </c>
      <c r="D9666" s="2" t="s">
        <v>9890</v>
      </c>
      <c r="E9666" s="2" t="s">
        <v>20007</v>
      </c>
      <c r="F9666" s="2" t="s">
        <v>9972</v>
      </c>
    </row>
    <row r="9667" spans="1:6" x14ac:dyDescent="0.2">
      <c r="A9667" t="s">
        <v>20008</v>
      </c>
      <c r="B9667" s="2" t="s">
        <v>1072</v>
      </c>
      <c r="C9667" s="2" t="s">
        <v>4775</v>
      </c>
      <c r="D9667" s="2" t="s">
        <v>10842</v>
      </c>
      <c r="E9667" s="2" t="s">
        <v>20009</v>
      </c>
      <c r="F9667" s="2" t="s">
        <v>12936</v>
      </c>
    </row>
    <row r="9668" spans="1:6" x14ac:dyDescent="0.2">
      <c r="A9668" t="s">
        <v>20010</v>
      </c>
      <c r="B9668" s="2" t="s">
        <v>1072</v>
      </c>
      <c r="C9668" s="2" t="s">
        <v>6212</v>
      </c>
      <c r="D9668" s="2" t="s">
        <v>14219</v>
      </c>
      <c r="E9668" s="2" t="s">
        <v>4557</v>
      </c>
      <c r="F9668" s="2" t="s">
        <v>4010</v>
      </c>
    </row>
    <row r="9669" spans="1:6" x14ac:dyDescent="0.2">
      <c r="A9669" t="s">
        <v>20011</v>
      </c>
      <c r="B9669" s="2" t="s">
        <v>20012</v>
      </c>
      <c r="C9669" s="2" t="s">
        <v>20013</v>
      </c>
      <c r="D9669" s="2" t="s">
        <v>20014</v>
      </c>
      <c r="E9669" s="2" t="s">
        <v>20015</v>
      </c>
    </row>
    <row r="9670" spans="1:6" x14ac:dyDescent="0.2">
      <c r="A9670" t="s">
        <v>9048</v>
      </c>
      <c r="B9670" s="2" t="s">
        <v>1072</v>
      </c>
      <c r="C9670" s="2" t="s">
        <v>6122</v>
      </c>
      <c r="D9670" s="2" t="s">
        <v>18134</v>
      </c>
      <c r="E9670" s="2" t="s">
        <v>19274</v>
      </c>
      <c r="F9670" s="2" t="s">
        <v>12834</v>
      </c>
    </row>
    <row r="9671" spans="1:6" x14ac:dyDescent="0.2">
      <c r="A9671" t="s">
        <v>19811</v>
      </c>
      <c r="B9671" s="2" t="s">
        <v>1072</v>
      </c>
      <c r="C9671" s="2" t="s">
        <v>5630</v>
      </c>
      <c r="D9671" s="2" t="s">
        <v>5446</v>
      </c>
      <c r="E9671" s="2" t="s">
        <v>7116</v>
      </c>
      <c r="F9671" s="2" t="s">
        <v>7112</v>
      </c>
    </row>
    <row r="9672" spans="1:6" x14ac:dyDescent="0.2">
      <c r="A9672" t="s">
        <v>20016</v>
      </c>
      <c r="B9672" s="2" t="s">
        <v>1072</v>
      </c>
      <c r="C9672" s="2" t="s">
        <v>20017</v>
      </c>
      <c r="D9672" s="2" t="s">
        <v>11079</v>
      </c>
      <c r="E9672" s="2" t="s">
        <v>20018</v>
      </c>
      <c r="F9672" s="2" t="s">
        <v>4812</v>
      </c>
    </row>
    <row r="9673" spans="1:6" x14ac:dyDescent="0.2">
      <c r="A9673" t="s">
        <v>20019</v>
      </c>
      <c r="B9673" s="2" t="s">
        <v>1072</v>
      </c>
      <c r="C9673" s="2" t="s">
        <v>3020</v>
      </c>
      <c r="D9673" s="2" t="s">
        <v>1319</v>
      </c>
      <c r="E9673" s="2" t="s">
        <v>1871</v>
      </c>
      <c r="F9673" s="2" t="s">
        <v>6178</v>
      </c>
    </row>
    <row r="9674" spans="1:6" x14ac:dyDescent="0.2">
      <c r="A9674" t="s">
        <v>14031</v>
      </c>
      <c r="B9674" s="2" t="s">
        <v>1072</v>
      </c>
      <c r="C9674" s="2" t="s">
        <v>1718</v>
      </c>
      <c r="D9674" s="2" t="s">
        <v>8129</v>
      </c>
      <c r="E9674" s="2" t="s">
        <v>2165</v>
      </c>
      <c r="F9674" s="2" t="s">
        <v>6895</v>
      </c>
    </row>
    <row r="9675" spans="1:6" x14ac:dyDescent="0.2">
      <c r="A9675" t="s">
        <v>20020</v>
      </c>
      <c r="B9675" s="2" t="s">
        <v>1500</v>
      </c>
      <c r="C9675" s="2" t="s">
        <v>20021</v>
      </c>
      <c r="D9675" s="2" t="s">
        <v>20022</v>
      </c>
      <c r="E9675" s="2" t="s">
        <v>20023</v>
      </c>
    </row>
    <row r="9676" spans="1:6" x14ac:dyDescent="0.2">
      <c r="A9676" t="s">
        <v>20024</v>
      </c>
      <c r="B9676" s="2" t="s">
        <v>1072</v>
      </c>
      <c r="C9676" s="2" t="s">
        <v>9247</v>
      </c>
      <c r="D9676" s="2" t="s">
        <v>4234</v>
      </c>
      <c r="E9676" s="2" t="s">
        <v>8654</v>
      </c>
      <c r="F9676" s="2" t="s">
        <v>7727</v>
      </c>
    </row>
    <row r="9677" spans="1:6" x14ac:dyDescent="0.2">
      <c r="A9677" t="s">
        <v>20025</v>
      </c>
      <c r="B9677" s="2" t="s">
        <v>1072</v>
      </c>
      <c r="C9677" s="2" t="s">
        <v>7432</v>
      </c>
      <c r="D9677" s="2" t="s">
        <v>9864</v>
      </c>
      <c r="E9677" s="2" t="s">
        <v>20026</v>
      </c>
      <c r="F9677" s="2" t="s">
        <v>12392</v>
      </c>
    </row>
    <row r="9678" spans="1:6" x14ac:dyDescent="0.2">
      <c r="A9678" t="s">
        <v>20027</v>
      </c>
      <c r="B9678" s="2" t="s">
        <v>1072</v>
      </c>
      <c r="C9678" s="2" t="s">
        <v>6602</v>
      </c>
      <c r="D9678" s="2" t="s">
        <v>10663</v>
      </c>
      <c r="E9678" s="2" t="s">
        <v>19553</v>
      </c>
      <c r="F9678" s="2" t="s">
        <v>9589</v>
      </c>
    </row>
    <row r="9679" spans="1:6" x14ac:dyDescent="0.2">
      <c r="A9679" t="s">
        <v>20028</v>
      </c>
      <c r="B9679" s="2" t="s">
        <v>1072</v>
      </c>
      <c r="C9679" s="2" t="s">
        <v>7919</v>
      </c>
      <c r="D9679" s="2" t="s">
        <v>12158</v>
      </c>
      <c r="E9679" s="2" t="s">
        <v>9254</v>
      </c>
      <c r="F9679" s="2" t="s">
        <v>2005</v>
      </c>
    </row>
    <row r="9680" spans="1:6" x14ac:dyDescent="0.2">
      <c r="A9680" t="s">
        <v>20029</v>
      </c>
      <c r="B9680" s="2" t="s">
        <v>1072</v>
      </c>
      <c r="C9680" s="2" t="s">
        <v>4672</v>
      </c>
      <c r="D9680" s="2" t="s">
        <v>9251</v>
      </c>
      <c r="E9680" s="2" t="s">
        <v>2911</v>
      </c>
      <c r="F9680" s="2" t="s">
        <v>7149</v>
      </c>
    </row>
    <row r="9681" spans="1:6" x14ac:dyDescent="0.2">
      <c r="A9681" t="s">
        <v>20030</v>
      </c>
      <c r="B9681" s="2" t="s">
        <v>13705</v>
      </c>
      <c r="C9681" s="2" t="s">
        <v>11830</v>
      </c>
      <c r="D9681" s="2" t="s">
        <v>20031</v>
      </c>
      <c r="E9681" s="2" t="s">
        <v>13044</v>
      </c>
    </row>
    <row r="9682" spans="1:6" x14ac:dyDescent="0.2">
      <c r="A9682" t="s">
        <v>20027</v>
      </c>
      <c r="B9682" s="2" t="s">
        <v>1072</v>
      </c>
      <c r="C9682" s="2" t="s">
        <v>17113</v>
      </c>
      <c r="D9682" s="2" t="s">
        <v>9793</v>
      </c>
      <c r="E9682" s="2" t="s">
        <v>3154</v>
      </c>
      <c r="F9682" s="2" t="s">
        <v>5638</v>
      </c>
    </row>
    <row r="9683" spans="1:6" x14ac:dyDescent="0.2">
      <c r="A9683" t="s">
        <v>20028</v>
      </c>
      <c r="B9683" s="2" t="s">
        <v>1072</v>
      </c>
      <c r="C9683" s="2" t="s">
        <v>2693</v>
      </c>
      <c r="D9683" s="2" t="s">
        <v>2492</v>
      </c>
      <c r="E9683" s="2" t="s">
        <v>6485</v>
      </c>
      <c r="F9683" s="2" t="s">
        <v>7324</v>
      </c>
    </row>
    <row r="9684" spans="1:6" x14ac:dyDescent="0.2">
      <c r="A9684" t="s">
        <v>20032</v>
      </c>
      <c r="B9684" s="2" t="s">
        <v>3915</v>
      </c>
      <c r="C9684" s="2" t="s">
        <v>7452</v>
      </c>
      <c r="D9684" s="2" t="s">
        <v>11243</v>
      </c>
      <c r="E9684" s="2" t="s">
        <v>15186</v>
      </c>
    </row>
    <row r="9685" spans="1:6" x14ac:dyDescent="0.2">
      <c r="A9685" t="s">
        <v>19811</v>
      </c>
      <c r="B9685" s="2" t="s">
        <v>1072</v>
      </c>
      <c r="C9685" s="2" t="s">
        <v>3915</v>
      </c>
      <c r="D9685" s="2" t="s">
        <v>7452</v>
      </c>
      <c r="E9685" s="2" t="s">
        <v>11243</v>
      </c>
      <c r="F9685" s="2" t="s">
        <v>15186</v>
      </c>
    </row>
    <row r="9686" spans="1:6" x14ac:dyDescent="0.2">
      <c r="A9686" t="s">
        <v>20033</v>
      </c>
      <c r="B9686" s="2" t="s">
        <v>3182</v>
      </c>
      <c r="C9686" s="2" t="s">
        <v>7130</v>
      </c>
      <c r="D9686" s="2" t="s">
        <v>20034</v>
      </c>
      <c r="E9686" s="2" t="s">
        <v>16765</v>
      </c>
    </row>
    <row r="9687" spans="1:6" x14ac:dyDescent="0.2">
      <c r="A9687" t="s">
        <v>20005</v>
      </c>
      <c r="B9687" s="2" t="s">
        <v>1072</v>
      </c>
      <c r="C9687" s="2" t="s">
        <v>3182</v>
      </c>
      <c r="D9687" s="2" t="s">
        <v>7130</v>
      </c>
      <c r="E9687" s="2" t="s">
        <v>20034</v>
      </c>
      <c r="F9687" s="2" t="s">
        <v>16765</v>
      </c>
    </row>
    <row r="9688" spans="1:6" x14ac:dyDescent="0.2">
      <c r="A9688" t="s">
        <v>20035</v>
      </c>
      <c r="B9688" s="2" t="s">
        <v>11873</v>
      </c>
      <c r="C9688" s="2" t="s">
        <v>20036</v>
      </c>
      <c r="D9688" s="2" t="s">
        <v>20037</v>
      </c>
      <c r="E9688" s="2" t="s">
        <v>20038</v>
      </c>
    </row>
    <row r="9689" spans="1:6" x14ac:dyDescent="0.2">
      <c r="A9689" t="s">
        <v>20002</v>
      </c>
      <c r="B9689" s="2" t="s">
        <v>1072</v>
      </c>
      <c r="C9689" s="2" t="s">
        <v>2404</v>
      </c>
      <c r="D9689" s="2" t="s">
        <v>3925</v>
      </c>
      <c r="E9689" s="2" t="s">
        <v>3711</v>
      </c>
      <c r="F9689" s="2" t="s">
        <v>3792</v>
      </c>
    </row>
    <row r="9690" spans="1:6" x14ac:dyDescent="0.2">
      <c r="A9690" t="s">
        <v>4270</v>
      </c>
      <c r="B9690" s="2" t="s">
        <v>1072</v>
      </c>
      <c r="C9690" s="2" t="s">
        <v>20039</v>
      </c>
      <c r="D9690" s="2" t="s">
        <v>4744</v>
      </c>
      <c r="E9690" s="2" t="s">
        <v>20040</v>
      </c>
      <c r="F9690" s="2" t="s">
        <v>9856</v>
      </c>
    </row>
    <row r="9691" spans="1:6" x14ac:dyDescent="0.2">
      <c r="A9691" t="s">
        <v>20006</v>
      </c>
      <c r="B9691" s="2" t="s">
        <v>1072</v>
      </c>
      <c r="C9691" s="2" t="s">
        <v>2571</v>
      </c>
      <c r="D9691" s="2" t="s">
        <v>5320</v>
      </c>
      <c r="E9691" s="2" t="s">
        <v>13283</v>
      </c>
      <c r="F9691" s="2" t="s">
        <v>1714</v>
      </c>
    </row>
    <row r="9692" spans="1:6" x14ac:dyDescent="0.2">
      <c r="A9692" t="s">
        <v>20041</v>
      </c>
      <c r="B9692" s="2" t="s">
        <v>7407</v>
      </c>
      <c r="C9692" s="2" t="s">
        <v>8238</v>
      </c>
      <c r="D9692" s="2" t="s">
        <v>6385</v>
      </c>
      <c r="E9692" s="2" t="s">
        <v>9565</v>
      </c>
    </row>
    <row r="9693" spans="1:6" x14ac:dyDescent="0.2">
      <c r="A9693" t="s">
        <v>19993</v>
      </c>
      <c r="B9693" s="2" t="s">
        <v>1072</v>
      </c>
      <c r="C9693" s="2" t="s">
        <v>7407</v>
      </c>
      <c r="D9693" s="2" t="s">
        <v>8238</v>
      </c>
      <c r="E9693" s="2" t="s">
        <v>6385</v>
      </c>
      <c r="F9693" s="2" t="s">
        <v>9565</v>
      </c>
    </row>
    <row r="9694" spans="1:6" x14ac:dyDescent="0.2">
      <c r="A9694" t="s">
        <v>20042</v>
      </c>
      <c r="B9694" s="2" t="s">
        <v>10098</v>
      </c>
      <c r="C9694" s="2" t="s">
        <v>1581</v>
      </c>
      <c r="D9694" s="2" t="s">
        <v>20043</v>
      </c>
      <c r="E9694" s="2" t="s">
        <v>9318</v>
      </c>
    </row>
    <row r="9695" spans="1:6" x14ac:dyDescent="0.2">
      <c r="A9695" t="s">
        <v>9322</v>
      </c>
      <c r="B9695" s="2" t="s">
        <v>1072</v>
      </c>
      <c r="C9695" s="2" t="s">
        <v>10098</v>
      </c>
      <c r="D9695" s="2" t="s">
        <v>1581</v>
      </c>
      <c r="E9695" s="2" t="s">
        <v>20043</v>
      </c>
      <c r="F9695" s="2" t="s">
        <v>9318</v>
      </c>
    </row>
    <row r="9696" spans="1:6" x14ac:dyDescent="0.2">
      <c r="A9696" t="s">
        <v>20044</v>
      </c>
      <c r="B9696" s="2" t="s">
        <v>4193</v>
      </c>
      <c r="C9696" s="2" t="s">
        <v>6531</v>
      </c>
      <c r="D9696" s="2" t="s">
        <v>15169</v>
      </c>
      <c r="E9696" s="2" t="s">
        <v>2779</v>
      </c>
    </row>
    <row r="9697" spans="1:6" x14ac:dyDescent="0.2">
      <c r="A9697" t="s">
        <v>19797</v>
      </c>
      <c r="B9697" s="2" t="s">
        <v>1072</v>
      </c>
      <c r="C9697" s="2" t="s">
        <v>4193</v>
      </c>
      <c r="D9697" s="2" t="s">
        <v>6531</v>
      </c>
      <c r="E9697" s="2" t="s">
        <v>15169</v>
      </c>
      <c r="F9697" s="2" t="s">
        <v>2779</v>
      </c>
    </row>
    <row r="9698" spans="1:6" x14ac:dyDescent="0.2">
      <c r="A9698" t="s">
        <v>20045</v>
      </c>
      <c r="B9698" s="2" t="s">
        <v>2162</v>
      </c>
      <c r="C9698" s="2" t="s">
        <v>4472</v>
      </c>
      <c r="D9698" s="2" t="s">
        <v>3503</v>
      </c>
      <c r="E9698" s="2" t="s">
        <v>2609</v>
      </c>
    </row>
    <row r="9699" spans="1:6" x14ac:dyDescent="0.2">
      <c r="A9699" t="s">
        <v>19979</v>
      </c>
      <c r="B9699" s="2" t="s">
        <v>1072</v>
      </c>
      <c r="C9699" s="2" t="s">
        <v>2162</v>
      </c>
      <c r="D9699" s="2" t="s">
        <v>4472</v>
      </c>
      <c r="E9699" s="2" t="s">
        <v>3503</v>
      </c>
      <c r="F9699" s="2" t="s">
        <v>2609</v>
      </c>
    </row>
    <row r="9700" spans="1:6" x14ac:dyDescent="0.2">
      <c r="A9700" t="s">
        <v>20046</v>
      </c>
      <c r="B9700" s="2" t="s">
        <v>7566</v>
      </c>
      <c r="C9700" s="2" t="s">
        <v>11825</v>
      </c>
      <c r="D9700" s="2" t="s">
        <v>9024</v>
      </c>
      <c r="E9700" s="2" t="s">
        <v>5446</v>
      </c>
    </row>
    <row r="9701" spans="1:6" x14ac:dyDescent="0.2">
      <c r="A9701" t="s">
        <v>19964</v>
      </c>
      <c r="B9701" s="2" t="s">
        <v>1072</v>
      </c>
      <c r="C9701" s="2" t="s">
        <v>10257</v>
      </c>
      <c r="D9701" s="2" t="s">
        <v>9662</v>
      </c>
      <c r="E9701" s="2" t="s">
        <v>3189</v>
      </c>
      <c r="F9701" s="2" t="s">
        <v>8473</v>
      </c>
    </row>
    <row r="9702" spans="1:6" x14ac:dyDescent="0.2">
      <c r="A9702" t="s">
        <v>19969</v>
      </c>
      <c r="B9702" s="2" t="s">
        <v>1072</v>
      </c>
      <c r="C9702" s="2" t="s">
        <v>5317</v>
      </c>
      <c r="D9702" s="2" t="s">
        <v>3118</v>
      </c>
      <c r="E9702" s="2" t="s">
        <v>5106</v>
      </c>
      <c r="F9702" s="2" t="s">
        <v>5320</v>
      </c>
    </row>
    <row r="9703" spans="1:6" x14ac:dyDescent="0.2">
      <c r="A9703" t="s">
        <v>20047</v>
      </c>
      <c r="B9703" s="2" t="s">
        <v>3382</v>
      </c>
      <c r="C9703" s="2" t="s">
        <v>20048</v>
      </c>
      <c r="D9703" s="2" t="s">
        <v>9769</v>
      </c>
      <c r="E9703" s="2" t="s">
        <v>8078</v>
      </c>
    </row>
    <row r="9704" spans="1:6" x14ac:dyDescent="0.2">
      <c r="A9704" t="s">
        <v>19955</v>
      </c>
      <c r="B9704" s="2" t="s">
        <v>1072</v>
      </c>
      <c r="C9704" s="2" t="s">
        <v>5300</v>
      </c>
      <c r="D9704" s="2" t="s">
        <v>6879</v>
      </c>
      <c r="E9704" s="2" t="s">
        <v>4097</v>
      </c>
      <c r="F9704" s="2" t="s">
        <v>18066</v>
      </c>
    </row>
    <row r="9705" spans="1:6" x14ac:dyDescent="0.2">
      <c r="A9705" t="s">
        <v>20029</v>
      </c>
      <c r="B9705" s="2" t="s">
        <v>1072</v>
      </c>
      <c r="C9705" s="2" t="s">
        <v>8194</v>
      </c>
      <c r="D9705" s="2" t="s">
        <v>7387</v>
      </c>
      <c r="E9705" s="2" t="s">
        <v>11079</v>
      </c>
      <c r="F9705" s="2" t="s">
        <v>7025</v>
      </c>
    </row>
    <row r="9706" spans="1:6" x14ac:dyDescent="0.2">
      <c r="A9706" t="s">
        <v>20049</v>
      </c>
      <c r="B9706" s="2" t="s">
        <v>6016</v>
      </c>
      <c r="C9706" s="2" t="s">
        <v>15871</v>
      </c>
      <c r="D9706" s="2" t="s">
        <v>20050</v>
      </c>
      <c r="E9706" s="2" t="s">
        <v>5207</v>
      </c>
    </row>
    <row r="9707" spans="1:6" x14ac:dyDescent="0.2">
      <c r="A9707" t="s">
        <v>19950</v>
      </c>
      <c r="B9707" s="2" t="s">
        <v>1072</v>
      </c>
      <c r="C9707" s="2" t="s">
        <v>4638</v>
      </c>
      <c r="D9707" s="2" t="s">
        <v>10200</v>
      </c>
      <c r="E9707" s="2" t="s">
        <v>7250</v>
      </c>
      <c r="F9707" s="2" t="s">
        <v>15273</v>
      </c>
    </row>
    <row r="9708" spans="1:6" x14ac:dyDescent="0.2">
      <c r="A9708" t="s">
        <v>19951</v>
      </c>
      <c r="B9708" s="2" t="s">
        <v>1072</v>
      </c>
      <c r="C9708" s="2" t="s">
        <v>4618</v>
      </c>
      <c r="D9708" s="2" t="s">
        <v>1209</v>
      </c>
      <c r="E9708" s="2" t="s">
        <v>8918</v>
      </c>
      <c r="F9708" s="2" t="s">
        <v>2921</v>
      </c>
    </row>
    <row r="9709" spans="1:6" x14ac:dyDescent="0.2">
      <c r="A9709" t="s">
        <v>20051</v>
      </c>
      <c r="B9709" s="2" t="s">
        <v>1520</v>
      </c>
      <c r="C9709" s="2" t="s">
        <v>7135</v>
      </c>
      <c r="D9709" s="2" t="s">
        <v>9826</v>
      </c>
      <c r="E9709" s="2" t="s">
        <v>3778</v>
      </c>
    </row>
    <row r="9710" spans="1:6" x14ac:dyDescent="0.2">
      <c r="A9710" t="s">
        <v>19938</v>
      </c>
      <c r="B9710" s="2" t="s">
        <v>1072</v>
      </c>
      <c r="C9710" s="2" t="s">
        <v>1520</v>
      </c>
      <c r="D9710" s="2" t="s">
        <v>7135</v>
      </c>
      <c r="E9710" s="2" t="s">
        <v>9826</v>
      </c>
      <c r="F9710" s="2" t="s">
        <v>3778</v>
      </c>
    </row>
    <row r="9711" spans="1:6" x14ac:dyDescent="0.2">
      <c r="A9711" t="s">
        <v>20052</v>
      </c>
      <c r="B9711" s="2" t="s">
        <v>20053</v>
      </c>
      <c r="C9711" s="2" t="s">
        <v>6983</v>
      </c>
      <c r="D9711" s="2" t="s">
        <v>5015</v>
      </c>
      <c r="E9711" s="2" t="s">
        <v>6767</v>
      </c>
      <c r="F9711" s="2" t="s">
        <v>4441</v>
      </c>
    </row>
    <row r="9712" spans="1:6" x14ac:dyDescent="0.2">
      <c r="A9712" t="s">
        <v>19942</v>
      </c>
      <c r="B9712" s="2" t="s">
        <v>1072</v>
      </c>
      <c r="C9712" s="2" t="s">
        <v>6983</v>
      </c>
      <c r="D9712" s="2" t="s">
        <v>5015</v>
      </c>
      <c r="E9712" s="2" t="s">
        <v>6767</v>
      </c>
      <c r="F9712" s="2" t="s">
        <v>4441</v>
      </c>
    </row>
    <row r="9713" spans="1:6" x14ac:dyDescent="0.2">
      <c r="A9713" t="s">
        <v>20054</v>
      </c>
      <c r="B9713" s="2" t="s">
        <v>20055</v>
      </c>
      <c r="C9713" s="2" t="s">
        <v>20056</v>
      </c>
      <c r="D9713" s="2" t="s">
        <v>20057</v>
      </c>
      <c r="E9713" s="2" t="s">
        <v>20058</v>
      </c>
    </row>
    <row r="9714" spans="1:6" x14ac:dyDescent="0.2">
      <c r="A9714" t="s">
        <v>14423</v>
      </c>
      <c r="B9714" s="2" t="s">
        <v>1072</v>
      </c>
      <c r="C9714" s="2" t="s">
        <v>20059</v>
      </c>
      <c r="D9714" s="2" t="s">
        <v>20060</v>
      </c>
      <c r="E9714" s="2" t="s">
        <v>20061</v>
      </c>
      <c r="F9714" s="2" t="s">
        <v>20062</v>
      </c>
    </row>
    <row r="9715" spans="1:6" x14ac:dyDescent="0.2">
      <c r="A9715" t="s">
        <v>5149</v>
      </c>
      <c r="B9715" s="2" t="s">
        <v>1072</v>
      </c>
      <c r="C9715" s="2" t="s">
        <v>12532</v>
      </c>
      <c r="D9715" s="2" t="s">
        <v>20063</v>
      </c>
      <c r="E9715" s="2" t="s">
        <v>20064</v>
      </c>
      <c r="F9715" s="2" t="s">
        <v>20065</v>
      </c>
    </row>
    <row r="9716" spans="1:6" x14ac:dyDescent="0.2">
      <c r="A9716" t="s">
        <v>20066</v>
      </c>
      <c r="B9716" s="2" t="s">
        <v>8942</v>
      </c>
      <c r="C9716" s="2" t="s">
        <v>15717</v>
      </c>
      <c r="D9716" s="2" t="s">
        <v>19839</v>
      </c>
      <c r="E9716" s="2" t="s">
        <v>20067</v>
      </c>
    </row>
    <row r="9717" spans="1:6" x14ac:dyDescent="0.2">
      <c r="A9717" t="s">
        <v>20068</v>
      </c>
      <c r="B9717" s="2" t="s">
        <v>1072</v>
      </c>
      <c r="C9717" s="2" t="s">
        <v>8942</v>
      </c>
      <c r="D9717" s="2" t="s">
        <v>15717</v>
      </c>
      <c r="E9717" s="2" t="s">
        <v>19839</v>
      </c>
      <c r="F9717" s="2" t="s">
        <v>20067</v>
      </c>
    </row>
    <row r="9718" spans="1:6" x14ac:dyDescent="0.2">
      <c r="A9718" t="s">
        <v>20069</v>
      </c>
      <c r="B9718" s="2" t="s">
        <v>1072</v>
      </c>
      <c r="C9718" s="2" t="s">
        <v>20070</v>
      </c>
      <c r="D9718" s="2" t="s">
        <v>20071</v>
      </c>
      <c r="E9718" s="2" t="s">
        <v>20072</v>
      </c>
      <c r="F9718" s="2" t="s">
        <v>20073</v>
      </c>
    </row>
    <row r="9719" spans="1:6" x14ac:dyDescent="0.2">
      <c r="A9719" t="s">
        <v>20074</v>
      </c>
      <c r="B9719" s="2" t="s">
        <v>20075</v>
      </c>
      <c r="C9719" s="2" t="s">
        <v>20076</v>
      </c>
      <c r="D9719" s="2" t="s">
        <v>20077</v>
      </c>
      <c r="E9719" s="2" t="s">
        <v>20078</v>
      </c>
    </row>
    <row r="9720" spans="1:6" x14ac:dyDescent="0.2">
      <c r="A9720" t="s">
        <v>20079</v>
      </c>
      <c r="B9720" s="2" t="s">
        <v>1072</v>
      </c>
      <c r="C9720" s="2" t="s">
        <v>7127</v>
      </c>
      <c r="D9720" s="2" t="s">
        <v>2157</v>
      </c>
      <c r="E9720" s="2" t="s">
        <v>11753</v>
      </c>
      <c r="F9720" s="2" t="s">
        <v>4094</v>
      </c>
    </row>
    <row r="9721" spans="1:6" x14ac:dyDescent="0.2">
      <c r="A9721" t="s">
        <v>20080</v>
      </c>
      <c r="B9721" s="2" t="s">
        <v>1072</v>
      </c>
      <c r="C9721" s="2" t="s">
        <v>1548</v>
      </c>
      <c r="D9721" s="2" t="s">
        <v>13355</v>
      </c>
      <c r="E9721" s="2" t="s">
        <v>15240</v>
      </c>
      <c r="F9721" s="2" t="s">
        <v>16658</v>
      </c>
    </row>
    <row r="9722" spans="1:6" x14ac:dyDescent="0.2">
      <c r="A9722" t="s">
        <v>13154</v>
      </c>
      <c r="B9722" s="2" t="s">
        <v>1072</v>
      </c>
      <c r="C9722" s="2" t="s">
        <v>6914</v>
      </c>
      <c r="D9722" s="2" t="s">
        <v>11066</v>
      </c>
      <c r="E9722" s="2" t="s">
        <v>9338</v>
      </c>
      <c r="F9722" s="2" t="s">
        <v>5139</v>
      </c>
    </row>
    <row r="9723" spans="1:6" x14ac:dyDescent="0.2">
      <c r="A9723" t="s">
        <v>20081</v>
      </c>
      <c r="B9723" s="2" t="s">
        <v>1072</v>
      </c>
      <c r="C9723" s="2" t="s">
        <v>7349</v>
      </c>
      <c r="D9723" s="2" t="s">
        <v>8321</v>
      </c>
      <c r="E9723" s="2" t="s">
        <v>20082</v>
      </c>
      <c r="F9723" s="2" t="s">
        <v>8555</v>
      </c>
    </row>
    <row r="9724" spans="1:6" x14ac:dyDescent="0.2">
      <c r="A9724" t="s">
        <v>20083</v>
      </c>
      <c r="B9724" s="2" t="s">
        <v>1072</v>
      </c>
      <c r="C9724" s="2" t="s">
        <v>575</v>
      </c>
      <c r="D9724" s="2" t="s">
        <v>8085</v>
      </c>
      <c r="E9724" s="2" t="s">
        <v>15220</v>
      </c>
      <c r="F9724" s="2" t="s">
        <v>2064</v>
      </c>
    </row>
    <row r="9725" spans="1:6" x14ac:dyDescent="0.2">
      <c r="A9725" t="s">
        <v>20084</v>
      </c>
      <c r="B9725" s="2" t="s">
        <v>1072</v>
      </c>
      <c r="C9725" s="2" t="s">
        <v>4151</v>
      </c>
      <c r="D9725" s="2" t="s">
        <v>2981</v>
      </c>
      <c r="E9725" s="2" t="s">
        <v>2155</v>
      </c>
      <c r="F9725" s="2" t="s">
        <v>2474</v>
      </c>
    </row>
    <row r="9726" spans="1:6" x14ac:dyDescent="0.2">
      <c r="A9726" t="s">
        <v>20085</v>
      </c>
      <c r="B9726" s="2" t="s">
        <v>1072</v>
      </c>
      <c r="C9726" s="2" t="s">
        <v>5495</v>
      </c>
      <c r="D9726" s="2" t="s">
        <v>20086</v>
      </c>
      <c r="E9726" s="2" t="s">
        <v>20087</v>
      </c>
      <c r="F9726" s="2" t="s">
        <v>9761</v>
      </c>
    </row>
    <row r="9727" spans="1:6" x14ac:dyDescent="0.2">
      <c r="A9727" t="s">
        <v>17320</v>
      </c>
      <c r="B9727" s="2" t="s">
        <v>1072</v>
      </c>
      <c r="C9727" s="2" t="s">
        <v>20088</v>
      </c>
      <c r="D9727" s="2" t="s">
        <v>9930</v>
      </c>
      <c r="E9727" s="2" t="s">
        <v>20089</v>
      </c>
      <c r="F9727" s="2" t="s">
        <v>8235</v>
      </c>
    </row>
    <row r="9728" spans="1:6" x14ac:dyDescent="0.2">
      <c r="A9728" t="s">
        <v>20090</v>
      </c>
      <c r="B9728" s="2" t="s">
        <v>1072</v>
      </c>
      <c r="C9728" s="2" t="s">
        <v>8641</v>
      </c>
      <c r="D9728" s="2" t="s">
        <v>7230</v>
      </c>
      <c r="E9728" s="2" t="s">
        <v>8557</v>
      </c>
      <c r="F9728" s="2" t="s">
        <v>4283</v>
      </c>
    </row>
    <row r="9729" spans="1:6" x14ac:dyDescent="0.2">
      <c r="A9729" t="s">
        <v>1452</v>
      </c>
      <c r="B9729" s="2" t="s">
        <v>1072</v>
      </c>
      <c r="C9729" s="2" t="s">
        <v>3917</v>
      </c>
      <c r="D9729" s="2" t="s">
        <v>10629</v>
      </c>
      <c r="E9729" s="2" t="s">
        <v>12201</v>
      </c>
      <c r="F9729" s="2" t="s">
        <v>10707</v>
      </c>
    </row>
    <row r="9730" spans="1:6" x14ac:dyDescent="0.2">
      <c r="A9730" t="s">
        <v>20091</v>
      </c>
      <c r="B9730" s="2" t="s">
        <v>1072</v>
      </c>
      <c r="C9730" s="2" t="s">
        <v>20092</v>
      </c>
      <c r="D9730" s="2" t="s">
        <v>20093</v>
      </c>
      <c r="E9730" s="2" t="s">
        <v>20094</v>
      </c>
      <c r="F9730" s="2" t="s">
        <v>20095</v>
      </c>
    </row>
    <row r="9731" spans="1:6" x14ac:dyDescent="0.2">
      <c r="A9731" t="s">
        <v>20096</v>
      </c>
      <c r="B9731" s="2" t="s">
        <v>1072</v>
      </c>
      <c r="C9731" s="2" t="s">
        <v>18793</v>
      </c>
      <c r="D9731" s="2" t="s">
        <v>6167</v>
      </c>
      <c r="E9731" s="2" t="s">
        <v>20097</v>
      </c>
      <c r="F9731" s="2" t="s">
        <v>1582</v>
      </c>
    </row>
    <row r="9732" spans="1:6" x14ac:dyDescent="0.2">
      <c r="A9732" t="s">
        <v>3384</v>
      </c>
      <c r="B9732" s="2" t="s">
        <v>1072</v>
      </c>
      <c r="C9732" s="2" t="s">
        <v>12643</v>
      </c>
      <c r="D9732" s="2" t="s">
        <v>10867</v>
      </c>
      <c r="E9732" s="2" t="s">
        <v>20098</v>
      </c>
      <c r="F9732" s="2" t="s">
        <v>12962</v>
      </c>
    </row>
    <row r="9733" spans="1:6" x14ac:dyDescent="0.2">
      <c r="A9733" t="s">
        <v>20099</v>
      </c>
      <c r="B9733" s="2" t="s">
        <v>20100</v>
      </c>
      <c r="C9733" s="2" t="s">
        <v>20101</v>
      </c>
      <c r="D9733" s="2" t="s">
        <v>20102</v>
      </c>
      <c r="E9733" s="2" t="s">
        <v>20103</v>
      </c>
    </row>
    <row r="9734" spans="1:6" x14ac:dyDescent="0.2">
      <c r="A9734" t="s">
        <v>20104</v>
      </c>
      <c r="B9734" s="2" t="s">
        <v>1072</v>
      </c>
      <c r="C9734" s="2" t="s">
        <v>4711</v>
      </c>
      <c r="D9734" s="2" t="s">
        <v>8690</v>
      </c>
      <c r="E9734" s="2" t="s">
        <v>7453</v>
      </c>
      <c r="F9734" s="2" t="s">
        <v>11843</v>
      </c>
    </row>
    <row r="9735" spans="1:6" x14ac:dyDescent="0.2">
      <c r="A9735" t="s">
        <v>2312</v>
      </c>
      <c r="B9735" s="2" t="s">
        <v>1072</v>
      </c>
      <c r="C9735" s="2" t="s">
        <v>4684</v>
      </c>
      <c r="D9735" s="2" t="s">
        <v>15899</v>
      </c>
      <c r="E9735" s="2" t="s">
        <v>3979</v>
      </c>
      <c r="F9735" s="2" t="s">
        <v>6347</v>
      </c>
    </row>
    <row r="9736" spans="1:6" x14ac:dyDescent="0.2">
      <c r="A9736" t="s">
        <v>20105</v>
      </c>
      <c r="B9736" s="2" t="s">
        <v>1072</v>
      </c>
      <c r="C9736" s="2" t="s">
        <v>3455</v>
      </c>
      <c r="D9736" s="2" t="s">
        <v>2086</v>
      </c>
      <c r="E9736" s="2" t="s">
        <v>20106</v>
      </c>
      <c r="F9736" s="2" t="s">
        <v>6749</v>
      </c>
    </row>
    <row r="9737" spans="1:6" x14ac:dyDescent="0.2">
      <c r="A9737" t="s">
        <v>20107</v>
      </c>
      <c r="B9737" s="2" t="s">
        <v>1072</v>
      </c>
      <c r="C9737" s="2" t="s">
        <v>17179</v>
      </c>
      <c r="D9737" s="2" t="s">
        <v>5309</v>
      </c>
      <c r="E9737" s="2" t="s">
        <v>13788</v>
      </c>
      <c r="F9737" s="2" t="s">
        <v>8881</v>
      </c>
    </row>
    <row r="9738" spans="1:6" x14ac:dyDescent="0.2">
      <c r="A9738" t="s">
        <v>20108</v>
      </c>
      <c r="B9738" s="2" t="s">
        <v>1072</v>
      </c>
      <c r="C9738" s="2" t="s">
        <v>5419</v>
      </c>
      <c r="D9738" s="2" t="s">
        <v>10963</v>
      </c>
      <c r="E9738" s="2" t="s">
        <v>9836</v>
      </c>
      <c r="F9738" s="2" t="s">
        <v>4171</v>
      </c>
    </row>
    <row r="9739" spans="1:6" x14ac:dyDescent="0.2">
      <c r="A9739" t="s">
        <v>20109</v>
      </c>
      <c r="B9739" s="2" t="s">
        <v>20110</v>
      </c>
      <c r="C9739" s="2" t="s">
        <v>20111</v>
      </c>
      <c r="D9739" s="2" t="s">
        <v>20112</v>
      </c>
      <c r="E9739" s="2" t="s">
        <v>20113</v>
      </c>
    </row>
    <row r="9740" spans="1:6" x14ac:dyDescent="0.2">
      <c r="A9740" t="s">
        <v>4708</v>
      </c>
      <c r="B9740" s="2" t="s">
        <v>1072</v>
      </c>
      <c r="C9740" s="2" t="s">
        <v>9002</v>
      </c>
      <c r="D9740" s="2" t="s">
        <v>8995</v>
      </c>
      <c r="E9740" s="2" t="s">
        <v>17384</v>
      </c>
      <c r="F9740" s="2" t="s">
        <v>5474</v>
      </c>
    </row>
    <row r="9741" spans="1:6" x14ac:dyDescent="0.2">
      <c r="A9741" t="s">
        <v>20114</v>
      </c>
      <c r="B9741" s="2" t="s">
        <v>1072</v>
      </c>
      <c r="C9741" s="2" t="s">
        <v>9175</v>
      </c>
      <c r="D9741" s="2" t="s">
        <v>2964</v>
      </c>
      <c r="E9741" s="2" t="s">
        <v>7974</v>
      </c>
      <c r="F9741" s="2" t="s">
        <v>2064</v>
      </c>
    </row>
    <row r="9742" spans="1:6" x14ac:dyDescent="0.2">
      <c r="A9742" t="s">
        <v>20115</v>
      </c>
      <c r="B9742" s="2" t="s">
        <v>1072</v>
      </c>
      <c r="C9742" s="2" t="s">
        <v>1216</v>
      </c>
      <c r="D9742" s="2" t="s">
        <v>10407</v>
      </c>
      <c r="E9742" s="2" t="s">
        <v>20116</v>
      </c>
      <c r="F9742" s="2" t="s">
        <v>4673</v>
      </c>
    </row>
    <row r="9743" spans="1:6" x14ac:dyDescent="0.2">
      <c r="A9743" t="s">
        <v>20117</v>
      </c>
      <c r="B9743" s="2" t="s">
        <v>1072</v>
      </c>
      <c r="C9743" s="2" t="s">
        <v>4096</v>
      </c>
      <c r="D9743" s="2" t="s">
        <v>15790</v>
      </c>
      <c r="E9743" s="2" t="s">
        <v>20118</v>
      </c>
      <c r="F9743" s="2" t="s">
        <v>6858</v>
      </c>
    </row>
    <row r="9744" spans="1:6" x14ac:dyDescent="0.2">
      <c r="A9744" t="s">
        <v>20119</v>
      </c>
      <c r="B9744" s="2" t="s">
        <v>1072</v>
      </c>
      <c r="C9744" s="2" t="s">
        <v>1902</v>
      </c>
      <c r="D9744" s="2" t="s">
        <v>11755</v>
      </c>
      <c r="E9744" s="2" t="s">
        <v>11160</v>
      </c>
      <c r="F9744" s="2" t="s">
        <v>7039</v>
      </c>
    </row>
    <row r="9745" spans="1:6" x14ac:dyDescent="0.2">
      <c r="A9745" t="s">
        <v>20120</v>
      </c>
      <c r="B9745" s="2" t="s">
        <v>9977</v>
      </c>
      <c r="C9745" s="2" t="s">
        <v>20121</v>
      </c>
      <c r="D9745" s="2" t="s">
        <v>20122</v>
      </c>
      <c r="E9745" s="2" t="s">
        <v>20123</v>
      </c>
    </row>
    <row r="9746" spans="1:6" x14ac:dyDescent="0.2">
      <c r="A9746" t="s">
        <v>20124</v>
      </c>
      <c r="B9746" s="2" t="s">
        <v>1072</v>
      </c>
      <c r="C9746" s="2" t="s">
        <v>15049</v>
      </c>
      <c r="D9746" s="2" t="s">
        <v>7267</v>
      </c>
      <c r="E9746" s="2" t="s">
        <v>20125</v>
      </c>
      <c r="F9746" s="2" t="s">
        <v>5827</v>
      </c>
    </row>
    <row r="9747" spans="1:6" x14ac:dyDescent="0.2">
      <c r="A9747" t="s">
        <v>20126</v>
      </c>
      <c r="B9747" s="2" t="s">
        <v>1072</v>
      </c>
      <c r="C9747" s="2" t="s">
        <v>15122</v>
      </c>
      <c r="D9747" s="2" t="s">
        <v>15047</v>
      </c>
      <c r="E9747" s="2" t="s">
        <v>1276</v>
      </c>
      <c r="F9747" s="2" t="s">
        <v>1554</v>
      </c>
    </row>
    <row r="9748" spans="1:6" x14ac:dyDescent="0.2">
      <c r="A9748" t="s">
        <v>20127</v>
      </c>
      <c r="B9748" s="2" t="s">
        <v>1072</v>
      </c>
      <c r="C9748" s="2" t="s">
        <v>10658</v>
      </c>
      <c r="D9748" s="2" t="s">
        <v>15018</v>
      </c>
      <c r="E9748" s="2" t="s">
        <v>17943</v>
      </c>
      <c r="F9748" s="2" t="s">
        <v>4636</v>
      </c>
    </row>
    <row r="9749" spans="1:6" x14ac:dyDescent="0.2">
      <c r="A9749" t="s">
        <v>20128</v>
      </c>
      <c r="B9749" s="2" t="s">
        <v>1072</v>
      </c>
      <c r="C9749" s="2" t="s">
        <v>5526</v>
      </c>
      <c r="D9749" s="2" t="s">
        <v>3791</v>
      </c>
      <c r="E9749" s="2" t="s">
        <v>20129</v>
      </c>
      <c r="F9749" s="2" t="s">
        <v>14142</v>
      </c>
    </row>
    <row r="9750" spans="1:6" x14ac:dyDescent="0.2">
      <c r="A9750" t="s">
        <v>20130</v>
      </c>
      <c r="B9750" s="2" t="s">
        <v>1072</v>
      </c>
      <c r="C9750" s="2" t="s">
        <v>5117</v>
      </c>
      <c r="D9750" s="2" t="s">
        <v>8397</v>
      </c>
      <c r="E9750" s="2" t="s">
        <v>7671</v>
      </c>
      <c r="F9750" s="2" t="s">
        <v>10305</v>
      </c>
    </row>
    <row r="9751" spans="1:6" x14ac:dyDescent="0.2">
      <c r="A9751" t="s">
        <v>20131</v>
      </c>
      <c r="B9751" s="2" t="s">
        <v>1072</v>
      </c>
      <c r="C9751" s="2" t="s">
        <v>8358</v>
      </c>
      <c r="D9751" s="2" t="s">
        <v>11465</v>
      </c>
      <c r="E9751" s="2" t="s">
        <v>7262</v>
      </c>
      <c r="F9751" s="2" t="s">
        <v>2470</v>
      </c>
    </row>
    <row r="9752" spans="1:6" x14ac:dyDescent="0.2">
      <c r="A9752" t="s">
        <v>20132</v>
      </c>
      <c r="B9752" s="2" t="s">
        <v>1072</v>
      </c>
      <c r="C9752" s="2" t="s">
        <v>17376</v>
      </c>
      <c r="D9752" s="2" t="s">
        <v>9128</v>
      </c>
      <c r="E9752" s="2" t="s">
        <v>20133</v>
      </c>
      <c r="F9752" s="2" t="s">
        <v>10115</v>
      </c>
    </row>
    <row r="9753" spans="1:6" x14ac:dyDescent="0.2">
      <c r="A9753" t="s">
        <v>20134</v>
      </c>
      <c r="B9753" s="2" t="s">
        <v>1072</v>
      </c>
      <c r="C9753" s="2" t="s">
        <v>7016</v>
      </c>
      <c r="D9753" s="2" t="s">
        <v>6953</v>
      </c>
      <c r="E9753" s="2" t="s">
        <v>4212</v>
      </c>
      <c r="F9753" s="2" t="s">
        <v>6892</v>
      </c>
    </row>
    <row r="9754" spans="1:6" x14ac:dyDescent="0.2">
      <c r="A9754" t="s">
        <v>20135</v>
      </c>
      <c r="B9754" s="2" t="s">
        <v>1072</v>
      </c>
      <c r="C9754" s="2" t="s">
        <v>8642</v>
      </c>
      <c r="D9754" s="2" t="s">
        <v>2638</v>
      </c>
      <c r="E9754" s="2" t="s">
        <v>3378</v>
      </c>
      <c r="F9754" s="2" t="s">
        <v>6955</v>
      </c>
    </row>
    <row r="9755" spans="1:6" x14ac:dyDescent="0.2">
      <c r="A9755" t="s">
        <v>20136</v>
      </c>
      <c r="B9755" s="2" t="s">
        <v>19736</v>
      </c>
      <c r="C9755" s="2" t="s">
        <v>20137</v>
      </c>
      <c r="D9755" s="2" t="s">
        <v>20138</v>
      </c>
      <c r="E9755" s="2" t="s">
        <v>2283</v>
      </c>
    </row>
    <row r="9756" spans="1:6" x14ac:dyDescent="0.2">
      <c r="A9756" t="s">
        <v>20139</v>
      </c>
      <c r="B9756" s="2" t="s">
        <v>1072</v>
      </c>
      <c r="C9756" s="2" t="s">
        <v>3624</v>
      </c>
      <c r="D9756" s="2" t="s">
        <v>14017</v>
      </c>
      <c r="E9756" s="2" t="s">
        <v>4925</v>
      </c>
      <c r="F9756" s="2" t="s">
        <v>2640</v>
      </c>
    </row>
    <row r="9757" spans="1:6" x14ac:dyDescent="0.2">
      <c r="A9757" t="s">
        <v>20140</v>
      </c>
      <c r="B9757" s="2" t="s">
        <v>1072</v>
      </c>
      <c r="C9757" s="2" t="s">
        <v>4810</v>
      </c>
      <c r="D9757" s="2" t="s">
        <v>2399</v>
      </c>
      <c r="E9757" s="2" t="s">
        <v>9276</v>
      </c>
      <c r="F9757" s="2" t="s">
        <v>2939</v>
      </c>
    </row>
    <row r="9758" spans="1:6" x14ac:dyDescent="0.2">
      <c r="A9758" t="s">
        <v>20141</v>
      </c>
      <c r="B9758" s="2" t="s">
        <v>1072</v>
      </c>
      <c r="C9758" s="2" t="s">
        <v>4020</v>
      </c>
      <c r="D9758" s="2" t="s">
        <v>14426</v>
      </c>
      <c r="E9758" s="2" t="s">
        <v>8992</v>
      </c>
      <c r="F9758" s="2" t="s">
        <v>7677</v>
      </c>
    </row>
    <row r="9759" spans="1:6" x14ac:dyDescent="0.2">
      <c r="A9759" t="s">
        <v>20142</v>
      </c>
      <c r="B9759" s="2" t="s">
        <v>1072</v>
      </c>
      <c r="C9759" s="2" t="s">
        <v>8682</v>
      </c>
      <c r="D9759" s="2" t="s">
        <v>3656</v>
      </c>
      <c r="E9759" s="2" t="s">
        <v>11872</v>
      </c>
      <c r="F9759" s="2" t="s">
        <v>15583</v>
      </c>
    </row>
    <row r="9760" spans="1:6" x14ac:dyDescent="0.2">
      <c r="A9760" t="s">
        <v>20143</v>
      </c>
      <c r="B9760" s="2" t="s">
        <v>20144</v>
      </c>
      <c r="C9760" s="2" t="s">
        <v>6671</v>
      </c>
      <c r="D9760" s="2" t="s">
        <v>20145</v>
      </c>
      <c r="E9760" s="2" t="s">
        <v>20146</v>
      </c>
    </row>
    <row r="9761" spans="1:6" x14ac:dyDescent="0.2">
      <c r="A9761" t="s">
        <v>20147</v>
      </c>
      <c r="B9761" s="2" t="s">
        <v>1072</v>
      </c>
      <c r="C9761" s="2" t="s">
        <v>5229</v>
      </c>
      <c r="D9761" s="2" t="s">
        <v>3569</v>
      </c>
      <c r="E9761" s="2" t="s">
        <v>5578</v>
      </c>
      <c r="F9761" s="2" t="s">
        <v>5067</v>
      </c>
    </row>
    <row r="9762" spans="1:6" x14ac:dyDescent="0.2">
      <c r="A9762" t="s">
        <v>20148</v>
      </c>
      <c r="B9762" s="2" t="s">
        <v>1072</v>
      </c>
      <c r="C9762" s="2" t="s">
        <v>174</v>
      </c>
      <c r="D9762" s="2" t="s">
        <v>13884</v>
      </c>
      <c r="E9762" s="2" t="s">
        <v>2328</v>
      </c>
      <c r="F9762" s="2" t="s">
        <v>2734</v>
      </c>
    </row>
    <row r="9763" spans="1:6" x14ac:dyDescent="0.2">
      <c r="A9763" t="s">
        <v>2124</v>
      </c>
      <c r="B9763" s="2" t="s">
        <v>1072</v>
      </c>
      <c r="C9763" s="2" t="s">
        <v>5856</v>
      </c>
      <c r="D9763" s="2" t="s">
        <v>1711</v>
      </c>
      <c r="E9763" s="2" t="s">
        <v>1691</v>
      </c>
      <c r="F9763" s="2" t="s">
        <v>20149</v>
      </c>
    </row>
    <row r="9764" spans="1:6" x14ac:dyDescent="0.2">
      <c r="A9764" t="s">
        <v>18605</v>
      </c>
      <c r="B9764" s="2" t="s">
        <v>1072</v>
      </c>
      <c r="C9764" s="2" t="s">
        <v>11417</v>
      </c>
      <c r="D9764" s="2" t="s">
        <v>3528</v>
      </c>
      <c r="E9764" s="2" t="s">
        <v>11471</v>
      </c>
      <c r="F9764" s="2" t="s">
        <v>5158</v>
      </c>
    </row>
    <row r="9765" spans="1:6" x14ac:dyDescent="0.2">
      <c r="A9765" t="s">
        <v>20150</v>
      </c>
      <c r="B9765" s="2" t="s">
        <v>1072</v>
      </c>
      <c r="C9765" s="2" t="s">
        <v>7348</v>
      </c>
      <c r="D9765" s="2" t="s">
        <v>2723</v>
      </c>
      <c r="E9765" s="2" t="s">
        <v>6572</v>
      </c>
      <c r="F9765" s="2" t="s">
        <v>4357</v>
      </c>
    </row>
    <row r="9766" spans="1:6" x14ac:dyDescent="0.2">
      <c r="A9766" t="s">
        <v>20151</v>
      </c>
      <c r="B9766" s="2" t="s">
        <v>1072</v>
      </c>
      <c r="C9766" s="2" t="s">
        <v>13331</v>
      </c>
      <c r="D9766" s="2" t="s">
        <v>4495</v>
      </c>
      <c r="E9766" s="2" t="s">
        <v>8734</v>
      </c>
      <c r="F9766" s="2" t="s">
        <v>4154</v>
      </c>
    </row>
    <row r="9767" spans="1:6" x14ac:dyDescent="0.2">
      <c r="A9767" t="s">
        <v>20152</v>
      </c>
      <c r="B9767" s="2" t="s">
        <v>1072</v>
      </c>
      <c r="C9767" s="2" t="s">
        <v>3735</v>
      </c>
      <c r="D9767" s="2" t="s">
        <v>6487</v>
      </c>
      <c r="E9767" s="2" t="s">
        <v>1569</v>
      </c>
      <c r="F9767" s="2" t="s">
        <v>15767</v>
      </c>
    </row>
    <row r="9768" spans="1:6" x14ac:dyDescent="0.2">
      <c r="A9768" t="s">
        <v>20153</v>
      </c>
      <c r="B9768" s="2" t="s">
        <v>1072</v>
      </c>
      <c r="C9768" s="2" t="s">
        <v>12429</v>
      </c>
      <c r="D9768" s="2" t="s">
        <v>1707</v>
      </c>
      <c r="E9768" s="2" t="s">
        <v>20154</v>
      </c>
      <c r="F9768" s="2" t="s">
        <v>3371</v>
      </c>
    </row>
    <row r="9769" spans="1:6" x14ac:dyDescent="0.2">
      <c r="A9769" t="s">
        <v>20155</v>
      </c>
      <c r="B9769" s="2" t="s">
        <v>1072</v>
      </c>
      <c r="C9769" s="2" t="s">
        <v>16765</v>
      </c>
      <c r="D9769" s="2" t="s">
        <v>2366</v>
      </c>
      <c r="E9769" s="2" t="s">
        <v>20156</v>
      </c>
      <c r="F9769" s="2" t="s">
        <v>14517</v>
      </c>
    </row>
    <row r="9770" spans="1:6" x14ac:dyDescent="0.2">
      <c r="A9770" t="s">
        <v>20157</v>
      </c>
      <c r="B9770" s="2" t="s">
        <v>1072</v>
      </c>
      <c r="C9770" s="2" t="s">
        <v>4281</v>
      </c>
      <c r="D9770" s="2" t="s">
        <v>15879</v>
      </c>
      <c r="E9770" s="2" t="s">
        <v>18177</v>
      </c>
      <c r="F9770" s="2" t="s">
        <v>3577</v>
      </c>
    </row>
    <row r="9771" spans="1:6" x14ac:dyDescent="0.2">
      <c r="A9771" t="s">
        <v>20158</v>
      </c>
      <c r="B9771" s="2" t="s">
        <v>20159</v>
      </c>
      <c r="C9771" s="2" t="s">
        <v>20160</v>
      </c>
      <c r="D9771" s="2" t="s">
        <v>20161</v>
      </c>
      <c r="E9771" s="2" t="s">
        <v>20162</v>
      </c>
    </row>
    <row r="9772" spans="1:6" x14ac:dyDescent="0.2">
      <c r="A9772" t="s">
        <v>20163</v>
      </c>
      <c r="B9772" s="2" t="s">
        <v>1072</v>
      </c>
      <c r="C9772" s="2" t="s">
        <v>12471</v>
      </c>
      <c r="D9772" s="2" t="s">
        <v>19571</v>
      </c>
      <c r="E9772" s="2" t="s">
        <v>6454</v>
      </c>
      <c r="F9772" s="2" t="s">
        <v>6006</v>
      </c>
    </row>
    <row r="9773" spans="1:6" x14ac:dyDescent="0.2">
      <c r="A9773" t="s">
        <v>20164</v>
      </c>
      <c r="B9773" s="2" t="s">
        <v>1072</v>
      </c>
      <c r="C9773" s="2" t="s">
        <v>8295</v>
      </c>
      <c r="D9773" s="2" t="s">
        <v>4858</v>
      </c>
      <c r="E9773" s="2" t="s">
        <v>12247</v>
      </c>
      <c r="F9773" s="2" t="s">
        <v>6871</v>
      </c>
    </row>
    <row r="9774" spans="1:6" x14ac:dyDescent="0.2">
      <c r="A9774" t="s">
        <v>20165</v>
      </c>
      <c r="B9774" s="2" t="s">
        <v>1072</v>
      </c>
      <c r="C9774" s="2" t="s">
        <v>5494</v>
      </c>
      <c r="D9774" s="2" t="s">
        <v>5048</v>
      </c>
      <c r="E9774" s="2" t="s">
        <v>20166</v>
      </c>
      <c r="F9774" s="2" t="s">
        <v>9587</v>
      </c>
    </row>
    <row r="9775" spans="1:6" x14ac:dyDescent="0.2">
      <c r="A9775" t="s">
        <v>20167</v>
      </c>
      <c r="B9775" s="2" t="s">
        <v>1072</v>
      </c>
      <c r="C9775" s="2" t="s">
        <v>6579</v>
      </c>
      <c r="D9775" s="2" t="s">
        <v>4683</v>
      </c>
      <c r="E9775" s="2" t="s">
        <v>20168</v>
      </c>
      <c r="F9775" s="2" t="s">
        <v>4022</v>
      </c>
    </row>
    <row r="9776" spans="1:6" x14ac:dyDescent="0.2">
      <c r="A9776" t="s">
        <v>20169</v>
      </c>
      <c r="B9776" s="2" t="s">
        <v>1072</v>
      </c>
      <c r="C9776" s="2" t="s">
        <v>15591</v>
      </c>
      <c r="D9776" s="2" t="s">
        <v>5421</v>
      </c>
      <c r="E9776" s="2" t="s">
        <v>18932</v>
      </c>
      <c r="F9776" s="2" t="s">
        <v>4099</v>
      </c>
    </row>
    <row r="9777" spans="1:6" x14ac:dyDescent="0.2">
      <c r="A9777" t="s">
        <v>20170</v>
      </c>
      <c r="B9777" s="2" t="s">
        <v>1072</v>
      </c>
      <c r="C9777" s="2" t="s">
        <v>8772</v>
      </c>
      <c r="D9777" s="2" t="s">
        <v>9046</v>
      </c>
      <c r="E9777" s="2" t="s">
        <v>20171</v>
      </c>
      <c r="F9777" s="2" t="s">
        <v>3229</v>
      </c>
    </row>
    <row r="9778" spans="1:6" x14ac:dyDescent="0.2">
      <c r="A9778" t="s">
        <v>20172</v>
      </c>
      <c r="B9778" s="2" t="s">
        <v>1072</v>
      </c>
      <c r="C9778" s="2" t="s">
        <v>7119</v>
      </c>
      <c r="D9778" s="2" t="s">
        <v>3884</v>
      </c>
      <c r="E9778" s="2" t="s">
        <v>7940</v>
      </c>
      <c r="F9778" s="2" t="s">
        <v>3115</v>
      </c>
    </row>
    <row r="9779" spans="1:6" x14ac:dyDescent="0.2">
      <c r="A9779" t="s">
        <v>20173</v>
      </c>
      <c r="B9779" s="2" t="s">
        <v>1072</v>
      </c>
      <c r="C9779" s="2" t="s">
        <v>17753</v>
      </c>
      <c r="D9779" s="2" t="s">
        <v>20174</v>
      </c>
      <c r="E9779" s="2" t="s">
        <v>20175</v>
      </c>
      <c r="F9779" s="2" t="s">
        <v>8995</v>
      </c>
    </row>
    <row r="9780" spans="1:6" x14ac:dyDescent="0.2">
      <c r="A9780" t="s">
        <v>20176</v>
      </c>
      <c r="B9780" s="2" t="s">
        <v>1072</v>
      </c>
      <c r="C9780" s="2" t="s">
        <v>576</v>
      </c>
      <c r="D9780" s="2" t="s">
        <v>9744</v>
      </c>
      <c r="E9780" s="2" t="s">
        <v>5657</v>
      </c>
      <c r="F9780" s="2" t="s">
        <v>1509</v>
      </c>
    </row>
    <row r="9781" spans="1:6" x14ac:dyDescent="0.2">
      <c r="A9781" t="s">
        <v>20177</v>
      </c>
      <c r="B9781" s="2" t="s">
        <v>1072</v>
      </c>
      <c r="C9781" s="2" t="s">
        <v>10757</v>
      </c>
      <c r="D9781" s="2" t="s">
        <v>6775</v>
      </c>
      <c r="E9781" s="2" t="s">
        <v>20178</v>
      </c>
      <c r="F9781" s="2" t="s">
        <v>3711</v>
      </c>
    </row>
    <row r="9782" spans="1:6" x14ac:dyDescent="0.2">
      <c r="A9782" t="s">
        <v>20179</v>
      </c>
      <c r="B9782" s="2" t="s">
        <v>1072</v>
      </c>
      <c r="C9782" s="2" t="s">
        <v>9232</v>
      </c>
      <c r="D9782" s="2" t="s">
        <v>7549</v>
      </c>
      <c r="E9782" s="2" t="s">
        <v>4789</v>
      </c>
      <c r="F9782" s="2" t="s">
        <v>8736</v>
      </c>
    </row>
    <row r="9783" spans="1:6" x14ac:dyDescent="0.2">
      <c r="A9783" t="s">
        <v>20180</v>
      </c>
      <c r="B9783" s="2" t="s">
        <v>20181</v>
      </c>
      <c r="C9783" s="2" t="s">
        <v>20182</v>
      </c>
      <c r="D9783" s="2" t="s">
        <v>20183</v>
      </c>
      <c r="E9783" s="2" t="s">
        <v>20184</v>
      </c>
    </row>
    <row r="9784" spans="1:6" x14ac:dyDescent="0.2">
      <c r="A9784" t="s">
        <v>4313</v>
      </c>
      <c r="B9784" s="2" t="s">
        <v>1072</v>
      </c>
      <c r="C9784" s="2" t="s">
        <v>20185</v>
      </c>
      <c r="D9784" s="2" t="s">
        <v>20186</v>
      </c>
      <c r="E9784" s="2" t="s">
        <v>20187</v>
      </c>
      <c r="F9784" s="2" t="s">
        <v>20175</v>
      </c>
    </row>
    <row r="9785" spans="1:6" x14ac:dyDescent="0.2">
      <c r="A9785" t="s">
        <v>20188</v>
      </c>
      <c r="B9785" s="2" t="s">
        <v>1072</v>
      </c>
      <c r="C9785" s="2" t="s">
        <v>20189</v>
      </c>
      <c r="D9785" s="2" t="s">
        <v>1514</v>
      </c>
      <c r="E9785" s="2" t="s">
        <v>20190</v>
      </c>
      <c r="F9785" s="2" t="s">
        <v>4350</v>
      </c>
    </row>
    <row r="9786" spans="1:6" x14ac:dyDescent="0.2">
      <c r="A9786" t="s">
        <v>20191</v>
      </c>
      <c r="B9786" s="2" t="s">
        <v>1072</v>
      </c>
      <c r="C9786" s="2" t="s">
        <v>13111</v>
      </c>
      <c r="D9786" s="2" t="s">
        <v>20192</v>
      </c>
      <c r="E9786" s="2" t="s">
        <v>20193</v>
      </c>
      <c r="F9786" s="2" t="s">
        <v>8580</v>
      </c>
    </row>
    <row r="9787" spans="1:6" x14ac:dyDescent="0.2">
      <c r="A9787" t="s">
        <v>3679</v>
      </c>
      <c r="B9787" s="2" t="s">
        <v>1072</v>
      </c>
      <c r="C9787" s="2" t="s">
        <v>2360</v>
      </c>
      <c r="D9787" s="2" t="s">
        <v>2856</v>
      </c>
      <c r="E9787" s="2" t="s">
        <v>19939</v>
      </c>
      <c r="F9787" s="2" t="s">
        <v>2384</v>
      </c>
    </row>
    <row r="9788" spans="1:6" x14ac:dyDescent="0.2">
      <c r="A9788" t="s">
        <v>7602</v>
      </c>
      <c r="B9788" s="2" t="s">
        <v>1072</v>
      </c>
      <c r="C9788" s="2" t="s">
        <v>7245</v>
      </c>
      <c r="D9788" s="2" t="s">
        <v>5191</v>
      </c>
      <c r="E9788" s="2" t="s">
        <v>1974</v>
      </c>
      <c r="F9788" s="2" t="s">
        <v>2616</v>
      </c>
    </row>
    <row r="9789" spans="1:6" x14ac:dyDescent="0.2">
      <c r="A9789" t="s">
        <v>20194</v>
      </c>
      <c r="B9789" s="2" t="s">
        <v>1072</v>
      </c>
      <c r="C9789" s="2" t="s">
        <v>20195</v>
      </c>
      <c r="D9789" s="2" t="s">
        <v>5547</v>
      </c>
      <c r="E9789" s="2" t="s">
        <v>20196</v>
      </c>
      <c r="F9789" s="2" t="s">
        <v>13110</v>
      </c>
    </row>
    <row r="9790" spans="1:6" x14ac:dyDescent="0.2">
      <c r="A9790" t="s">
        <v>20197</v>
      </c>
      <c r="B9790" s="2" t="s">
        <v>1072</v>
      </c>
      <c r="C9790" s="2" t="s">
        <v>3672</v>
      </c>
      <c r="D9790" s="2" t="s">
        <v>9855</v>
      </c>
      <c r="E9790" s="2" t="s">
        <v>20198</v>
      </c>
      <c r="F9790" s="2" t="s">
        <v>9294</v>
      </c>
    </row>
    <row r="9791" spans="1:6" x14ac:dyDescent="0.2">
      <c r="A9791" t="s">
        <v>18769</v>
      </c>
      <c r="B9791" s="2" t="s">
        <v>1072</v>
      </c>
      <c r="C9791" s="2" t="s">
        <v>8082</v>
      </c>
      <c r="D9791" s="2" t="s">
        <v>1645</v>
      </c>
      <c r="E9791" s="2" t="s">
        <v>17543</v>
      </c>
      <c r="F9791" s="2" t="s">
        <v>4543</v>
      </c>
    </row>
    <row r="9792" spans="1:6" x14ac:dyDescent="0.2">
      <c r="A9792" t="s">
        <v>2610</v>
      </c>
      <c r="B9792" s="2" t="s">
        <v>1072</v>
      </c>
      <c r="C9792" s="2" t="s">
        <v>16212</v>
      </c>
      <c r="D9792" s="2" t="s">
        <v>14113</v>
      </c>
      <c r="E9792" s="2" t="s">
        <v>5134</v>
      </c>
      <c r="F9792" s="2" t="s">
        <v>9570</v>
      </c>
    </row>
    <row r="9793" spans="1:6" x14ac:dyDescent="0.2">
      <c r="A9793" t="s">
        <v>14060</v>
      </c>
      <c r="B9793" s="2" t="s">
        <v>1072</v>
      </c>
      <c r="C9793" s="2" t="s">
        <v>2315</v>
      </c>
      <c r="D9793" s="2" t="s">
        <v>15001</v>
      </c>
      <c r="E9793" s="2" t="s">
        <v>20199</v>
      </c>
      <c r="F9793" s="2" t="s">
        <v>14257</v>
      </c>
    </row>
    <row r="9794" spans="1:6" x14ac:dyDescent="0.2">
      <c r="A9794" t="s">
        <v>20200</v>
      </c>
      <c r="B9794" s="2" t="s">
        <v>20201</v>
      </c>
      <c r="C9794" s="2" t="s">
        <v>20202</v>
      </c>
      <c r="D9794" s="2" t="s">
        <v>20203</v>
      </c>
      <c r="E9794" s="2" t="s">
        <v>20204</v>
      </c>
    </row>
    <row r="9795" spans="1:6" x14ac:dyDescent="0.2">
      <c r="A9795" t="s">
        <v>20205</v>
      </c>
      <c r="B9795" s="2" t="s">
        <v>1072</v>
      </c>
      <c r="C9795" s="2" t="s">
        <v>6032</v>
      </c>
      <c r="D9795" s="2" t="s">
        <v>20206</v>
      </c>
      <c r="E9795" s="2" t="s">
        <v>18024</v>
      </c>
      <c r="F9795" s="2" t="s">
        <v>5938</v>
      </c>
    </row>
    <row r="9796" spans="1:6" x14ac:dyDescent="0.2">
      <c r="A9796" t="s">
        <v>20207</v>
      </c>
      <c r="B9796" s="2" t="s">
        <v>1072</v>
      </c>
      <c r="C9796" s="2" t="s">
        <v>9005</v>
      </c>
      <c r="D9796" s="2" t="s">
        <v>11548</v>
      </c>
      <c r="E9796" s="2" t="s">
        <v>16147</v>
      </c>
      <c r="F9796" s="2" t="s">
        <v>6521</v>
      </c>
    </row>
    <row r="9797" spans="1:6" x14ac:dyDescent="0.2">
      <c r="A9797" t="s">
        <v>20208</v>
      </c>
      <c r="B9797" s="2" t="s">
        <v>1072</v>
      </c>
      <c r="C9797" s="2" t="s">
        <v>11488</v>
      </c>
      <c r="D9797" s="2" t="s">
        <v>5866</v>
      </c>
      <c r="E9797" s="2" t="s">
        <v>17777</v>
      </c>
      <c r="F9797" s="2" t="s">
        <v>4953</v>
      </c>
    </row>
    <row r="9798" spans="1:6" x14ac:dyDescent="0.2">
      <c r="A9798" t="s">
        <v>20209</v>
      </c>
      <c r="B9798" s="2" t="s">
        <v>1072</v>
      </c>
      <c r="C9798" s="2" t="s">
        <v>13021</v>
      </c>
      <c r="D9798" s="2" t="s">
        <v>4933</v>
      </c>
      <c r="E9798" s="2" t="s">
        <v>392</v>
      </c>
      <c r="F9798" s="2" t="s">
        <v>3605</v>
      </c>
    </row>
    <row r="9799" spans="1:6" x14ac:dyDescent="0.2">
      <c r="A9799" t="s">
        <v>20210</v>
      </c>
      <c r="B9799" s="2" t="s">
        <v>1072</v>
      </c>
      <c r="C9799" s="2" t="s">
        <v>15769</v>
      </c>
      <c r="D9799" s="2" t="s">
        <v>1737</v>
      </c>
      <c r="E9799" s="2" t="s">
        <v>11223</v>
      </c>
      <c r="F9799" s="2" t="s">
        <v>7743</v>
      </c>
    </row>
    <row r="9800" spans="1:6" x14ac:dyDescent="0.2">
      <c r="A9800" t="s">
        <v>20211</v>
      </c>
      <c r="B9800" s="2" t="s">
        <v>1072</v>
      </c>
      <c r="C9800" s="2" t="s">
        <v>466</v>
      </c>
      <c r="D9800" s="2" t="s">
        <v>512</v>
      </c>
      <c r="E9800" s="2" t="s">
        <v>2343</v>
      </c>
      <c r="F9800" s="2" t="s">
        <v>11386</v>
      </c>
    </row>
    <row r="9801" spans="1:6" x14ac:dyDescent="0.2">
      <c r="A9801" t="s">
        <v>20212</v>
      </c>
      <c r="B9801" s="2" t="s">
        <v>1072</v>
      </c>
      <c r="C9801" s="2" t="s">
        <v>20213</v>
      </c>
      <c r="D9801" s="2" t="s">
        <v>7211</v>
      </c>
      <c r="E9801" s="2" t="s">
        <v>20214</v>
      </c>
      <c r="F9801" s="2" t="s">
        <v>5929</v>
      </c>
    </row>
    <row r="9802" spans="1:6" x14ac:dyDescent="0.2">
      <c r="A9802" t="s">
        <v>16512</v>
      </c>
      <c r="B9802" s="2" t="s">
        <v>1072</v>
      </c>
      <c r="C9802" s="2" t="s">
        <v>11992</v>
      </c>
      <c r="D9802" s="2" t="s">
        <v>49</v>
      </c>
      <c r="E9802" s="2" t="s">
        <v>15206</v>
      </c>
      <c r="F9802" s="2" t="s">
        <v>3374</v>
      </c>
    </row>
    <row r="9803" spans="1:6" x14ac:dyDescent="0.2">
      <c r="A9803" t="s">
        <v>20215</v>
      </c>
      <c r="B9803" s="2" t="s">
        <v>1072</v>
      </c>
      <c r="C9803" s="2" t="s">
        <v>3398</v>
      </c>
      <c r="D9803" s="2" t="s">
        <v>20216</v>
      </c>
      <c r="E9803" s="2" t="s">
        <v>20217</v>
      </c>
      <c r="F9803" s="2" t="s">
        <v>20218</v>
      </c>
    </row>
    <row r="9804" spans="1:6" x14ac:dyDescent="0.2">
      <c r="A9804" t="s">
        <v>9354</v>
      </c>
      <c r="B9804" s="2" t="s">
        <v>1072</v>
      </c>
      <c r="C9804" s="2" t="s">
        <v>173</v>
      </c>
      <c r="D9804" s="2" t="s">
        <v>10789</v>
      </c>
      <c r="E9804" s="2" t="s">
        <v>20219</v>
      </c>
      <c r="F9804" s="2" t="s">
        <v>5230</v>
      </c>
    </row>
    <row r="9805" spans="1:6" x14ac:dyDescent="0.2">
      <c r="A9805" t="s">
        <v>20220</v>
      </c>
      <c r="B9805" s="2" t="s">
        <v>1072</v>
      </c>
      <c r="C9805" s="2" t="s">
        <v>20221</v>
      </c>
      <c r="D9805" s="2" t="s">
        <v>16921</v>
      </c>
      <c r="E9805" s="2" t="s">
        <v>20222</v>
      </c>
      <c r="F9805" s="2" t="s">
        <v>8356</v>
      </c>
    </row>
    <row r="9806" spans="1:6" x14ac:dyDescent="0.2">
      <c r="A9806" t="s">
        <v>20223</v>
      </c>
      <c r="B9806" s="2" t="s">
        <v>20224</v>
      </c>
      <c r="C9806" s="2" t="s">
        <v>20225</v>
      </c>
      <c r="D9806" s="2" t="s">
        <v>20226</v>
      </c>
      <c r="E9806" s="2" t="s">
        <v>18938</v>
      </c>
    </row>
    <row r="9807" spans="1:6" x14ac:dyDescent="0.2">
      <c r="A9807" t="s">
        <v>14450</v>
      </c>
      <c r="B9807" s="2" t="s">
        <v>1072</v>
      </c>
      <c r="C9807" s="2" t="s">
        <v>10050</v>
      </c>
      <c r="D9807" s="2" t="s">
        <v>9893</v>
      </c>
      <c r="E9807" s="2" t="s">
        <v>20227</v>
      </c>
      <c r="F9807" s="2" t="s">
        <v>6224</v>
      </c>
    </row>
    <row r="9808" spans="1:6" x14ac:dyDescent="0.2">
      <c r="A9808" t="s">
        <v>20228</v>
      </c>
      <c r="B9808" s="2" t="s">
        <v>1072</v>
      </c>
      <c r="C9808" s="2" t="s">
        <v>17123</v>
      </c>
      <c r="D9808" s="2" t="s">
        <v>15169</v>
      </c>
      <c r="E9808" s="2" t="s">
        <v>3071</v>
      </c>
      <c r="F9808" s="2" t="s">
        <v>3175</v>
      </c>
    </row>
    <row r="9809" spans="1:6" x14ac:dyDescent="0.2">
      <c r="A9809" t="s">
        <v>20229</v>
      </c>
      <c r="B9809" s="2" t="s">
        <v>1072</v>
      </c>
      <c r="C9809" s="2" t="s">
        <v>4253</v>
      </c>
      <c r="D9809" s="2" t="s">
        <v>10636</v>
      </c>
      <c r="E9809" s="2" t="s">
        <v>7953</v>
      </c>
      <c r="F9809" s="2" t="s">
        <v>12063</v>
      </c>
    </row>
    <row r="9810" spans="1:6" x14ac:dyDescent="0.2">
      <c r="A9810" t="s">
        <v>20230</v>
      </c>
      <c r="B9810" s="2" t="s">
        <v>20231</v>
      </c>
      <c r="C9810" s="2" t="s">
        <v>20232</v>
      </c>
      <c r="D9810" s="2" t="s">
        <v>20233</v>
      </c>
      <c r="E9810" s="2" t="s">
        <v>16983</v>
      </c>
    </row>
    <row r="9811" spans="1:6" x14ac:dyDescent="0.2">
      <c r="A9811" t="s">
        <v>19900</v>
      </c>
      <c r="B9811" s="2" t="s">
        <v>1072</v>
      </c>
      <c r="C9811" s="2" t="s">
        <v>16001</v>
      </c>
      <c r="D9811" s="2" t="s">
        <v>12381</v>
      </c>
      <c r="E9811" s="2" t="s">
        <v>20234</v>
      </c>
      <c r="F9811" s="2" t="s">
        <v>9855</v>
      </c>
    </row>
    <row r="9812" spans="1:6" x14ac:dyDescent="0.2">
      <c r="A9812" t="s">
        <v>20235</v>
      </c>
      <c r="B9812" s="2" t="s">
        <v>1072</v>
      </c>
      <c r="C9812" s="2" t="s">
        <v>4814</v>
      </c>
      <c r="D9812" s="2" t="s">
        <v>1208</v>
      </c>
      <c r="E9812" s="2" t="s">
        <v>3255</v>
      </c>
      <c r="F9812" s="2" t="s">
        <v>2005</v>
      </c>
    </row>
    <row r="9813" spans="1:6" x14ac:dyDescent="0.2">
      <c r="A9813" t="s">
        <v>10258</v>
      </c>
      <c r="B9813" s="2" t="s">
        <v>1072</v>
      </c>
      <c r="C9813" s="2" t="s">
        <v>13481</v>
      </c>
      <c r="D9813" s="2" t="s">
        <v>11653</v>
      </c>
      <c r="E9813" s="2" t="s">
        <v>18593</v>
      </c>
      <c r="F9813" s="2" t="s">
        <v>13110</v>
      </c>
    </row>
    <row r="9814" spans="1:6" x14ac:dyDescent="0.2">
      <c r="A9814" t="s">
        <v>20236</v>
      </c>
      <c r="B9814" s="2" t="s">
        <v>1072</v>
      </c>
      <c r="C9814" s="2" t="s">
        <v>8073</v>
      </c>
      <c r="D9814" s="2" t="s">
        <v>15585</v>
      </c>
      <c r="E9814" s="2" t="s">
        <v>12568</v>
      </c>
      <c r="F9814" s="2" t="s">
        <v>66</v>
      </c>
    </row>
    <row r="9815" spans="1:6" x14ac:dyDescent="0.2">
      <c r="A9815" t="s">
        <v>20237</v>
      </c>
      <c r="B9815" s="2" t="s">
        <v>1072</v>
      </c>
      <c r="C9815" s="2" t="s">
        <v>13180</v>
      </c>
      <c r="D9815" s="2" t="s">
        <v>5651</v>
      </c>
      <c r="E9815" s="2" t="s">
        <v>20238</v>
      </c>
      <c r="F9815" s="2" t="s">
        <v>4419</v>
      </c>
    </row>
    <row r="9816" spans="1:6" x14ac:dyDescent="0.2">
      <c r="A9816" t="s">
        <v>20239</v>
      </c>
      <c r="B9816" s="2" t="s">
        <v>1072</v>
      </c>
      <c r="C9816" s="2" t="s">
        <v>484</v>
      </c>
      <c r="D9816" s="2" t="s">
        <v>146</v>
      </c>
      <c r="E9816" s="2" t="s">
        <v>856</v>
      </c>
      <c r="F9816" s="2" t="s">
        <v>13755</v>
      </c>
    </row>
    <row r="9817" spans="1:6" x14ac:dyDescent="0.2">
      <c r="A9817" t="s">
        <v>20240</v>
      </c>
      <c r="B9817" s="2" t="s">
        <v>1072</v>
      </c>
      <c r="C9817" s="2" t="s">
        <v>5872</v>
      </c>
      <c r="D9817" s="2" t="s">
        <v>14779</v>
      </c>
      <c r="E9817" s="2" t="s">
        <v>17780</v>
      </c>
      <c r="F9817" s="2" t="s">
        <v>11420</v>
      </c>
    </row>
    <row r="9818" spans="1:6" x14ac:dyDescent="0.2">
      <c r="A9818" t="s">
        <v>20241</v>
      </c>
      <c r="B9818" s="2" t="s">
        <v>20242</v>
      </c>
      <c r="C9818" s="2" t="s">
        <v>20243</v>
      </c>
      <c r="D9818" s="2" t="s">
        <v>20244</v>
      </c>
      <c r="E9818" s="2" t="s">
        <v>20245</v>
      </c>
    </row>
    <row r="9819" spans="1:6" x14ac:dyDescent="0.2">
      <c r="A9819" t="s">
        <v>3036</v>
      </c>
      <c r="B9819" s="2" t="s">
        <v>1072</v>
      </c>
      <c r="C9819" s="2" t="s">
        <v>9315</v>
      </c>
      <c r="D9819" s="2" t="s">
        <v>20246</v>
      </c>
      <c r="E9819" s="2" t="s">
        <v>20247</v>
      </c>
      <c r="F9819" s="2" t="s">
        <v>11112</v>
      </c>
    </row>
    <row r="9820" spans="1:6" x14ac:dyDescent="0.2">
      <c r="A9820" t="s">
        <v>20248</v>
      </c>
      <c r="B9820" s="2" t="s">
        <v>1072</v>
      </c>
      <c r="C9820" s="2" t="s">
        <v>4201</v>
      </c>
      <c r="D9820" s="2" t="s">
        <v>3252</v>
      </c>
      <c r="E9820" s="2" t="s">
        <v>6282</v>
      </c>
      <c r="F9820" s="2" t="s">
        <v>4685</v>
      </c>
    </row>
    <row r="9821" spans="1:6" x14ac:dyDescent="0.2">
      <c r="A9821" t="s">
        <v>20249</v>
      </c>
      <c r="B9821" s="2" t="s">
        <v>1072</v>
      </c>
      <c r="C9821" s="2" t="s">
        <v>4976</v>
      </c>
      <c r="D9821" s="2" t="s">
        <v>2319</v>
      </c>
      <c r="E9821" s="2" t="s">
        <v>13310</v>
      </c>
      <c r="F9821" s="2" t="s">
        <v>3851</v>
      </c>
    </row>
    <row r="9822" spans="1:6" x14ac:dyDescent="0.2">
      <c r="A9822" t="s">
        <v>20250</v>
      </c>
      <c r="B9822" s="2" t="s">
        <v>1072</v>
      </c>
      <c r="C9822" s="2" t="s">
        <v>16609</v>
      </c>
      <c r="D9822" s="2" t="s">
        <v>10171</v>
      </c>
      <c r="E9822" s="2" t="s">
        <v>15127</v>
      </c>
      <c r="F9822" s="2" t="s">
        <v>3664</v>
      </c>
    </row>
    <row r="9823" spans="1:6" x14ac:dyDescent="0.2">
      <c r="A9823" t="s">
        <v>20251</v>
      </c>
      <c r="B9823" s="2" t="s">
        <v>1072</v>
      </c>
      <c r="C9823" s="2" t="s">
        <v>1983</v>
      </c>
      <c r="D9823" s="2" t="s">
        <v>3447</v>
      </c>
      <c r="E9823" s="2" t="s">
        <v>11069</v>
      </c>
      <c r="F9823" s="2" t="s">
        <v>1820</v>
      </c>
    </row>
    <row r="9824" spans="1:6" x14ac:dyDescent="0.2">
      <c r="A9824" t="s">
        <v>1552</v>
      </c>
      <c r="B9824" s="2" t="s">
        <v>1072</v>
      </c>
      <c r="C9824" s="2" t="s">
        <v>5278</v>
      </c>
      <c r="D9824" s="2" t="s">
        <v>10213</v>
      </c>
      <c r="E9824" s="2" t="s">
        <v>8223</v>
      </c>
      <c r="F9824" s="2" t="s">
        <v>6905</v>
      </c>
    </row>
    <row r="9825" spans="1:6" x14ac:dyDescent="0.2">
      <c r="A9825" t="s">
        <v>20252</v>
      </c>
      <c r="B9825" s="2" t="s">
        <v>1072</v>
      </c>
      <c r="C9825" s="2" t="s">
        <v>4358</v>
      </c>
      <c r="D9825" s="2" t="s">
        <v>1655</v>
      </c>
      <c r="E9825" s="2" t="s">
        <v>13069</v>
      </c>
      <c r="F9825" s="2" t="s">
        <v>2808</v>
      </c>
    </row>
    <row r="9826" spans="1:6" x14ac:dyDescent="0.2">
      <c r="A9826" t="s">
        <v>20253</v>
      </c>
      <c r="B9826" s="2" t="s">
        <v>1072</v>
      </c>
      <c r="C9826" s="2" t="s">
        <v>10443</v>
      </c>
      <c r="D9826" s="2" t="s">
        <v>10344</v>
      </c>
      <c r="E9826" s="2" t="s">
        <v>6853</v>
      </c>
      <c r="F9826" s="2" t="s">
        <v>2789</v>
      </c>
    </row>
    <row r="9827" spans="1:6" x14ac:dyDescent="0.2">
      <c r="A9827" t="s">
        <v>20254</v>
      </c>
      <c r="B9827" s="2" t="s">
        <v>1072</v>
      </c>
      <c r="C9827" s="2" t="s">
        <v>4350</v>
      </c>
      <c r="D9827" s="2" t="s">
        <v>2163</v>
      </c>
      <c r="E9827" s="2" t="s">
        <v>9276</v>
      </c>
      <c r="F9827" s="2" t="s">
        <v>4330</v>
      </c>
    </row>
    <row r="9828" spans="1:6" x14ac:dyDescent="0.2">
      <c r="A9828" t="s">
        <v>20255</v>
      </c>
      <c r="B9828" s="2" t="s">
        <v>1072</v>
      </c>
      <c r="C9828" s="2" t="s">
        <v>4463</v>
      </c>
      <c r="D9828" s="2" t="s">
        <v>13357</v>
      </c>
      <c r="E9828" s="2" t="s">
        <v>4793</v>
      </c>
      <c r="F9828" s="2" t="s">
        <v>4204</v>
      </c>
    </row>
    <row r="9829" spans="1:6" x14ac:dyDescent="0.2">
      <c r="A9829" t="s">
        <v>5600</v>
      </c>
      <c r="B9829" s="2" t="s">
        <v>1072</v>
      </c>
      <c r="C9829" s="2" t="s">
        <v>5002</v>
      </c>
      <c r="D9829" s="2" t="s">
        <v>8129</v>
      </c>
      <c r="E9829" s="2" t="s">
        <v>9466</v>
      </c>
      <c r="F9829" s="2" t="s">
        <v>5825</v>
      </c>
    </row>
    <row r="9830" spans="1:6" x14ac:dyDescent="0.2">
      <c r="A9830" t="s">
        <v>20256</v>
      </c>
      <c r="B9830" s="2" t="s">
        <v>1072</v>
      </c>
      <c r="C9830" s="2" t="s">
        <v>19351</v>
      </c>
      <c r="D9830" s="2" t="s">
        <v>18324</v>
      </c>
      <c r="E9830" s="2" t="s">
        <v>229</v>
      </c>
      <c r="F9830" s="2" t="s">
        <v>6183</v>
      </c>
    </row>
    <row r="9831" spans="1:6" x14ac:dyDescent="0.2">
      <c r="A9831" t="s">
        <v>20257</v>
      </c>
      <c r="B9831" s="2" t="s">
        <v>1072</v>
      </c>
      <c r="C9831" s="2" t="s">
        <v>13599</v>
      </c>
      <c r="D9831" s="2" t="s">
        <v>6550</v>
      </c>
      <c r="E9831" s="2" t="s">
        <v>11919</v>
      </c>
      <c r="F9831" s="2" t="s">
        <v>3705</v>
      </c>
    </row>
    <row r="9832" spans="1:6" x14ac:dyDescent="0.2">
      <c r="A9832" t="s">
        <v>20258</v>
      </c>
      <c r="B9832" s="2" t="s">
        <v>1072</v>
      </c>
      <c r="C9832" s="2" t="s">
        <v>7370</v>
      </c>
      <c r="D9832" s="2" t="s">
        <v>5058</v>
      </c>
      <c r="E9832" s="2" t="s">
        <v>7209</v>
      </c>
      <c r="F9832" s="2" t="s">
        <v>4870</v>
      </c>
    </row>
    <row r="9833" spans="1:6" x14ac:dyDescent="0.2">
      <c r="A9833" t="s">
        <v>20259</v>
      </c>
      <c r="B9833" s="2" t="s">
        <v>1072</v>
      </c>
      <c r="C9833" s="2" t="s">
        <v>6709</v>
      </c>
      <c r="D9833" s="2" t="s">
        <v>4480</v>
      </c>
      <c r="E9833" s="2" t="s">
        <v>7891</v>
      </c>
      <c r="F9833" s="2" t="s">
        <v>2548</v>
      </c>
    </row>
    <row r="9834" spans="1:6" x14ac:dyDescent="0.2">
      <c r="A9834" t="s">
        <v>19137</v>
      </c>
      <c r="B9834" s="2" t="s">
        <v>1072</v>
      </c>
      <c r="C9834" s="2" t="s">
        <v>3640</v>
      </c>
      <c r="D9834" s="2" t="s">
        <v>3235</v>
      </c>
      <c r="E9834" s="2" t="s">
        <v>5108</v>
      </c>
      <c r="F9834" s="2" t="s">
        <v>3792</v>
      </c>
    </row>
    <row r="9835" spans="1:6" x14ac:dyDescent="0.2">
      <c r="A9835" t="s">
        <v>20260</v>
      </c>
      <c r="B9835" s="2" t="s">
        <v>1072</v>
      </c>
      <c r="C9835" s="2" t="s">
        <v>2813</v>
      </c>
      <c r="D9835" s="2" t="s">
        <v>6812</v>
      </c>
      <c r="E9835" s="2" t="s">
        <v>19160</v>
      </c>
      <c r="F9835" s="2" t="s">
        <v>2686</v>
      </c>
    </row>
    <row r="9836" spans="1:6" x14ac:dyDescent="0.2">
      <c r="A9836" t="s">
        <v>20261</v>
      </c>
      <c r="B9836" s="2" t="s">
        <v>20262</v>
      </c>
      <c r="C9836" s="2" t="s">
        <v>20263</v>
      </c>
      <c r="D9836" s="2" t="s">
        <v>20264</v>
      </c>
      <c r="E9836" s="2" t="s">
        <v>20265</v>
      </c>
    </row>
    <row r="9837" spans="1:6" x14ac:dyDescent="0.2">
      <c r="A9837" t="s">
        <v>20266</v>
      </c>
      <c r="B9837" s="2" t="s">
        <v>1072</v>
      </c>
      <c r="C9837" s="2" t="s">
        <v>7054</v>
      </c>
      <c r="D9837" s="2" t="s">
        <v>20267</v>
      </c>
      <c r="E9837" s="2" t="s">
        <v>20065</v>
      </c>
      <c r="F9837" s="2" t="s">
        <v>13912</v>
      </c>
    </row>
    <row r="9838" spans="1:6" x14ac:dyDescent="0.2">
      <c r="A9838" t="s">
        <v>20268</v>
      </c>
      <c r="B9838" s="2" t="s">
        <v>1072</v>
      </c>
      <c r="C9838" s="2" t="s">
        <v>20269</v>
      </c>
      <c r="D9838" s="2" t="s">
        <v>8080</v>
      </c>
      <c r="E9838" s="2" t="s">
        <v>9288</v>
      </c>
      <c r="F9838" s="2" t="s">
        <v>10741</v>
      </c>
    </row>
    <row r="9839" spans="1:6" x14ac:dyDescent="0.2">
      <c r="A9839" t="s">
        <v>2641</v>
      </c>
      <c r="B9839" s="2" t="s">
        <v>1072</v>
      </c>
      <c r="C9839" s="2" t="s">
        <v>12440</v>
      </c>
      <c r="D9839" s="2" t="s">
        <v>8351</v>
      </c>
      <c r="E9839" s="2" t="s">
        <v>20270</v>
      </c>
      <c r="F9839" s="2" t="s">
        <v>10671</v>
      </c>
    </row>
    <row r="9840" spans="1:6" x14ac:dyDescent="0.2">
      <c r="A9840" t="s">
        <v>20271</v>
      </c>
      <c r="B9840" s="2" t="s">
        <v>1072</v>
      </c>
      <c r="C9840" s="2" t="s">
        <v>13630</v>
      </c>
      <c r="D9840" s="2" t="s">
        <v>14815</v>
      </c>
      <c r="E9840" s="2" t="s">
        <v>20272</v>
      </c>
      <c r="F9840" s="2" t="s">
        <v>8487</v>
      </c>
    </row>
    <row r="9841" spans="1:6" x14ac:dyDescent="0.2">
      <c r="A9841" t="s">
        <v>20273</v>
      </c>
      <c r="B9841" s="2" t="s">
        <v>1072</v>
      </c>
      <c r="C9841" s="2" t="s">
        <v>3217</v>
      </c>
      <c r="D9841" s="2" t="s">
        <v>11061</v>
      </c>
      <c r="E9841" s="2" t="s">
        <v>20274</v>
      </c>
      <c r="F9841" s="2" t="s">
        <v>1988</v>
      </c>
    </row>
    <row r="9842" spans="1:6" x14ac:dyDescent="0.2">
      <c r="A9842" t="s">
        <v>20275</v>
      </c>
      <c r="B9842" s="2" t="s">
        <v>20276</v>
      </c>
      <c r="C9842" s="2" t="s">
        <v>20277</v>
      </c>
      <c r="D9842" s="2" t="s">
        <v>20278</v>
      </c>
      <c r="E9842" s="2" t="s">
        <v>20279</v>
      </c>
    </row>
    <row r="9843" spans="1:6" x14ac:dyDescent="0.2">
      <c r="A9843" t="s">
        <v>20280</v>
      </c>
      <c r="B9843" s="2" t="s">
        <v>1072</v>
      </c>
      <c r="C9843" s="2" t="s">
        <v>8498</v>
      </c>
      <c r="D9843" s="2" t="s">
        <v>16067</v>
      </c>
      <c r="E9843" s="2" t="s">
        <v>10849</v>
      </c>
      <c r="F9843" s="2" t="s">
        <v>8278</v>
      </c>
    </row>
    <row r="9844" spans="1:6" x14ac:dyDescent="0.2">
      <c r="A9844" t="s">
        <v>20281</v>
      </c>
      <c r="B9844" s="2" t="s">
        <v>1072</v>
      </c>
      <c r="C9844" s="2" t="s">
        <v>20282</v>
      </c>
      <c r="D9844" s="2" t="s">
        <v>10107</v>
      </c>
      <c r="E9844" s="2" t="s">
        <v>20283</v>
      </c>
      <c r="F9844" s="2" t="s">
        <v>9026</v>
      </c>
    </row>
    <row r="9845" spans="1:6" x14ac:dyDescent="0.2">
      <c r="A9845" t="s">
        <v>20284</v>
      </c>
      <c r="B9845" s="2" t="s">
        <v>1072</v>
      </c>
      <c r="C9845" s="2" t="s">
        <v>1121</v>
      </c>
      <c r="D9845" s="2" t="s">
        <v>10896</v>
      </c>
      <c r="E9845" s="2" t="s">
        <v>14782</v>
      </c>
      <c r="F9845" s="2" t="s">
        <v>3387</v>
      </c>
    </row>
    <row r="9846" spans="1:6" x14ac:dyDescent="0.2">
      <c r="A9846" t="s">
        <v>20285</v>
      </c>
      <c r="B9846" s="2" t="s">
        <v>1072</v>
      </c>
      <c r="C9846" s="2" t="s">
        <v>6507</v>
      </c>
      <c r="D9846" s="2" t="s">
        <v>10111</v>
      </c>
      <c r="E9846" s="2" t="s">
        <v>20286</v>
      </c>
      <c r="F9846" s="2" t="s">
        <v>17782</v>
      </c>
    </row>
    <row r="9847" spans="1:6" x14ac:dyDescent="0.2">
      <c r="A9847" t="s">
        <v>20287</v>
      </c>
      <c r="B9847" s="2" t="s">
        <v>1072</v>
      </c>
      <c r="C9847" s="2" t="s">
        <v>20288</v>
      </c>
      <c r="D9847" s="2" t="s">
        <v>6372</v>
      </c>
      <c r="E9847" s="2" t="s">
        <v>10588</v>
      </c>
      <c r="F9847" s="2" t="s">
        <v>7274</v>
      </c>
    </row>
    <row r="9848" spans="1:6" x14ac:dyDescent="0.2">
      <c r="A9848" t="s">
        <v>20289</v>
      </c>
      <c r="B9848" s="2" t="s">
        <v>1072</v>
      </c>
      <c r="C9848" s="2" t="s">
        <v>5431</v>
      </c>
      <c r="D9848" s="2" t="s">
        <v>1463</v>
      </c>
      <c r="E9848" s="2" t="s">
        <v>20290</v>
      </c>
      <c r="F9848" s="2" t="s">
        <v>9720</v>
      </c>
    </row>
    <row r="9849" spans="1:6" x14ac:dyDescent="0.2">
      <c r="A9849" t="s">
        <v>6970</v>
      </c>
      <c r="B9849" s="2" t="s">
        <v>1072</v>
      </c>
      <c r="C9849" s="2" t="s">
        <v>8014</v>
      </c>
      <c r="D9849" s="2" t="s">
        <v>17950</v>
      </c>
      <c r="E9849" s="2" t="s">
        <v>17689</v>
      </c>
      <c r="F9849" s="2" t="s">
        <v>10284</v>
      </c>
    </row>
    <row r="9850" spans="1:6" x14ac:dyDescent="0.2">
      <c r="A9850" t="s">
        <v>4270</v>
      </c>
      <c r="B9850" s="2" t="s">
        <v>1072</v>
      </c>
      <c r="C9850" s="2" t="s">
        <v>2639</v>
      </c>
      <c r="D9850" s="2" t="s">
        <v>10707</v>
      </c>
      <c r="E9850" s="2" t="s">
        <v>14999</v>
      </c>
      <c r="F9850" s="2" t="s">
        <v>4658</v>
      </c>
    </row>
    <row r="9851" spans="1:6" x14ac:dyDescent="0.2">
      <c r="A9851" t="s">
        <v>20291</v>
      </c>
      <c r="B9851" s="2" t="s">
        <v>1072</v>
      </c>
      <c r="C9851" s="2" t="s">
        <v>16939</v>
      </c>
      <c r="D9851" s="2" t="s">
        <v>4538</v>
      </c>
      <c r="E9851" s="2" t="s">
        <v>20292</v>
      </c>
      <c r="F9851" s="2" t="s">
        <v>10491</v>
      </c>
    </row>
    <row r="9852" spans="1:6" x14ac:dyDescent="0.2">
      <c r="A9852" t="s">
        <v>20293</v>
      </c>
      <c r="B9852" s="2" t="s">
        <v>20294</v>
      </c>
      <c r="C9852" s="2" t="s">
        <v>20295</v>
      </c>
      <c r="D9852" s="2" t="s">
        <v>20296</v>
      </c>
      <c r="E9852" s="2" t="s">
        <v>20297</v>
      </c>
    </row>
    <row r="9853" spans="1:6" x14ac:dyDescent="0.2">
      <c r="A9853" t="s">
        <v>20298</v>
      </c>
      <c r="B9853" s="2" t="s">
        <v>1072</v>
      </c>
      <c r="C9853" s="2" t="s">
        <v>10065</v>
      </c>
      <c r="D9853" s="2" t="s">
        <v>12321</v>
      </c>
      <c r="E9853" s="2" t="s">
        <v>20299</v>
      </c>
      <c r="F9853" s="2" t="s">
        <v>1487</v>
      </c>
    </row>
    <row r="9854" spans="1:6" x14ac:dyDescent="0.2">
      <c r="A9854" t="s">
        <v>20300</v>
      </c>
      <c r="B9854" s="2" t="s">
        <v>1072</v>
      </c>
      <c r="C9854" s="2" t="s">
        <v>6217</v>
      </c>
      <c r="D9854" s="2" t="s">
        <v>12441</v>
      </c>
      <c r="E9854" s="2" t="s">
        <v>20301</v>
      </c>
      <c r="F9854" s="2" t="s">
        <v>4259</v>
      </c>
    </row>
    <row r="9855" spans="1:6" x14ac:dyDescent="0.2">
      <c r="A9855" t="s">
        <v>20302</v>
      </c>
      <c r="B9855" s="2" t="s">
        <v>20303</v>
      </c>
      <c r="C9855" s="2" t="s">
        <v>20304</v>
      </c>
      <c r="D9855" s="2" t="s">
        <v>20305</v>
      </c>
      <c r="E9855" s="2" t="s">
        <v>20306</v>
      </c>
    </row>
    <row r="9856" spans="1:6" x14ac:dyDescent="0.2">
      <c r="A9856" t="s">
        <v>6893</v>
      </c>
      <c r="B9856" s="2" t="s">
        <v>1072</v>
      </c>
      <c r="C9856" s="2" t="s">
        <v>1464</v>
      </c>
      <c r="D9856" s="2" t="s">
        <v>1441</v>
      </c>
      <c r="E9856" s="2" t="s">
        <v>20307</v>
      </c>
      <c r="F9856" s="2" t="s">
        <v>5504</v>
      </c>
    </row>
    <row r="9857" spans="1:6" x14ac:dyDescent="0.2">
      <c r="A9857" t="s">
        <v>20308</v>
      </c>
      <c r="B9857" s="2" t="s">
        <v>1072</v>
      </c>
      <c r="C9857" s="2" t="s">
        <v>16212</v>
      </c>
      <c r="D9857" s="2" t="s">
        <v>11061</v>
      </c>
      <c r="E9857" s="2" t="s">
        <v>5792</v>
      </c>
      <c r="F9857" s="2" t="s">
        <v>2975</v>
      </c>
    </row>
    <row r="9858" spans="1:6" x14ac:dyDescent="0.2">
      <c r="A9858" t="s">
        <v>6438</v>
      </c>
      <c r="B9858" s="2" t="s">
        <v>1072</v>
      </c>
      <c r="C9858" s="2" t="s">
        <v>12363</v>
      </c>
      <c r="D9858" s="2" t="s">
        <v>8598</v>
      </c>
      <c r="E9858" s="2" t="s">
        <v>5835</v>
      </c>
      <c r="F9858" s="2" t="s">
        <v>43</v>
      </c>
    </row>
    <row r="9859" spans="1:6" x14ac:dyDescent="0.2">
      <c r="A9859" t="s">
        <v>20309</v>
      </c>
      <c r="B9859" s="2" t="s">
        <v>1072</v>
      </c>
      <c r="C9859" s="2" t="s">
        <v>4168</v>
      </c>
      <c r="D9859" s="2" t="s">
        <v>11093</v>
      </c>
      <c r="E9859" s="2" t="s">
        <v>6048</v>
      </c>
      <c r="F9859" s="2" t="s">
        <v>5822</v>
      </c>
    </row>
    <row r="9860" spans="1:6" x14ac:dyDescent="0.2">
      <c r="A9860" t="s">
        <v>20310</v>
      </c>
      <c r="B9860" s="2" t="s">
        <v>1072</v>
      </c>
      <c r="C9860" s="2" t="s">
        <v>3137</v>
      </c>
      <c r="D9860" s="2" t="s">
        <v>16062</v>
      </c>
      <c r="E9860" s="2" t="s">
        <v>1297</v>
      </c>
      <c r="F9860" s="2" t="s">
        <v>3093</v>
      </c>
    </row>
    <row r="9861" spans="1:6" x14ac:dyDescent="0.2">
      <c r="A9861" t="s">
        <v>20311</v>
      </c>
      <c r="B9861" s="2" t="s">
        <v>1072</v>
      </c>
      <c r="C9861" s="2" t="s">
        <v>4599</v>
      </c>
      <c r="D9861" s="2" t="s">
        <v>6720</v>
      </c>
      <c r="E9861" s="2" t="s">
        <v>7560</v>
      </c>
      <c r="F9861" s="2" t="s">
        <v>3287</v>
      </c>
    </row>
    <row r="9862" spans="1:6" x14ac:dyDescent="0.2">
      <c r="A9862" t="s">
        <v>20312</v>
      </c>
      <c r="B9862" s="2" t="s">
        <v>1072</v>
      </c>
      <c r="C9862" s="2" t="s">
        <v>13551</v>
      </c>
      <c r="D9862" s="2" t="s">
        <v>2811</v>
      </c>
      <c r="E9862" s="2" t="s">
        <v>5423</v>
      </c>
      <c r="F9862" s="2" t="s">
        <v>2619</v>
      </c>
    </row>
    <row r="9863" spans="1:6" x14ac:dyDescent="0.2">
      <c r="A9863" t="s">
        <v>20313</v>
      </c>
      <c r="B9863" s="2" t="s">
        <v>1072</v>
      </c>
      <c r="C9863" s="2" t="s">
        <v>2088</v>
      </c>
      <c r="D9863" s="2" t="s">
        <v>3668</v>
      </c>
      <c r="E9863" s="2" t="s">
        <v>7479</v>
      </c>
      <c r="F9863" s="2" t="s">
        <v>2492</v>
      </c>
    </row>
    <row r="9864" spans="1:6" x14ac:dyDescent="0.2">
      <c r="A9864" t="s">
        <v>20314</v>
      </c>
      <c r="B9864" s="2" t="s">
        <v>1072</v>
      </c>
      <c r="C9864" s="2" t="s">
        <v>67</v>
      </c>
      <c r="D9864" s="2" t="s">
        <v>6360</v>
      </c>
      <c r="E9864" s="2" t="s">
        <v>13252</v>
      </c>
      <c r="F9864" s="2" t="s">
        <v>8836</v>
      </c>
    </row>
    <row r="9865" spans="1:6" x14ac:dyDescent="0.2">
      <c r="A9865" t="s">
        <v>20315</v>
      </c>
      <c r="B9865" s="2" t="s">
        <v>1072</v>
      </c>
      <c r="C9865" s="2" t="s">
        <v>3250</v>
      </c>
      <c r="D9865" s="2" t="s">
        <v>2426</v>
      </c>
      <c r="E9865" s="2" t="s">
        <v>3844</v>
      </c>
      <c r="F9865" s="2" t="s">
        <v>19486</v>
      </c>
    </row>
    <row r="9866" spans="1:6" x14ac:dyDescent="0.2">
      <c r="A9866" t="s">
        <v>20316</v>
      </c>
      <c r="B9866" s="2" t="s">
        <v>20317</v>
      </c>
      <c r="C9866" s="2" t="s">
        <v>20318</v>
      </c>
      <c r="D9866" s="2" t="s">
        <v>20319</v>
      </c>
      <c r="E9866" s="2" t="s">
        <v>20320</v>
      </c>
    </row>
    <row r="9867" spans="1:6" x14ac:dyDescent="0.2">
      <c r="A9867" t="s">
        <v>20321</v>
      </c>
      <c r="B9867" s="2" t="s">
        <v>1072</v>
      </c>
      <c r="C9867" s="2" t="s">
        <v>20198</v>
      </c>
      <c r="D9867" s="2" t="s">
        <v>20322</v>
      </c>
      <c r="E9867" s="2" t="s">
        <v>20323</v>
      </c>
      <c r="F9867" s="2" t="s">
        <v>8221</v>
      </c>
    </row>
    <row r="9868" spans="1:6" x14ac:dyDescent="0.2">
      <c r="A9868" t="s">
        <v>20324</v>
      </c>
      <c r="B9868" s="2" t="s">
        <v>1072</v>
      </c>
      <c r="C9868" s="2" t="s">
        <v>3183</v>
      </c>
      <c r="D9868" s="2" t="s">
        <v>16804</v>
      </c>
      <c r="E9868" s="2" t="s">
        <v>20325</v>
      </c>
      <c r="F9868" s="2" t="s">
        <v>20326</v>
      </c>
    </row>
    <row r="9869" spans="1:6" x14ac:dyDescent="0.2">
      <c r="A9869" t="s">
        <v>8601</v>
      </c>
      <c r="B9869" s="2" t="s">
        <v>1072</v>
      </c>
      <c r="C9869" s="2" t="s">
        <v>2378</v>
      </c>
      <c r="D9869" s="2" t="s">
        <v>13870</v>
      </c>
      <c r="E9869" s="2" t="s">
        <v>20327</v>
      </c>
      <c r="F9869" s="2" t="s">
        <v>3530</v>
      </c>
    </row>
    <row r="9870" spans="1:6" x14ac:dyDescent="0.2">
      <c r="A9870" t="s">
        <v>20328</v>
      </c>
      <c r="B9870" s="2" t="s">
        <v>1072</v>
      </c>
      <c r="C9870" s="2" t="s">
        <v>8839</v>
      </c>
      <c r="D9870" s="2" t="s">
        <v>12479</v>
      </c>
      <c r="E9870" s="2" t="s">
        <v>7235</v>
      </c>
      <c r="F9870" s="2" t="s">
        <v>12156</v>
      </c>
    </row>
    <row r="9871" spans="1:6" x14ac:dyDescent="0.2">
      <c r="A9871" t="s">
        <v>20329</v>
      </c>
      <c r="B9871" s="2" t="s">
        <v>19088</v>
      </c>
      <c r="C9871" s="2" t="s">
        <v>20330</v>
      </c>
      <c r="D9871" s="2" t="s">
        <v>20331</v>
      </c>
      <c r="E9871" s="2" t="s">
        <v>20332</v>
      </c>
    </row>
    <row r="9872" spans="1:6" x14ac:dyDescent="0.2">
      <c r="A9872" t="s">
        <v>20333</v>
      </c>
      <c r="B9872" s="2" t="s">
        <v>1072</v>
      </c>
      <c r="C9872" s="2" t="s">
        <v>261</v>
      </c>
      <c r="D9872" s="2" t="s">
        <v>2065</v>
      </c>
      <c r="E9872" s="2" t="s">
        <v>17018</v>
      </c>
      <c r="F9872" s="2" t="s">
        <v>1292</v>
      </c>
    </row>
    <row r="9873" spans="1:6" x14ac:dyDescent="0.2">
      <c r="A9873" t="s">
        <v>20334</v>
      </c>
      <c r="B9873" s="2" t="s">
        <v>1072</v>
      </c>
      <c r="C9873" s="2" t="s">
        <v>7348</v>
      </c>
      <c r="D9873" s="2" t="s">
        <v>5269</v>
      </c>
      <c r="E9873" s="2" t="s">
        <v>12076</v>
      </c>
      <c r="F9873" s="2" t="s">
        <v>12229</v>
      </c>
    </row>
    <row r="9874" spans="1:6" x14ac:dyDescent="0.2">
      <c r="A9874" t="s">
        <v>20335</v>
      </c>
      <c r="B9874" s="2" t="s">
        <v>1072</v>
      </c>
      <c r="C9874" s="2" t="s">
        <v>7412</v>
      </c>
      <c r="D9874" s="2" t="s">
        <v>14457</v>
      </c>
      <c r="E9874" s="2" t="s">
        <v>12532</v>
      </c>
      <c r="F9874" s="2" t="s">
        <v>11630</v>
      </c>
    </row>
    <row r="9875" spans="1:6" x14ac:dyDescent="0.2">
      <c r="A9875" t="s">
        <v>20336</v>
      </c>
      <c r="B9875" s="2" t="s">
        <v>20337</v>
      </c>
      <c r="C9875" s="2" t="s">
        <v>20338</v>
      </c>
      <c r="D9875" s="2" t="s">
        <v>20339</v>
      </c>
      <c r="E9875" s="2" t="s">
        <v>20340</v>
      </c>
    </row>
    <row r="9876" spans="1:6" x14ac:dyDescent="0.2">
      <c r="A9876" t="s">
        <v>20341</v>
      </c>
      <c r="B9876" s="2" t="s">
        <v>1072</v>
      </c>
      <c r="C9876" s="2" t="s">
        <v>2455</v>
      </c>
      <c r="D9876" s="2" t="s">
        <v>3776</v>
      </c>
      <c r="E9876" s="2" t="s">
        <v>7920</v>
      </c>
      <c r="F9876" s="2" t="s">
        <v>11811</v>
      </c>
    </row>
    <row r="9877" spans="1:6" x14ac:dyDescent="0.2">
      <c r="A9877" t="s">
        <v>20342</v>
      </c>
      <c r="B9877" s="2" t="s">
        <v>1072</v>
      </c>
      <c r="C9877" s="2" t="s">
        <v>2885</v>
      </c>
      <c r="D9877" s="2" t="s">
        <v>8642</v>
      </c>
      <c r="E9877" s="2" t="s">
        <v>2799</v>
      </c>
      <c r="F9877" s="2" t="s">
        <v>18489</v>
      </c>
    </row>
    <row r="9878" spans="1:6" x14ac:dyDescent="0.2">
      <c r="A9878" t="s">
        <v>20343</v>
      </c>
      <c r="B9878" s="2" t="s">
        <v>1072</v>
      </c>
      <c r="C9878" s="2" t="s">
        <v>4039</v>
      </c>
      <c r="D9878" s="2" t="s">
        <v>4515</v>
      </c>
      <c r="E9878" s="2" t="s">
        <v>9128</v>
      </c>
      <c r="F9878" s="2" t="s">
        <v>3559</v>
      </c>
    </row>
    <row r="9879" spans="1:6" x14ac:dyDescent="0.2">
      <c r="A9879" t="s">
        <v>7296</v>
      </c>
      <c r="B9879" s="2" t="s">
        <v>1072</v>
      </c>
      <c r="C9879" s="2" t="s">
        <v>15663</v>
      </c>
      <c r="D9879" s="2" t="s">
        <v>12055</v>
      </c>
      <c r="E9879" s="2" t="s">
        <v>20344</v>
      </c>
      <c r="F9879" s="2" t="s">
        <v>11469</v>
      </c>
    </row>
    <row r="9880" spans="1:6" x14ac:dyDescent="0.2">
      <c r="A9880" t="s">
        <v>20345</v>
      </c>
      <c r="B9880" s="2" t="s">
        <v>1072</v>
      </c>
      <c r="C9880" s="2" t="s">
        <v>7618</v>
      </c>
      <c r="D9880" s="2" t="s">
        <v>10514</v>
      </c>
      <c r="E9880" s="2" t="s">
        <v>5751</v>
      </c>
      <c r="F9880" s="2" t="s">
        <v>2953</v>
      </c>
    </row>
    <row r="9881" spans="1:6" x14ac:dyDescent="0.2">
      <c r="A9881" t="s">
        <v>20346</v>
      </c>
      <c r="B9881" s="2" t="s">
        <v>1072</v>
      </c>
      <c r="C9881" s="2" t="s">
        <v>4173</v>
      </c>
      <c r="D9881" s="2" t="s">
        <v>5746</v>
      </c>
      <c r="E9881" s="2" t="s">
        <v>9577</v>
      </c>
      <c r="F9881" s="2" t="s">
        <v>8180</v>
      </c>
    </row>
    <row r="9882" spans="1:6" x14ac:dyDescent="0.2">
      <c r="A9882" t="s">
        <v>20347</v>
      </c>
      <c r="B9882" s="2" t="s">
        <v>20348</v>
      </c>
      <c r="C9882" s="2" t="s">
        <v>20349</v>
      </c>
      <c r="D9882" s="2" t="s">
        <v>20350</v>
      </c>
      <c r="E9882" s="2" t="s">
        <v>20351</v>
      </c>
    </row>
    <row r="9883" spans="1:6" x14ac:dyDescent="0.2">
      <c r="A9883" t="s">
        <v>20352</v>
      </c>
      <c r="B9883" s="2" t="s">
        <v>1072</v>
      </c>
      <c r="C9883" s="2" t="s">
        <v>1818</v>
      </c>
      <c r="D9883" s="2" t="s">
        <v>11492</v>
      </c>
      <c r="E9883" s="2" t="s">
        <v>3913</v>
      </c>
      <c r="F9883" s="2" t="s">
        <v>3877</v>
      </c>
    </row>
    <row r="9884" spans="1:6" x14ac:dyDescent="0.2">
      <c r="A9884" t="s">
        <v>20353</v>
      </c>
      <c r="B9884" s="2" t="s">
        <v>1072</v>
      </c>
      <c r="C9884" s="2" t="s">
        <v>17543</v>
      </c>
      <c r="D9884" s="2" t="s">
        <v>2967</v>
      </c>
      <c r="E9884" s="2" t="s">
        <v>1263</v>
      </c>
      <c r="F9884" s="2" t="s">
        <v>8198</v>
      </c>
    </row>
    <row r="9885" spans="1:6" x14ac:dyDescent="0.2">
      <c r="A9885" t="s">
        <v>20354</v>
      </c>
      <c r="B9885" s="2" t="s">
        <v>1072</v>
      </c>
      <c r="C9885" s="2" t="s">
        <v>9012</v>
      </c>
      <c r="D9885" s="2" t="s">
        <v>7388</v>
      </c>
      <c r="E9885" s="2" t="s">
        <v>7081</v>
      </c>
      <c r="F9885" s="2" t="s">
        <v>12027</v>
      </c>
    </row>
    <row r="9886" spans="1:6" x14ac:dyDescent="0.2">
      <c r="A9886" t="s">
        <v>20355</v>
      </c>
      <c r="B9886" s="2" t="s">
        <v>1072</v>
      </c>
      <c r="C9886" s="2" t="s">
        <v>10721</v>
      </c>
      <c r="D9886" s="2" t="s">
        <v>20356</v>
      </c>
      <c r="E9886" s="2" t="s">
        <v>20357</v>
      </c>
      <c r="F9886" s="2" t="s">
        <v>8767</v>
      </c>
    </row>
    <row r="9887" spans="1:6" x14ac:dyDescent="0.2">
      <c r="A9887" t="s">
        <v>20358</v>
      </c>
      <c r="B9887" s="2" t="s">
        <v>20359</v>
      </c>
      <c r="C9887" s="2" t="s">
        <v>20360</v>
      </c>
      <c r="D9887" s="2" t="s">
        <v>20361</v>
      </c>
      <c r="E9887" s="2" t="s">
        <v>18526</v>
      </c>
    </row>
    <row r="9888" spans="1:6" x14ac:dyDescent="0.2">
      <c r="A9888" t="s">
        <v>20362</v>
      </c>
      <c r="B9888" s="2" t="s">
        <v>1072</v>
      </c>
      <c r="C9888" s="2" t="s">
        <v>12271</v>
      </c>
      <c r="D9888" s="2" t="s">
        <v>6620</v>
      </c>
      <c r="E9888" s="2" t="s">
        <v>16531</v>
      </c>
      <c r="F9888" s="2" t="s">
        <v>11572</v>
      </c>
    </row>
    <row r="9889" spans="1:6" x14ac:dyDescent="0.2">
      <c r="A9889" t="s">
        <v>20363</v>
      </c>
      <c r="B9889" s="2" t="s">
        <v>1072</v>
      </c>
      <c r="C9889" s="2" t="s">
        <v>9300</v>
      </c>
      <c r="D9889" s="2" t="s">
        <v>16001</v>
      </c>
      <c r="E9889" s="2" t="s">
        <v>14108</v>
      </c>
      <c r="F9889" s="2" t="s">
        <v>11905</v>
      </c>
    </row>
    <row r="9890" spans="1:6" x14ac:dyDescent="0.2">
      <c r="A9890" t="s">
        <v>20364</v>
      </c>
      <c r="B9890" s="2" t="s">
        <v>1072</v>
      </c>
      <c r="C9890" s="2" t="s">
        <v>8932</v>
      </c>
      <c r="D9890" s="2" t="s">
        <v>13076</v>
      </c>
      <c r="E9890" s="2" t="s">
        <v>20365</v>
      </c>
      <c r="F9890" s="2" t="s">
        <v>6751</v>
      </c>
    </row>
    <row r="9891" spans="1:6" x14ac:dyDescent="0.2">
      <c r="A9891" t="s">
        <v>20366</v>
      </c>
      <c r="B9891" s="2" t="s">
        <v>1072</v>
      </c>
      <c r="C9891" s="2" t="s">
        <v>4259</v>
      </c>
      <c r="D9891" s="2" t="s">
        <v>15018</v>
      </c>
      <c r="E9891" s="2" t="s">
        <v>14160</v>
      </c>
      <c r="F9891" s="2" t="s">
        <v>2953</v>
      </c>
    </row>
    <row r="9892" spans="1:6" x14ac:dyDescent="0.2">
      <c r="A9892" t="s">
        <v>20367</v>
      </c>
      <c r="B9892" s="2" t="s">
        <v>20368</v>
      </c>
      <c r="C9892" s="2" t="s">
        <v>20369</v>
      </c>
      <c r="D9892" s="2" t="s">
        <v>20370</v>
      </c>
      <c r="E9892" s="2" t="s">
        <v>20371</v>
      </c>
    </row>
    <row r="9893" spans="1:6" x14ac:dyDescent="0.2">
      <c r="A9893" t="s">
        <v>20372</v>
      </c>
      <c r="B9893" s="2" t="s">
        <v>1072</v>
      </c>
      <c r="C9893" s="2" t="s">
        <v>17907</v>
      </c>
      <c r="D9893" s="2" t="s">
        <v>20373</v>
      </c>
      <c r="E9893" s="2" t="s">
        <v>20374</v>
      </c>
      <c r="F9893" s="2" t="s">
        <v>12656</v>
      </c>
    </row>
    <row r="9894" spans="1:6" x14ac:dyDescent="0.2">
      <c r="A9894" t="s">
        <v>20375</v>
      </c>
      <c r="B9894" s="2" t="s">
        <v>1072</v>
      </c>
      <c r="C9894" s="2" t="s">
        <v>8223</v>
      </c>
      <c r="D9894" s="2" t="s">
        <v>8598</v>
      </c>
      <c r="E9894" s="2" t="s">
        <v>13650</v>
      </c>
      <c r="F9894" s="2" t="s">
        <v>5555</v>
      </c>
    </row>
    <row r="9895" spans="1:6" x14ac:dyDescent="0.2">
      <c r="A9895" t="s">
        <v>20376</v>
      </c>
      <c r="B9895" s="2" t="s">
        <v>1072</v>
      </c>
      <c r="C9895" s="2" t="s">
        <v>7274</v>
      </c>
      <c r="D9895" s="2" t="s">
        <v>3184</v>
      </c>
      <c r="E9895" s="2" t="s">
        <v>20377</v>
      </c>
      <c r="F9895" s="2" t="s">
        <v>7143</v>
      </c>
    </row>
    <row r="9896" spans="1:6" x14ac:dyDescent="0.2">
      <c r="A9896" t="s">
        <v>5221</v>
      </c>
      <c r="B9896" s="2" t="s">
        <v>1116</v>
      </c>
      <c r="C9896" s="2" t="s">
        <v>20378</v>
      </c>
      <c r="D9896" s="2" t="s">
        <v>20379</v>
      </c>
      <c r="E9896" s="2" t="s">
        <v>15019</v>
      </c>
    </row>
    <row r="9897" spans="1:6" x14ac:dyDescent="0.2">
      <c r="A9897" t="s">
        <v>20380</v>
      </c>
      <c r="B9897" s="2" t="s">
        <v>1072</v>
      </c>
      <c r="C9897" s="2" t="s">
        <v>5048</v>
      </c>
      <c r="D9897" s="2" t="s">
        <v>11773</v>
      </c>
      <c r="E9897" s="2" t="s">
        <v>20381</v>
      </c>
      <c r="F9897" s="2" t="s">
        <v>124</v>
      </c>
    </row>
    <row r="9898" spans="1:6" x14ac:dyDescent="0.2">
      <c r="A9898" t="s">
        <v>20382</v>
      </c>
      <c r="B9898" s="2" t="s">
        <v>1072</v>
      </c>
      <c r="C9898" s="2" t="s">
        <v>8716</v>
      </c>
      <c r="D9898" s="2" t="s">
        <v>13850</v>
      </c>
      <c r="E9898" s="2" t="s">
        <v>13912</v>
      </c>
      <c r="F9898" s="2" t="s">
        <v>4584</v>
      </c>
    </row>
    <row r="9899" spans="1:6" x14ac:dyDescent="0.2">
      <c r="A9899" t="s">
        <v>19680</v>
      </c>
      <c r="B9899" s="2" t="s">
        <v>1072</v>
      </c>
      <c r="C9899" s="2" t="s">
        <v>11548</v>
      </c>
      <c r="D9899" s="2" t="s">
        <v>20383</v>
      </c>
      <c r="E9899" s="2" t="s">
        <v>20384</v>
      </c>
      <c r="F9899" s="2" t="s">
        <v>3053</v>
      </c>
    </row>
    <row r="9900" spans="1:6" x14ac:dyDescent="0.2">
      <c r="A9900" t="s">
        <v>19383</v>
      </c>
      <c r="B9900" s="2" t="s">
        <v>7873</v>
      </c>
      <c r="C9900" s="2" t="s">
        <v>10343</v>
      </c>
      <c r="D9900" s="2" t="s">
        <v>5791</v>
      </c>
      <c r="E9900" s="2" t="s">
        <v>8310</v>
      </c>
    </row>
    <row r="9901" spans="1:6" x14ac:dyDescent="0.2">
      <c r="A9901" t="s">
        <v>7476</v>
      </c>
      <c r="B9901" s="2" t="s">
        <v>1072</v>
      </c>
      <c r="C9901" s="2" t="s">
        <v>7873</v>
      </c>
      <c r="D9901" s="2" t="s">
        <v>10343</v>
      </c>
      <c r="E9901" s="2" t="s">
        <v>5791</v>
      </c>
      <c r="F9901" s="2" t="s">
        <v>8310</v>
      </c>
    </row>
    <row r="9902" spans="1:6" x14ac:dyDescent="0.2">
      <c r="A9902" t="s">
        <v>20385</v>
      </c>
      <c r="B9902" s="2" t="s">
        <v>7800</v>
      </c>
      <c r="C9902" s="2" t="s">
        <v>4613</v>
      </c>
      <c r="D9902" s="2" t="s">
        <v>12170</v>
      </c>
      <c r="E9902" s="2" t="s">
        <v>6981</v>
      </c>
    </row>
    <row r="9903" spans="1:6" x14ac:dyDescent="0.2">
      <c r="A9903" t="s">
        <v>20386</v>
      </c>
      <c r="B9903" s="2" t="s">
        <v>1072</v>
      </c>
      <c r="C9903" s="2" t="s">
        <v>7800</v>
      </c>
      <c r="D9903" s="2" t="s">
        <v>4613</v>
      </c>
      <c r="E9903" s="2" t="s">
        <v>12170</v>
      </c>
      <c r="F9903" s="2" t="s">
        <v>6981</v>
      </c>
    </row>
    <row r="9904" spans="1:6" x14ac:dyDescent="0.2">
      <c r="A9904" t="s">
        <v>20387</v>
      </c>
      <c r="B9904" s="2" t="s">
        <v>12629</v>
      </c>
      <c r="C9904" s="2" t="s">
        <v>11032</v>
      </c>
      <c r="D9904" s="2" t="s">
        <v>20388</v>
      </c>
      <c r="E9904" s="2" t="s">
        <v>2524</v>
      </c>
    </row>
    <row r="9905" spans="1:6" x14ac:dyDescent="0.2">
      <c r="A9905" t="s">
        <v>20389</v>
      </c>
      <c r="B9905" s="2" t="s">
        <v>1072</v>
      </c>
      <c r="C9905" s="2" t="s">
        <v>12629</v>
      </c>
      <c r="D9905" s="2" t="s">
        <v>11032</v>
      </c>
      <c r="E9905" s="2" t="s">
        <v>20388</v>
      </c>
      <c r="F9905" s="2" t="s">
        <v>2524</v>
      </c>
    </row>
    <row r="9906" spans="1:6" x14ac:dyDescent="0.2">
      <c r="A9906" t="s">
        <v>20390</v>
      </c>
      <c r="B9906" s="2" t="s">
        <v>1885</v>
      </c>
      <c r="C9906" s="2" t="s">
        <v>1608</v>
      </c>
      <c r="D9906" s="2" t="s">
        <v>20391</v>
      </c>
      <c r="E9906" s="2" t="s">
        <v>11876</v>
      </c>
    </row>
    <row r="9907" spans="1:6" x14ac:dyDescent="0.2">
      <c r="A9907" t="s">
        <v>20392</v>
      </c>
      <c r="B9907" s="2" t="s">
        <v>1072</v>
      </c>
      <c r="C9907" s="2" t="s">
        <v>1885</v>
      </c>
      <c r="D9907" s="2" t="s">
        <v>1608</v>
      </c>
      <c r="E9907" s="2" t="s">
        <v>20391</v>
      </c>
      <c r="F9907" s="2" t="s">
        <v>11876</v>
      </c>
    </row>
    <row r="9908" spans="1:6" x14ac:dyDescent="0.2">
      <c r="A9908" t="s">
        <v>20393</v>
      </c>
      <c r="B9908" s="2" t="s">
        <v>7267</v>
      </c>
      <c r="C9908" s="2" t="s">
        <v>10707</v>
      </c>
      <c r="D9908" s="2" t="s">
        <v>6162</v>
      </c>
      <c r="E9908" s="2" t="s">
        <v>9459</v>
      </c>
    </row>
    <row r="9909" spans="1:6" x14ac:dyDescent="0.2">
      <c r="A9909" t="s">
        <v>20394</v>
      </c>
      <c r="B9909" s="2" t="s">
        <v>1072</v>
      </c>
      <c r="C9909" s="2" t="s">
        <v>7267</v>
      </c>
      <c r="D9909" s="2" t="s">
        <v>10707</v>
      </c>
      <c r="E9909" s="2" t="s">
        <v>6162</v>
      </c>
      <c r="F9909" s="2" t="s">
        <v>9459</v>
      </c>
    </row>
    <row r="9910" spans="1:6" x14ac:dyDescent="0.2">
      <c r="A9910" t="s">
        <v>20395</v>
      </c>
      <c r="B9910" s="2" t="s">
        <v>3314</v>
      </c>
      <c r="C9910" s="2" t="s">
        <v>2956</v>
      </c>
      <c r="D9910" s="2" t="s">
        <v>16776</v>
      </c>
      <c r="E9910" s="2" t="s">
        <v>3678</v>
      </c>
    </row>
    <row r="9911" spans="1:6" x14ac:dyDescent="0.2">
      <c r="A9911" t="s">
        <v>6893</v>
      </c>
      <c r="B9911" s="2" t="s">
        <v>1072</v>
      </c>
      <c r="C9911" s="2" t="s">
        <v>3550</v>
      </c>
      <c r="D9911" s="2" t="s">
        <v>2551</v>
      </c>
      <c r="E9911" s="2" t="s">
        <v>6214</v>
      </c>
      <c r="F9911" s="2" t="s">
        <v>7136</v>
      </c>
    </row>
    <row r="9912" spans="1:6" x14ac:dyDescent="0.2">
      <c r="A9912" t="s">
        <v>20308</v>
      </c>
      <c r="B9912" s="2" t="s">
        <v>1072</v>
      </c>
      <c r="C9912" s="2" t="s">
        <v>2477</v>
      </c>
      <c r="D9912" s="2" t="s">
        <v>2111</v>
      </c>
      <c r="E9912" s="2" t="s">
        <v>5268</v>
      </c>
      <c r="F9912" s="2" t="s">
        <v>3095</v>
      </c>
    </row>
    <row r="9913" spans="1:6" x14ac:dyDescent="0.2">
      <c r="A9913" t="s">
        <v>20396</v>
      </c>
      <c r="B9913" s="2" t="s">
        <v>3725</v>
      </c>
      <c r="C9913" s="2" t="s">
        <v>4178</v>
      </c>
      <c r="D9913" s="2" t="s">
        <v>1736</v>
      </c>
      <c r="E9913" s="2" t="s">
        <v>8129</v>
      </c>
    </row>
    <row r="9914" spans="1:6" x14ac:dyDescent="0.2">
      <c r="A9914" t="s">
        <v>20298</v>
      </c>
      <c r="B9914" s="2" t="s">
        <v>1072</v>
      </c>
      <c r="C9914" s="2" t="s">
        <v>3725</v>
      </c>
      <c r="D9914" s="2" t="s">
        <v>4178</v>
      </c>
      <c r="E9914" s="2" t="s">
        <v>1736</v>
      </c>
      <c r="F9914" s="2" t="s">
        <v>8129</v>
      </c>
    </row>
    <row r="9915" spans="1:6" x14ac:dyDescent="0.2">
      <c r="A9915" t="s">
        <v>20397</v>
      </c>
      <c r="B9915" s="2" t="s">
        <v>9478</v>
      </c>
      <c r="C9915" s="2" t="s">
        <v>84</v>
      </c>
      <c r="D9915" s="2" t="s">
        <v>13400</v>
      </c>
      <c r="E9915" s="2" t="s">
        <v>12533</v>
      </c>
    </row>
    <row r="9916" spans="1:6" x14ac:dyDescent="0.2">
      <c r="A9916" t="s">
        <v>20280</v>
      </c>
      <c r="B9916" s="2" t="s">
        <v>1072</v>
      </c>
      <c r="C9916" s="2" t="s">
        <v>9478</v>
      </c>
      <c r="D9916" s="2" t="s">
        <v>84</v>
      </c>
      <c r="E9916" s="2" t="s">
        <v>13400</v>
      </c>
      <c r="F9916" s="2" t="s">
        <v>12533</v>
      </c>
    </row>
    <row r="9917" spans="1:6" x14ac:dyDescent="0.2">
      <c r="A9917" t="s">
        <v>20398</v>
      </c>
      <c r="B9917" s="2" t="s">
        <v>11288</v>
      </c>
      <c r="C9917" s="2" t="s">
        <v>10951</v>
      </c>
      <c r="D9917" s="2" t="s">
        <v>17834</v>
      </c>
      <c r="E9917" s="2" t="s">
        <v>7932</v>
      </c>
    </row>
    <row r="9918" spans="1:6" x14ac:dyDescent="0.2">
      <c r="A9918" t="s">
        <v>20268</v>
      </c>
      <c r="B9918" s="2" t="s">
        <v>1072</v>
      </c>
      <c r="C9918" s="2" t="s">
        <v>11288</v>
      </c>
      <c r="D9918" s="2" t="s">
        <v>10951</v>
      </c>
      <c r="E9918" s="2" t="s">
        <v>17834</v>
      </c>
      <c r="F9918" s="2" t="s">
        <v>7932</v>
      </c>
    </row>
    <row r="9919" spans="1:6" x14ac:dyDescent="0.2">
      <c r="A9919" t="s">
        <v>20399</v>
      </c>
      <c r="B9919" s="2" t="s">
        <v>6656</v>
      </c>
      <c r="C9919" s="2" t="s">
        <v>9452</v>
      </c>
      <c r="D9919" s="2" t="s">
        <v>10512</v>
      </c>
      <c r="E9919" s="2" t="s">
        <v>3491</v>
      </c>
    </row>
    <row r="9920" spans="1:6" x14ac:dyDescent="0.2">
      <c r="A9920" t="s">
        <v>20266</v>
      </c>
      <c r="B9920" s="2" t="s">
        <v>1072</v>
      </c>
      <c r="C9920" s="2" t="s">
        <v>6656</v>
      </c>
      <c r="D9920" s="2" t="s">
        <v>9452</v>
      </c>
      <c r="E9920" s="2" t="s">
        <v>10512</v>
      </c>
      <c r="F9920" s="2" t="s">
        <v>3491</v>
      </c>
    </row>
    <row r="9921" spans="1:6" x14ac:dyDescent="0.2">
      <c r="A9921" t="s">
        <v>20400</v>
      </c>
      <c r="B9921" s="2" t="s">
        <v>2723</v>
      </c>
      <c r="C9921" s="2" t="s">
        <v>4060</v>
      </c>
      <c r="D9921" s="2" t="s">
        <v>4835</v>
      </c>
      <c r="E9921" s="2" t="s">
        <v>2115</v>
      </c>
    </row>
    <row r="9922" spans="1:6" x14ac:dyDescent="0.2">
      <c r="A9922" t="s">
        <v>20401</v>
      </c>
      <c r="B9922" s="2" t="s">
        <v>1072</v>
      </c>
      <c r="C9922" s="2" t="s">
        <v>2723</v>
      </c>
      <c r="D9922" s="2" t="s">
        <v>4060</v>
      </c>
      <c r="E9922" s="2" t="s">
        <v>4835</v>
      </c>
      <c r="F9922" s="2" t="s">
        <v>2115</v>
      </c>
    </row>
    <row r="9923" spans="1:6" x14ac:dyDescent="0.2">
      <c r="A9923" t="s">
        <v>19896</v>
      </c>
      <c r="B9923" s="2" t="s">
        <v>6489</v>
      </c>
      <c r="C9923" s="2" t="s">
        <v>1982</v>
      </c>
      <c r="D9923" s="2" t="s">
        <v>7996</v>
      </c>
      <c r="E9923" s="2" t="s">
        <v>7475</v>
      </c>
    </row>
    <row r="9924" spans="1:6" x14ac:dyDescent="0.2">
      <c r="A9924" t="s">
        <v>19900</v>
      </c>
      <c r="B9924" s="2" t="s">
        <v>1072</v>
      </c>
      <c r="C9924" s="2" t="s">
        <v>6489</v>
      </c>
      <c r="D9924" s="2" t="s">
        <v>1982</v>
      </c>
      <c r="E9924" s="2" t="s">
        <v>7996</v>
      </c>
      <c r="F9924" s="2" t="s">
        <v>7475</v>
      </c>
    </row>
    <row r="9925" spans="1:6" x14ac:dyDescent="0.2">
      <c r="A9925" t="s">
        <v>20402</v>
      </c>
      <c r="B9925" s="2" t="s">
        <v>5312</v>
      </c>
      <c r="C9925" s="2" t="s">
        <v>3529</v>
      </c>
      <c r="D9925" s="2" t="s">
        <v>5440</v>
      </c>
      <c r="E9925" s="2" t="s">
        <v>5177</v>
      </c>
    </row>
    <row r="9926" spans="1:6" x14ac:dyDescent="0.2">
      <c r="A9926" t="s">
        <v>14450</v>
      </c>
      <c r="B9926" s="2" t="s">
        <v>1072</v>
      </c>
      <c r="C9926" s="2" t="s">
        <v>5312</v>
      </c>
      <c r="D9926" s="2" t="s">
        <v>3529</v>
      </c>
      <c r="E9926" s="2" t="s">
        <v>5440</v>
      </c>
      <c r="F9926" s="2" t="s">
        <v>5177</v>
      </c>
    </row>
    <row r="9927" spans="1:6" x14ac:dyDescent="0.2">
      <c r="A9927" t="s">
        <v>4309</v>
      </c>
      <c r="B9927" s="2" t="s">
        <v>3761</v>
      </c>
      <c r="C9927" s="2" t="s">
        <v>2351</v>
      </c>
      <c r="D9927" s="2" t="s">
        <v>11469</v>
      </c>
      <c r="E9927" s="2" t="s">
        <v>4171</v>
      </c>
    </row>
    <row r="9928" spans="1:6" x14ac:dyDescent="0.2">
      <c r="A9928" t="s">
        <v>4313</v>
      </c>
      <c r="B9928" s="2" t="s">
        <v>1072</v>
      </c>
      <c r="C9928" s="2" t="s">
        <v>3761</v>
      </c>
      <c r="D9928" s="2" t="s">
        <v>2351</v>
      </c>
      <c r="E9928" s="2" t="s">
        <v>11469</v>
      </c>
      <c r="F9928" s="2" t="s">
        <v>4171</v>
      </c>
    </row>
    <row r="9929" spans="1:6" x14ac:dyDescent="0.2">
      <c r="A9929" t="s">
        <v>20403</v>
      </c>
      <c r="B9929" s="2" t="s">
        <v>6054</v>
      </c>
      <c r="C9929" s="2" t="s">
        <v>3015</v>
      </c>
      <c r="D9929" s="2" t="s">
        <v>96</v>
      </c>
      <c r="E9929" s="2" t="s">
        <v>11992</v>
      </c>
    </row>
    <row r="9930" spans="1:6" x14ac:dyDescent="0.2">
      <c r="A9930" t="s">
        <v>20163</v>
      </c>
      <c r="B9930" s="2" t="s">
        <v>1072</v>
      </c>
      <c r="C9930" s="2" t="s">
        <v>3241</v>
      </c>
      <c r="D9930" s="2" t="s">
        <v>4539</v>
      </c>
      <c r="E9930" s="2" t="s">
        <v>3721</v>
      </c>
      <c r="F9930" s="2" t="s">
        <v>8447</v>
      </c>
    </row>
    <row r="9931" spans="1:6" x14ac:dyDescent="0.2">
      <c r="A9931" t="s">
        <v>20165</v>
      </c>
      <c r="B9931" s="2" t="s">
        <v>1072</v>
      </c>
      <c r="C9931" s="2" t="s">
        <v>20404</v>
      </c>
      <c r="D9931" s="2" t="s">
        <v>12802</v>
      </c>
      <c r="E9931" s="2" t="s">
        <v>3851</v>
      </c>
      <c r="F9931" s="2" t="s">
        <v>2557</v>
      </c>
    </row>
    <row r="9932" spans="1:6" x14ac:dyDescent="0.2">
      <c r="A9932" t="s">
        <v>20405</v>
      </c>
      <c r="B9932" s="2" t="s">
        <v>3200</v>
      </c>
      <c r="C9932" s="2" t="s">
        <v>4241</v>
      </c>
      <c r="D9932" s="2" t="s">
        <v>3987</v>
      </c>
      <c r="E9932" s="2" t="s">
        <v>3041</v>
      </c>
    </row>
    <row r="9933" spans="1:6" x14ac:dyDescent="0.2">
      <c r="A9933" t="s">
        <v>20147</v>
      </c>
      <c r="B9933" s="2" t="s">
        <v>1072</v>
      </c>
      <c r="C9933" s="2" t="s">
        <v>7169</v>
      </c>
      <c r="D9933" s="2" t="s">
        <v>2712</v>
      </c>
      <c r="E9933" s="2" t="s">
        <v>10652</v>
      </c>
      <c r="F9933" s="2" t="s">
        <v>5099</v>
      </c>
    </row>
    <row r="9934" spans="1:6" x14ac:dyDescent="0.2">
      <c r="A9934" t="s">
        <v>20148</v>
      </c>
      <c r="B9934" s="2" t="s">
        <v>1072</v>
      </c>
      <c r="C9934" s="2" t="s">
        <v>2441</v>
      </c>
      <c r="D9934" s="2" t="s">
        <v>2441</v>
      </c>
      <c r="E9934" s="2" t="s">
        <v>11994</v>
      </c>
      <c r="F9934" s="2" t="s">
        <v>2440</v>
      </c>
    </row>
    <row r="9935" spans="1:6" x14ac:dyDescent="0.2">
      <c r="A9935" t="s">
        <v>20151</v>
      </c>
      <c r="B9935" s="2" t="s">
        <v>1072</v>
      </c>
      <c r="C9935" s="2" t="s">
        <v>12800</v>
      </c>
      <c r="D9935" s="2" t="s">
        <v>17988</v>
      </c>
      <c r="E9935" s="2" t="s">
        <v>2471</v>
      </c>
      <c r="F9935" s="2" t="s">
        <v>3157</v>
      </c>
    </row>
    <row r="9936" spans="1:6" x14ac:dyDescent="0.2">
      <c r="A9936" t="s">
        <v>20406</v>
      </c>
      <c r="B9936" s="2" t="s">
        <v>4017</v>
      </c>
      <c r="C9936" s="2" t="s">
        <v>1724</v>
      </c>
      <c r="D9936" s="2" t="s">
        <v>167</v>
      </c>
      <c r="E9936" s="2" t="s">
        <v>5177</v>
      </c>
    </row>
    <row r="9937" spans="1:6" x14ac:dyDescent="0.2">
      <c r="A9937" t="s">
        <v>20139</v>
      </c>
      <c r="B9937" s="2" t="s">
        <v>1072</v>
      </c>
      <c r="C9937" s="2" t="s">
        <v>4017</v>
      </c>
      <c r="D9937" s="2" t="s">
        <v>1724</v>
      </c>
      <c r="E9937" s="2" t="s">
        <v>167</v>
      </c>
      <c r="F9937" s="2" t="s">
        <v>5177</v>
      </c>
    </row>
    <row r="9938" spans="1:6" x14ac:dyDescent="0.2">
      <c r="A9938" t="s">
        <v>20407</v>
      </c>
      <c r="B9938" s="2" t="s">
        <v>8897</v>
      </c>
      <c r="C9938" s="2" t="s">
        <v>10496</v>
      </c>
      <c r="D9938" s="2" t="s">
        <v>2360</v>
      </c>
      <c r="E9938" s="2" t="s">
        <v>17246</v>
      </c>
    </row>
    <row r="9939" spans="1:6" x14ac:dyDescent="0.2">
      <c r="A9939" t="s">
        <v>20128</v>
      </c>
      <c r="B9939" s="2" t="s">
        <v>1072</v>
      </c>
      <c r="C9939" s="2" t="s">
        <v>8897</v>
      </c>
      <c r="D9939" s="2" t="s">
        <v>10496</v>
      </c>
      <c r="E9939" s="2" t="s">
        <v>2360</v>
      </c>
      <c r="F9939" s="2" t="s">
        <v>17246</v>
      </c>
    </row>
    <row r="9940" spans="1:6" x14ac:dyDescent="0.2">
      <c r="A9940" t="s">
        <v>20408</v>
      </c>
      <c r="B9940" s="2" t="s">
        <v>2523</v>
      </c>
      <c r="C9940" s="2" t="s">
        <v>4016</v>
      </c>
      <c r="D9940" s="2" t="s">
        <v>2077</v>
      </c>
      <c r="E9940" s="2" t="s">
        <v>2535</v>
      </c>
    </row>
    <row r="9941" spans="1:6" x14ac:dyDescent="0.2">
      <c r="A9941" t="s">
        <v>20124</v>
      </c>
      <c r="B9941" s="2" t="s">
        <v>1072</v>
      </c>
      <c r="C9941" s="2" t="s">
        <v>2523</v>
      </c>
      <c r="D9941" s="2" t="s">
        <v>4016</v>
      </c>
      <c r="E9941" s="2" t="s">
        <v>2077</v>
      </c>
      <c r="F9941" s="2" t="s">
        <v>2535</v>
      </c>
    </row>
    <row r="9942" spans="1:6" x14ac:dyDescent="0.2">
      <c r="A9942" t="s">
        <v>20409</v>
      </c>
      <c r="B9942" s="2" t="s">
        <v>13310</v>
      </c>
      <c r="C9942" s="2" t="s">
        <v>11389</v>
      </c>
      <c r="D9942" s="2" t="s">
        <v>13719</v>
      </c>
      <c r="E9942" s="2" t="s">
        <v>4475</v>
      </c>
    </row>
    <row r="9943" spans="1:6" x14ac:dyDescent="0.2">
      <c r="A9943" t="s">
        <v>20410</v>
      </c>
      <c r="B9943" s="2" t="s">
        <v>1072</v>
      </c>
      <c r="C9943" s="2" t="s">
        <v>13310</v>
      </c>
      <c r="D9943" s="2" t="s">
        <v>11389</v>
      </c>
      <c r="E9943" s="2" t="s">
        <v>13719</v>
      </c>
      <c r="F9943" s="2" t="s">
        <v>4475</v>
      </c>
    </row>
    <row r="9944" spans="1:6" x14ac:dyDescent="0.2">
      <c r="A9944" t="s">
        <v>20411</v>
      </c>
      <c r="B9944" s="2" t="s">
        <v>9767</v>
      </c>
      <c r="C9944" s="2" t="s">
        <v>3200</v>
      </c>
      <c r="D9944" s="2" t="s">
        <v>2960</v>
      </c>
      <c r="E9944" s="2" t="s">
        <v>3926</v>
      </c>
    </row>
    <row r="9945" spans="1:6" x14ac:dyDescent="0.2">
      <c r="A9945" t="s">
        <v>4708</v>
      </c>
      <c r="B9945" s="2" t="s">
        <v>1072</v>
      </c>
      <c r="C9945" s="2" t="s">
        <v>9767</v>
      </c>
      <c r="D9945" s="2" t="s">
        <v>3200</v>
      </c>
      <c r="E9945" s="2" t="s">
        <v>2960</v>
      </c>
      <c r="F9945" s="2" t="s">
        <v>3926</v>
      </c>
    </row>
    <row r="9946" spans="1:6" x14ac:dyDescent="0.2">
      <c r="A9946" t="s">
        <v>20412</v>
      </c>
      <c r="B9946" s="2" t="s">
        <v>12533</v>
      </c>
      <c r="C9946" s="2" t="s">
        <v>6157</v>
      </c>
      <c r="D9946" s="2" t="s">
        <v>20413</v>
      </c>
      <c r="E9946" s="2" t="s">
        <v>5240</v>
      </c>
    </row>
    <row r="9947" spans="1:6" x14ac:dyDescent="0.2">
      <c r="A9947" t="s">
        <v>20104</v>
      </c>
      <c r="B9947" s="2" t="s">
        <v>1072</v>
      </c>
      <c r="C9947" s="2" t="s">
        <v>3452</v>
      </c>
      <c r="D9947" s="2" t="s">
        <v>8129</v>
      </c>
      <c r="E9947" s="2" t="s">
        <v>1024</v>
      </c>
      <c r="F9947" s="2" t="s">
        <v>2401</v>
      </c>
    </row>
    <row r="9948" spans="1:6" x14ac:dyDescent="0.2">
      <c r="A9948" t="s">
        <v>2312</v>
      </c>
      <c r="B9948" s="2" t="s">
        <v>1072</v>
      </c>
      <c r="C9948" s="2" t="s">
        <v>1960</v>
      </c>
      <c r="D9948" s="2" t="s">
        <v>6310</v>
      </c>
      <c r="E9948" s="2" t="s">
        <v>4557</v>
      </c>
      <c r="F9948" s="2" t="s">
        <v>4916</v>
      </c>
    </row>
    <row r="9949" spans="1:6" x14ac:dyDescent="0.2">
      <c r="A9949" t="s">
        <v>20414</v>
      </c>
      <c r="B9949" s="2" t="s">
        <v>2865</v>
      </c>
      <c r="C9949" s="2" t="s">
        <v>3671</v>
      </c>
      <c r="D9949" s="2" t="s">
        <v>1350</v>
      </c>
      <c r="E9949" s="2" t="s">
        <v>2868</v>
      </c>
    </row>
    <row r="9950" spans="1:6" x14ac:dyDescent="0.2">
      <c r="A9950" t="s">
        <v>20107</v>
      </c>
      <c r="B9950" s="2" t="s">
        <v>1072</v>
      </c>
      <c r="C9950" s="2" t="s">
        <v>2865</v>
      </c>
      <c r="D9950" s="2" t="s">
        <v>3671</v>
      </c>
      <c r="E9950" s="2" t="s">
        <v>1350</v>
      </c>
      <c r="F9950" s="2" t="s">
        <v>2868</v>
      </c>
    </row>
    <row r="9951" spans="1:6" x14ac:dyDescent="0.2">
      <c r="A9951" t="s">
        <v>20415</v>
      </c>
      <c r="B9951" s="2" t="s">
        <v>12371</v>
      </c>
      <c r="C9951" s="2" t="s">
        <v>10302</v>
      </c>
      <c r="D9951" s="2" t="s">
        <v>7615</v>
      </c>
      <c r="E9951" s="2" t="s">
        <v>5015</v>
      </c>
    </row>
    <row r="9952" spans="1:6" x14ac:dyDescent="0.2">
      <c r="A9952" t="s">
        <v>20079</v>
      </c>
      <c r="B9952" s="2" t="s">
        <v>1072</v>
      </c>
      <c r="C9952" s="2" t="s">
        <v>3777</v>
      </c>
      <c r="D9952" s="2" t="s">
        <v>5106</v>
      </c>
      <c r="E9952" s="2" t="s">
        <v>3663</v>
      </c>
      <c r="F9952" s="2" t="s">
        <v>6191</v>
      </c>
    </row>
    <row r="9953" spans="1:6" x14ac:dyDescent="0.2">
      <c r="A9953" t="s">
        <v>20080</v>
      </c>
      <c r="B9953" s="2" t="s">
        <v>1072</v>
      </c>
      <c r="C9953" s="2" t="s">
        <v>16027</v>
      </c>
      <c r="D9953" s="2" t="s">
        <v>3252</v>
      </c>
      <c r="E9953" s="2" t="s">
        <v>1738</v>
      </c>
      <c r="F9953" s="2" t="s">
        <v>3587</v>
      </c>
    </row>
    <row r="9954" spans="1:6" x14ac:dyDescent="0.2">
      <c r="A9954" t="s">
        <v>20416</v>
      </c>
      <c r="B9954" s="2" t="s">
        <v>3482</v>
      </c>
      <c r="C9954" s="2" t="s">
        <v>2496</v>
      </c>
      <c r="D9954" s="2" t="s">
        <v>10213</v>
      </c>
      <c r="E9954" s="2" t="s">
        <v>7429</v>
      </c>
    </row>
    <row r="9955" spans="1:6" x14ac:dyDescent="0.2">
      <c r="A9955" t="s">
        <v>1452</v>
      </c>
      <c r="B9955" s="2" t="s">
        <v>1072</v>
      </c>
      <c r="C9955" s="2" t="s">
        <v>3482</v>
      </c>
      <c r="D9955" s="2" t="s">
        <v>2496</v>
      </c>
      <c r="E9955" s="2" t="s">
        <v>10213</v>
      </c>
      <c r="F9955" s="2" t="s">
        <v>7429</v>
      </c>
    </row>
    <row r="9956" spans="1:6" x14ac:dyDescent="0.2">
      <c r="A9956" t="s">
        <v>20417</v>
      </c>
      <c r="B9956" s="2" t="s">
        <v>14464</v>
      </c>
      <c r="C9956" s="2" t="s">
        <v>2929</v>
      </c>
      <c r="D9956" s="2" t="s">
        <v>7252</v>
      </c>
      <c r="E9956" s="2" t="s">
        <v>14172</v>
      </c>
    </row>
    <row r="9957" spans="1:6" x14ac:dyDescent="0.2">
      <c r="A9957" t="s">
        <v>20091</v>
      </c>
      <c r="B9957" s="2" t="s">
        <v>1072</v>
      </c>
      <c r="C9957" s="2" t="s">
        <v>14464</v>
      </c>
      <c r="D9957" s="2" t="s">
        <v>2929</v>
      </c>
      <c r="E9957" s="2" t="s">
        <v>7252</v>
      </c>
      <c r="F9957" s="2" t="s">
        <v>14172</v>
      </c>
    </row>
    <row r="9958" spans="1:6" x14ac:dyDescent="0.2">
      <c r="A9958" t="s">
        <v>20418</v>
      </c>
      <c r="B9958" s="2" t="s">
        <v>20419</v>
      </c>
      <c r="C9958" s="2" t="s">
        <v>18288</v>
      </c>
      <c r="D9958" s="2" t="s">
        <v>20420</v>
      </c>
      <c r="E9958" s="2" t="s">
        <v>1602</v>
      </c>
    </row>
    <row r="9959" spans="1:6" x14ac:dyDescent="0.2">
      <c r="A9959" t="s">
        <v>19137</v>
      </c>
      <c r="B9959" s="2" t="s">
        <v>1072</v>
      </c>
      <c r="C9959" s="2" t="s">
        <v>20419</v>
      </c>
      <c r="D9959" s="2" t="s">
        <v>18288</v>
      </c>
      <c r="E9959" s="2" t="s">
        <v>20420</v>
      </c>
      <c r="F9959" s="2" t="s">
        <v>1602</v>
      </c>
    </row>
    <row r="9960" spans="1:6" x14ac:dyDescent="0.2">
      <c r="A9960" t="s">
        <v>20421</v>
      </c>
      <c r="B9960" s="2" t="s">
        <v>20422</v>
      </c>
      <c r="C9960" s="2" t="s">
        <v>20423</v>
      </c>
      <c r="D9960" s="2" t="s">
        <v>20424</v>
      </c>
      <c r="E9960" s="2" t="s">
        <v>12647</v>
      </c>
    </row>
    <row r="9961" spans="1:6" x14ac:dyDescent="0.2">
      <c r="A9961" t="s">
        <v>20425</v>
      </c>
      <c r="B9961" s="2" t="s">
        <v>1072</v>
      </c>
      <c r="C9961" s="2" t="s">
        <v>20426</v>
      </c>
      <c r="D9961" s="2" t="s">
        <v>10534</v>
      </c>
      <c r="E9961" s="2" t="s">
        <v>13476</v>
      </c>
      <c r="F9961" s="2" t="s">
        <v>9972</v>
      </c>
    </row>
    <row r="9962" spans="1:6" x14ac:dyDescent="0.2">
      <c r="A9962" t="s">
        <v>20252</v>
      </c>
      <c r="B9962" s="2" t="s">
        <v>1072</v>
      </c>
      <c r="C9962" s="2" t="s">
        <v>4614</v>
      </c>
      <c r="D9962" s="2" t="s">
        <v>10688</v>
      </c>
      <c r="E9962" s="2" t="s">
        <v>3424</v>
      </c>
      <c r="F9962" s="2" t="s">
        <v>3765</v>
      </c>
    </row>
    <row r="9963" spans="1:6" x14ac:dyDescent="0.2">
      <c r="A9963" t="s">
        <v>20254</v>
      </c>
      <c r="B9963" s="2" t="s">
        <v>1072</v>
      </c>
      <c r="C9963" s="2" t="s">
        <v>1820</v>
      </c>
      <c r="D9963" s="2" t="s">
        <v>4039</v>
      </c>
      <c r="E9963" s="2" t="s">
        <v>16423</v>
      </c>
      <c r="F9963" s="2" t="s">
        <v>8595</v>
      </c>
    </row>
    <row r="9964" spans="1:6" x14ac:dyDescent="0.2">
      <c r="A9964" t="s">
        <v>5600</v>
      </c>
      <c r="B9964" s="2" t="s">
        <v>1072</v>
      </c>
      <c r="C9964" s="2" t="s">
        <v>11990</v>
      </c>
      <c r="D9964" s="2" t="s">
        <v>56</v>
      </c>
      <c r="E9964" s="2" t="s">
        <v>2382</v>
      </c>
      <c r="F9964" s="2" t="s">
        <v>3753</v>
      </c>
    </row>
    <row r="9965" spans="1:6" x14ac:dyDescent="0.2">
      <c r="A9965" t="s">
        <v>20257</v>
      </c>
      <c r="B9965" s="2" t="s">
        <v>1072</v>
      </c>
      <c r="C9965" s="2" t="s">
        <v>7175</v>
      </c>
      <c r="D9965" s="2" t="s">
        <v>3582</v>
      </c>
      <c r="E9965" s="2" t="s">
        <v>6005</v>
      </c>
      <c r="F9965" s="2" t="s">
        <v>2100</v>
      </c>
    </row>
    <row r="9966" spans="1:6" x14ac:dyDescent="0.2">
      <c r="A9966" t="s">
        <v>20427</v>
      </c>
      <c r="B9966" s="2" t="s">
        <v>20428</v>
      </c>
      <c r="C9966" s="2" t="s">
        <v>20429</v>
      </c>
      <c r="D9966" s="2" t="s">
        <v>20430</v>
      </c>
      <c r="E9966" s="2" t="s">
        <v>20431</v>
      </c>
    </row>
    <row r="9967" spans="1:6" x14ac:dyDescent="0.2">
      <c r="A9967" t="s">
        <v>4893</v>
      </c>
      <c r="B9967" s="2" t="s">
        <v>1072</v>
      </c>
      <c r="C9967" s="2" t="s">
        <v>20432</v>
      </c>
      <c r="D9967" s="2" t="s">
        <v>20433</v>
      </c>
      <c r="E9967" s="2" t="s">
        <v>20434</v>
      </c>
      <c r="F9967" s="2" t="s">
        <v>20435</v>
      </c>
    </row>
    <row r="9968" spans="1:6" x14ac:dyDescent="0.2">
      <c r="A9968" t="s">
        <v>20436</v>
      </c>
      <c r="B9968" s="2" t="s">
        <v>1072</v>
      </c>
      <c r="C9968" s="2" t="s">
        <v>20437</v>
      </c>
      <c r="D9968" s="2" t="s">
        <v>10894</v>
      </c>
      <c r="E9968" s="2" t="s">
        <v>2185</v>
      </c>
      <c r="F9968" s="2" t="s">
        <v>17641</v>
      </c>
    </row>
    <row r="9969" spans="1:6" x14ac:dyDescent="0.2">
      <c r="A9969" t="s">
        <v>20438</v>
      </c>
      <c r="B9969" s="2" t="s">
        <v>1072</v>
      </c>
      <c r="C9969" s="2" t="s">
        <v>16250</v>
      </c>
      <c r="D9969" s="2" t="s">
        <v>12907</v>
      </c>
      <c r="E9969" s="2" t="s">
        <v>18438</v>
      </c>
      <c r="F9969" s="2" t="s">
        <v>14299</v>
      </c>
    </row>
    <row r="9970" spans="1:6" x14ac:dyDescent="0.2">
      <c r="A9970" t="s">
        <v>20085</v>
      </c>
      <c r="B9970" s="2" t="s">
        <v>1072</v>
      </c>
      <c r="C9970" s="2" t="s">
        <v>13283</v>
      </c>
      <c r="D9970" s="2" t="s">
        <v>5165</v>
      </c>
      <c r="E9970" s="2" t="s">
        <v>2938</v>
      </c>
      <c r="F9970" s="2" t="s">
        <v>2924</v>
      </c>
    </row>
    <row r="9971" spans="1:6" x14ac:dyDescent="0.2">
      <c r="A9971" t="s">
        <v>20090</v>
      </c>
      <c r="B9971" s="2" t="s">
        <v>1072</v>
      </c>
      <c r="C9971" s="2" t="s">
        <v>4648</v>
      </c>
      <c r="D9971" s="2" t="s">
        <v>20439</v>
      </c>
      <c r="E9971" s="2" t="s">
        <v>20440</v>
      </c>
      <c r="F9971" s="2" t="s">
        <v>20441</v>
      </c>
    </row>
    <row r="9972" spans="1:6" x14ac:dyDescent="0.2">
      <c r="A9972" t="s">
        <v>20442</v>
      </c>
      <c r="B9972" s="2" t="s">
        <v>1072</v>
      </c>
      <c r="C9972" s="2" t="s">
        <v>20443</v>
      </c>
      <c r="D9972" s="2" t="s">
        <v>20444</v>
      </c>
      <c r="E9972" s="2" t="s">
        <v>20445</v>
      </c>
      <c r="F9972" s="2" t="s">
        <v>20446</v>
      </c>
    </row>
    <row r="9973" spans="1:6" x14ac:dyDescent="0.2">
      <c r="A9973" t="s">
        <v>20447</v>
      </c>
      <c r="B9973" s="2" t="s">
        <v>20448</v>
      </c>
      <c r="C9973" s="2" t="s">
        <v>20449</v>
      </c>
      <c r="D9973" s="2" t="s">
        <v>20450</v>
      </c>
      <c r="E9973" s="2" t="s">
        <v>20451</v>
      </c>
    </row>
    <row r="9974" spans="1:6" x14ac:dyDescent="0.2">
      <c r="A9974" t="s">
        <v>20452</v>
      </c>
      <c r="B9974" s="2" t="s">
        <v>1072</v>
      </c>
      <c r="C9974" s="2" t="s">
        <v>17751</v>
      </c>
      <c r="D9974" s="2" t="s">
        <v>13263</v>
      </c>
      <c r="E9974" s="2" t="s">
        <v>20453</v>
      </c>
      <c r="F9974" s="2" t="s">
        <v>13685</v>
      </c>
    </row>
    <row r="9975" spans="1:6" x14ac:dyDescent="0.2">
      <c r="A9975" t="s">
        <v>20454</v>
      </c>
      <c r="B9975" s="2" t="s">
        <v>1072</v>
      </c>
      <c r="C9975" s="2" t="s">
        <v>4089</v>
      </c>
      <c r="D9975" s="2" t="s">
        <v>8125</v>
      </c>
      <c r="E9975" s="2" t="s">
        <v>20455</v>
      </c>
      <c r="F9975" s="2" t="s">
        <v>8704</v>
      </c>
    </row>
    <row r="9976" spans="1:6" x14ac:dyDescent="0.2">
      <c r="A9976" t="s">
        <v>17404</v>
      </c>
      <c r="B9976" s="2" t="s">
        <v>1072</v>
      </c>
      <c r="C9976" s="2" t="s">
        <v>10778</v>
      </c>
      <c r="D9976" s="2" t="s">
        <v>10812</v>
      </c>
      <c r="E9976" s="2" t="s">
        <v>20456</v>
      </c>
      <c r="F9976" s="2" t="s">
        <v>5015</v>
      </c>
    </row>
    <row r="9977" spans="1:6" x14ac:dyDescent="0.2">
      <c r="A9977" t="s">
        <v>20457</v>
      </c>
      <c r="B9977" s="2" t="s">
        <v>1072</v>
      </c>
      <c r="C9977" s="2" t="s">
        <v>7894</v>
      </c>
      <c r="D9977" s="2" t="s">
        <v>11653</v>
      </c>
      <c r="E9977" s="2" t="s">
        <v>20458</v>
      </c>
      <c r="F9977" s="2" t="s">
        <v>9690</v>
      </c>
    </row>
    <row r="9978" spans="1:6" x14ac:dyDescent="0.2">
      <c r="A9978" t="s">
        <v>20459</v>
      </c>
      <c r="B9978" s="2" t="s">
        <v>1072</v>
      </c>
      <c r="C9978" s="2" t="s">
        <v>20460</v>
      </c>
      <c r="D9978" s="2" t="s">
        <v>15772</v>
      </c>
      <c r="E9978" s="2" t="s">
        <v>20461</v>
      </c>
      <c r="F9978" s="2" t="s">
        <v>7542</v>
      </c>
    </row>
    <row r="9979" spans="1:6" x14ac:dyDescent="0.2">
      <c r="A9979" t="s">
        <v>20462</v>
      </c>
      <c r="B9979" s="2" t="s">
        <v>1072</v>
      </c>
      <c r="C9979" s="2" t="s">
        <v>7019</v>
      </c>
      <c r="D9979" s="2" t="s">
        <v>11054</v>
      </c>
      <c r="E9979" s="2" t="s">
        <v>20463</v>
      </c>
      <c r="F9979" s="2" t="s">
        <v>20464</v>
      </c>
    </row>
    <row r="9980" spans="1:6" x14ac:dyDescent="0.2">
      <c r="A9980" t="s">
        <v>20465</v>
      </c>
      <c r="B9980" s="2" t="s">
        <v>1072</v>
      </c>
      <c r="C9980" s="2" t="s">
        <v>8806</v>
      </c>
      <c r="D9980" s="2" t="s">
        <v>13746</v>
      </c>
      <c r="E9980" s="2" t="s">
        <v>12720</v>
      </c>
      <c r="F9980" s="2" t="s">
        <v>13780</v>
      </c>
    </row>
    <row r="9981" spans="1:6" x14ac:dyDescent="0.2">
      <c r="A9981" t="s">
        <v>20466</v>
      </c>
      <c r="B9981" s="2" t="s">
        <v>1072</v>
      </c>
      <c r="C9981" s="2" t="s">
        <v>4782</v>
      </c>
      <c r="D9981" s="2" t="s">
        <v>9772</v>
      </c>
      <c r="E9981" s="2" t="s">
        <v>16509</v>
      </c>
      <c r="F9981" s="2" t="s">
        <v>4690</v>
      </c>
    </row>
    <row r="9982" spans="1:6" x14ac:dyDescent="0.2">
      <c r="A9982" t="s">
        <v>20467</v>
      </c>
      <c r="B9982" s="2" t="s">
        <v>20468</v>
      </c>
      <c r="C9982" s="2" t="s">
        <v>20469</v>
      </c>
      <c r="D9982" s="2" t="s">
        <v>20470</v>
      </c>
      <c r="E9982" s="2" t="s">
        <v>20471</v>
      </c>
    </row>
    <row r="9983" spans="1:6" x14ac:dyDescent="0.2">
      <c r="A9983" t="s">
        <v>20472</v>
      </c>
      <c r="B9983" s="2" t="s">
        <v>1072</v>
      </c>
      <c r="C9983" s="2" t="s">
        <v>7800</v>
      </c>
      <c r="D9983" s="2" t="s">
        <v>9710</v>
      </c>
      <c r="E9983" s="2" t="s">
        <v>19902</v>
      </c>
      <c r="F9983" s="2" t="s">
        <v>7135</v>
      </c>
    </row>
    <row r="9984" spans="1:6" x14ac:dyDescent="0.2">
      <c r="A9984" t="s">
        <v>5076</v>
      </c>
      <c r="B9984" s="2" t="s">
        <v>1072</v>
      </c>
      <c r="C9984" s="2" t="s">
        <v>13745</v>
      </c>
      <c r="D9984" s="2" t="s">
        <v>14973</v>
      </c>
      <c r="E9984" s="2" t="s">
        <v>19997</v>
      </c>
      <c r="F9984" s="2" t="s">
        <v>2156</v>
      </c>
    </row>
    <row r="9985" spans="1:6" x14ac:dyDescent="0.2">
      <c r="A9985" t="s">
        <v>20473</v>
      </c>
      <c r="B9985" s="2" t="s">
        <v>1072</v>
      </c>
      <c r="C9985" s="2" t="s">
        <v>5191</v>
      </c>
      <c r="D9985" s="2" t="s">
        <v>1963</v>
      </c>
      <c r="E9985" s="2" t="s">
        <v>10585</v>
      </c>
      <c r="F9985" s="2" t="s">
        <v>7360</v>
      </c>
    </row>
    <row r="9986" spans="1:6" x14ac:dyDescent="0.2">
      <c r="A9986" t="s">
        <v>20474</v>
      </c>
      <c r="B9986" s="2" t="s">
        <v>1072</v>
      </c>
      <c r="C9986" s="2" t="s">
        <v>13345</v>
      </c>
      <c r="D9986" s="2" t="s">
        <v>1972</v>
      </c>
      <c r="E9986" s="2" t="s">
        <v>6286</v>
      </c>
      <c r="F9986" s="2" t="s">
        <v>10786</v>
      </c>
    </row>
    <row r="9987" spans="1:6" x14ac:dyDescent="0.2">
      <c r="A9987" t="s">
        <v>20475</v>
      </c>
      <c r="B9987" s="2" t="s">
        <v>1072</v>
      </c>
      <c r="C9987" s="2" t="s">
        <v>3948</v>
      </c>
      <c r="D9987" s="2" t="s">
        <v>469</v>
      </c>
      <c r="E9987" s="2" t="s">
        <v>20476</v>
      </c>
      <c r="F9987" s="2" t="s">
        <v>9106</v>
      </c>
    </row>
    <row r="9988" spans="1:6" x14ac:dyDescent="0.2">
      <c r="A9988" t="s">
        <v>20477</v>
      </c>
      <c r="B9988" s="2" t="s">
        <v>1072</v>
      </c>
      <c r="C9988" s="2" t="s">
        <v>3328</v>
      </c>
      <c r="D9988" s="2" t="s">
        <v>4499</v>
      </c>
      <c r="E9988" s="2" t="s">
        <v>11928</v>
      </c>
      <c r="F9988" s="2" t="s">
        <v>8057</v>
      </c>
    </row>
    <row r="9989" spans="1:6" x14ac:dyDescent="0.2">
      <c r="A9989" t="s">
        <v>20478</v>
      </c>
      <c r="B9989" s="2" t="s">
        <v>20479</v>
      </c>
      <c r="C9989" s="2" t="s">
        <v>20480</v>
      </c>
      <c r="D9989" s="2" t="s">
        <v>20481</v>
      </c>
      <c r="E9989" s="2" t="s">
        <v>20482</v>
      </c>
    </row>
    <row r="9990" spans="1:6" x14ac:dyDescent="0.2">
      <c r="A9990" t="s">
        <v>20483</v>
      </c>
      <c r="B9990" s="2" t="s">
        <v>1072</v>
      </c>
      <c r="C9990" s="2" t="s">
        <v>8559</v>
      </c>
      <c r="D9990" s="2" t="s">
        <v>5493</v>
      </c>
      <c r="E9990" s="2" t="s">
        <v>9680</v>
      </c>
      <c r="F9990" s="2" t="s">
        <v>6360</v>
      </c>
    </row>
    <row r="9991" spans="1:6" x14ac:dyDescent="0.2">
      <c r="A9991" t="s">
        <v>20484</v>
      </c>
      <c r="B9991" s="2" t="s">
        <v>1072</v>
      </c>
      <c r="C9991" s="2" t="s">
        <v>3232</v>
      </c>
      <c r="D9991" s="2" t="s">
        <v>1725</v>
      </c>
      <c r="E9991" s="2" t="s">
        <v>12386</v>
      </c>
      <c r="F9991" s="2" t="s">
        <v>4752</v>
      </c>
    </row>
    <row r="9992" spans="1:6" x14ac:dyDescent="0.2">
      <c r="A9992" t="s">
        <v>20485</v>
      </c>
      <c r="B9992" s="2" t="s">
        <v>1072</v>
      </c>
      <c r="C9992" s="2" t="s">
        <v>6577</v>
      </c>
      <c r="D9992" s="2" t="s">
        <v>8926</v>
      </c>
      <c r="E9992" s="2" t="s">
        <v>9737</v>
      </c>
      <c r="F9992" s="2" t="s">
        <v>12239</v>
      </c>
    </row>
    <row r="9993" spans="1:6" x14ac:dyDescent="0.2">
      <c r="A9993" t="s">
        <v>18104</v>
      </c>
      <c r="B9993" s="2" t="s">
        <v>1072</v>
      </c>
      <c r="C9993" s="2" t="s">
        <v>4873</v>
      </c>
      <c r="D9993" s="2" t="s">
        <v>8268</v>
      </c>
      <c r="E9993" s="2" t="s">
        <v>20486</v>
      </c>
      <c r="F9993" s="2" t="s">
        <v>2963</v>
      </c>
    </row>
    <row r="9994" spans="1:6" x14ac:dyDescent="0.2">
      <c r="A9994" t="s">
        <v>20487</v>
      </c>
      <c r="B9994" s="2" t="s">
        <v>1072</v>
      </c>
      <c r="C9994" s="2" t="s">
        <v>8559</v>
      </c>
      <c r="D9994" s="2" t="s">
        <v>11386</v>
      </c>
      <c r="E9994" s="2" t="s">
        <v>11774</v>
      </c>
      <c r="F9994" s="2" t="s">
        <v>7929</v>
      </c>
    </row>
    <row r="9995" spans="1:6" x14ac:dyDescent="0.2">
      <c r="A9995" t="s">
        <v>20488</v>
      </c>
      <c r="B9995" s="2" t="s">
        <v>20489</v>
      </c>
      <c r="C9995" s="2" t="s">
        <v>20490</v>
      </c>
      <c r="D9995" s="2" t="s">
        <v>20491</v>
      </c>
      <c r="E9995" s="2" t="s">
        <v>20492</v>
      </c>
    </row>
    <row r="9996" spans="1:6" x14ac:dyDescent="0.2">
      <c r="A9996" t="s">
        <v>20493</v>
      </c>
      <c r="B9996" s="2" t="s">
        <v>1072</v>
      </c>
      <c r="C9996" s="2" t="s">
        <v>13986</v>
      </c>
      <c r="D9996" s="2" t="s">
        <v>11606</v>
      </c>
      <c r="E9996" s="2" t="s">
        <v>20494</v>
      </c>
      <c r="F9996" s="2" t="s">
        <v>4920</v>
      </c>
    </row>
    <row r="9997" spans="1:6" x14ac:dyDescent="0.2">
      <c r="A9997" t="s">
        <v>20495</v>
      </c>
      <c r="B9997" s="2" t="s">
        <v>1072</v>
      </c>
      <c r="C9997" s="2" t="s">
        <v>7826</v>
      </c>
      <c r="D9997" s="2" t="s">
        <v>10878</v>
      </c>
      <c r="E9997" s="2" t="s">
        <v>19126</v>
      </c>
      <c r="F9997" s="2" t="s">
        <v>1975</v>
      </c>
    </row>
    <row r="9998" spans="1:6" x14ac:dyDescent="0.2">
      <c r="A9998" t="s">
        <v>20496</v>
      </c>
      <c r="B9998" s="2" t="s">
        <v>1072</v>
      </c>
      <c r="C9998" s="2" t="s">
        <v>19307</v>
      </c>
      <c r="D9998" s="2" t="s">
        <v>3071</v>
      </c>
      <c r="E9998" s="2" t="s">
        <v>20497</v>
      </c>
      <c r="F9998" s="2" t="s">
        <v>11886</v>
      </c>
    </row>
    <row r="9999" spans="1:6" x14ac:dyDescent="0.2">
      <c r="A9999" t="s">
        <v>6438</v>
      </c>
      <c r="B9999" s="2" t="s">
        <v>1072</v>
      </c>
      <c r="C9999" s="2" t="s">
        <v>16297</v>
      </c>
      <c r="D9999" s="2" t="s">
        <v>9605</v>
      </c>
      <c r="E9999" s="2" t="s">
        <v>20498</v>
      </c>
      <c r="F9999" s="2" t="s">
        <v>11017</v>
      </c>
    </row>
    <row r="10000" spans="1:6" x14ac:dyDescent="0.2">
      <c r="A10000" t="s">
        <v>20499</v>
      </c>
      <c r="B10000" s="2" t="s">
        <v>1072</v>
      </c>
      <c r="C10000" s="2" t="s">
        <v>10635</v>
      </c>
      <c r="D10000" s="2" t="s">
        <v>3734</v>
      </c>
      <c r="E10000" s="2" t="s">
        <v>20500</v>
      </c>
      <c r="F10000" s="2" t="s">
        <v>258</v>
      </c>
    </row>
    <row r="10001" spans="1:6" x14ac:dyDescent="0.2">
      <c r="A10001" t="s">
        <v>20501</v>
      </c>
      <c r="B10001" s="2" t="s">
        <v>1072</v>
      </c>
      <c r="C10001" s="2" t="s">
        <v>512</v>
      </c>
      <c r="D10001" s="2" t="s">
        <v>168</v>
      </c>
      <c r="E10001" s="2" t="s">
        <v>20502</v>
      </c>
      <c r="F10001" s="2" t="s">
        <v>10592</v>
      </c>
    </row>
    <row r="10002" spans="1:6" x14ac:dyDescent="0.2">
      <c r="A10002" t="s">
        <v>20503</v>
      </c>
      <c r="B10002" s="2" t="s">
        <v>1072</v>
      </c>
      <c r="C10002" s="2" t="s">
        <v>3580</v>
      </c>
      <c r="D10002" s="2" t="s">
        <v>11034</v>
      </c>
      <c r="E10002" s="2" t="s">
        <v>10690</v>
      </c>
      <c r="F10002" s="2" t="s">
        <v>4894</v>
      </c>
    </row>
    <row r="10003" spans="1:6" x14ac:dyDescent="0.2">
      <c r="A10003" t="s">
        <v>20504</v>
      </c>
      <c r="B10003" s="2" t="s">
        <v>20505</v>
      </c>
      <c r="C10003" s="2" t="s">
        <v>20506</v>
      </c>
      <c r="D10003" s="2" t="s">
        <v>20507</v>
      </c>
      <c r="E10003" s="2" t="s">
        <v>20508</v>
      </c>
    </row>
    <row r="10004" spans="1:6" x14ac:dyDescent="0.2">
      <c r="A10004" t="s">
        <v>20509</v>
      </c>
      <c r="B10004" s="2" t="s">
        <v>1072</v>
      </c>
      <c r="C10004" s="2" t="s">
        <v>8536</v>
      </c>
      <c r="D10004" s="2" t="s">
        <v>10581</v>
      </c>
      <c r="E10004" s="2" t="s">
        <v>9909</v>
      </c>
      <c r="F10004" s="2" t="s">
        <v>3141</v>
      </c>
    </row>
    <row r="10005" spans="1:6" x14ac:dyDescent="0.2">
      <c r="A10005" t="s">
        <v>20510</v>
      </c>
      <c r="B10005" s="2" t="s">
        <v>1072</v>
      </c>
      <c r="C10005" s="2" t="s">
        <v>2220</v>
      </c>
      <c r="D10005" s="2" t="s">
        <v>3608</v>
      </c>
      <c r="E10005" s="2" t="s">
        <v>15186</v>
      </c>
      <c r="F10005" s="2" t="s">
        <v>20511</v>
      </c>
    </row>
    <row r="10006" spans="1:6" x14ac:dyDescent="0.2">
      <c r="A10006" t="s">
        <v>20512</v>
      </c>
      <c r="B10006" s="2" t="s">
        <v>1072</v>
      </c>
      <c r="C10006" s="2" t="s">
        <v>4459</v>
      </c>
      <c r="D10006" s="2" t="s">
        <v>43</v>
      </c>
      <c r="E10006" s="2" t="s">
        <v>10615</v>
      </c>
      <c r="F10006" s="2" t="s">
        <v>4109</v>
      </c>
    </row>
    <row r="10007" spans="1:6" x14ac:dyDescent="0.2">
      <c r="A10007" t="s">
        <v>20513</v>
      </c>
      <c r="B10007" s="2" t="s">
        <v>1072</v>
      </c>
      <c r="C10007" s="2" t="s">
        <v>9230</v>
      </c>
      <c r="D10007" s="2" t="s">
        <v>7132</v>
      </c>
      <c r="E10007" s="2" t="s">
        <v>20514</v>
      </c>
      <c r="F10007" s="2" t="s">
        <v>37</v>
      </c>
    </row>
    <row r="10008" spans="1:6" x14ac:dyDescent="0.2">
      <c r="A10008" t="s">
        <v>20515</v>
      </c>
      <c r="B10008" s="2" t="s">
        <v>1072</v>
      </c>
      <c r="C10008" s="2" t="s">
        <v>12603</v>
      </c>
      <c r="D10008" s="2" t="s">
        <v>6599</v>
      </c>
      <c r="E10008" s="2" t="s">
        <v>1742</v>
      </c>
      <c r="F10008" s="2" t="s">
        <v>171</v>
      </c>
    </row>
    <row r="10009" spans="1:6" x14ac:dyDescent="0.2">
      <c r="A10009" t="s">
        <v>20516</v>
      </c>
      <c r="B10009" s="2" t="s">
        <v>1072</v>
      </c>
      <c r="C10009" s="2" t="s">
        <v>1319</v>
      </c>
      <c r="D10009" s="2" t="s">
        <v>15273</v>
      </c>
      <c r="E10009" s="2" t="s">
        <v>15487</v>
      </c>
      <c r="F10009" s="2" t="s">
        <v>7573</v>
      </c>
    </row>
    <row r="10010" spans="1:6" x14ac:dyDescent="0.2">
      <c r="A10010" t="s">
        <v>19907</v>
      </c>
      <c r="B10010" s="2" t="s">
        <v>1072</v>
      </c>
      <c r="C10010" s="2" t="s">
        <v>14464</v>
      </c>
      <c r="D10010" s="2" t="s">
        <v>2376</v>
      </c>
      <c r="E10010" s="2" t="s">
        <v>13579</v>
      </c>
      <c r="F10010" s="2" t="s">
        <v>3624</v>
      </c>
    </row>
    <row r="10011" spans="1:6" x14ac:dyDescent="0.2">
      <c r="A10011" t="s">
        <v>20517</v>
      </c>
      <c r="B10011" s="2" t="s">
        <v>1072</v>
      </c>
      <c r="C10011" s="2" t="s">
        <v>4502</v>
      </c>
      <c r="D10011" s="2" t="s">
        <v>3561</v>
      </c>
      <c r="E10011" s="2" t="s">
        <v>9766</v>
      </c>
      <c r="F10011" s="2" t="s">
        <v>2745</v>
      </c>
    </row>
    <row r="10012" spans="1:6" x14ac:dyDescent="0.2">
      <c r="A10012" t="s">
        <v>2124</v>
      </c>
      <c r="B10012" s="2" t="s">
        <v>1072</v>
      </c>
      <c r="C10012" s="2" t="s">
        <v>94</v>
      </c>
      <c r="D10012" s="2" t="s">
        <v>2396</v>
      </c>
      <c r="E10012" s="2" t="s">
        <v>7881</v>
      </c>
      <c r="F10012" s="2" t="s">
        <v>171</v>
      </c>
    </row>
    <row r="10013" spans="1:6" x14ac:dyDescent="0.2">
      <c r="A10013" t="s">
        <v>20518</v>
      </c>
      <c r="B10013" s="2" t="s">
        <v>20519</v>
      </c>
      <c r="C10013" s="2" t="s">
        <v>20520</v>
      </c>
      <c r="D10013" s="2" t="s">
        <v>20521</v>
      </c>
      <c r="E10013" s="2" t="s">
        <v>20522</v>
      </c>
    </row>
    <row r="10014" spans="1:6" x14ac:dyDescent="0.2">
      <c r="A10014" t="s">
        <v>20523</v>
      </c>
      <c r="B10014" s="2" t="s">
        <v>1072</v>
      </c>
      <c r="C10014" s="2" t="s">
        <v>10936</v>
      </c>
      <c r="D10014" s="2" t="s">
        <v>6718</v>
      </c>
      <c r="E10014" s="2" t="s">
        <v>20524</v>
      </c>
      <c r="F10014" s="2" t="s">
        <v>8917</v>
      </c>
    </row>
    <row r="10015" spans="1:6" x14ac:dyDescent="0.2">
      <c r="A10015" t="s">
        <v>20525</v>
      </c>
      <c r="B10015" s="2" t="s">
        <v>1072</v>
      </c>
      <c r="C10015" s="2" t="s">
        <v>9695</v>
      </c>
      <c r="D10015" s="2" t="s">
        <v>16765</v>
      </c>
      <c r="E10015" s="2" t="s">
        <v>14094</v>
      </c>
      <c r="F10015" s="2" t="s">
        <v>6992</v>
      </c>
    </row>
    <row r="10016" spans="1:6" x14ac:dyDescent="0.2">
      <c r="A10016" t="s">
        <v>20526</v>
      </c>
      <c r="B10016" s="2" t="s">
        <v>1072</v>
      </c>
      <c r="C10016" s="2" t="s">
        <v>6139</v>
      </c>
      <c r="D10016" s="2" t="s">
        <v>9502</v>
      </c>
      <c r="E10016" s="2" t="s">
        <v>20527</v>
      </c>
      <c r="F10016" s="2" t="s">
        <v>5826</v>
      </c>
    </row>
    <row r="10017" spans="1:6" x14ac:dyDescent="0.2">
      <c r="A10017" t="s">
        <v>20528</v>
      </c>
      <c r="B10017" s="2" t="s">
        <v>1072</v>
      </c>
      <c r="C10017" s="2" t="s">
        <v>8343</v>
      </c>
      <c r="D10017" s="2" t="s">
        <v>4737</v>
      </c>
      <c r="E10017" s="2" t="s">
        <v>9654</v>
      </c>
      <c r="F10017" s="2" t="s">
        <v>5230</v>
      </c>
    </row>
    <row r="10018" spans="1:6" x14ac:dyDescent="0.2">
      <c r="A10018" t="s">
        <v>20529</v>
      </c>
      <c r="B10018" s="2" t="s">
        <v>368</v>
      </c>
      <c r="C10018" s="2" t="s">
        <v>20234</v>
      </c>
      <c r="D10018" s="2" t="s">
        <v>5498</v>
      </c>
      <c r="E10018" s="2" t="s">
        <v>20530</v>
      </c>
    </row>
    <row r="10019" spans="1:6" x14ac:dyDescent="0.2">
      <c r="A10019" t="s">
        <v>20531</v>
      </c>
      <c r="B10019" s="2" t="s">
        <v>1072</v>
      </c>
      <c r="C10019" s="2" t="s">
        <v>3175</v>
      </c>
      <c r="D10019" s="2" t="s">
        <v>149</v>
      </c>
      <c r="E10019" s="2" t="s">
        <v>176</v>
      </c>
      <c r="F10019" s="2" t="s">
        <v>13125</v>
      </c>
    </row>
    <row r="10020" spans="1:6" x14ac:dyDescent="0.2">
      <c r="A10020" t="s">
        <v>20532</v>
      </c>
      <c r="B10020" s="2" t="s">
        <v>1072</v>
      </c>
      <c r="C10020" s="2" t="s">
        <v>2826</v>
      </c>
      <c r="D10020" s="2" t="s">
        <v>7115</v>
      </c>
      <c r="E10020" s="2" t="s">
        <v>7940</v>
      </c>
      <c r="F10020" s="2" t="s">
        <v>13648</v>
      </c>
    </row>
    <row r="10021" spans="1:6" x14ac:dyDescent="0.2">
      <c r="A10021" t="s">
        <v>20533</v>
      </c>
      <c r="B10021" s="2" t="s">
        <v>1072</v>
      </c>
      <c r="C10021" s="2" t="s">
        <v>4060</v>
      </c>
      <c r="D10021" s="2" t="s">
        <v>8751</v>
      </c>
      <c r="E10021" s="2" t="s">
        <v>11483</v>
      </c>
      <c r="F10021" s="2" t="s">
        <v>10938</v>
      </c>
    </row>
    <row r="10022" spans="1:6" x14ac:dyDescent="0.2">
      <c r="A10022" t="s">
        <v>10315</v>
      </c>
      <c r="B10022" s="2" t="s">
        <v>1072</v>
      </c>
      <c r="C10022" s="2" t="s">
        <v>4427</v>
      </c>
      <c r="D10022" s="2" t="s">
        <v>5230</v>
      </c>
      <c r="E10022" s="2" t="s">
        <v>7500</v>
      </c>
      <c r="F10022" s="2" t="s">
        <v>3773</v>
      </c>
    </row>
    <row r="10023" spans="1:6" x14ac:dyDescent="0.2">
      <c r="A10023" t="s">
        <v>20534</v>
      </c>
      <c r="B10023" s="2" t="s">
        <v>20535</v>
      </c>
      <c r="C10023" s="2" t="s">
        <v>20536</v>
      </c>
      <c r="D10023" s="2" t="s">
        <v>20537</v>
      </c>
      <c r="E10023" s="2" t="s">
        <v>20538</v>
      </c>
    </row>
    <row r="10024" spans="1:6" x14ac:dyDescent="0.2">
      <c r="A10024" t="s">
        <v>20539</v>
      </c>
      <c r="B10024" s="2" t="s">
        <v>1072</v>
      </c>
      <c r="C10024" s="2" t="s">
        <v>8600</v>
      </c>
      <c r="D10024" s="2" t="s">
        <v>6018</v>
      </c>
      <c r="E10024" s="2" t="s">
        <v>20540</v>
      </c>
      <c r="F10024" s="2" t="s">
        <v>9230</v>
      </c>
    </row>
    <row r="10025" spans="1:6" x14ac:dyDescent="0.2">
      <c r="A10025" t="s">
        <v>20541</v>
      </c>
      <c r="B10025" s="2" t="s">
        <v>1072</v>
      </c>
      <c r="C10025" s="2" t="s">
        <v>8290</v>
      </c>
      <c r="D10025" s="2" t="s">
        <v>5652</v>
      </c>
      <c r="E10025" s="2" t="s">
        <v>20542</v>
      </c>
      <c r="F10025" s="2" t="s">
        <v>49</v>
      </c>
    </row>
    <row r="10026" spans="1:6" x14ac:dyDescent="0.2">
      <c r="A10026" t="s">
        <v>20543</v>
      </c>
      <c r="B10026" s="2" t="s">
        <v>1072</v>
      </c>
      <c r="C10026" s="2" t="s">
        <v>1504</v>
      </c>
      <c r="D10026" s="2" t="s">
        <v>2993</v>
      </c>
      <c r="E10026" s="2" t="s">
        <v>20544</v>
      </c>
      <c r="F10026" s="2" t="s">
        <v>3794</v>
      </c>
    </row>
    <row r="10027" spans="1:6" x14ac:dyDescent="0.2">
      <c r="A10027" t="s">
        <v>20545</v>
      </c>
      <c r="B10027" s="2" t="s">
        <v>1072</v>
      </c>
      <c r="C10027" s="2" t="s">
        <v>3055</v>
      </c>
      <c r="D10027" s="2" t="s">
        <v>3718</v>
      </c>
      <c r="E10027" s="2" t="s">
        <v>15117</v>
      </c>
      <c r="F10027" s="2" t="s">
        <v>36</v>
      </c>
    </row>
    <row r="10028" spans="1:6" x14ac:dyDescent="0.2">
      <c r="A10028" t="s">
        <v>9804</v>
      </c>
      <c r="B10028" s="2" t="s">
        <v>1072</v>
      </c>
      <c r="C10028" s="2" t="s">
        <v>3715</v>
      </c>
      <c r="D10028" s="2" t="s">
        <v>11218</v>
      </c>
      <c r="E10028" s="2" t="s">
        <v>10493</v>
      </c>
      <c r="F10028" s="2" t="s">
        <v>2297</v>
      </c>
    </row>
    <row r="10029" spans="1:6" x14ac:dyDescent="0.2">
      <c r="A10029" t="s">
        <v>2610</v>
      </c>
      <c r="B10029" s="2" t="s">
        <v>1072</v>
      </c>
      <c r="C10029" s="2" t="s">
        <v>6734</v>
      </c>
      <c r="D10029" s="2" t="s">
        <v>6505</v>
      </c>
      <c r="E10029" s="2" t="s">
        <v>20546</v>
      </c>
      <c r="F10029" s="2" t="s">
        <v>3770</v>
      </c>
    </row>
    <row r="10030" spans="1:6" x14ac:dyDescent="0.2">
      <c r="A10030" t="s">
        <v>20547</v>
      </c>
      <c r="B10030" s="2" t="s">
        <v>1072</v>
      </c>
      <c r="C10030" s="2" t="s">
        <v>3988</v>
      </c>
      <c r="D10030" s="2" t="s">
        <v>97</v>
      </c>
      <c r="E10030" s="2" t="s">
        <v>1430</v>
      </c>
      <c r="F10030" s="2" t="s">
        <v>7517</v>
      </c>
    </row>
    <row r="10031" spans="1:6" x14ac:dyDescent="0.2">
      <c r="A10031" t="s">
        <v>20548</v>
      </c>
      <c r="B10031" s="2" t="s">
        <v>1072</v>
      </c>
      <c r="C10031" s="2" t="s">
        <v>7668</v>
      </c>
      <c r="D10031" s="2" t="s">
        <v>5145</v>
      </c>
      <c r="E10031" s="2" t="s">
        <v>20549</v>
      </c>
      <c r="F10031" s="2" t="s">
        <v>11157</v>
      </c>
    </row>
    <row r="10032" spans="1:6" x14ac:dyDescent="0.2">
      <c r="A10032" t="s">
        <v>20550</v>
      </c>
      <c r="B10032" s="2" t="s">
        <v>7740</v>
      </c>
      <c r="C10032" s="2" t="s">
        <v>4479</v>
      </c>
      <c r="D10032" s="2" t="s">
        <v>10567</v>
      </c>
      <c r="E10032" s="2" t="s">
        <v>3447</v>
      </c>
    </row>
    <row r="10033" spans="1:6" x14ac:dyDescent="0.2">
      <c r="A10033" t="s">
        <v>20539</v>
      </c>
      <c r="B10033" s="2" t="s">
        <v>1072</v>
      </c>
      <c r="C10033" s="2" t="s">
        <v>7740</v>
      </c>
      <c r="D10033" s="2" t="s">
        <v>4479</v>
      </c>
      <c r="E10033" s="2" t="s">
        <v>10567</v>
      </c>
      <c r="F10033" s="2" t="s">
        <v>3447</v>
      </c>
    </row>
    <row r="10034" spans="1:6" x14ac:dyDescent="0.2">
      <c r="A10034" t="s">
        <v>20551</v>
      </c>
      <c r="B10034" s="2" t="s">
        <v>20552</v>
      </c>
      <c r="C10034" s="2" t="s">
        <v>2019</v>
      </c>
      <c r="D10034" s="2" t="s">
        <v>1913</v>
      </c>
      <c r="E10034" s="2" t="s">
        <v>2723</v>
      </c>
    </row>
    <row r="10035" spans="1:6" x14ac:dyDescent="0.2">
      <c r="A10035" t="s">
        <v>20531</v>
      </c>
      <c r="B10035" s="2" t="s">
        <v>1072</v>
      </c>
      <c r="C10035" s="2" t="s">
        <v>3129</v>
      </c>
      <c r="D10035" s="2" t="s">
        <v>4094</v>
      </c>
      <c r="E10035" s="2" t="s">
        <v>9502</v>
      </c>
      <c r="F10035" s="2" t="s">
        <v>5316</v>
      </c>
    </row>
    <row r="10036" spans="1:6" x14ac:dyDescent="0.2">
      <c r="A10036" t="s">
        <v>20533</v>
      </c>
      <c r="B10036" s="2" t="s">
        <v>1072</v>
      </c>
      <c r="C10036" s="2" t="s">
        <v>16215</v>
      </c>
      <c r="D10036" s="2" t="s">
        <v>3765</v>
      </c>
      <c r="E10036" s="2" t="s">
        <v>17744</v>
      </c>
      <c r="F10036" s="2" t="s">
        <v>13690</v>
      </c>
    </row>
    <row r="10037" spans="1:6" x14ac:dyDescent="0.2">
      <c r="A10037" t="s">
        <v>20553</v>
      </c>
      <c r="B10037" s="2" t="s">
        <v>5215</v>
      </c>
      <c r="C10037" s="2" t="s">
        <v>2273</v>
      </c>
      <c r="D10037" s="2" t="s">
        <v>20554</v>
      </c>
      <c r="E10037" s="2" t="s">
        <v>4567</v>
      </c>
    </row>
    <row r="10038" spans="1:6" x14ac:dyDescent="0.2">
      <c r="A10038" t="s">
        <v>20523</v>
      </c>
      <c r="B10038" s="2" t="s">
        <v>1072</v>
      </c>
      <c r="C10038" s="2" t="s">
        <v>5215</v>
      </c>
      <c r="D10038" s="2" t="s">
        <v>2273</v>
      </c>
      <c r="E10038" s="2" t="s">
        <v>20554</v>
      </c>
      <c r="F10038" s="2" t="s">
        <v>4567</v>
      </c>
    </row>
    <row r="10039" spans="1:6" x14ac:dyDescent="0.2">
      <c r="A10039" t="s">
        <v>20555</v>
      </c>
      <c r="B10039" s="2" t="s">
        <v>1646</v>
      </c>
      <c r="C10039" s="2" t="s">
        <v>2273</v>
      </c>
      <c r="D10039" s="2" t="s">
        <v>4183</v>
      </c>
      <c r="E10039" s="2" t="s">
        <v>12569</v>
      </c>
    </row>
    <row r="10040" spans="1:6" x14ac:dyDescent="0.2">
      <c r="A10040" t="s">
        <v>20509</v>
      </c>
      <c r="B10040" s="2" t="s">
        <v>1072</v>
      </c>
      <c r="C10040" s="2" t="s">
        <v>3023</v>
      </c>
      <c r="D10040" s="2" t="s">
        <v>4830</v>
      </c>
      <c r="E10040" s="2" t="s">
        <v>6706</v>
      </c>
      <c r="F10040" s="2" t="s">
        <v>7332</v>
      </c>
    </row>
    <row r="10041" spans="1:6" x14ac:dyDescent="0.2">
      <c r="A10041" t="s">
        <v>20516</v>
      </c>
      <c r="B10041" s="2" t="s">
        <v>1072</v>
      </c>
      <c r="C10041" s="2" t="s">
        <v>3237</v>
      </c>
      <c r="D10041" s="2" t="s">
        <v>13688</v>
      </c>
      <c r="E10041" s="2" t="s">
        <v>7095</v>
      </c>
      <c r="F10041" s="2" t="s">
        <v>16285</v>
      </c>
    </row>
    <row r="10042" spans="1:6" x14ac:dyDescent="0.2">
      <c r="A10042" t="s">
        <v>20556</v>
      </c>
      <c r="B10042" s="2" t="s">
        <v>64</v>
      </c>
      <c r="C10042" s="2" t="s">
        <v>2848</v>
      </c>
      <c r="D10042" s="2" t="s">
        <v>13155</v>
      </c>
      <c r="E10042" s="2" t="s">
        <v>4134</v>
      </c>
    </row>
    <row r="10043" spans="1:6" x14ac:dyDescent="0.2">
      <c r="A10043" t="s">
        <v>20510</v>
      </c>
      <c r="B10043" s="2" t="s">
        <v>1072</v>
      </c>
      <c r="C10043" s="2" t="s">
        <v>64</v>
      </c>
      <c r="D10043" s="2" t="s">
        <v>2848</v>
      </c>
      <c r="E10043" s="2" t="s">
        <v>13155</v>
      </c>
      <c r="F10043" s="2" t="s">
        <v>4134</v>
      </c>
    </row>
    <row r="10044" spans="1:6" x14ac:dyDescent="0.2">
      <c r="A10044" t="s">
        <v>20557</v>
      </c>
      <c r="B10044" s="2" t="s">
        <v>1724</v>
      </c>
      <c r="C10044" s="2" t="s">
        <v>5313</v>
      </c>
      <c r="D10044" s="2" t="s">
        <v>14426</v>
      </c>
      <c r="E10044" s="2" t="s">
        <v>1149</v>
      </c>
    </row>
    <row r="10045" spans="1:6" x14ac:dyDescent="0.2">
      <c r="A10045" t="s">
        <v>20496</v>
      </c>
      <c r="B10045" s="2" t="s">
        <v>1072</v>
      </c>
      <c r="C10045" s="2" t="s">
        <v>1724</v>
      </c>
      <c r="D10045" s="2" t="s">
        <v>5313</v>
      </c>
      <c r="E10045" s="2" t="s">
        <v>14426</v>
      </c>
      <c r="F10045" s="2" t="s">
        <v>1149</v>
      </c>
    </row>
    <row r="10046" spans="1:6" x14ac:dyDescent="0.2">
      <c r="A10046" t="s">
        <v>20558</v>
      </c>
      <c r="B10046" s="2" t="s">
        <v>8681</v>
      </c>
      <c r="C10046" s="2" t="s">
        <v>1305</v>
      </c>
      <c r="D10046" s="2" t="s">
        <v>7529</v>
      </c>
      <c r="E10046" s="2" t="s">
        <v>6215</v>
      </c>
    </row>
    <row r="10047" spans="1:6" x14ac:dyDescent="0.2">
      <c r="A10047" t="s">
        <v>20493</v>
      </c>
      <c r="B10047" s="2" t="s">
        <v>1072</v>
      </c>
      <c r="C10047" s="2" t="s">
        <v>8681</v>
      </c>
      <c r="D10047" s="2" t="s">
        <v>1305</v>
      </c>
      <c r="E10047" s="2" t="s">
        <v>7529</v>
      </c>
      <c r="F10047" s="2" t="s">
        <v>6215</v>
      </c>
    </row>
    <row r="10048" spans="1:6" x14ac:dyDescent="0.2">
      <c r="A10048" t="s">
        <v>20559</v>
      </c>
      <c r="B10048" s="2" t="s">
        <v>13370</v>
      </c>
      <c r="C10048" s="2" t="s">
        <v>3100</v>
      </c>
      <c r="D10048" s="2" t="s">
        <v>2417</v>
      </c>
      <c r="E10048" s="2" t="s">
        <v>3336</v>
      </c>
    </row>
    <row r="10049" spans="1:6" x14ac:dyDescent="0.2">
      <c r="A10049" t="s">
        <v>20483</v>
      </c>
      <c r="B10049" s="2" t="s">
        <v>1072</v>
      </c>
      <c r="C10049" s="2" t="s">
        <v>13370</v>
      </c>
      <c r="D10049" s="2" t="s">
        <v>3100</v>
      </c>
      <c r="E10049" s="2" t="s">
        <v>2417</v>
      </c>
      <c r="F10049" s="2" t="s">
        <v>3336</v>
      </c>
    </row>
    <row r="10050" spans="1:6" x14ac:dyDescent="0.2">
      <c r="A10050" t="s">
        <v>20560</v>
      </c>
      <c r="B10050" s="2" t="s">
        <v>6772</v>
      </c>
      <c r="C10050" s="2" t="s">
        <v>3171</v>
      </c>
      <c r="D10050" s="2" t="s">
        <v>4681</v>
      </c>
      <c r="E10050" s="2" t="s">
        <v>2956</v>
      </c>
    </row>
    <row r="10051" spans="1:6" x14ac:dyDescent="0.2">
      <c r="A10051" t="s">
        <v>20472</v>
      </c>
      <c r="B10051" s="2" t="s">
        <v>1072</v>
      </c>
      <c r="C10051" s="2" t="s">
        <v>6772</v>
      </c>
      <c r="D10051" s="2" t="s">
        <v>3171</v>
      </c>
      <c r="E10051" s="2" t="s">
        <v>4681</v>
      </c>
      <c r="F10051" s="2" t="s">
        <v>2956</v>
      </c>
    </row>
    <row r="10052" spans="1:6" x14ac:dyDescent="0.2">
      <c r="A10052" t="s">
        <v>20561</v>
      </c>
      <c r="B10052" s="2" t="s">
        <v>20562</v>
      </c>
      <c r="C10052" s="2" t="s">
        <v>20563</v>
      </c>
      <c r="D10052" s="2" t="s">
        <v>20564</v>
      </c>
      <c r="E10052" s="2" t="s">
        <v>20565</v>
      </c>
    </row>
    <row r="10053" spans="1:6" x14ac:dyDescent="0.2">
      <c r="A10053" t="s">
        <v>1472</v>
      </c>
      <c r="B10053" s="2" t="s">
        <v>1072</v>
      </c>
      <c r="C10053" s="2" t="s">
        <v>20566</v>
      </c>
      <c r="D10053" s="2" t="s">
        <v>18639</v>
      </c>
      <c r="E10053" s="2" t="s">
        <v>20567</v>
      </c>
      <c r="F10053" s="2" t="s">
        <v>20568</v>
      </c>
    </row>
    <row r="10054" spans="1:6" x14ac:dyDescent="0.2">
      <c r="A10054" t="s">
        <v>20569</v>
      </c>
      <c r="B10054" s="2" t="s">
        <v>1072</v>
      </c>
      <c r="C10054" s="2" t="s">
        <v>6836</v>
      </c>
      <c r="D10054" s="2" t="s">
        <v>14277</v>
      </c>
      <c r="E10054" s="2" t="s">
        <v>9014</v>
      </c>
      <c r="F10054" s="2" t="s">
        <v>8876</v>
      </c>
    </row>
    <row r="10055" spans="1:6" x14ac:dyDescent="0.2">
      <c r="A10055" t="s">
        <v>20570</v>
      </c>
      <c r="B10055" s="2" t="s">
        <v>1072</v>
      </c>
      <c r="C10055" s="2" t="s">
        <v>20571</v>
      </c>
      <c r="D10055" s="2" t="s">
        <v>20572</v>
      </c>
      <c r="E10055" s="2" t="s">
        <v>20573</v>
      </c>
      <c r="F10055" s="2" t="s">
        <v>20574</v>
      </c>
    </row>
    <row r="10056" spans="1:6" x14ac:dyDescent="0.2">
      <c r="A10056" t="s">
        <v>20575</v>
      </c>
      <c r="B10056" s="2" t="s">
        <v>6302</v>
      </c>
      <c r="C10056" s="2" t="s">
        <v>20576</v>
      </c>
      <c r="D10056" s="2" t="s">
        <v>20577</v>
      </c>
      <c r="E10056" s="2" t="s">
        <v>13603</v>
      </c>
    </row>
    <row r="10057" spans="1:6" x14ac:dyDescent="0.2">
      <c r="A10057" t="s">
        <v>20578</v>
      </c>
      <c r="B10057" s="2" t="s">
        <v>1072</v>
      </c>
      <c r="C10057" s="2" t="s">
        <v>5009</v>
      </c>
      <c r="D10057" s="2" t="s">
        <v>20579</v>
      </c>
      <c r="E10057" s="2" t="s">
        <v>12728</v>
      </c>
      <c r="F10057" s="2" t="s">
        <v>3329</v>
      </c>
    </row>
    <row r="10058" spans="1:6" x14ac:dyDescent="0.2">
      <c r="A10058" t="s">
        <v>20580</v>
      </c>
      <c r="B10058" s="2" t="s">
        <v>1072</v>
      </c>
      <c r="C10058" s="2" t="s">
        <v>9445</v>
      </c>
      <c r="D10058" s="2" t="s">
        <v>11675</v>
      </c>
      <c r="E10058" s="2" t="s">
        <v>3868</v>
      </c>
      <c r="F10058" s="2" t="s">
        <v>7337</v>
      </c>
    </row>
    <row r="10059" spans="1:6" x14ac:dyDescent="0.2">
      <c r="A10059" t="s">
        <v>2072</v>
      </c>
      <c r="B10059" s="2" t="s">
        <v>1072</v>
      </c>
      <c r="C10059" s="2" t="s">
        <v>7297</v>
      </c>
      <c r="D10059" s="2" t="s">
        <v>9710</v>
      </c>
      <c r="E10059" s="2" t="s">
        <v>15983</v>
      </c>
      <c r="F10059" s="2" t="s">
        <v>6841</v>
      </c>
    </row>
    <row r="10060" spans="1:6" x14ac:dyDescent="0.2">
      <c r="A10060" t="s">
        <v>10949</v>
      </c>
      <c r="B10060" s="2" t="s">
        <v>1072</v>
      </c>
      <c r="C10060" s="2" t="s">
        <v>10270</v>
      </c>
      <c r="D10060" s="2" t="s">
        <v>4063</v>
      </c>
      <c r="E10060" s="2" t="s">
        <v>6224</v>
      </c>
      <c r="F10060" s="2" t="s">
        <v>4179</v>
      </c>
    </row>
    <row r="10061" spans="1:6" x14ac:dyDescent="0.2">
      <c r="A10061" t="s">
        <v>20581</v>
      </c>
      <c r="B10061" s="2" t="s">
        <v>1072</v>
      </c>
      <c r="C10061" s="2" t="s">
        <v>20582</v>
      </c>
      <c r="D10061" s="2" t="s">
        <v>7579</v>
      </c>
      <c r="E10061" s="2" t="s">
        <v>6211</v>
      </c>
      <c r="F10061" s="2" t="s">
        <v>4616</v>
      </c>
    </row>
    <row r="10062" spans="1:6" x14ac:dyDescent="0.2">
      <c r="A10062" t="s">
        <v>20583</v>
      </c>
      <c r="B10062" s="2" t="s">
        <v>1072</v>
      </c>
      <c r="C10062" s="2" t="s">
        <v>7311</v>
      </c>
      <c r="D10062" s="2" t="s">
        <v>7311</v>
      </c>
      <c r="E10062" s="2" t="s">
        <v>2975</v>
      </c>
      <c r="F10062" s="2" t="s">
        <v>2461</v>
      </c>
    </row>
    <row r="10063" spans="1:6" x14ac:dyDescent="0.2">
      <c r="A10063" t="s">
        <v>20584</v>
      </c>
      <c r="B10063" s="2" t="s">
        <v>1072</v>
      </c>
      <c r="C10063" s="2" t="s">
        <v>3915</v>
      </c>
      <c r="D10063" s="2" t="s">
        <v>7338</v>
      </c>
      <c r="E10063" s="2" t="s">
        <v>7663</v>
      </c>
      <c r="F10063" s="2" t="s">
        <v>7415</v>
      </c>
    </row>
    <row r="10064" spans="1:6" x14ac:dyDescent="0.2">
      <c r="A10064" t="s">
        <v>20585</v>
      </c>
      <c r="B10064" s="2" t="s">
        <v>1072</v>
      </c>
      <c r="C10064" s="2" t="s">
        <v>14904</v>
      </c>
      <c r="D10064" s="2" t="s">
        <v>12423</v>
      </c>
      <c r="E10064" s="2" t="s">
        <v>14593</v>
      </c>
      <c r="F10064" s="2" t="s">
        <v>2577</v>
      </c>
    </row>
    <row r="10065" spans="1:6" x14ac:dyDescent="0.2">
      <c r="A10065" t="s">
        <v>20586</v>
      </c>
      <c r="B10065" s="2" t="s">
        <v>10742</v>
      </c>
      <c r="C10065" s="2" t="s">
        <v>3138</v>
      </c>
      <c r="D10065" s="2" t="s">
        <v>20587</v>
      </c>
      <c r="E10065" s="2" t="s">
        <v>7265</v>
      </c>
    </row>
    <row r="10066" spans="1:6" x14ac:dyDescent="0.2">
      <c r="A10066" t="s">
        <v>20588</v>
      </c>
      <c r="B10066" s="2" t="s">
        <v>1072</v>
      </c>
      <c r="C10066" s="2" t="s">
        <v>13159</v>
      </c>
      <c r="D10066" s="2" t="s">
        <v>8057</v>
      </c>
      <c r="E10066" s="2" t="s">
        <v>7530</v>
      </c>
      <c r="F10066" s="2" t="s">
        <v>7087</v>
      </c>
    </row>
    <row r="10067" spans="1:6" x14ac:dyDescent="0.2">
      <c r="A10067" t="s">
        <v>20589</v>
      </c>
      <c r="B10067" s="2" t="s">
        <v>1072</v>
      </c>
      <c r="C10067" s="2" t="s">
        <v>3038</v>
      </c>
      <c r="D10067" s="2" t="s">
        <v>13212</v>
      </c>
      <c r="E10067" s="2" t="s">
        <v>8473</v>
      </c>
      <c r="F10067" s="2" t="s">
        <v>10015</v>
      </c>
    </row>
    <row r="10068" spans="1:6" x14ac:dyDescent="0.2">
      <c r="A10068" t="s">
        <v>20590</v>
      </c>
      <c r="B10068" s="2" t="s">
        <v>1072</v>
      </c>
      <c r="C10068" s="2" t="s">
        <v>2587</v>
      </c>
      <c r="D10068" s="2" t="s">
        <v>2616</v>
      </c>
      <c r="E10068" s="2" t="s">
        <v>11013</v>
      </c>
      <c r="F10068" s="2" t="s">
        <v>6983</v>
      </c>
    </row>
    <row r="10069" spans="1:6" x14ac:dyDescent="0.2">
      <c r="A10069" t="s">
        <v>20591</v>
      </c>
      <c r="B10069" s="2" t="s">
        <v>17418</v>
      </c>
      <c r="C10069" s="2" t="s">
        <v>20592</v>
      </c>
      <c r="D10069" s="2" t="s">
        <v>20593</v>
      </c>
      <c r="E10069" s="2" t="s">
        <v>1226</v>
      </c>
    </row>
    <row r="10070" spans="1:6" x14ac:dyDescent="0.2">
      <c r="A10070" t="s">
        <v>20594</v>
      </c>
      <c r="B10070" s="2" t="s">
        <v>1072</v>
      </c>
      <c r="C10070" s="2" t="s">
        <v>6760</v>
      </c>
      <c r="D10070" s="2" t="s">
        <v>5272</v>
      </c>
      <c r="E10070" s="2" t="s">
        <v>6421</v>
      </c>
      <c r="F10070" s="2" t="s">
        <v>5171</v>
      </c>
    </row>
    <row r="10071" spans="1:6" x14ac:dyDescent="0.2">
      <c r="A10071" t="s">
        <v>20595</v>
      </c>
      <c r="B10071" s="2" t="s">
        <v>1072</v>
      </c>
      <c r="C10071" s="2" t="s">
        <v>3873</v>
      </c>
      <c r="D10071" s="2" t="s">
        <v>6586</v>
      </c>
      <c r="E10071" s="2" t="s">
        <v>7119</v>
      </c>
      <c r="F10071" s="2" t="s">
        <v>6367</v>
      </c>
    </row>
    <row r="10072" spans="1:6" x14ac:dyDescent="0.2">
      <c r="A10072" t="s">
        <v>20596</v>
      </c>
      <c r="B10072" s="2" t="s">
        <v>1072</v>
      </c>
      <c r="C10072" s="2" t="s">
        <v>2763</v>
      </c>
      <c r="D10072" s="2" t="s">
        <v>17246</v>
      </c>
      <c r="E10072" s="2" t="s">
        <v>4563</v>
      </c>
      <c r="F10072" s="2" t="s">
        <v>3418</v>
      </c>
    </row>
    <row r="10073" spans="1:6" x14ac:dyDescent="0.2">
      <c r="A10073" t="s">
        <v>20597</v>
      </c>
      <c r="B10073" s="2" t="s">
        <v>1072</v>
      </c>
      <c r="C10073" s="2" t="s">
        <v>4864</v>
      </c>
      <c r="D10073" s="2" t="s">
        <v>3285</v>
      </c>
      <c r="E10073" s="2" t="s">
        <v>3853</v>
      </c>
      <c r="F10073" s="2" t="s">
        <v>2548</v>
      </c>
    </row>
    <row r="10074" spans="1:6" x14ac:dyDescent="0.2">
      <c r="A10074" t="s">
        <v>20598</v>
      </c>
      <c r="B10074" s="2" t="s">
        <v>1072</v>
      </c>
      <c r="C10074" s="2" t="s">
        <v>8238</v>
      </c>
      <c r="D10074" s="2" t="s">
        <v>12229</v>
      </c>
      <c r="E10074" s="2" t="s">
        <v>10472</v>
      </c>
      <c r="F10074" s="2" t="s">
        <v>5565</v>
      </c>
    </row>
    <row r="10075" spans="1:6" x14ac:dyDescent="0.2">
      <c r="A10075" t="s">
        <v>20599</v>
      </c>
      <c r="B10075" s="2" t="s">
        <v>20600</v>
      </c>
      <c r="C10075" s="2" t="s">
        <v>20601</v>
      </c>
      <c r="D10075" s="2" t="s">
        <v>20602</v>
      </c>
      <c r="E10075" s="2" t="s">
        <v>19262</v>
      </c>
    </row>
    <row r="10076" spans="1:6" x14ac:dyDescent="0.2">
      <c r="A10076" t="s">
        <v>20603</v>
      </c>
      <c r="B10076" s="2" t="s">
        <v>1072</v>
      </c>
      <c r="C10076" s="2" t="s">
        <v>6890</v>
      </c>
      <c r="D10076" s="2" t="s">
        <v>2321</v>
      </c>
      <c r="E10076" s="2" t="s">
        <v>5020</v>
      </c>
      <c r="F10076" s="2" t="s">
        <v>8809</v>
      </c>
    </row>
    <row r="10077" spans="1:6" x14ac:dyDescent="0.2">
      <c r="A10077" t="s">
        <v>20604</v>
      </c>
      <c r="B10077" s="2" t="s">
        <v>1072</v>
      </c>
      <c r="C10077" s="2" t="s">
        <v>3006</v>
      </c>
      <c r="D10077" s="2" t="s">
        <v>3323</v>
      </c>
      <c r="E10077" s="2" t="s">
        <v>19971</v>
      </c>
      <c r="F10077" s="2" t="s">
        <v>3489</v>
      </c>
    </row>
    <row r="10078" spans="1:6" x14ac:dyDescent="0.2">
      <c r="A10078" t="s">
        <v>20605</v>
      </c>
      <c r="B10078" s="2" t="s">
        <v>1072</v>
      </c>
      <c r="C10078" s="2" t="s">
        <v>14951</v>
      </c>
      <c r="D10078" s="2" t="s">
        <v>5550</v>
      </c>
      <c r="E10078" s="2" t="s">
        <v>9071</v>
      </c>
      <c r="F10078" s="2" t="s">
        <v>3591</v>
      </c>
    </row>
    <row r="10079" spans="1:6" x14ac:dyDescent="0.2">
      <c r="A10079" t="s">
        <v>20606</v>
      </c>
      <c r="B10079" s="2" t="s">
        <v>1072</v>
      </c>
      <c r="C10079" s="2" t="s">
        <v>7456</v>
      </c>
      <c r="D10079" s="2" t="s">
        <v>4256</v>
      </c>
      <c r="E10079" s="2" t="s">
        <v>7952</v>
      </c>
      <c r="F10079" s="2" t="s">
        <v>2876</v>
      </c>
    </row>
    <row r="10080" spans="1:6" x14ac:dyDescent="0.2">
      <c r="A10080" t="s">
        <v>20607</v>
      </c>
      <c r="B10080" s="2" t="s">
        <v>1072</v>
      </c>
      <c r="C10080" s="2" t="s">
        <v>8259</v>
      </c>
      <c r="D10080" s="2" t="s">
        <v>9232</v>
      </c>
      <c r="E10080" s="2" t="s">
        <v>15668</v>
      </c>
      <c r="F10080" s="2" t="s">
        <v>12239</v>
      </c>
    </row>
    <row r="10081" spans="1:6" x14ac:dyDescent="0.2">
      <c r="A10081" t="s">
        <v>20608</v>
      </c>
      <c r="B10081" s="2" t="s">
        <v>1072</v>
      </c>
      <c r="C10081" s="2" t="s">
        <v>14532</v>
      </c>
      <c r="D10081" s="2" t="s">
        <v>1551</v>
      </c>
      <c r="E10081" s="2" t="s">
        <v>13219</v>
      </c>
      <c r="F10081" s="2" t="s">
        <v>8234</v>
      </c>
    </row>
    <row r="10082" spans="1:6" x14ac:dyDescent="0.2">
      <c r="A10082" t="s">
        <v>20609</v>
      </c>
      <c r="B10082" s="2" t="s">
        <v>1072</v>
      </c>
      <c r="C10082" s="2" t="s">
        <v>5261</v>
      </c>
      <c r="D10082" s="2" t="s">
        <v>7274</v>
      </c>
      <c r="E10082" s="2" t="s">
        <v>15424</v>
      </c>
      <c r="F10082" s="2" t="s">
        <v>3162</v>
      </c>
    </row>
    <row r="10083" spans="1:6" x14ac:dyDescent="0.2">
      <c r="A10083" t="s">
        <v>20610</v>
      </c>
      <c r="B10083" s="2" t="s">
        <v>20611</v>
      </c>
      <c r="C10083" s="2" t="s">
        <v>20612</v>
      </c>
      <c r="D10083" s="2" t="s">
        <v>20613</v>
      </c>
      <c r="E10083" s="2" t="s">
        <v>20614</v>
      </c>
    </row>
    <row r="10084" spans="1:6" x14ac:dyDescent="0.2">
      <c r="A10084" t="s">
        <v>20615</v>
      </c>
      <c r="B10084" s="2" t="s">
        <v>1072</v>
      </c>
      <c r="C10084" s="2" t="s">
        <v>5599</v>
      </c>
      <c r="D10084" s="2" t="s">
        <v>12878</v>
      </c>
      <c r="E10084" s="2" t="s">
        <v>20616</v>
      </c>
      <c r="F10084" s="2" t="s">
        <v>5885</v>
      </c>
    </row>
    <row r="10085" spans="1:6" x14ac:dyDescent="0.2">
      <c r="A10085" t="s">
        <v>2438</v>
      </c>
      <c r="B10085" s="2" t="s">
        <v>1072</v>
      </c>
      <c r="C10085" s="2" t="s">
        <v>71</v>
      </c>
      <c r="D10085" s="2" t="s">
        <v>3810</v>
      </c>
      <c r="E10085" s="2" t="s">
        <v>7206</v>
      </c>
      <c r="F10085" s="2" t="s">
        <v>4119</v>
      </c>
    </row>
    <row r="10086" spans="1:6" x14ac:dyDescent="0.2">
      <c r="A10086" t="s">
        <v>1528</v>
      </c>
      <c r="B10086" s="2" t="s">
        <v>1072</v>
      </c>
      <c r="C10086" s="2" t="s">
        <v>12699</v>
      </c>
      <c r="D10086" s="2" t="s">
        <v>7470</v>
      </c>
      <c r="E10086" s="2" t="s">
        <v>15506</v>
      </c>
      <c r="F10086" s="2" t="s">
        <v>16297</v>
      </c>
    </row>
    <row r="10087" spans="1:6" x14ac:dyDescent="0.2">
      <c r="A10087" t="s">
        <v>20617</v>
      </c>
      <c r="B10087" s="2" t="s">
        <v>1072</v>
      </c>
      <c r="C10087" s="2" t="s">
        <v>19695</v>
      </c>
      <c r="D10087" s="2" t="s">
        <v>6334</v>
      </c>
      <c r="E10087" s="2" t="s">
        <v>4576</v>
      </c>
      <c r="F10087" s="2" t="s">
        <v>2679</v>
      </c>
    </row>
    <row r="10088" spans="1:6" x14ac:dyDescent="0.2">
      <c r="A10088" t="s">
        <v>20618</v>
      </c>
      <c r="B10088" s="2" t="s">
        <v>1072</v>
      </c>
      <c r="C10088" s="2" t="s">
        <v>9720</v>
      </c>
      <c r="D10088" s="2" t="s">
        <v>4774</v>
      </c>
      <c r="E10088" s="2" t="s">
        <v>17423</v>
      </c>
      <c r="F10088" s="2" t="s">
        <v>2666</v>
      </c>
    </row>
    <row r="10089" spans="1:6" x14ac:dyDescent="0.2">
      <c r="A10089" t="s">
        <v>20619</v>
      </c>
      <c r="B10089" s="2" t="s">
        <v>1072</v>
      </c>
      <c r="C10089" s="2" t="s">
        <v>8393</v>
      </c>
      <c r="D10089" s="2" t="s">
        <v>12892</v>
      </c>
      <c r="E10089" s="2" t="s">
        <v>18303</v>
      </c>
      <c r="F10089" s="2" t="s">
        <v>4765</v>
      </c>
    </row>
    <row r="10090" spans="1:6" x14ac:dyDescent="0.2">
      <c r="A10090" t="s">
        <v>20620</v>
      </c>
      <c r="B10090" s="2" t="s">
        <v>1072</v>
      </c>
      <c r="C10090" s="2" t="s">
        <v>20621</v>
      </c>
      <c r="D10090" s="2" t="s">
        <v>14888</v>
      </c>
      <c r="E10090" s="2" t="s">
        <v>3482</v>
      </c>
      <c r="F10090" s="2" t="s">
        <v>12194</v>
      </c>
    </row>
    <row r="10091" spans="1:6" x14ac:dyDescent="0.2">
      <c r="A10091" t="s">
        <v>20622</v>
      </c>
      <c r="B10091" s="2" t="s">
        <v>17819</v>
      </c>
      <c r="C10091" s="2" t="s">
        <v>9844</v>
      </c>
      <c r="D10091" s="2" t="s">
        <v>20623</v>
      </c>
      <c r="E10091" s="2" t="s">
        <v>20624</v>
      </c>
    </row>
    <row r="10092" spans="1:6" x14ac:dyDescent="0.2">
      <c r="A10092" t="s">
        <v>20625</v>
      </c>
      <c r="B10092" s="2" t="s">
        <v>1072</v>
      </c>
      <c r="C10092" s="2" t="s">
        <v>15089</v>
      </c>
      <c r="D10092" s="2" t="s">
        <v>9851</v>
      </c>
      <c r="E10092" s="2" t="s">
        <v>20626</v>
      </c>
      <c r="F10092" s="2" t="s">
        <v>15169</v>
      </c>
    </row>
    <row r="10093" spans="1:6" x14ac:dyDescent="0.2">
      <c r="A10093" t="s">
        <v>20627</v>
      </c>
      <c r="B10093" s="2" t="s">
        <v>1072</v>
      </c>
      <c r="C10093" s="2" t="s">
        <v>6550</v>
      </c>
      <c r="D10093" s="2" t="s">
        <v>3973</v>
      </c>
      <c r="E10093" s="2" t="s">
        <v>13613</v>
      </c>
      <c r="F10093" s="2" t="s">
        <v>3346</v>
      </c>
    </row>
    <row r="10094" spans="1:6" x14ac:dyDescent="0.2">
      <c r="A10094" t="s">
        <v>20628</v>
      </c>
      <c r="B10094" s="2" t="s">
        <v>1072</v>
      </c>
      <c r="C10094" s="2" t="s">
        <v>20629</v>
      </c>
      <c r="D10094" s="2" t="s">
        <v>14471</v>
      </c>
      <c r="E10094" s="2" t="s">
        <v>16513</v>
      </c>
      <c r="F10094" s="2" t="s">
        <v>7092</v>
      </c>
    </row>
    <row r="10095" spans="1:6" x14ac:dyDescent="0.2">
      <c r="A10095" t="s">
        <v>20630</v>
      </c>
      <c r="B10095" s="2" t="s">
        <v>1072</v>
      </c>
      <c r="C10095" s="2" t="s">
        <v>10424</v>
      </c>
      <c r="D10095" s="2" t="s">
        <v>13084</v>
      </c>
      <c r="E10095" s="2" t="s">
        <v>9973</v>
      </c>
      <c r="F10095" s="2" t="s">
        <v>6749</v>
      </c>
    </row>
    <row r="10096" spans="1:6" x14ac:dyDescent="0.2">
      <c r="A10096" t="s">
        <v>20631</v>
      </c>
      <c r="B10096" s="2" t="s">
        <v>20632</v>
      </c>
      <c r="C10096" s="2" t="s">
        <v>16851</v>
      </c>
      <c r="D10096" s="2" t="s">
        <v>20633</v>
      </c>
      <c r="E10096" s="2" t="s">
        <v>5659</v>
      </c>
    </row>
    <row r="10097" spans="1:6" x14ac:dyDescent="0.2">
      <c r="A10097" t="s">
        <v>20634</v>
      </c>
      <c r="B10097" s="2" t="s">
        <v>1072</v>
      </c>
      <c r="C10097" s="2" t="s">
        <v>3915</v>
      </c>
      <c r="D10097" s="2" t="s">
        <v>1959</v>
      </c>
      <c r="E10097" s="2" t="s">
        <v>7290</v>
      </c>
      <c r="F10097" s="2" t="s">
        <v>2560</v>
      </c>
    </row>
    <row r="10098" spans="1:6" x14ac:dyDescent="0.2">
      <c r="A10098" t="s">
        <v>20635</v>
      </c>
      <c r="B10098" s="2" t="s">
        <v>1072</v>
      </c>
      <c r="C10098" s="2" t="s">
        <v>5441</v>
      </c>
      <c r="D10098" s="2" t="s">
        <v>2911</v>
      </c>
      <c r="E10098" s="2" t="s">
        <v>9063</v>
      </c>
      <c r="F10098" s="2" t="s">
        <v>4453</v>
      </c>
    </row>
    <row r="10099" spans="1:6" x14ac:dyDescent="0.2">
      <c r="A10099" t="s">
        <v>20636</v>
      </c>
      <c r="B10099" s="2" t="s">
        <v>1072</v>
      </c>
      <c r="C10099" s="2" t="s">
        <v>7951</v>
      </c>
      <c r="D10099" s="2" t="s">
        <v>5275</v>
      </c>
      <c r="E10099" s="2" t="s">
        <v>20637</v>
      </c>
      <c r="F10099" s="2" t="s">
        <v>8031</v>
      </c>
    </row>
    <row r="10100" spans="1:6" x14ac:dyDescent="0.2">
      <c r="A10100" t="s">
        <v>20638</v>
      </c>
      <c r="B10100" s="2" t="s">
        <v>1072</v>
      </c>
      <c r="C10100" s="2" t="s">
        <v>6760</v>
      </c>
      <c r="D10100" s="2" t="s">
        <v>10380</v>
      </c>
      <c r="E10100" s="2" t="s">
        <v>4956</v>
      </c>
      <c r="F10100" s="2" t="s">
        <v>3736</v>
      </c>
    </row>
    <row r="10101" spans="1:6" x14ac:dyDescent="0.2">
      <c r="A10101" t="s">
        <v>4229</v>
      </c>
      <c r="B10101" s="2" t="s">
        <v>1072</v>
      </c>
      <c r="C10101" s="2" t="s">
        <v>5516</v>
      </c>
      <c r="D10101" s="2" t="s">
        <v>9560</v>
      </c>
      <c r="E10101" s="2" t="s">
        <v>3929</v>
      </c>
      <c r="F10101" s="2" t="s">
        <v>6367</v>
      </c>
    </row>
    <row r="10102" spans="1:6" x14ac:dyDescent="0.2">
      <c r="A10102" t="s">
        <v>20639</v>
      </c>
      <c r="B10102" s="2" t="s">
        <v>1072</v>
      </c>
      <c r="C10102" s="2" t="s">
        <v>2224</v>
      </c>
      <c r="D10102" s="2" t="s">
        <v>16384</v>
      </c>
      <c r="E10102" s="2" t="s">
        <v>4198</v>
      </c>
      <c r="F10102" s="2" t="s">
        <v>3108</v>
      </c>
    </row>
    <row r="10103" spans="1:6" x14ac:dyDescent="0.2">
      <c r="A10103" t="s">
        <v>20640</v>
      </c>
      <c r="B10103" s="2" t="s">
        <v>20641</v>
      </c>
      <c r="C10103" s="2" t="s">
        <v>20642</v>
      </c>
      <c r="D10103" s="2" t="s">
        <v>20643</v>
      </c>
      <c r="E10103" s="2" t="s">
        <v>20644</v>
      </c>
    </row>
    <row r="10104" spans="1:6" x14ac:dyDescent="0.2">
      <c r="A10104" t="s">
        <v>20645</v>
      </c>
      <c r="B10104" s="2" t="s">
        <v>1072</v>
      </c>
      <c r="C10104" s="2" t="s">
        <v>4846</v>
      </c>
      <c r="D10104" s="2" t="s">
        <v>20646</v>
      </c>
      <c r="E10104" s="2" t="s">
        <v>20647</v>
      </c>
      <c r="F10104" s="2" t="s">
        <v>1968</v>
      </c>
    </row>
    <row r="10105" spans="1:6" x14ac:dyDescent="0.2">
      <c r="A10105" t="s">
        <v>20648</v>
      </c>
      <c r="B10105" s="2" t="s">
        <v>1072</v>
      </c>
      <c r="C10105" s="2" t="s">
        <v>15849</v>
      </c>
      <c r="D10105" s="2" t="s">
        <v>6443</v>
      </c>
      <c r="E10105" s="2" t="s">
        <v>20267</v>
      </c>
      <c r="F10105" s="2" t="s">
        <v>8406</v>
      </c>
    </row>
    <row r="10106" spans="1:6" x14ac:dyDescent="0.2">
      <c r="A10106" t="s">
        <v>20649</v>
      </c>
      <c r="B10106" s="2" t="s">
        <v>1072</v>
      </c>
      <c r="C10106" s="2" t="s">
        <v>5418</v>
      </c>
      <c r="D10106" s="2" t="s">
        <v>3171</v>
      </c>
      <c r="E10106" s="2" t="s">
        <v>6460</v>
      </c>
      <c r="F10106" s="2" t="s">
        <v>4330</v>
      </c>
    </row>
    <row r="10107" spans="1:6" x14ac:dyDescent="0.2">
      <c r="A10107" t="s">
        <v>20650</v>
      </c>
      <c r="B10107" s="2" t="s">
        <v>1072</v>
      </c>
      <c r="C10107" s="2" t="s">
        <v>20651</v>
      </c>
      <c r="D10107" s="2" t="s">
        <v>9180</v>
      </c>
      <c r="E10107" s="2" t="s">
        <v>20652</v>
      </c>
      <c r="F10107" s="2" t="s">
        <v>1211</v>
      </c>
    </row>
    <row r="10108" spans="1:6" x14ac:dyDescent="0.2">
      <c r="A10108" t="s">
        <v>20653</v>
      </c>
      <c r="B10108" s="2" t="s">
        <v>1072</v>
      </c>
      <c r="C10108" s="2" t="s">
        <v>2830</v>
      </c>
      <c r="D10108" s="2" t="s">
        <v>10426</v>
      </c>
      <c r="E10108" s="2" t="s">
        <v>15215</v>
      </c>
      <c r="F10108" s="2" t="s">
        <v>4004</v>
      </c>
    </row>
    <row r="10109" spans="1:6" x14ac:dyDescent="0.2">
      <c r="A10109" t="s">
        <v>20654</v>
      </c>
      <c r="B10109" s="2" t="s">
        <v>1072</v>
      </c>
      <c r="C10109" s="2" t="s">
        <v>7929</v>
      </c>
      <c r="D10109" s="2" t="s">
        <v>10957</v>
      </c>
      <c r="E10109" s="2" t="s">
        <v>10774</v>
      </c>
      <c r="F10109" s="2" t="s">
        <v>6666</v>
      </c>
    </row>
    <row r="10110" spans="1:6" x14ac:dyDescent="0.2">
      <c r="A10110" t="s">
        <v>20655</v>
      </c>
      <c r="B10110" s="2" t="s">
        <v>3938</v>
      </c>
      <c r="C10110" s="2" t="s">
        <v>12491</v>
      </c>
      <c r="D10110" s="2" t="s">
        <v>4099</v>
      </c>
      <c r="E10110" s="2" t="s">
        <v>72</v>
      </c>
    </row>
    <row r="10111" spans="1:6" x14ac:dyDescent="0.2">
      <c r="A10111" t="s">
        <v>20645</v>
      </c>
      <c r="B10111" s="2" t="s">
        <v>1072</v>
      </c>
      <c r="C10111" s="2" t="s">
        <v>3938</v>
      </c>
      <c r="D10111" s="2" t="s">
        <v>12491</v>
      </c>
      <c r="E10111" s="2" t="s">
        <v>4099</v>
      </c>
      <c r="F10111" s="2" t="s">
        <v>72</v>
      </c>
    </row>
    <row r="10112" spans="1:6" x14ac:dyDescent="0.2">
      <c r="A10112" t="s">
        <v>20656</v>
      </c>
      <c r="B10112" s="2" t="s">
        <v>2482</v>
      </c>
      <c r="C10112" s="2" t="s">
        <v>19351</v>
      </c>
      <c r="D10112" s="2" t="s">
        <v>3851</v>
      </c>
      <c r="E10112" s="2" t="s">
        <v>8827</v>
      </c>
    </row>
    <row r="10113" spans="1:6" x14ac:dyDescent="0.2">
      <c r="A10113" t="s">
        <v>20634</v>
      </c>
      <c r="B10113" s="2" t="s">
        <v>1072</v>
      </c>
      <c r="C10113" s="2" t="s">
        <v>2482</v>
      </c>
      <c r="D10113" s="2" t="s">
        <v>19351</v>
      </c>
      <c r="E10113" s="2" t="s">
        <v>3851</v>
      </c>
      <c r="F10113" s="2" t="s">
        <v>8827</v>
      </c>
    </row>
    <row r="10114" spans="1:6" x14ac:dyDescent="0.2">
      <c r="A10114" t="s">
        <v>20657</v>
      </c>
      <c r="B10114" s="2" t="s">
        <v>3139</v>
      </c>
      <c r="C10114" s="2" t="s">
        <v>4191</v>
      </c>
      <c r="D10114" s="2" t="s">
        <v>2882</v>
      </c>
      <c r="E10114" s="2" t="s">
        <v>8836</v>
      </c>
    </row>
    <row r="10115" spans="1:6" x14ac:dyDescent="0.2">
      <c r="A10115" t="s">
        <v>20625</v>
      </c>
      <c r="B10115" s="2" t="s">
        <v>1072</v>
      </c>
      <c r="C10115" s="2" t="s">
        <v>2600</v>
      </c>
      <c r="D10115" s="2" t="s">
        <v>16111</v>
      </c>
      <c r="E10115" s="2" t="s">
        <v>10095</v>
      </c>
      <c r="F10115" s="2" t="s">
        <v>15583</v>
      </c>
    </row>
    <row r="10116" spans="1:6" x14ac:dyDescent="0.2">
      <c r="A10116" t="s">
        <v>20630</v>
      </c>
      <c r="B10116" s="2" t="s">
        <v>1072</v>
      </c>
      <c r="C10116" s="2" t="s">
        <v>5162</v>
      </c>
      <c r="D10116" s="2" t="s">
        <v>7429</v>
      </c>
      <c r="E10116" s="2" t="s">
        <v>5109</v>
      </c>
      <c r="F10116" s="2" t="s">
        <v>3146</v>
      </c>
    </row>
    <row r="10117" spans="1:6" x14ac:dyDescent="0.2">
      <c r="A10117" t="s">
        <v>20658</v>
      </c>
      <c r="B10117" s="2" t="s">
        <v>3761</v>
      </c>
      <c r="C10117" s="2" t="s">
        <v>5183</v>
      </c>
      <c r="D10117" s="2" t="s">
        <v>8747</v>
      </c>
      <c r="E10117" s="2" t="s">
        <v>7745</v>
      </c>
    </row>
    <row r="10118" spans="1:6" x14ac:dyDescent="0.2">
      <c r="A10118" t="s">
        <v>20608</v>
      </c>
      <c r="B10118" s="2" t="s">
        <v>1072</v>
      </c>
      <c r="C10118" s="2" t="s">
        <v>3761</v>
      </c>
      <c r="D10118" s="2" t="s">
        <v>5183</v>
      </c>
      <c r="E10118" s="2" t="s">
        <v>8747</v>
      </c>
      <c r="F10118" s="2" t="s">
        <v>7745</v>
      </c>
    </row>
    <row r="10119" spans="1:6" x14ac:dyDescent="0.2">
      <c r="A10119" t="s">
        <v>20659</v>
      </c>
      <c r="B10119" s="2" t="s">
        <v>10015</v>
      </c>
      <c r="C10119" s="2" t="s">
        <v>3203</v>
      </c>
      <c r="D10119" s="2" t="s">
        <v>11651</v>
      </c>
      <c r="E10119" s="2" t="s">
        <v>12279</v>
      </c>
    </row>
    <row r="10120" spans="1:6" x14ac:dyDescent="0.2">
      <c r="A10120" t="s">
        <v>20604</v>
      </c>
      <c r="B10120" s="2" t="s">
        <v>1072</v>
      </c>
      <c r="C10120" s="2" t="s">
        <v>10015</v>
      </c>
      <c r="D10120" s="2" t="s">
        <v>3203</v>
      </c>
      <c r="E10120" s="2" t="s">
        <v>11651</v>
      </c>
      <c r="F10120" s="2" t="s">
        <v>12279</v>
      </c>
    </row>
    <row r="10121" spans="1:6" x14ac:dyDescent="0.2">
      <c r="A10121" t="s">
        <v>20660</v>
      </c>
      <c r="B10121" s="2" t="s">
        <v>2555</v>
      </c>
      <c r="C10121" s="2" t="s">
        <v>2482</v>
      </c>
      <c r="D10121" s="2" t="s">
        <v>6977</v>
      </c>
      <c r="E10121" s="2" t="s">
        <v>2601</v>
      </c>
    </row>
    <row r="10122" spans="1:6" x14ac:dyDescent="0.2">
      <c r="A10122" t="s">
        <v>20595</v>
      </c>
      <c r="B10122" s="2" t="s">
        <v>1072</v>
      </c>
      <c r="C10122" s="2" t="s">
        <v>2555</v>
      </c>
      <c r="D10122" s="2" t="s">
        <v>2482</v>
      </c>
      <c r="E10122" s="2" t="s">
        <v>6977</v>
      </c>
      <c r="F10122" s="2" t="s">
        <v>2601</v>
      </c>
    </row>
    <row r="10123" spans="1:6" x14ac:dyDescent="0.2">
      <c r="A10123" t="s">
        <v>20661</v>
      </c>
      <c r="B10123" s="2" t="s">
        <v>14888</v>
      </c>
      <c r="C10123" s="2" t="s">
        <v>5302</v>
      </c>
      <c r="D10123" s="2" t="s">
        <v>6969</v>
      </c>
      <c r="E10123" s="2" t="s">
        <v>14888</v>
      </c>
    </row>
    <row r="10124" spans="1:6" x14ac:dyDescent="0.2">
      <c r="A10124" t="s">
        <v>20588</v>
      </c>
      <c r="B10124" s="2" t="s">
        <v>1072</v>
      </c>
      <c r="C10124" s="2" t="s">
        <v>14888</v>
      </c>
      <c r="D10124" s="2" t="s">
        <v>5302</v>
      </c>
      <c r="E10124" s="2" t="s">
        <v>6969</v>
      </c>
      <c r="F10124" s="2" t="s">
        <v>14888</v>
      </c>
    </row>
    <row r="10125" spans="1:6" x14ac:dyDescent="0.2">
      <c r="A10125" t="s">
        <v>20662</v>
      </c>
      <c r="B10125" s="2" t="s">
        <v>8835</v>
      </c>
      <c r="C10125" s="2" t="s">
        <v>9748</v>
      </c>
      <c r="D10125" s="2" t="s">
        <v>11580</v>
      </c>
      <c r="E10125" s="2" t="s">
        <v>3871</v>
      </c>
    </row>
    <row r="10126" spans="1:6" x14ac:dyDescent="0.2">
      <c r="A10126" t="s">
        <v>12598</v>
      </c>
      <c r="B10126" s="2" t="s">
        <v>1072</v>
      </c>
      <c r="C10126" s="2" t="s">
        <v>8835</v>
      </c>
      <c r="D10126" s="2" t="s">
        <v>9748</v>
      </c>
      <c r="E10126" s="2" t="s">
        <v>11580</v>
      </c>
      <c r="F10126" s="2" t="s">
        <v>3871</v>
      </c>
    </row>
    <row r="10127" spans="1:6" x14ac:dyDescent="0.2">
      <c r="A10127" t="s">
        <v>20663</v>
      </c>
      <c r="B10127" s="2" t="s">
        <v>9279</v>
      </c>
      <c r="C10127" s="2" t="s">
        <v>20664</v>
      </c>
      <c r="D10127" s="2" t="s">
        <v>19706</v>
      </c>
      <c r="E10127" s="2" t="s">
        <v>4715</v>
      </c>
    </row>
    <row r="10128" spans="1:6" x14ac:dyDescent="0.2">
      <c r="A10128" t="s">
        <v>20665</v>
      </c>
      <c r="B10128" s="2" t="s">
        <v>1072</v>
      </c>
      <c r="C10128" s="2" t="s">
        <v>9279</v>
      </c>
      <c r="D10128" s="2" t="s">
        <v>20664</v>
      </c>
      <c r="E10128" s="2" t="s">
        <v>19706</v>
      </c>
      <c r="F10128" s="2" t="s">
        <v>4715</v>
      </c>
    </row>
    <row r="10129" spans="1:6" x14ac:dyDescent="0.2">
      <c r="A10129" t="s">
        <v>20666</v>
      </c>
      <c r="B10129" s="2" t="s">
        <v>1072</v>
      </c>
      <c r="C10129" s="2" t="s">
        <v>20667</v>
      </c>
      <c r="D10129" s="2" t="s">
        <v>20668</v>
      </c>
      <c r="E10129" s="2" t="s">
        <v>20669</v>
      </c>
      <c r="F10129" s="2" t="s">
        <v>20670</v>
      </c>
    </row>
    <row r="10130" spans="1:6" x14ac:dyDescent="0.2">
      <c r="A10130" t="s">
        <v>20671</v>
      </c>
      <c r="B10130" s="2" t="s">
        <v>20672</v>
      </c>
      <c r="C10130" s="2" t="s">
        <v>20673</v>
      </c>
      <c r="D10130" s="2" t="s">
        <v>20674</v>
      </c>
      <c r="E10130" s="2" t="s">
        <v>20675</v>
      </c>
    </row>
    <row r="10131" spans="1:6" x14ac:dyDescent="0.2">
      <c r="A10131" t="s">
        <v>3949</v>
      </c>
      <c r="B10131" s="2" t="s">
        <v>1072</v>
      </c>
      <c r="C10131" s="2" t="s">
        <v>18907</v>
      </c>
      <c r="D10131" s="2" t="s">
        <v>5037</v>
      </c>
      <c r="E10131" s="2" t="s">
        <v>20676</v>
      </c>
      <c r="F10131" s="2" t="s">
        <v>20677</v>
      </c>
    </row>
    <row r="10132" spans="1:6" x14ac:dyDescent="0.2">
      <c r="A10132" t="s">
        <v>20284</v>
      </c>
      <c r="B10132" s="2" t="s">
        <v>1072</v>
      </c>
      <c r="C10132" s="2" t="s">
        <v>20678</v>
      </c>
      <c r="D10132" s="2" t="s">
        <v>14225</v>
      </c>
      <c r="E10132" s="2" t="s">
        <v>20679</v>
      </c>
      <c r="F10132" s="2" t="s">
        <v>20680</v>
      </c>
    </row>
    <row r="10133" spans="1:6" x14ac:dyDescent="0.2">
      <c r="A10133" t="s">
        <v>20681</v>
      </c>
      <c r="B10133" s="2" t="s">
        <v>12112</v>
      </c>
      <c r="C10133" s="2" t="s">
        <v>11905</v>
      </c>
      <c r="D10133" s="2" t="s">
        <v>15376</v>
      </c>
      <c r="E10133" s="2" t="s">
        <v>17886</v>
      </c>
    </row>
    <row r="10134" spans="1:6" x14ac:dyDescent="0.2">
      <c r="A10134" t="s">
        <v>20682</v>
      </c>
      <c r="B10134" s="2" t="s">
        <v>1072</v>
      </c>
      <c r="C10134" s="2" t="s">
        <v>12112</v>
      </c>
      <c r="D10134" s="2" t="s">
        <v>11905</v>
      </c>
      <c r="E10134" s="2" t="s">
        <v>15376</v>
      </c>
      <c r="F10134" s="2" t="s">
        <v>17886</v>
      </c>
    </row>
    <row r="10135" spans="1:6" x14ac:dyDescent="0.2">
      <c r="A10135" t="s">
        <v>20683</v>
      </c>
      <c r="B10135" s="2" t="s">
        <v>20684</v>
      </c>
      <c r="C10135" s="2" t="s">
        <v>20685</v>
      </c>
      <c r="D10135" s="2" t="s">
        <v>20686</v>
      </c>
      <c r="E10135" s="2" t="s">
        <v>20687</v>
      </c>
    </row>
    <row r="10136" spans="1:6" x14ac:dyDescent="0.2">
      <c r="A10136" t="s">
        <v>20688</v>
      </c>
      <c r="B10136" s="2" t="s">
        <v>1072</v>
      </c>
      <c r="C10136" s="2" t="s">
        <v>1123</v>
      </c>
      <c r="D10136" s="2" t="s">
        <v>12979</v>
      </c>
      <c r="E10136" s="2" t="s">
        <v>20689</v>
      </c>
      <c r="F10136" s="2" t="s">
        <v>4285</v>
      </c>
    </row>
    <row r="10137" spans="1:6" x14ac:dyDescent="0.2">
      <c r="A10137" t="s">
        <v>20690</v>
      </c>
      <c r="B10137" s="2" t="s">
        <v>1072</v>
      </c>
      <c r="C10137" s="2" t="s">
        <v>20691</v>
      </c>
      <c r="D10137" s="2" t="s">
        <v>20692</v>
      </c>
      <c r="E10137" s="2" t="s">
        <v>20693</v>
      </c>
      <c r="F10137" s="2" t="s">
        <v>20694</v>
      </c>
    </row>
    <row r="10138" spans="1:6" x14ac:dyDescent="0.2">
      <c r="A10138" t="s">
        <v>20695</v>
      </c>
      <c r="B10138" s="2" t="s">
        <v>1072</v>
      </c>
      <c r="C10138" s="2" t="s">
        <v>9187</v>
      </c>
      <c r="D10138" s="2" t="s">
        <v>6907</v>
      </c>
      <c r="E10138" s="2" t="s">
        <v>20696</v>
      </c>
      <c r="F10138" s="2" t="s">
        <v>8720</v>
      </c>
    </row>
    <row r="10139" spans="1:6" x14ac:dyDescent="0.2">
      <c r="A10139" t="s">
        <v>20697</v>
      </c>
      <c r="B10139" s="2" t="s">
        <v>1072</v>
      </c>
      <c r="C10139" s="2" t="s">
        <v>9393</v>
      </c>
      <c r="D10139" s="2" t="s">
        <v>4827</v>
      </c>
      <c r="E10139" s="2" t="s">
        <v>20698</v>
      </c>
      <c r="F10139" s="2" t="s">
        <v>2991</v>
      </c>
    </row>
    <row r="10140" spans="1:6" x14ac:dyDescent="0.2">
      <c r="A10140" t="s">
        <v>20699</v>
      </c>
      <c r="B10140" s="2" t="s">
        <v>1072</v>
      </c>
      <c r="C10140" s="2" t="s">
        <v>12508</v>
      </c>
      <c r="D10140" s="2" t="s">
        <v>10070</v>
      </c>
      <c r="E10140" s="2" t="s">
        <v>20700</v>
      </c>
      <c r="F10140" s="2" t="s">
        <v>11454</v>
      </c>
    </row>
    <row r="10141" spans="1:6" x14ac:dyDescent="0.2">
      <c r="A10141" t="s">
        <v>20701</v>
      </c>
      <c r="B10141" s="2" t="s">
        <v>1072</v>
      </c>
      <c r="C10141" s="2" t="s">
        <v>6810</v>
      </c>
      <c r="D10141" s="2" t="s">
        <v>3884</v>
      </c>
      <c r="E10141" s="2" t="s">
        <v>15835</v>
      </c>
      <c r="F10141" s="2" t="s">
        <v>4703</v>
      </c>
    </row>
    <row r="10142" spans="1:6" x14ac:dyDescent="0.2">
      <c r="A10142" t="s">
        <v>20702</v>
      </c>
      <c r="B10142" s="2" t="s">
        <v>20703</v>
      </c>
      <c r="C10142" s="2" t="s">
        <v>20704</v>
      </c>
      <c r="D10142" s="2" t="s">
        <v>20705</v>
      </c>
      <c r="E10142" s="2" t="s">
        <v>20706</v>
      </c>
    </row>
    <row r="10143" spans="1:6" x14ac:dyDescent="0.2">
      <c r="A10143" t="s">
        <v>20707</v>
      </c>
      <c r="B10143" s="2" t="s">
        <v>1072</v>
      </c>
      <c r="C10143" s="2" t="s">
        <v>20703</v>
      </c>
      <c r="D10143" s="2" t="s">
        <v>20704</v>
      </c>
      <c r="E10143" s="2" t="s">
        <v>20705</v>
      </c>
      <c r="F10143" s="2" t="s">
        <v>20706</v>
      </c>
    </row>
    <row r="10144" spans="1:6" x14ac:dyDescent="0.2">
      <c r="A10144" t="s">
        <v>20708</v>
      </c>
      <c r="B10144" s="2" t="s">
        <v>302</v>
      </c>
      <c r="C10144" s="2" t="s">
        <v>10754</v>
      </c>
      <c r="D10144" s="2" t="s">
        <v>20709</v>
      </c>
      <c r="E10144" s="2" t="s">
        <v>20710</v>
      </c>
    </row>
    <row r="10145" spans="1:6" x14ac:dyDescent="0.2">
      <c r="A10145" t="s">
        <v>20711</v>
      </c>
      <c r="B10145" s="2" t="s">
        <v>1072</v>
      </c>
      <c r="C10145" s="2" t="s">
        <v>302</v>
      </c>
      <c r="D10145" s="2" t="s">
        <v>10754</v>
      </c>
      <c r="E10145" s="2" t="s">
        <v>20709</v>
      </c>
      <c r="F10145" s="2" t="s">
        <v>20710</v>
      </c>
    </row>
    <row r="10146" spans="1:6" x14ac:dyDescent="0.2">
      <c r="A10146" t="s">
        <v>20712</v>
      </c>
      <c r="B10146" s="2" t="s">
        <v>20713</v>
      </c>
      <c r="C10146" s="2" t="s">
        <v>20714</v>
      </c>
      <c r="D10146" s="2" t="s">
        <v>20715</v>
      </c>
      <c r="E10146" s="2" t="s">
        <v>20716</v>
      </c>
    </row>
    <row r="10147" spans="1:6" x14ac:dyDescent="0.2">
      <c r="A10147" t="s">
        <v>20717</v>
      </c>
      <c r="B10147" s="2" t="s">
        <v>1072</v>
      </c>
      <c r="C10147" s="2" t="s">
        <v>20713</v>
      </c>
      <c r="D10147" s="2" t="s">
        <v>20714</v>
      </c>
      <c r="E10147" s="2" t="s">
        <v>20715</v>
      </c>
      <c r="F10147" s="2" t="s">
        <v>20716</v>
      </c>
    </row>
    <row r="10148" spans="1:6" x14ac:dyDescent="0.2">
      <c r="A10148" t="s">
        <v>20718</v>
      </c>
      <c r="B10148" s="2" t="s">
        <v>5482</v>
      </c>
      <c r="C10148" s="2" t="s">
        <v>13599</v>
      </c>
      <c r="D10148" s="2" t="s">
        <v>4827</v>
      </c>
      <c r="E10148" s="2" t="s">
        <v>7420</v>
      </c>
    </row>
    <row r="10149" spans="1:6" x14ac:dyDescent="0.2">
      <c r="A10149" t="s">
        <v>20688</v>
      </c>
      <c r="B10149" s="2" t="s">
        <v>1072</v>
      </c>
      <c r="C10149" s="2" t="s">
        <v>5482</v>
      </c>
      <c r="D10149" s="2" t="s">
        <v>13599</v>
      </c>
      <c r="E10149" s="2" t="s">
        <v>4827</v>
      </c>
      <c r="F10149" s="2" t="s">
        <v>7420</v>
      </c>
    </row>
    <row r="10150" spans="1:6" x14ac:dyDescent="0.2">
      <c r="A10150" t="s">
        <v>20719</v>
      </c>
      <c r="B10150" s="2" t="s">
        <v>3491</v>
      </c>
      <c r="C10150" s="2" t="s">
        <v>6037</v>
      </c>
      <c r="D10150" s="2" t="s">
        <v>14286</v>
      </c>
      <c r="E10150" s="2" t="s">
        <v>8473</v>
      </c>
    </row>
    <row r="10151" spans="1:6" x14ac:dyDescent="0.2">
      <c r="A10151" t="s">
        <v>20695</v>
      </c>
      <c r="B10151" s="2" t="s">
        <v>1072</v>
      </c>
      <c r="C10151" s="2" t="s">
        <v>3491</v>
      </c>
      <c r="D10151" s="2" t="s">
        <v>6037</v>
      </c>
      <c r="E10151" s="2" t="s">
        <v>14286</v>
      </c>
      <c r="F10151" s="2" t="s">
        <v>8473</v>
      </c>
    </row>
    <row r="10152" spans="1:6" x14ac:dyDescent="0.2">
      <c r="A10152" t="s">
        <v>20720</v>
      </c>
      <c r="B10152" s="2" t="s">
        <v>12074</v>
      </c>
      <c r="C10152" s="2" t="s">
        <v>20721</v>
      </c>
      <c r="D10152" s="2" t="s">
        <v>102</v>
      </c>
      <c r="E10152" s="2" t="s">
        <v>20722</v>
      </c>
    </row>
    <row r="10153" spans="1:6" x14ac:dyDescent="0.2">
      <c r="A10153" t="s">
        <v>20723</v>
      </c>
      <c r="B10153" s="2" t="s">
        <v>1072</v>
      </c>
      <c r="C10153" s="2" t="s">
        <v>12074</v>
      </c>
      <c r="D10153" s="2" t="s">
        <v>20721</v>
      </c>
      <c r="E10153" s="2" t="s">
        <v>102</v>
      </c>
      <c r="F10153" s="2" t="s">
        <v>20722</v>
      </c>
    </row>
    <row r="10154" spans="1:6" x14ac:dyDescent="0.2">
      <c r="A10154" t="s">
        <v>20724</v>
      </c>
      <c r="B10154" s="2" t="s">
        <v>11389</v>
      </c>
      <c r="C10154" s="2" t="s">
        <v>10455</v>
      </c>
      <c r="D10154" s="2" t="s">
        <v>7624</v>
      </c>
      <c r="E10154" s="2" t="s">
        <v>12549</v>
      </c>
    </row>
    <row r="10155" spans="1:6" x14ac:dyDescent="0.2">
      <c r="A10155" t="s">
        <v>20725</v>
      </c>
      <c r="B10155" s="2" t="s">
        <v>1072</v>
      </c>
      <c r="C10155" s="2" t="s">
        <v>11389</v>
      </c>
      <c r="D10155" s="2" t="s">
        <v>10455</v>
      </c>
      <c r="E10155" s="2" t="s">
        <v>7624</v>
      </c>
      <c r="F10155" s="2" t="s">
        <v>12549</v>
      </c>
    </row>
    <row r="10156" spans="1:6" x14ac:dyDescent="0.2">
      <c r="A10156" t="s">
        <v>20726</v>
      </c>
      <c r="B10156" s="2" t="s">
        <v>20727</v>
      </c>
      <c r="C10156" s="2" t="s">
        <v>20728</v>
      </c>
      <c r="D10156" s="2" t="s">
        <v>1496</v>
      </c>
      <c r="E10156" s="2" t="s">
        <v>9729</v>
      </c>
    </row>
    <row r="10157" spans="1:6" x14ac:dyDescent="0.2">
      <c r="A10157" t="s">
        <v>20729</v>
      </c>
      <c r="B10157" s="2" t="s">
        <v>1072</v>
      </c>
      <c r="C10157" s="2" t="s">
        <v>20727</v>
      </c>
      <c r="D10157" s="2" t="s">
        <v>20728</v>
      </c>
      <c r="E10157" s="2" t="s">
        <v>1496</v>
      </c>
      <c r="F10157" s="2" t="s">
        <v>9729</v>
      </c>
    </row>
    <row r="10158" spans="1:6" x14ac:dyDescent="0.2">
      <c r="A10158" t="s">
        <v>20730</v>
      </c>
      <c r="B10158" s="2" t="s">
        <v>20731</v>
      </c>
      <c r="C10158" s="2" t="s">
        <v>20732</v>
      </c>
      <c r="D10158" s="2" t="s">
        <v>20733</v>
      </c>
      <c r="E10158" s="2" t="s">
        <v>20734</v>
      </c>
    </row>
    <row r="10159" spans="1:6" x14ac:dyDescent="0.2">
      <c r="A10159" t="s">
        <v>15299</v>
      </c>
      <c r="B10159" s="2" t="s">
        <v>1072</v>
      </c>
      <c r="C10159" s="2" t="s">
        <v>20735</v>
      </c>
      <c r="D10159" s="2" t="s">
        <v>20736</v>
      </c>
      <c r="E10159" s="2" t="s">
        <v>20737</v>
      </c>
      <c r="F10159" s="2" t="s">
        <v>20738</v>
      </c>
    </row>
    <row r="10160" spans="1:6" x14ac:dyDescent="0.2">
      <c r="A10160" t="s">
        <v>20739</v>
      </c>
      <c r="B10160" s="2" t="s">
        <v>1072</v>
      </c>
      <c r="C10160" s="2" t="s">
        <v>4433</v>
      </c>
      <c r="D10160" s="2" t="s">
        <v>720</v>
      </c>
      <c r="E10160" s="2" t="s">
        <v>20740</v>
      </c>
      <c r="F10160" s="2" t="s">
        <v>20741</v>
      </c>
    </row>
    <row r="10161" spans="1:6" x14ac:dyDescent="0.2">
      <c r="A10161" t="s">
        <v>20742</v>
      </c>
      <c r="B10161" s="2" t="s">
        <v>1072</v>
      </c>
      <c r="C10161" s="2" t="s">
        <v>20743</v>
      </c>
      <c r="D10161" s="2" t="s">
        <v>20744</v>
      </c>
      <c r="E10161" s="2" t="s">
        <v>20745</v>
      </c>
      <c r="F10161" s="2" t="s">
        <v>20746</v>
      </c>
    </row>
    <row r="10162" spans="1:6" x14ac:dyDescent="0.2">
      <c r="A10162" t="s">
        <v>20747</v>
      </c>
      <c r="B10162" s="2" t="s">
        <v>20748</v>
      </c>
      <c r="C10162" s="2" t="s">
        <v>18534</v>
      </c>
      <c r="D10162" s="2" t="s">
        <v>20749</v>
      </c>
      <c r="E10162" s="2" t="s">
        <v>20750</v>
      </c>
    </row>
    <row r="10163" spans="1:6" x14ac:dyDescent="0.2">
      <c r="A10163" t="s">
        <v>20751</v>
      </c>
      <c r="B10163" s="2" t="s">
        <v>1072</v>
      </c>
      <c r="C10163" s="2" t="s">
        <v>4034</v>
      </c>
      <c r="D10163" s="2" t="s">
        <v>3661</v>
      </c>
      <c r="E10163" s="2" t="s">
        <v>7353</v>
      </c>
      <c r="F10163" s="2" t="s">
        <v>3659</v>
      </c>
    </row>
    <row r="10164" spans="1:6" x14ac:dyDescent="0.2">
      <c r="A10164" t="s">
        <v>20752</v>
      </c>
      <c r="B10164" s="2" t="s">
        <v>1072</v>
      </c>
      <c r="C10164" s="2" t="s">
        <v>5825</v>
      </c>
      <c r="D10164" s="2" t="s">
        <v>9589</v>
      </c>
      <c r="E10164" s="2" t="s">
        <v>4782</v>
      </c>
      <c r="F10164" s="2" t="s">
        <v>3321</v>
      </c>
    </row>
    <row r="10165" spans="1:6" x14ac:dyDescent="0.2">
      <c r="A10165" t="s">
        <v>20753</v>
      </c>
      <c r="B10165" s="2" t="s">
        <v>1072</v>
      </c>
      <c r="C10165" s="2" t="s">
        <v>9617</v>
      </c>
      <c r="D10165" s="2" t="s">
        <v>2659</v>
      </c>
      <c r="E10165" s="2" t="s">
        <v>2666</v>
      </c>
      <c r="F10165" s="2" t="s">
        <v>2520</v>
      </c>
    </row>
    <row r="10166" spans="1:6" x14ac:dyDescent="0.2">
      <c r="A10166" t="s">
        <v>3036</v>
      </c>
      <c r="B10166" s="2" t="s">
        <v>1072</v>
      </c>
      <c r="C10166" s="2" t="s">
        <v>3764</v>
      </c>
      <c r="D10166" s="2" t="s">
        <v>5021</v>
      </c>
      <c r="E10166" s="2" t="s">
        <v>6767</v>
      </c>
      <c r="F10166" s="2" t="s">
        <v>2413</v>
      </c>
    </row>
    <row r="10167" spans="1:6" x14ac:dyDescent="0.2">
      <c r="A10167" t="s">
        <v>2438</v>
      </c>
      <c r="B10167" s="2" t="s">
        <v>1072</v>
      </c>
      <c r="C10167" s="2" t="s">
        <v>6268</v>
      </c>
      <c r="D10167" s="2" t="s">
        <v>4122</v>
      </c>
      <c r="E10167" s="2" t="s">
        <v>1628</v>
      </c>
      <c r="F10167" s="2" t="s">
        <v>13687</v>
      </c>
    </row>
    <row r="10168" spans="1:6" x14ac:dyDescent="0.2">
      <c r="A10168" t="s">
        <v>20754</v>
      </c>
      <c r="B10168" s="2" t="s">
        <v>1072</v>
      </c>
      <c r="C10168" s="2" t="s">
        <v>7362</v>
      </c>
      <c r="D10168" s="2" t="s">
        <v>12146</v>
      </c>
      <c r="E10168" s="2" t="s">
        <v>1619</v>
      </c>
      <c r="F10168" s="2" t="s">
        <v>7141</v>
      </c>
    </row>
    <row r="10169" spans="1:6" x14ac:dyDescent="0.2">
      <c r="A10169" t="s">
        <v>20755</v>
      </c>
      <c r="B10169" s="2" t="s">
        <v>1072</v>
      </c>
      <c r="C10169" s="2" t="s">
        <v>36</v>
      </c>
      <c r="D10169" s="2" t="s">
        <v>4752</v>
      </c>
      <c r="E10169" s="2" t="s">
        <v>9459</v>
      </c>
      <c r="F10169" s="2" t="s">
        <v>3611</v>
      </c>
    </row>
    <row r="10170" spans="1:6" x14ac:dyDescent="0.2">
      <c r="A10170" t="s">
        <v>20756</v>
      </c>
      <c r="B10170" s="2" t="s">
        <v>20757</v>
      </c>
      <c r="C10170" s="2" t="s">
        <v>20758</v>
      </c>
      <c r="D10170" s="2" t="s">
        <v>20759</v>
      </c>
      <c r="E10170" s="2" t="s">
        <v>20760</v>
      </c>
    </row>
    <row r="10171" spans="1:6" x14ac:dyDescent="0.2">
      <c r="A10171" t="s">
        <v>20761</v>
      </c>
      <c r="B10171" s="2" t="s">
        <v>1072</v>
      </c>
      <c r="C10171" s="2" t="s">
        <v>9443</v>
      </c>
      <c r="D10171" s="2" t="s">
        <v>4377</v>
      </c>
      <c r="E10171" s="2" t="s">
        <v>7756</v>
      </c>
      <c r="F10171" s="2" t="s">
        <v>2546</v>
      </c>
    </row>
    <row r="10172" spans="1:6" x14ac:dyDescent="0.2">
      <c r="A10172" t="s">
        <v>18106</v>
      </c>
      <c r="B10172" s="2" t="s">
        <v>1072</v>
      </c>
      <c r="C10172" s="2" t="s">
        <v>15509</v>
      </c>
      <c r="D10172" s="2" t="s">
        <v>1876</v>
      </c>
      <c r="E10172" s="2" t="s">
        <v>3920</v>
      </c>
      <c r="F10172" s="2" t="s">
        <v>9206</v>
      </c>
    </row>
    <row r="10173" spans="1:6" x14ac:dyDescent="0.2">
      <c r="A10173" t="s">
        <v>20762</v>
      </c>
      <c r="B10173" s="2" t="s">
        <v>1072</v>
      </c>
      <c r="C10173" s="2" t="s">
        <v>10103</v>
      </c>
      <c r="D10173" s="2" t="s">
        <v>4083</v>
      </c>
      <c r="E10173" s="2" t="s">
        <v>15424</v>
      </c>
      <c r="F10173" s="2" t="s">
        <v>4918</v>
      </c>
    </row>
    <row r="10174" spans="1:6" x14ac:dyDescent="0.2">
      <c r="A10174" t="s">
        <v>20763</v>
      </c>
      <c r="B10174" s="2" t="s">
        <v>1072</v>
      </c>
      <c r="C10174" s="2" t="s">
        <v>9913</v>
      </c>
      <c r="D10174" s="2" t="s">
        <v>6889</v>
      </c>
      <c r="E10174" s="2" t="s">
        <v>20764</v>
      </c>
      <c r="F10174" s="2" t="s">
        <v>2507</v>
      </c>
    </row>
    <row r="10175" spans="1:6" x14ac:dyDescent="0.2">
      <c r="A10175" t="s">
        <v>20765</v>
      </c>
      <c r="B10175" s="2" t="s">
        <v>1072</v>
      </c>
      <c r="C10175" s="2" t="s">
        <v>13632</v>
      </c>
      <c r="D10175" s="2" t="s">
        <v>7769</v>
      </c>
      <c r="E10175" s="2" t="s">
        <v>11571</v>
      </c>
      <c r="F10175" s="2" t="s">
        <v>9175</v>
      </c>
    </row>
    <row r="10176" spans="1:6" x14ac:dyDescent="0.2">
      <c r="A10176" t="s">
        <v>20766</v>
      </c>
      <c r="B10176" s="2" t="s">
        <v>1072</v>
      </c>
      <c r="C10176" s="2" t="s">
        <v>4475</v>
      </c>
      <c r="D10176" s="2" t="s">
        <v>4660</v>
      </c>
      <c r="E10176" s="2" t="s">
        <v>20767</v>
      </c>
      <c r="F10176" s="2" t="s">
        <v>5553</v>
      </c>
    </row>
    <row r="10177" spans="1:6" x14ac:dyDescent="0.2">
      <c r="A10177" t="s">
        <v>6538</v>
      </c>
      <c r="B10177" s="2" t="s">
        <v>1072</v>
      </c>
      <c r="C10177" s="2" t="s">
        <v>3580</v>
      </c>
      <c r="D10177" s="2" t="s">
        <v>9904</v>
      </c>
      <c r="E10177" s="2" t="s">
        <v>13737</v>
      </c>
      <c r="F10177" s="2" t="s">
        <v>2019</v>
      </c>
    </row>
    <row r="10178" spans="1:6" x14ac:dyDescent="0.2">
      <c r="A10178" t="s">
        <v>20768</v>
      </c>
      <c r="B10178" s="2" t="s">
        <v>1072</v>
      </c>
      <c r="C10178" s="2" t="s">
        <v>2296</v>
      </c>
      <c r="D10178" s="2" t="s">
        <v>6019</v>
      </c>
      <c r="E10178" s="2" t="s">
        <v>20769</v>
      </c>
      <c r="F10178" s="2" t="s">
        <v>7360</v>
      </c>
    </row>
    <row r="10179" spans="1:6" x14ac:dyDescent="0.2">
      <c r="A10179" t="s">
        <v>20770</v>
      </c>
      <c r="B10179" s="2" t="s">
        <v>1072</v>
      </c>
      <c r="C10179" s="2" t="s">
        <v>5866</v>
      </c>
      <c r="D10179" s="2" t="s">
        <v>13069</v>
      </c>
      <c r="E10179" s="2" t="s">
        <v>20771</v>
      </c>
      <c r="F10179" s="2" t="s">
        <v>11243</v>
      </c>
    </row>
    <row r="10180" spans="1:6" x14ac:dyDescent="0.2">
      <c r="A10180" t="s">
        <v>20772</v>
      </c>
      <c r="B10180" s="2" t="s">
        <v>1072</v>
      </c>
      <c r="C10180" s="2" t="s">
        <v>5474</v>
      </c>
      <c r="D10180" s="2" t="s">
        <v>4542</v>
      </c>
      <c r="E10180" s="2" t="s">
        <v>10835</v>
      </c>
      <c r="F10180" s="2" t="s">
        <v>4709</v>
      </c>
    </row>
    <row r="10181" spans="1:6" x14ac:dyDescent="0.2">
      <c r="A10181" t="s">
        <v>20773</v>
      </c>
      <c r="B10181" s="2" t="s">
        <v>1072</v>
      </c>
      <c r="C10181" s="2" t="s">
        <v>5009</v>
      </c>
      <c r="D10181" s="2" t="s">
        <v>6870</v>
      </c>
      <c r="E10181" s="2" t="s">
        <v>20774</v>
      </c>
      <c r="F10181" s="2" t="s">
        <v>4442</v>
      </c>
    </row>
    <row r="10182" spans="1:6" x14ac:dyDescent="0.2">
      <c r="A10182" t="s">
        <v>20775</v>
      </c>
      <c r="B10182" s="2" t="s">
        <v>20776</v>
      </c>
      <c r="C10182" s="2" t="s">
        <v>20777</v>
      </c>
      <c r="D10182" s="2" t="s">
        <v>20778</v>
      </c>
      <c r="E10182" s="2" t="s">
        <v>5684</v>
      </c>
    </row>
    <row r="10183" spans="1:6" x14ac:dyDescent="0.2">
      <c r="A10183" t="s">
        <v>20779</v>
      </c>
      <c r="B10183" s="2" t="s">
        <v>1072</v>
      </c>
      <c r="C10183" s="2" t="s">
        <v>8224</v>
      </c>
      <c r="D10183" s="2" t="s">
        <v>14057</v>
      </c>
      <c r="E10183" s="2" t="s">
        <v>20780</v>
      </c>
      <c r="F10183" s="2" t="s">
        <v>8690</v>
      </c>
    </row>
    <row r="10184" spans="1:6" x14ac:dyDescent="0.2">
      <c r="A10184" t="s">
        <v>20781</v>
      </c>
      <c r="B10184" s="2" t="s">
        <v>1072</v>
      </c>
      <c r="C10184" s="2" t="s">
        <v>10443</v>
      </c>
      <c r="D10184" s="2" t="s">
        <v>34</v>
      </c>
      <c r="E10184" s="2" t="s">
        <v>5822</v>
      </c>
      <c r="F10184" s="2" t="s">
        <v>5970</v>
      </c>
    </row>
    <row r="10185" spans="1:6" x14ac:dyDescent="0.2">
      <c r="A10185" t="s">
        <v>20782</v>
      </c>
      <c r="B10185" s="2" t="s">
        <v>1072</v>
      </c>
      <c r="C10185" s="2" t="s">
        <v>3673</v>
      </c>
      <c r="D10185" s="2" t="s">
        <v>2811</v>
      </c>
      <c r="E10185" s="2" t="s">
        <v>4266</v>
      </c>
      <c r="F10185" s="2" t="s">
        <v>18950</v>
      </c>
    </row>
    <row r="10186" spans="1:6" x14ac:dyDescent="0.2">
      <c r="A10186" t="s">
        <v>19137</v>
      </c>
      <c r="B10186" s="2" t="s">
        <v>1072</v>
      </c>
      <c r="C10186" s="2" t="s">
        <v>8110</v>
      </c>
      <c r="D10186" s="2" t="s">
        <v>11806</v>
      </c>
      <c r="E10186" s="2" t="s">
        <v>7897</v>
      </c>
      <c r="F10186" s="2" t="s">
        <v>7608</v>
      </c>
    </row>
    <row r="10187" spans="1:6" x14ac:dyDescent="0.2">
      <c r="A10187" t="s">
        <v>20783</v>
      </c>
      <c r="B10187" s="2" t="s">
        <v>14340</v>
      </c>
      <c r="C10187" s="2" t="s">
        <v>14764</v>
      </c>
      <c r="D10187" s="2" t="s">
        <v>20784</v>
      </c>
      <c r="E10187" s="2" t="s">
        <v>2167</v>
      </c>
    </row>
    <row r="10188" spans="1:6" x14ac:dyDescent="0.2">
      <c r="A10188" t="s">
        <v>20785</v>
      </c>
      <c r="B10188" s="2" t="s">
        <v>1072</v>
      </c>
      <c r="C10188" s="2" t="s">
        <v>4541</v>
      </c>
      <c r="D10188" s="2" t="s">
        <v>3562</v>
      </c>
      <c r="E10188" s="2" t="s">
        <v>5732</v>
      </c>
      <c r="F10188" s="2" t="s">
        <v>7462</v>
      </c>
    </row>
    <row r="10189" spans="1:6" x14ac:dyDescent="0.2">
      <c r="A10189" t="s">
        <v>19187</v>
      </c>
      <c r="B10189" s="2" t="s">
        <v>1072</v>
      </c>
      <c r="C10189" s="2" t="s">
        <v>4074</v>
      </c>
      <c r="D10189" s="2" t="s">
        <v>6417</v>
      </c>
      <c r="E10189" s="2" t="s">
        <v>10814</v>
      </c>
      <c r="F10189" s="2" t="s">
        <v>6179</v>
      </c>
    </row>
    <row r="10190" spans="1:6" x14ac:dyDescent="0.2">
      <c r="A10190" t="s">
        <v>20786</v>
      </c>
      <c r="B10190" s="2" t="s">
        <v>1072</v>
      </c>
      <c r="C10190" s="2" t="s">
        <v>11888</v>
      </c>
      <c r="D10190" s="2" t="s">
        <v>13271</v>
      </c>
      <c r="E10190" s="2" t="s">
        <v>6596</v>
      </c>
      <c r="F10190" s="2" t="s">
        <v>8842</v>
      </c>
    </row>
    <row r="10191" spans="1:6" x14ac:dyDescent="0.2">
      <c r="A10191" t="s">
        <v>20787</v>
      </c>
      <c r="B10191" s="2" t="s">
        <v>20788</v>
      </c>
      <c r="C10191" s="2" t="s">
        <v>20789</v>
      </c>
      <c r="D10191" s="2" t="s">
        <v>20790</v>
      </c>
      <c r="E10191" s="2" t="s">
        <v>20791</v>
      </c>
    </row>
    <row r="10192" spans="1:6" x14ac:dyDescent="0.2">
      <c r="A10192" t="s">
        <v>20792</v>
      </c>
      <c r="B10192" s="2" t="s">
        <v>1072</v>
      </c>
      <c r="C10192" s="2" t="s">
        <v>8295</v>
      </c>
      <c r="D10192" s="2" t="s">
        <v>66</v>
      </c>
      <c r="E10192" s="2" t="s">
        <v>5636</v>
      </c>
      <c r="F10192" s="2" t="s">
        <v>1437</v>
      </c>
    </row>
    <row r="10193" spans="1:6" x14ac:dyDescent="0.2">
      <c r="A10193" t="s">
        <v>15358</v>
      </c>
      <c r="B10193" s="2" t="s">
        <v>1072</v>
      </c>
      <c r="C10193" s="2" t="s">
        <v>7456</v>
      </c>
      <c r="D10193" s="2" t="s">
        <v>6605</v>
      </c>
      <c r="E10193" s="2" t="s">
        <v>6371</v>
      </c>
      <c r="F10193" s="2" t="s">
        <v>9178</v>
      </c>
    </row>
    <row r="10194" spans="1:6" x14ac:dyDescent="0.2">
      <c r="A10194" t="s">
        <v>20793</v>
      </c>
      <c r="B10194" s="2" t="s">
        <v>1072</v>
      </c>
      <c r="C10194" s="2" t="s">
        <v>5758</v>
      </c>
      <c r="D10194" s="2" t="s">
        <v>2076</v>
      </c>
      <c r="E10194" s="2" t="s">
        <v>846</v>
      </c>
      <c r="F10194" s="2" t="s">
        <v>5107</v>
      </c>
    </row>
    <row r="10195" spans="1:6" x14ac:dyDescent="0.2">
      <c r="A10195" t="s">
        <v>20794</v>
      </c>
      <c r="B10195" s="2" t="s">
        <v>1072</v>
      </c>
      <c r="C10195" s="2" t="s">
        <v>1214</v>
      </c>
      <c r="D10195" s="2" t="s">
        <v>4018</v>
      </c>
      <c r="E10195" s="2" t="s">
        <v>15421</v>
      </c>
      <c r="F10195" s="2" t="s">
        <v>2847</v>
      </c>
    </row>
    <row r="10196" spans="1:6" x14ac:dyDescent="0.2">
      <c r="A10196" t="s">
        <v>20795</v>
      </c>
      <c r="B10196" s="2" t="s">
        <v>1072</v>
      </c>
      <c r="C10196" s="2" t="s">
        <v>4670</v>
      </c>
      <c r="D10196" s="2" t="s">
        <v>12594</v>
      </c>
      <c r="E10196" s="2" t="s">
        <v>4554</v>
      </c>
      <c r="F10196" s="2" t="s">
        <v>8157</v>
      </c>
    </row>
    <row r="10197" spans="1:6" x14ac:dyDescent="0.2">
      <c r="A10197" t="s">
        <v>20796</v>
      </c>
      <c r="B10197" s="2" t="s">
        <v>1072</v>
      </c>
      <c r="C10197" s="2" t="s">
        <v>2817</v>
      </c>
      <c r="D10197" s="2" t="s">
        <v>2102</v>
      </c>
      <c r="E10197" s="2" t="s">
        <v>11480</v>
      </c>
      <c r="F10197" s="2" t="s">
        <v>4515</v>
      </c>
    </row>
    <row r="10198" spans="1:6" x14ac:dyDescent="0.2">
      <c r="A10198" t="s">
        <v>20797</v>
      </c>
      <c r="B10198" s="2" t="s">
        <v>1072</v>
      </c>
      <c r="C10198" s="2" t="s">
        <v>1226</v>
      </c>
      <c r="D10198" s="2" t="s">
        <v>2857</v>
      </c>
      <c r="E10198" s="2" t="s">
        <v>20798</v>
      </c>
      <c r="F10198" s="2" t="s">
        <v>6455</v>
      </c>
    </row>
    <row r="10199" spans="1:6" x14ac:dyDescent="0.2">
      <c r="A10199" t="s">
        <v>20799</v>
      </c>
      <c r="B10199" s="2" t="s">
        <v>20800</v>
      </c>
      <c r="C10199" s="2" t="s">
        <v>4187</v>
      </c>
      <c r="D10199" s="2" t="s">
        <v>20801</v>
      </c>
      <c r="E10199" s="2" t="s">
        <v>20802</v>
      </c>
    </row>
    <row r="10200" spans="1:6" x14ac:dyDescent="0.2">
      <c r="A10200" t="s">
        <v>20803</v>
      </c>
      <c r="B10200" s="2" t="s">
        <v>1072</v>
      </c>
      <c r="C10200" s="2" t="s">
        <v>1705</v>
      </c>
      <c r="D10200" s="2" t="s">
        <v>1655</v>
      </c>
      <c r="E10200" s="2" t="s">
        <v>14360</v>
      </c>
      <c r="F10200" s="2" t="s">
        <v>4662</v>
      </c>
    </row>
    <row r="10201" spans="1:6" x14ac:dyDescent="0.2">
      <c r="A10201" t="s">
        <v>20804</v>
      </c>
      <c r="B10201" s="2" t="s">
        <v>1072</v>
      </c>
      <c r="C10201" s="2" t="s">
        <v>2328</v>
      </c>
      <c r="D10201" s="2" t="s">
        <v>7733</v>
      </c>
      <c r="E10201" s="2" t="s">
        <v>9509</v>
      </c>
      <c r="F10201" s="2" t="s">
        <v>6709</v>
      </c>
    </row>
    <row r="10202" spans="1:6" x14ac:dyDescent="0.2">
      <c r="A10202" t="s">
        <v>20805</v>
      </c>
      <c r="B10202" s="2" t="s">
        <v>1072</v>
      </c>
      <c r="C10202" s="2" t="s">
        <v>20806</v>
      </c>
      <c r="D10202" s="2" t="s">
        <v>20807</v>
      </c>
      <c r="E10202" s="2" t="s">
        <v>20808</v>
      </c>
      <c r="F10202" s="2" t="s">
        <v>10509</v>
      </c>
    </row>
    <row r="10203" spans="1:6" x14ac:dyDescent="0.2">
      <c r="A10203" t="s">
        <v>20809</v>
      </c>
      <c r="B10203" s="2" t="s">
        <v>1072</v>
      </c>
      <c r="C10203" s="2" t="s">
        <v>8524</v>
      </c>
      <c r="D10203" s="2" t="s">
        <v>12145</v>
      </c>
      <c r="E10203" s="2" t="s">
        <v>20810</v>
      </c>
      <c r="F10203" s="2" t="s">
        <v>11788</v>
      </c>
    </row>
    <row r="10204" spans="1:6" x14ac:dyDescent="0.2">
      <c r="A10204" t="s">
        <v>20811</v>
      </c>
      <c r="B10204" s="2" t="s">
        <v>1072</v>
      </c>
      <c r="C10204" s="2" t="s">
        <v>5728</v>
      </c>
      <c r="D10204" s="2" t="s">
        <v>6738</v>
      </c>
      <c r="E10204" s="2" t="s">
        <v>8932</v>
      </c>
      <c r="F10204" s="2" t="s">
        <v>5825</v>
      </c>
    </row>
    <row r="10205" spans="1:6" x14ac:dyDescent="0.2">
      <c r="A10205" t="s">
        <v>20812</v>
      </c>
      <c r="B10205" s="2" t="s">
        <v>1072</v>
      </c>
      <c r="C10205" s="2" t="s">
        <v>10385</v>
      </c>
      <c r="D10205" s="2" t="s">
        <v>8073</v>
      </c>
      <c r="E10205" s="2" t="s">
        <v>7011</v>
      </c>
      <c r="F10205" s="2" t="s">
        <v>1968</v>
      </c>
    </row>
    <row r="10206" spans="1:6" x14ac:dyDescent="0.2">
      <c r="A10206" t="s">
        <v>20813</v>
      </c>
      <c r="B10206" s="2" t="s">
        <v>20814</v>
      </c>
      <c r="C10206" s="2" t="s">
        <v>20815</v>
      </c>
      <c r="D10206" s="2" t="s">
        <v>20816</v>
      </c>
      <c r="E10206" s="2" t="s">
        <v>20817</v>
      </c>
    </row>
    <row r="10207" spans="1:6" x14ac:dyDescent="0.2">
      <c r="A10207" t="s">
        <v>20818</v>
      </c>
      <c r="B10207" s="2" t="s">
        <v>1072</v>
      </c>
      <c r="C10207" s="2" t="s">
        <v>13789</v>
      </c>
      <c r="D10207" s="2" t="s">
        <v>8861</v>
      </c>
      <c r="E10207" s="2" t="s">
        <v>6048</v>
      </c>
      <c r="F10207" s="2" t="s">
        <v>6405</v>
      </c>
    </row>
    <row r="10208" spans="1:6" x14ac:dyDescent="0.2">
      <c r="A10208" t="s">
        <v>5157</v>
      </c>
      <c r="B10208" s="2" t="s">
        <v>1072</v>
      </c>
      <c r="C10208" s="2" t="s">
        <v>10314</v>
      </c>
      <c r="D10208" s="2" t="s">
        <v>5760</v>
      </c>
      <c r="E10208" s="2" t="s">
        <v>6363</v>
      </c>
      <c r="F10208" s="2" t="s">
        <v>5519</v>
      </c>
    </row>
    <row r="10209" spans="1:6" x14ac:dyDescent="0.2">
      <c r="A10209" t="s">
        <v>20819</v>
      </c>
      <c r="B10209" s="2" t="s">
        <v>1072</v>
      </c>
      <c r="C10209" s="2" t="s">
        <v>9297</v>
      </c>
      <c r="D10209" s="2" t="s">
        <v>2590</v>
      </c>
      <c r="E10209" s="2" t="s">
        <v>13565</v>
      </c>
      <c r="F10209" s="2" t="s">
        <v>4296</v>
      </c>
    </row>
    <row r="10210" spans="1:6" x14ac:dyDescent="0.2">
      <c r="A10210" t="s">
        <v>20820</v>
      </c>
      <c r="B10210" s="2" t="s">
        <v>1072</v>
      </c>
      <c r="C10210" s="2" t="s">
        <v>16201</v>
      </c>
      <c r="D10210" s="2" t="s">
        <v>10208</v>
      </c>
      <c r="E10210" s="2" t="s">
        <v>6362</v>
      </c>
      <c r="F10210" s="2" t="s">
        <v>4685</v>
      </c>
    </row>
    <row r="10211" spans="1:6" x14ac:dyDescent="0.2">
      <c r="A10211" t="s">
        <v>7040</v>
      </c>
      <c r="B10211" s="2" t="s">
        <v>1072</v>
      </c>
      <c r="C10211" s="2" t="s">
        <v>5557</v>
      </c>
      <c r="D10211" s="2" t="s">
        <v>3247</v>
      </c>
      <c r="E10211" s="2" t="s">
        <v>11334</v>
      </c>
      <c r="F10211" s="2" t="s">
        <v>8161</v>
      </c>
    </row>
    <row r="10212" spans="1:6" x14ac:dyDescent="0.2">
      <c r="A10212" t="s">
        <v>18101</v>
      </c>
      <c r="B10212" s="2" t="s">
        <v>1072</v>
      </c>
      <c r="C10212" s="2" t="s">
        <v>6501</v>
      </c>
      <c r="D10212" s="2" t="s">
        <v>10330</v>
      </c>
      <c r="E10212" s="2" t="s">
        <v>13316</v>
      </c>
      <c r="F10212" s="2" t="s">
        <v>2488</v>
      </c>
    </row>
    <row r="10213" spans="1:6" x14ac:dyDescent="0.2">
      <c r="A10213" t="s">
        <v>20821</v>
      </c>
      <c r="B10213" s="2" t="s">
        <v>1072</v>
      </c>
      <c r="C10213" s="2" t="s">
        <v>6214</v>
      </c>
      <c r="D10213" s="2" t="s">
        <v>3023</v>
      </c>
      <c r="E10213" s="2" t="s">
        <v>6018</v>
      </c>
      <c r="F10213" s="2" t="s">
        <v>37</v>
      </c>
    </row>
    <row r="10214" spans="1:6" x14ac:dyDescent="0.2">
      <c r="A10214" t="s">
        <v>20822</v>
      </c>
      <c r="B10214" s="2" t="s">
        <v>1072</v>
      </c>
      <c r="C10214" s="2" t="s">
        <v>16480</v>
      </c>
      <c r="D10214" s="2" t="s">
        <v>8582</v>
      </c>
      <c r="E10214" s="2" t="s">
        <v>20823</v>
      </c>
      <c r="F10214" s="2" t="s">
        <v>20824</v>
      </c>
    </row>
    <row r="10215" spans="1:6" x14ac:dyDescent="0.2">
      <c r="A10215" t="s">
        <v>20825</v>
      </c>
      <c r="B10215" s="2" t="s">
        <v>11694</v>
      </c>
      <c r="C10215" s="2" t="s">
        <v>4199</v>
      </c>
      <c r="D10215" s="2" t="s">
        <v>15649</v>
      </c>
      <c r="E10215" s="2" t="s">
        <v>9761</v>
      </c>
    </row>
    <row r="10216" spans="1:6" x14ac:dyDescent="0.2">
      <c r="A10216" t="s">
        <v>5143</v>
      </c>
      <c r="B10216" s="2" t="s">
        <v>1072</v>
      </c>
      <c r="C10216" s="2" t="s">
        <v>8153</v>
      </c>
      <c r="D10216" s="2" t="s">
        <v>3925</v>
      </c>
      <c r="E10216" s="2" t="s">
        <v>4810</v>
      </c>
      <c r="F10216" s="2" t="s">
        <v>16111</v>
      </c>
    </row>
    <row r="10217" spans="1:6" x14ac:dyDescent="0.2">
      <c r="A10217" t="s">
        <v>20826</v>
      </c>
      <c r="B10217" s="2" t="s">
        <v>1072</v>
      </c>
      <c r="C10217" s="2" t="s">
        <v>10410</v>
      </c>
      <c r="D10217" s="2" t="s">
        <v>3594</v>
      </c>
      <c r="E10217" s="2" t="s">
        <v>6209</v>
      </c>
      <c r="F10217" s="2" t="s">
        <v>4179</v>
      </c>
    </row>
    <row r="10218" spans="1:6" x14ac:dyDescent="0.2">
      <c r="A10218" t="s">
        <v>20827</v>
      </c>
      <c r="B10218" s="2" t="s">
        <v>1072</v>
      </c>
      <c r="C10218" s="2" t="s">
        <v>3651</v>
      </c>
      <c r="D10218" s="2" t="s">
        <v>4017</v>
      </c>
      <c r="E10218" s="2" t="s">
        <v>2966</v>
      </c>
      <c r="F10218" s="2" t="s">
        <v>11990</v>
      </c>
    </row>
    <row r="10219" spans="1:6" x14ac:dyDescent="0.2">
      <c r="A10219" t="s">
        <v>20828</v>
      </c>
      <c r="B10219" s="2" t="s">
        <v>19392</v>
      </c>
      <c r="C10219" s="2" t="s">
        <v>20829</v>
      </c>
      <c r="D10219" s="2" t="s">
        <v>20830</v>
      </c>
      <c r="E10219" s="2" t="s">
        <v>3154</v>
      </c>
    </row>
    <row r="10220" spans="1:6" x14ac:dyDescent="0.2">
      <c r="A10220" t="s">
        <v>20831</v>
      </c>
      <c r="B10220" s="2" t="s">
        <v>1072</v>
      </c>
      <c r="C10220" s="2" t="s">
        <v>3486</v>
      </c>
      <c r="D10220" s="2" t="s">
        <v>2542</v>
      </c>
      <c r="E10220" s="2" t="s">
        <v>122</v>
      </c>
      <c r="F10220" s="2" t="s">
        <v>2548</v>
      </c>
    </row>
    <row r="10221" spans="1:6" x14ac:dyDescent="0.2">
      <c r="A10221" t="s">
        <v>20832</v>
      </c>
      <c r="B10221" s="2" t="s">
        <v>1072</v>
      </c>
      <c r="C10221" s="2" t="s">
        <v>9852</v>
      </c>
      <c r="D10221" s="2" t="s">
        <v>7759</v>
      </c>
      <c r="E10221" s="2" t="s">
        <v>1387</v>
      </c>
      <c r="F10221" s="2" t="s">
        <v>18589</v>
      </c>
    </row>
    <row r="10222" spans="1:6" x14ac:dyDescent="0.2">
      <c r="A10222" t="s">
        <v>20833</v>
      </c>
      <c r="B10222" s="2" t="s">
        <v>1072</v>
      </c>
      <c r="C10222" s="2" t="s">
        <v>14457</v>
      </c>
      <c r="D10222" s="2" t="s">
        <v>4009</v>
      </c>
      <c r="E10222" s="2" t="s">
        <v>16204</v>
      </c>
      <c r="F10222" s="2" t="s">
        <v>9148</v>
      </c>
    </row>
    <row r="10223" spans="1:6" x14ac:dyDescent="0.2">
      <c r="A10223" t="s">
        <v>20834</v>
      </c>
      <c r="B10223" s="2" t="s">
        <v>1072</v>
      </c>
      <c r="C10223" s="2" t="s">
        <v>14896</v>
      </c>
      <c r="D10223" s="2" t="s">
        <v>2327</v>
      </c>
      <c r="E10223" s="2" t="s">
        <v>5555</v>
      </c>
      <c r="F10223" s="2" t="s">
        <v>10015</v>
      </c>
    </row>
    <row r="10224" spans="1:6" x14ac:dyDescent="0.2">
      <c r="A10224" t="s">
        <v>20835</v>
      </c>
      <c r="B10224" s="2" t="s">
        <v>20836</v>
      </c>
      <c r="C10224" s="2" t="s">
        <v>20837</v>
      </c>
      <c r="D10224" s="2" t="s">
        <v>20838</v>
      </c>
      <c r="E10224" s="2" t="s">
        <v>20839</v>
      </c>
    </row>
    <row r="10225" spans="1:6" x14ac:dyDescent="0.2">
      <c r="A10225" t="s">
        <v>20840</v>
      </c>
      <c r="B10225" s="2" t="s">
        <v>1072</v>
      </c>
      <c r="C10225" s="2" t="s">
        <v>7832</v>
      </c>
      <c r="D10225" s="2" t="s">
        <v>5104</v>
      </c>
      <c r="E10225" s="2" t="s">
        <v>8555</v>
      </c>
      <c r="F10225" s="2" t="s">
        <v>2659</v>
      </c>
    </row>
    <row r="10226" spans="1:6" x14ac:dyDescent="0.2">
      <c r="A10226" t="s">
        <v>18805</v>
      </c>
      <c r="B10226" s="2" t="s">
        <v>1072</v>
      </c>
      <c r="C10226" s="2" t="s">
        <v>1294</v>
      </c>
      <c r="D10226" s="2" t="s">
        <v>4416</v>
      </c>
      <c r="E10226" s="2" t="s">
        <v>18071</v>
      </c>
      <c r="F10226" s="2" t="s">
        <v>2376</v>
      </c>
    </row>
    <row r="10227" spans="1:6" x14ac:dyDescent="0.2">
      <c r="A10227" t="s">
        <v>20841</v>
      </c>
      <c r="B10227" s="2" t="s">
        <v>1072</v>
      </c>
      <c r="C10227" s="2" t="s">
        <v>7154</v>
      </c>
      <c r="D10227" s="2" t="s">
        <v>11829</v>
      </c>
      <c r="E10227" s="2" t="s">
        <v>1517</v>
      </c>
      <c r="F10227" s="2" t="s">
        <v>4489</v>
      </c>
    </row>
    <row r="10228" spans="1:6" x14ac:dyDescent="0.2">
      <c r="A10228" t="s">
        <v>20842</v>
      </c>
      <c r="B10228" s="2" t="s">
        <v>1072</v>
      </c>
      <c r="C10228" s="2" t="s">
        <v>2907</v>
      </c>
      <c r="D10228" s="2" t="s">
        <v>3547</v>
      </c>
      <c r="E10228" s="2" t="s">
        <v>4236</v>
      </c>
      <c r="F10228" s="2" t="s">
        <v>1696</v>
      </c>
    </row>
    <row r="10229" spans="1:6" x14ac:dyDescent="0.2">
      <c r="A10229" t="s">
        <v>20843</v>
      </c>
      <c r="B10229" s="2" t="s">
        <v>1072</v>
      </c>
      <c r="C10229" s="2" t="s">
        <v>7963</v>
      </c>
      <c r="D10229" s="2" t="s">
        <v>5526</v>
      </c>
      <c r="E10229" s="2" t="s">
        <v>1262</v>
      </c>
      <c r="F10229" s="2" t="s">
        <v>4589</v>
      </c>
    </row>
    <row r="10230" spans="1:6" x14ac:dyDescent="0.2">
      <c r="A10230" t="s">
        <v>20844</v>
      </c>
      <c r="B10230" s="2" t="s">
        <v>1072</v>
      </c>
      <c r="C10230" s="2" t="s">
        <v>7690</v>
      </c>
      <c r="D10230" s="2" t="s">
        <v>9662</v>
      </c>
      <c r="E10230" s="2" t="s">
        <v>14953</v>
      </c>
      <c r="F10230" s="2" t="s">
        <v>10003</v>
      </c>
    </row>
    <row r="10231" spans="1:6" x14ac:dyDescent="0.2">
      <c r="A10231" t="s">
        <v>20845</v>
      </c>
      <c r="B10231" s="2" t="s">
        <v>20846</v>
      </c>
      <c r="C10231" s="2" t="s">
        <v>20847</v>
      </c>
      <c r="D10231" s="2" t="s">
        <v>20848</v>
      </c>
      <c r="E10231" s="2" t="s">
        <v>20849</v>
      </c>
    </row>
    <row r="10232" spans="1:6" x14ac:dyDescent="0.2">
      <c r="A10232" t="s">
        <v>20850</v>
      </c>
      <c r="B10232" s="2" t="s">
        <v>1072</v>
      </c>
      <c r="C10232" s="2" t="s">
        <v>1099</v>
      </c>
      <c r="D10232" s="2" t="s">
        <v>2374</v>
      </c>
      <c r="E10232" s="2" t="s">
        <v>4819</v>
      </c>
      <c r="F10232" s="2" t="s">
        <v>5024</v>
      </c>
    </row>
    <row r="10233" spans="1:6" x14ac:dyDescent="0.2">
      <c r="A10233" t="s">
        <v>20851</v>
      </c>
      <c r="B10233" s="2" t="s">
        <v>1072</v>
      </c>
      <c r="C10233" s="2" t="s">
        <v>1959</v>
      </c>
      <c r="D10233" s="2" t="s">
        <v>1434</v>
      </c>
      <c r="E10233" s="2" t="s">
        <v>5573</v>
      </c>
      <c r="F10233" s="2" t="s">
        <v>6417</v>
      </c>
    </row>
    <row r="10234" spans="1:6" x14ac:dyDescent="0.2">
      <c r="A10234" t="s">
        <v>20852</v>
      </c>
      <c r="B10234" s="2" t="s">
        <v>1072</v>
      </c>
      <c r="C10234" s="2" t="s">
        <v>2279</v>
      </c>
      <c r="D10234" s="2" t="s">
        <v>3874</v>
      </c>
      <c r="E10234" s="2" t="s">
        <v>8563</v>
      </c>
      <c r="F10234" s="2" t="s">
        <v>9445</v>
      </c>
    </row>
    <row r="10235" spans="1:6" x14ac:dyDescent="0.2">
      <c r="A10235" t="s">
        <v>20853</v>
      </c>
      <c r="B10235" s="2" t="s">
        <v>1072</v>
      </c>
      <c r="C10235" s="2" t="s">
        <v>4135</v>
      </c>
      <c r="D10235" s="2" t="s">
        <v>4442</v>
      </c>
      <c r="E10235" s="2" t="s">
        <v>20854</v>
      </c>
      <c r="F10235" s="2" t="s">
        <v>2774</v>
      </c>
    </row>
    <row r="10236" spans="1:6" x14ac:dyDescent="0.2">
      <c r="A10236" t="s">
        <v>20855</v>
      </c>
      <c r="B10236" s="2" t="s">
        <v>1072</v>
      </c>
      <c r="C10236" s="2" t="s">
        <v>5238</v>
      </c>
      <c r="D10236" s="2" t="s">
        <v>3023</v>
      </c>
      <c r="E10236" s="2" t="s">
        <v>11126</v>
      </c>
      <c r="F10236" s="2" t="s">
        <v>3196</v>
      </c>
    </row>
    <row r="10237" spans="1:6" x14ac:dyDescent="0.2">
      <c r="A10237" t="s">
        <v>20856</v>
      </c>
      <c r="B10237" s="2" t="s">
        <v>1072</v>
      </c>
      <c r="C10237" s="2" t="s">
        <v>14368</v>
      </c>
      <c r="D10237" s="2" t="s">
        <v>3588</v>
      </c>
      <c r="E10237" s="2" t="s">
        <v>2049</v>
      </c>
      <c r="F10237" s="2" t="s">
        <v>3197</v>
      </c>
    </row>
    <row r="10238" spans="1:6" x14ac:dyDescent="0.2">
      <c r="A10238" t="s">
        <v>20857</v>
      </c>
      <c r="B10238" s="2" t="s">
        <v>1072</v>
      </c>
      <c r="C10238" s="2" t="s">
        <v>9196</v>
      </c>
      <c r="D10238" s="2" t="s">
        <v>4332</v>
      </c>
      <c r="E10238" s="2" t="s">
        <v>7958</v>
      </c>
      <c r="F10238" s="2" t="s">
        <v>14974</v>
      </c>
    </row>
    <row r="10239" spans="1:6" x14ac:dyDescent="0.2">
      <c r="A10239" t="s">
        <v>18775</v>
      </c>
      <c r="B10239" s="2" t="s">
        <v>1072</v>
      </c>
      <c r="C10239" s="2" t="s">
        <v>7565</v>
      </c>
      <c r="D10239" s="2" t="s">
        <v>11438</v>
      </c>
      <c r="E10239" s="2" t="s">
        <v>14571</v>
      </c>
      <c r="F10239" s="2" t="s">
        <v>6188</v>
      </c>
    </row>
    <row r="10240" spans="1:6" x14ac:dyDescent="0.2">
      <c r="A10240" t="s">
        <v>20858</v>
      </c>
      <c r="B10240" s="2" t="s">
        <v>1072</v>
      </c>
      <c r="C10240" s="2" t="s">
        <v>4913</v>
      </c>
      <c r="D10240" s="2" t="s">
        <v>10491</v>
      </c>
      <c r="E10240" s="2" t="s">
        <v>2085</v>
      </c>
      <c r="F10240" s="2" t="s">
        <v>9297</v>
      </c>
    </row>
    <row r="10241" spans="1:6" x14ac:dyDescent="0.2">
      <c r="A10241" t="s">
        <v>20859</v>
      </c>
      <c r="B10241" s="2" t="s">
        <v>1072</v>
      </c>
      <c r="C10241" s="2" t="s">
        <v>7774</v>
      </c>
      <c r="D10241" s="2" t="s">
        <v>6746</v>
      </c>
      <c r="E10241" s="2" t="s">
        <v>2547</v>
      </c>
      <c r="F10241" s="2" t="s">
        <v>10305</v>
      </c>
    </row>
    <row r="10242" spans="1:6" x14ac:dyDescent="0.2">
      <c r="A10242" t="s">
        <v>20860</v>
      </c>
      <c r="B10242" s="2" t="s">
        <v>676</v>
      </c>
      <c r="C10242" s="2" t="s">
        <v>890</v>
      </c>
      <c r="D10242" s="2" t="s">
        <v>20861</v>
      </c>
      <c r="E10242" s="2" t="s">
        <v>20862</v>
      </c>
    </row>
    <row r="10243" spans="1:6" x14ac:dyDescent="0.2">
      <c r="A10243" t="s">
        <v>3004</v>
      </c>
      <c r="B10243" s="2" t="s">
        <v>1072</v>
      </c>
      <c r="C10243" s="2" t="s">
        <v>8932</v>
      </c>
      <c r="D10243" s="2" t="s">
        <v>9744</v>
      </c>
      <c r="E10243" s="2" t="s">
        <v>14691</v>
      </c>
      <c r="F10243" s="2" t="s">
        <v>3184</v>
      </c>
    </row>
    <row r="10244" spans="1:6" x14ac:dyDescent="0.2">
      <c r="A10244" t="s">
        <v>3384</v>
      </c>
      <c r="B10244" s="2" t="s">
        <v>1072</v>
      </c>
      <c r="C10244" s="2" t="s">
        <v>6917</v>
      </c>
      <c r="D10244" s="2" t="s">
        <v>7589</v>
      </c>
      <c r="E10244" s="2" t="s">
        <v>19430</v>
      </c>
      <c r="F10244" s="2" t="s">
        <v>14572</v>
      </c>
    </row>
    <row r="10245" spans="1:6" x14ac:dyDescent="0.2">
      <c r="A10245" t="s">
        <v>20863</v>
      </c>
      <c r="B10245" s="2" t="s">
        <v>1072</v>
      </c>
      <c r="C10245" s="2" t="s">
        <v>2005</v>
      </c>
      <c r="D10245" s="2" t="s">
        <v>2782</v>
      </c>
      <c r="E10245" s="2" t="s">
        <v>2058</v>
      </c>
      <c r="F10245" s="2" t="s">
        <v>5584</v>
      </c>
    </row>
    <row r="10246" spans="1:6" x14ac:dyDescent="0.2">
      <c r="A10246" t="s">
        <v>20864</v>
      </c>
      <c r="B10246" s="2" t="s">
        <v>1072</v>
      </c>
      <c r="C10246" s="2" t="s">
        <v>1292</v>
      </c>
      <c r="D10246" s="2" t="s">
        <v>3874</v>
      </c>
      <c r="E10246" s="2" t="s">
        <v>14659</v>
      </c>
      <c r="F10246" s="2" t="s">
        <v>5093</v>
      </c>
    </row>
    <row r="10247" spans="1:6" x14ac:dyDescent="0.2">
      <c r="A10247" t="s">
        <v>20865</v>
      </c>
      <c r="B10247" s="2" t="s">
        <v>20866</v>
      </c>
      <c r="C10247" s="2" t="s">
        <v>1355</v>
      </c>
      <c r="D10247" s="2" t="s">
        <v>20867</v>
      </c>
      <c r="E10247" s="2" t="s">
        <v>20868</v>
      </c>
    </row>
    <row r="10248" spans="1:6" x14ac:dyDescent="0.2">
      <c r="A10248" t="s">
        <v>20869</v>
      </c>
      <c r="B10248" s="2" t="s">
        <v>1072</v>
      </c>
      <c r="C10248" s="2" t="s">
        <v>11797</v>
      </c>
      <c r="D10248" s="2" t="s">
        <v>7904</v>
      </c>
      <c r="E10248" s="2" t="s">
        <v>20530</v>
      </c>
      <c r="F10248" s="2" t="s">
        <v>8133</v>
      </c>
    </row>
    <row r="10249" spans="1:6" x14ac:dyDescent="0.2">
      <c r="A10249" t="s">
        <v>20870</v>
      </c>
      <c r="B10249" s="2" t="s">
        <v>1072</v>
      </c>
      <c r="C10249" s="2" t="s">
        <v>10055</v>
      </c>
      <c r="D10249" s="2" t="s">
        <v>3882</v>
      </c>
      <c r="E10249" s="2" t="s">
        <v>20871</v>
      </c>
      <c r="F10249" s="2" t="s">
        <v>4202</v>
      </c>
    </row>
    <row r="10250" spans="1:6" x14ac:dyDescent="0.2">
      <c r="A10250" t="s">
        <v>20872</v>
      </c>
      <c r="B10250" s="2" t="s">
        <v>1072</v>
      </c>
      <c r="C10250" s="2" t="s">
        <v>27</v>
      </c>
      <c r="D10250" s="2" t="s">
        <v>8207</v>
      </c>
      <c r="E10250" s="2" t="s">
        <v>5753</v>
      </c>
      <c r="F10250" s="2" t="s">
        <v>1960</v>
      </c>
    </row>
    <row r="10251" spans="1:6" x14ac:dyDescent="0.2">
      <c r="A10251" t="s">
        <v>20873</v>
      </c>
      <c r="B10251" s="2" t="s">
        <v>1072</v>
      </c>
      <c r="C10251" s="2" t="s">
        <v>1509</v>
      </c>
      <c r="D10251" s="2" t="s">
        <v>5826</v>
      </c>
      <c r="E10251" s="2" t="s">
        <v>1303</v>
      </c>
      <c r="F10251" s="2" t="s">
        <v>577</v>
      </c>
    </row>
    <row r="10252" spans="1:6" x14ac:dyDescent="0.2">
      <c r="A10252" t="s">
        <v>15925</v>
      </c>
      <c r="B10252" s="2" t="s">
        <v>1072</v>
      </c>
      <c r="C10252" s="2" t="s">
        <v>8798</v>
      </c>
      <c r="D10252" s="2" t="s">
        <v>9182</v>
      </c>
      <c r="E10252" s="2" t="s">
        <v>910</v>
      </c>
      <c r="F10252" s="2" t="s">
        <v>20874</v>
      </c>
    </row>
    <row r="10253" spans="1:6" x14ac:dyDescent="0.2">
      <c r="A10253" t="s">
        <v>20875</v>
      </c>
      <c r="B10253" s="2" t="s">
        <v>20876</v>
      </c>
      <c r="C10253" s="2" t="s">
        <v>16661</v>
      </c>
      <c r="D10253" s="2" t="s">
        <v>13259</v>
      </c>
      <c r="E10253" s="2" t="s">
        <v>7646</v>
      </c>
    </row>
    <row r="10254" spans="1:6" x14ac:dyDescent="0.2">
      <c r="A10254" t="s">
        <v>20877</v>
      </c>
      <c r="B10254" s="2" t="s">
        <v>1072</v>
      </c>
      <c r="C10254" s="2" t="s">
        <v>12735</v>
      </c>
      <c r="D10254" s="2" t="s">
        <v>8498</v>
      </c>
      <c r="E10254" s="2" t="s">
        <v>10358</v>
      </c>
      <c r="F10254" s="2" t="s">
        <v>5630</v>
      </c>
    </row>
    <row r="10255" spans="1:6" x14ac:dyDescent="0.2">
      <c r="A10255" t="s">
        <v>20878</v>
      </c>
      <c r="B10255" s="2" t="s">
        <v>1072</v>
      </c>
      <c r="C10255" s="2" t="s">
        <v>9676</v>
      </c>
      <c r="D10255" s="2" t="s">
        <v>14973</v>
      </c>
      <c r="E10255" s="2" t="s">
        <v>20879</v>
      </c>
      <c r="F10255" s="2" t="s">
        <v>4181</v>
      </c>
    </row>
    <row r="10256" spans="1:6" x14ac:dyDescent="0.2">
      <c r="A10256" t="s">
        <v>20880</v>
      </c>
      <c r="B10256" s="2" t="s">
        <v>20881</v>
      </c>
      <c r="C10256" s="2" t="s">
        <v>20882</v>
      </c>
      <c r="D10256" s="2" t="s">
        <v>20883</v>
      </c>
      <c r="E10256" s="2" t="s">
        <v>20884</v>
      </c>
    </row>
    <row r="10257" spans="1:6" x14ac:dyDescent="0.2">
      <c r="A10257" t="s">
        <v>20885</v>
      </c>
      <c r="B10257" s="2" t="s">
        <v>1072</v>
      </c>
      <c r="C10257" s="2" t="s">
        <v>8183</v>
      </c>
      <c r="D10257" s="2" t="s">
        <v>3192</v>
      </c>
      <c r="E10257" s="2" t="s">
        <v>347</v>
      </c>
      <c r="F10257" s="2" t="s">
        <v>5208</v>
      </c>
    </row>
    <row r="10258" spans="1:6" x14ac:dyDescent="0.2">
      <c r="A10258" t="s">
        <v>20473</v>
      </c>
      <c r="B10258" s="2" t="s">
        <v>1072</v>
      </c>
      <c r="C10258" s="2" t="s">
        <v>6073</v>
      </c>
      <c r="D10258" s="2" t="s">
        <v>1607</v>
      </c>
      <c r="E10258" s="2" t="s">
        <v>20886</v>
      </c>
      <c r="F10258" s="2" t="s">
        <v>3572</v>
      </c>
    </row>
    <row r="10259" spans="1:6" x14ac:dyDescent="0.2">
      <c r="A10259" t="s">
        <v>20887</v>
      </c>
      <c r="B10259" s="2" t="s">
        <v>1072</v>
      </c>
      <c r="C10259" s="2" t="s">
        <v>20888</v>
      </c>
      <c r="D10259" s="2" t="s">
        <v>15960</v>
      </c>
      <c r="E10259" s="2" t="s">
        <v>20889</v>
      </c>
      <c r="F10259" s="2" t="s">
        <v>7471</v>
      </c>
    </row>
    <row r="10260" spans="1:6" x14ac:dyDescent="0.2">
      <c r="A10260" t="s">
        <v>20890</v>
      </c>
      <c r="B10260" s="2" t="s">
        <v>1072</v>
      </c>
      <c r="C10260" s="2" t="s">
        <v>7885</v>
      </c>
      <c r="D10260" s="2" t="s">
        <v>10224</v>
      </c>
      <c r="E10260" s="2" t="s">
        <v>20891</v>
      </c>
      <c r="F10260" s="2" t="s">
        <v>1122</v>
      </c>
    </row>
    <row r="10261" spans="1:6" x14ac:dyDescent="0.2">
      <c r="A10261" t="s">
        <v>20892</v>
      </c>
      <c r="B10261" s="2" t="s">
        <v>1072</v>
      </c>
      <c r="C10261" s="2" t="s">
        <v>7626</v>
      </c>
      <c r="D10261" s="2" t="s">
        <v>8814</v>
      </c>
      <c r="E10261" s="2" t="s">
        <v>20893</v>
      </c>
      <c r="F10261" s="2" t="s">
        <v>4913</v>
      </c>
    </row>
    <row r="10262" spans="1:6" x14ac:dyDescent="0.2">
      <c r="A10262" t="s">
        <v>20894</v>
      </c>
      <c r="B10262" s="2" t="s">
        <v>1072</v>
      </c>
      <c r="C10262" s="2" t="s">
        <v>5048</v>
      </c>
      <c r="D10262" s="2" t="s">
        <v>9540</v>
      </c>
      <c r="E10262" s="2" t="s">
        <v>20895</v>
      </c>
      <c r="F10262" s="2" t="s">
        <v>14464</v>
      </c>
    </row>
    <row r="10263" spans="1:6" x14ac:dyDescent="0.2">
      <c r="A10263" t="s">
        <v>20701</v>
      </c>
      <c r="B10263" s="2" t="s">
        <v>1072</v>
      </c>
      <c r="C10263" s="2" t="s">
        <v>5555</v>
      </c>
      <c r="D10263" s="2" t="s">
        <v>3979</v>
      </c>
      <c r="E10263" s="2" t="s">
        <v>4547</v>
      </c>
      <c r="F10263" s="2" t="s">
        <v>8066</v>
      </c>
    </row>
    <row r="10264" spans="1:6" x14ac:dyDescent="0.2">
      <c r="A10264" t="s">
        <v>20896</v>
      </c>
      <c r="B10264" s="2" t="s">
        <v>20897</v>
      </c>
      <c r="C10264" s="2" t="s">
        <v>20898</v>
      </c>
      <c r="D10264" s="2" t="s">
        <v>20899</v>
      </c>
      <c r="E10264" s="2" t="s">
        <v>5721</v>
      </c>
    </row>
    <row r="10265" spans="1:6" x14ac:dyDescent="0.2">
      <c r="A10265" t="s">
        <v>4482</v>
      </c>
      <c r="B10265" s="2" t="s">
        <v>1072</v>
      </c>
      <c r="C10265" s="2" t="s">
        <v>13658</v>
      </c>
      <c r="D10265" s="2" t="s">
        <v>8406</v>
      </c>
      <c r="E10265" s="2" t="s">
        <v>2283</v>
      </c>
      <c r="F10265" s="2" t="s">
        <v>12854</v>
      </c>
    </row>
    <row r="10266" spans="1:6" x14ac:dyDescent="0.2">
      <c r="A10266" t="s">
        <v>20900</v>
      </c>
      <c r="B10266" s="2" t="s">
        <v>1072</v>
      </c>
      <c r="C10266" s="2" t="s">
        <v>10338</v>
      </c>
      <c r="D10266" s="2" t="s">
        <v>18696</v>
      </c>
      <c r="E10266" s="2" t="s">
        <v>12789</v>
      </c>
      <c r="F10266" s="2" t="s">
        <v>9160</v>
      </c>
    </row>
    <row r="10267" spans="1:6" x14ac:dyDescent="0.2">
      <c r="A10267" t="s">
        <v>20901</v>
      </c>
      <c r="B10267" s="2" t="s">
        <v>1072</v>
      </c>
      <c r="C10267" s="2" t="s">
        <v>5071</v>
      </c>
      <c r="D10267" s="2" t="s">
        <v>1663</v>
      </c>
      <c r="E10267" s="2" t="s">
        <v>7643</v>
      </c>
      <c r="F10267" s="2" t="s">
        <v>9373</v>
      </c>
    </row>
    <row r="10268" spans="1:6" x14ac:dyDescent="0.2">
      <c r="A10268" t="s">
        <v>20902</v>
      </c>
      <c r="B10268" s="2" t="s">
        <v>1072</v>
      </c>
      <c r="C10268" s="2" t="s">
        <v>4936</v>
      </c>
      <c r="D10268" s="2" t="s">
        <v>2986</v>
      </c>
      <c r="E10268" s="2" t="s">
        <v>20903</v>
      </c>
      <c r="F10268" s="2" t="s">
        <v>2112</v>
      </c>
    </row>
    <row r="10269" spans="1:6" x14ac:dyDescent="0.2">
      <c r="A10269" t="s">
        <v>20904</v>
      </c>
      <c r="B10269" s="2" t="s">
        <v>1072</v>
      </c>
      <c r="C10269" s="2" t="s">
        <v>2963</v>
      </c>
      <c r="D10269" s="2" t="s">
        <v>2609</v>
      </c>
      <c r="E10269" s="2" t="s">
        <v>5215</v>
      </c>
      <c r="F10269" s="2" t="s">
        <v>4268</v>
      </c>
    </row>
    <row r="10270" spans="1:6" x14ac:dyDescent="0.2">
      <c r="A10270" t="s">
        <v>20905</v>
      </c>
      <c r="B10270" s="2" t="s">
        <v>1072</v>
      </c>
      <c r="C10270" s="2" t="s">
        <v>3163</v>
      </c>
      <c r="D10270" s="2" t="s">
        <v>8856</v>
      </c>
      <c r="E10270" s="2" t="s">
        <v>1812</v>
      </c>
      <c r="F10270" s="2" t="s">
        <v>10778</v>
      </c>
    </row>
    <row r="10271" spans="1:6" x14ac:dyDescent="0.2">
      <c r="A10271" t="s">
        <v>20763</v>
      </c>
      <c r="B10271" s="2" t="s">
        <v>1072</v>
      </c>
      <c r="C10271" s="2" t="s">
        <v>14368</v>
      </c>
      <c r="D10271" s="2" t="s">
        <v>11166</v>
      </c>
      <c r="E10271" s="2" t="s">
        <v>6434</v>
      </c>
      <c r="F10271" s="2" t="s">
        <v>4094</v>
      </c>
    </row>
    <row r="10272" spans="1:6" x14ac:dyDescent="0.2">
      <c r="A10272" t="s">
        <v>20906</v>
      </c>
      <c r="B10272" s="2" t="s">
        <v>1072</v>
      </c>
      <c r="C10272" s="2" t="s">
        <v>2430</v>
      </c>
      <c r="D10272" s="2" t="s">
        <v>17539</v>
      </c>
      <c r="E10272" s="2" t="s">
        <v>6501</v>
      </c>
      <c r="F10272" s="2" t="s">
        <v>6783</v>
      </c>
    </row>
    <row r="10273" spans="1:6" x14ac:dyDescent="0.2">
      <c r="A10273" t="s">
        <v>20907</v>
      </c>
      <c r="B10273" s="2" t="s">
        <v>1072</v>
      </c>
      <c r="C10273" s="2" t="s">
        <v>3175</v>
      </c>
      <c r="D10273" s="2" t="s">
        <v>15130</v>
      </c>
      <c r="E10273" s="2" t="s">
        <v>12821</v>
      </c>
      <c r="F10273" s="2" t="s">
        <v>3725</v>
      </c>
    </row>
    <row r="10274" spans="1:6" x14ac:dyDescent="0.2">
      <c r="A10274" t="s">
        <v>14732</v>
      </c>
      <c r="B10274" s="2" t="s">
        <v>1072</v>
      </c>
      <c r="C10274" s="2" t="s">
        <v>6977</v>
      </c>
      <c r="D10274" s="2" t="s">
        <v>2629</v>
      </c>
      <c r="E10274" s="2" t="s">
        <v>2376</v>
      </c>
      <c r="F10274" s="2" t="s">
        <v>5101</v>
      </c>
    </row>
    <row r="10275" spans="1:6" x14ac:dyDescent="0.2">
      <c r="A10275" t="s">
        <v>17606</v>
      </c>
      <c r="B10275" s="2" t="s">
        <v>1072</v>
      </c>
      <c r="C10275" s="2" t="s">
        <v>10443</v>
      </c>
      <c r="D10275" s="2" t="s">
        <v>4690</v>
      </c>
      <c r="E10275" s="2" t="s">
        <v>5344</v>
      </c>
      <c r="F10275" s="2" t="s">
        <v>19695</v>
      </c>
    </row>
    <row r="10276" spans="1:6" x14ac:dyDescent="0.2">
      <c r="A10276" t="s">
        <v>20908</v>
      </c>
      <c r="B10276" s="2" t="s">
        <v>1072</v>
      </c>
      <c r="C10276" s="2" t="s">
        <v>13565</v>
      </c>
      <c r="D10276" s="2" t="s">
        <v>4732</v>
      </c>
      <c r="E10276" s="2" t="s">
        <v>11616</v>
      </c>
      <c r="F10276" s="2" t="s">
        <v>6894</v>
      </c>
    </row>
    <row r="10277" spans="1:6" x14ac:dyDescent="0.2">
      <c r="A10277" t="s">
        <v>20909</v>
      </c>
      <c r="B10277" s="2" t="s">
        <v>1072</v>
      </c>
      <c r="C10277" s="2" t="s">
        <v>11546</v>
      </c>
      <c r="D10277" s="2" t="s">
        <v>10115</v>
      </c>
      <c r="E10277" s="2" t="s">
        <v>20910</v>
      </c>
      <c r="F10277" s="2" t="s">
        <v>6531</v>
      </c>
    </row>
    <row r="10278" spans="1:6" x14ac:dyDescent="0.2">
      <c r="A10278" t="s">
        <v>8132</v>
      </c>
      <c r="B10278" s="2" t="s">
        <v>1072</v>
      </c>
      <c r="C10278" s="2" t="s">
        <v>2314</v>
      </c>
      <c r="D10278" s="2" t="s">
        <v>5644</v>
      </c>
      <c r="E10278" s="2" t="s">
        <v>10088</v>
      </c>
      <c r="F10278" s="2" t="s">
        <v>13159</v>
      </c>
    </row>
    <row r="10279" spans="1:6" x14ac:dyDescent="0.2">
      <c r="A10279" t="s">
        <v>20911</v>
      </c>
      <c r="B10279" s="2" t="s">
        <v>1072</v>
      </c>
      <c r="C10279" s="2" t="s">
        <v>8681</v>
      </c>
      <c r="D10279" s="2" t="s">
        <v>8838</v>
      </c>
      <c r="E10279" s="2" t="s">
        <v>8794</v>
      </c>
      <c r="F10279" s="2" t="s">
        <v>3010</v>
      </c>
    </row>
    <row r="10280" spans="1:6" x14ac:dyDescent="0.2">
      <c r="A10280" t="s">
        <v>20912</v>
      </c>
      <c r="B10280" s="2" t="s">
        <v>1072</v>
      </c>
      <c r="C10280" s="2" t="s">
        <v>11737</v>
      </c>
      <c r="D10280" s="2" t="s">
        <v>7292</v>
      </c>
      <c r="E10280" s="2" t="s">
        <v>11336</v>
      </c>
      <c r="F10280" s="2" t="s">
        <v>3314</v>
      </c>
    </row>
    <row r="10281" spans="1:6" x14ac:dyDescent="0.2">
      <c r="A10281" t="s">
        <v>20913</v>
      </c>
      <c r="B10281" s="2" t="s">
        <v>20914</v>
      </c>
      <c r="C10281" s="2" t="s">
        <v>14442</v>
      </c>
      <c r="D10281" s="2" t="s">
        <v>20915</v>
      </c>
      <c r="E10281" s="2" t="s">
        <v>20916</v>
      </c>
    </row>
    <row r="10282" spans="1:6" x14ac:dyDescent="0.2">
      <c r="A10282" t="s">
        <v>20581</v>
      </c>
      <c r="B10282" s="2" t="s">
        <v>1072</v>
      </c>
      <c r="C10282" s="2" t="s">
        <v>9387</v>
      </c>
      <c r="D10282" s="2" t="s">
        <v>2279</v>
      </c>
      <c r="E10282" s="2" t="s">
        <v>20917</v>
      </c>
      <c r="F10282" s="2" t="s">
        <v>4779</v>
      </c>
    </row>
    <row r="10283" spans="1:6" x14ac:dyDescent="0.2">
      <c r="A10283" t="s">
        <v>20918</v>
      </c>
      <c r="B10283" s="2" t="s">
        <v>1072</v>
      </c>
      <c r="C10283" s="2" t="s">
        <v>3969</v>
      </c>
      <c r="D10283" s="2" t="s">
        <v>14992</v>
      </c>
      <c r="E10283" s="2" t="s">
        <v>87</v>
      </c>
      <c r="F10283" s="2" t="s">
        <v>9106</v>
      </c>
    </row>
    <row r="10284" spans="1:6" x14ac:dyDescent="0.2">
      <c r="A10284" t="s">
        <v>3036</v>
      </c>
      <c r="B10284" s="2" t="s">
        <v>1072</v>
      </c>
      <c r="C10284" s="2" t="s">
        <v>2146</v>
      </c>
      <c r="D10284" s="2" t="s">
        <v>10658</v>
      </c>
      <c r="E10284" s="2" t="s">
        <v>20919</v>
      </c>
      <c r="F10284" s="2" t="s">
        <v>2359</v>
      </c>
    </row>
    <row r="10285" spans="1:6" x14ac:dyDescent="0.2">
      <c r="A10285" t="s">
        <v>7650</v>
      </c>
      <c r="B10285" s="2" t="s">
        <v>1072</v>
      </c>
      <c r="C10285" s="2" t="s">
        <v>14332</v>
      </c>
      <c r="D10285" s="2" t="s">
        <v>4474</v>
      </c>
      <c r="E10285" s="2" t="s">
        <v>20920</v>
      </c>
      <c r="F10285" s="2" t="s">
        <v>12908</v>
      </c>
    </row>
    <row r="10286" spans="1:6" x14ac:dyDescent="0.2">
      <c r="A10286" t="s">
        <v>20921</v>
      </c>
      <c r="B10286" s="2" t="s">
        <v>16836</v>
      </c>
      <c r="C10286" s="2" t="s">
        <v>10900</v>
      </c>
      <c r="D10286" s="2" t="s">
        <v>20922</v>
      </c>
      <c r="E10286" s="2" t="s">
        <v>3795</v>
      </c>
    </row>
    <row r="10287" spans="1:6" x14ac:dyDescent="0.2">
      <c r="A10287" t="s">
        <v>20923</v>
      </c>
      <c r="B10287" s="2" t="s">
        <v>1072</v>
      </c>
      <c r="C10287" s="2" t="s">
        <v>10943</v>
      </c>
      <c r="D10287" s="2" t="s">
        <v>5598</v>
      </c>
      <c r="E10287" s="2" t="s">
        <v>11050</v>
      </c>
      <c r="F10287" s="2" t="s">
        <v>6812</v>
      </c>
    </row>
    <row r="10288" spans="1:6" x14ac:dyDescent="0.2">
      <c r="A10288" t="s">
        <v>20924</v>
      </c>
      <c r="B10288" s="2" t="s">
        <v>1072</v>
      </c>
      <c r="C10288" s="2" t="s">
        <v>9656</v>
      </c>
      <c r="D10288" s="2" t="s">
        <v>20925</v>
      </c>
      <c r="E10288" s="2" t="s">
        <v>3512</v>
      </c>
      <c r="F10288" s="2" t="s">
        <v>6625</v>
      </c>
    </row>
    <row r="10289" spans="1:6" x14ac:dyDescent="0.2">
      <c r="A10289" t="s">
        <v>20926</v>
      </c>
      <c r="B10289" s="2" t="s">
        <v>9180</v>
      </c>
      <c r="C10289" s="2" t="s">
        <v>3948</v>
      </c>
      <c r="D10289" s="2" t="s">
        <v>20927</v>
      </c>
      <c r="E10289" s="2" t="s">
        <v>9877</v>
      </c>
    </row>
    <row r="10290" spans="1:6" x14ac:dyDescent="0.2">
      <c r="A10290" t="s">
        <v>20928</v>
      </c>
      <c r="B10290" s="2" t="s">
        <v>1072</v>
      </c>
      <c r="C10290" s="2" t="s">
        <v>9180</v>
      </c>
      <c r="D10290" s="2" t="s">
        <v>3948</v>
      </c>
      <c r="E10290" s="2" t="s">
        <v>20927</v>
      </c>
      <c r="F10290" s="2" t="s">
        <v>9877</v>
      </c>
    </row>
    <row r="10291" spans="1:6" x14ac:dyDescent="0.2">
      <c r="A10291" t="s">
        <v>18145</v>
      </c>
      <c r="B10291" s="2" t="s">
        <v>20929</v>
      </c>
      <c r="C10291" s="2" t="s">
        <v>14999</v>
      </c>
      <c r="D10291" s="2" t="s">
        <v>20930</v>
      </c>
      <c r="E10291" s="2" t="s">
        <v>14057</v>
      </c>
    </row>
    <row r="10292" spans="1:6" x14ac:dyDescent="0.2">
      <c r="A10292" t="s">
        <v>13583</v>
      </c>
      <c r="B10292" s="2" t="s">
        <v>1072</v>
      </c>
      <c r="C10292" s="2" t="s">
        <v>20929</v>
      </c>
      <c r="D10292" s="2" t="s">
        <v>14999</v>
      </c>
      <c r="E10292" s="2" t="s">
        <v>20930</v>
      </c>
      <c r="F10292" s="2" t="s">
        <v>14057</v>
      </c>
    </row>
    <row r="10293" spans="1:6" x14ac:dyDescent="0.2">
      <c r="A10293" t="s">
        <v>20931</v>
      </c>
      <c r="B10293" s="2" t="s">
        <v>5245</v>
      </c>
      <c r="C10293" s="2" t="s">
        <v>20932</v>
      </c>
      <c r="D10293" s="2" t="s">
        <v>20933</v>
      </c>
      <c r="E10293" s="2" t="s">
        <v>1093</v>
      </c>
    </row>
    <row r="10294" spans="1:6" x14ac:dyDescent="0.2">
      <c r="A10294" t="s">
        <v>20119</v>
      </c>
      <c r="B10294" s="2" t="s">
        <v>1072</v>
      </c>
      <c r="C10294" s="2" t="s">
        <v>5245</v>
      </c>
      <c r="D10294" s="2" t="s">
        <v>20932</v>
      </c>
      <c r="E10294" s="2" t="s">
        <v>20933</v>
      </c>
      <c r="F10294" s="2" t="s">
        <v>1093</v>
      </c>
    </row>
    <row r="10295" spans="1:6" x14ac:dyDescent="0.2">
      <c r="A10295" t="s">
        <v>20934</v>
      </c>
      <c r="B10295" s="2" t="s">
        <v>16545</v>
      </c>
      <c r="C10295" s="2" t="s">
        <v>16480</v>
      </c>
      <c r="D10295" s="2" t="s">
        <v>20935</v>
      </c>
      <c r="E10295" s="2" t="s">
        <v>28</v>
      </c>
    </row>
    <row r="10296" spans="1:6" x14ac:dyDescent="0.2">
      <c r="A10296" t="s">
        <v>20355</v>
      </c>
      <c r="B10296" s="2" t="s">
        <v>1072</v>
      </c>
      <c r="C10296" s="2" t="s">
        <v>16545</v>
      </c>
      <c r="D10296" s="2" t="s">
        <v>16480</v>
      </c>
      <c r="E10296" s="2" t="s">
        <v>20935</v>
      </c>
      <c r="F10296" s="2" t="s">
        <v>28</v>
      </c>
    </row>
    <row r="10297" spans="1:6" x14ac:dyDescent="0.2">
      <c r="A10297" t="s">
        <v>20936</v>
      </c>
      <c r="B10297" s="2" t="s">
        <v>6470</v>
      </c>
      <c r="C10297" s="2" t="s">
        <v>4732</v>
      </c>
      <c r="D10297" s="2" t="s">
        <v>14138</v>
      </c>
      <c r="E10297" s="2" t="s">
        <v>5424</v>
      </c>
    </row>
    <row r="10298" spans="1:6" x14ac:dyDescent="0.2">
      <c r="A10298" t="s">
        <v>20937</v>
      </c>
      <c r="B10298" s="2" t="s">
        <v>1072</v>
      </c>
      <c r="C10298" s="2" t="s">
        <v>6470</v>
      </c>
      <c r="D10298" s="2" t="s">
        <v>4732</v>
      </c>
      <c r="E10298" s="2" t="s">
        <v>14138</v>
      </c>
      <c r="F10298" s="2" t="s">
        <v>5424</v>
      </c>
    </row>
    <row r="10299" spans="1:6" x14ac:dyDescent="0.2">
      <c r="A10299" t="s">
        <v>20938</v>
      </c>
      <c r="B10299" s="2" t="s">
        <v>20939</v>
      </c>
      <c r="C10299" s="2" t="s">
        <v>12273</v>
      </c>
      <c r="D10299" s="2" t="s">
        <v>20940</v>
      </c>
      <c r="E10299" s="2" t="s">
        <v>12466</v>
      </c>
    </row>
    <row r="10300" spans="1:6" x14ac:dyDescent="0.2">
      <c r="A10300" t="s">
        <v>19766</v>
      </c>
      <c r="B10300" s="2" t="s">
        <v>1072</v>
      </c>
      <c r="C10300" s="2" t="s">
        <v>20939</v>
      </c>
      <c r="D10300" s="2" t="s">
        <v>12273</v>
      </c>
      <c r="E10300" s="2" t="s">
        <v>20940</v>
      </c>
      <c r="F10300" s="2" t="s">
        <v>12466</v>
      </c>
    </row>
    <row r="10301" spans="1:6" x14ac:dyDescent="0.2">
      <c r="A10301" t="s">
        <v>20941</v>
      </c>
      <c r="B10301" s="2" t="s">
        <v>8518</v>
      </c>
      <c r="C10301" s="2" t="s">
        <v>1137</v>
      </c>
      <c r="D10301" s="2" t="s">
        <v>10059</v>
      </c>
      <c r="E10301" s="2" t="s">
        <v>8532</v>
      </c>
    </row>
    <row r="10302" spans="1:6" x14ac:dyDescent="0.2">
      <c r="A10302" t="s">
        <v>20942</v>
      </c>
      <c r="B10302" s="2" t="s">
        <v>1072</v>
      </c>
      <c r="C10302" s="2" t="s">
        <v>8518</v>
      </c>
      <c r="D10302" s="2" t="s">
        <v>1137</v>
      </c>
      <c r="E10302" s="2" t="s">
        <v>10059</v>
      </c>
      <c r="F10302" s="2" t="s">
        <v>8532</v>
      </c>
    </row>
    <row r="10303" spans="1:6" x14ac:dyDescent="0.2">
      <c r="A10303" t="s">
        <v>20943</v>
      </c>
      <c r="B10303" s="2" t="s">
        <v>4463</v>
      </c>
      <c r="C10303" s="2" t="s">
        <v>13378</v>
      </c>
      <c r="D10303" s="2" t="s">
        <v>11828</v>
      </c>
      <c r="E10303" s="2" t="s">
        <v>3520</v>
      </c>
    </row>
    <row r="10304" spans="1:6" x14ac:dyDescent="0.2">
      <c r="A10304" t="s">
        <v>20885</v>
      </c>
      <c r="B10304" s="2" t="s">
        <v>1072</v>
      </c>
      <c r="C10304" s="2" t="s">
        <v>4463</v>
      </c>
      <c r="D10304" s="2" t="s">
        <v>13378</v>
      </c>
      <c r="E10304" s="2" t="s">
        <v>11828</v>
      </c>
      <c r="F10304" s="2" t="s">
        <v>3520</v>
      </c>
    </row>
    <row r="10305" spans="1:6" x14ac:dyDescent="0.2">
      <c r="A10305" t="s">
        <v>20944</v>
      </c>
      <c r="B10305" s="2" t="s">
        <v>10996</v>
      </c>
      <c r="C10305" s="2" t="s">
        <v>11220</v>
      </c>
      <c r="D10305" s="2" t="s">
        <v>17429</v>
      </c>
      <c r="E10305" s="2" t="s">
        <v>4171</v>
      </c>
    </row>
    <row r="10306" spans="1:6" x14ac:dyDescent="0.2">
      <c r="A10306" t="s">
        <v>20887</v>
      </c>
      <c r="B10306" s="2" t="s">
        <v>1072</v>
      </c>
      <c r="C10306" s="2" t="s">
        <v>10996</v>
      </c>
      <c r="D10306" s="2" t="s">
        <v>11220</v>
      </c>
      <c r="E10306" s="2" t="s">
        <v>17429</v>
      </c>
      <c r="F10306" s="2" t="s">
        <v>4171</v>
      </c>
    </row>
    <row r="10307" spans="1:6" x14ac:dyDescent="0.2">
      <c r="A10307" t="s">
        <v>20945</v>
      </c>
      <c r="B10307" s="2" t="s">
        <v>6202</v>
      </c>
      <c r="C10307" s="2" t="s">
        <v>1262</v>
      </c>
      <c r="D10307" s="2" t="s">
        <v>738</v>
      </c>
      <c r="E10307" s="2" t="s">
        <v>6825</v>
      </c>
    </row>
    <row r="10308" spans="1:6" x14ac:dyDescent="0.2">
      <c r="A10308" t="s">
        <v>20877</v>
      </c>
      <c r="B10308" s="2" t="s">
        <v>1072</v>
      </c>
      <c r="C10308" s="2" t="s">
        <v>3576</v>
      </c>
      <c r="D10308" s="2" t="s">
        <v>5301</v>
      </c>
      <c r="E10308" s="2" t="s">
        <v>6844</v>
      </c>
      <c r="F10308" s="2" t="s">
        <v>32</v>
      </c>
    </row>
    <row r="10309" spans="1:6" x14ac:dyDescent="0.2">
      <c r="A10309" t="s">
        <v>20942</v>
      </c>
      <c r="B10309" s="2" t="s">
        <v>1072</v>
      </c>
      <c r="C10309" s="2" t="s">
        <v>3297</v>
      </c>
      <c r="D10309" s="2" t="s">
        <v>15311</v>
      </c>
      <c r="E10309" s="2" t="s">
        <v>20946</v>
      </c>
      <c r="F10309" s="2" t="s">
        <v>13310</v>
      </c>
    </row>
    <row r="10310" spans="1:6" x14ac:dyDescent="0.2">
      <c r="A10310" t="s">
        <v>20947</v>
      </c>
      <c r="B10310" s="2" t="s">
        <v>3926</v>
      </c>
      <c r="C10310" s="2" t="s">
        <v>2577</v>
      </c>
      <c r="D10310" s="2" t="s">
        <v>11394</v>
      </c>
      <c r="E10310" s="2" t="s">
        <v>3037</v>
      </c>
    </row>
    <row r="10311" spans="1:6" x14ac:dyDescent="0.2">
      <c r="A10311" t="s">
        <v>20869</v>
      </c>
      <c r="B10311" s="2" t="s">
        <v>1072</v>
      </c>
      <c r="C10311" s="2" t="s">
        <v>3926</v>
      </c>
      <c r="D10311" s="2" t="s">
        <v>2577</v>
      </c>
      <c r="E10311" s="2" t="s">
        <v>11394</v>
      </c>
      <c r="F10311" s="2" t="s">
        <v>3037</v>
      </c>
    </row>
    <row r="10312" spans="1:6" x14ac:dyDescent="0.2">
      <c r="A10312" t="s">
        <v>6153</v>
      </c>
      <c r="B10312" s="2" t="s">
        <v>2865</v>
      </c>
      <c r="C10312" s="2" t="s">
        <v>5780</v>
      </c>
      <c r="D10312" s="2" t="s">
        <v>2014</v>
      </c>
      <c r="E10312" s="2" t="s">
        <v>4073</v>
      </c>
    </row>
    <row r="10313" spans="1:6" x14ac:dyDescent="0.2">
      <c r="A10313" t="s">
        <v>3004</v>
      </c>
      <c r="B10313" s="2" t="s">
        <v>1072</v>
      </c>
      <c r="C10313" s="2" t="s">
        <v>8859</v>
      </c>
      <c r="D10313" s="2" t="s">
        <v>3638</v>
      </c>
      <c r="E10313" s="2" t="s">
        <v>9387</v>
      </c>
      <c r="F10313" s="2" t="s">
        <v>3162</v>
      </c>
    </row>
    <row r="10314" spans="1:6" x14ac:dyDescent="0.2">
      <c r="A10314" t="s">
        <v>20864</v>
      </c>
      <c r="B10314" s="2" t="s">
        <v>1072</v>
      </c>
      <c r="C10314" s="2" t="s">
        <v>3167</v>
      </c>
      <c r="D10314" s="2" t="s">
        <v>5736</v>
      </c>
      <c r="E10314" s="2" t="s">
        <v>20948</v>
      </c>
      <c r="F10314" s="2" t="s">
        <v>5735</v>
      </c>
    </row>
    <row r="10315" spans="1:6" x14ac:dyDescent="0.2">
      <c r="A10315" t="s">
        <v>20949</v>
      </c>
      <c r="B10315" s="2" t="s">
        <v>8817</v>
      </c>
      <c r="C10315" s="2" t="s">
        <v>5826</v>
      </c>
      <c r="D10315" s="2" t="s">
        <v>1825</v>
      </c>
      <c r="E10315" s="2" t="s">
        <v>9560</v>
      </c>
    </row>
    <row r="10316" spans="1:6" x14ac:dyDescent="0.2">
      <c r="A10316" t="s">
        <v>20840</v>
      </c>
      <c r="B10316" s="2" t="s">
        <v>1072</v>
      </c>
      <c r="C10316" s="2" t="s">
        <v>9145</v>
      </c>
      <c r="D10316" s="2" t="s">
        <v>5584</v>
      </c>
      <c r="E10316" s="2" t="s">
        <v>4470</v>
      </c>
      <c r="F10316" s="2" t="s">
        <v>4692</v>
      </c>
    </row>
    <row r="10317" spans="1:6" x14ac:dyDescent="0.2">
      <c r="A10317" t="s">
        <v>20842</v>
      </c>
      <c r="B10317" s="2" t="s">
        <v>1072</v>
      </c>
      <c r="C10317" s="2" t="s">
        <v>8810</v>
      </c>
      <c r="D10317" s="2" t="s">
        <v>3739</v>
      </c>
      <c r="E10317" s="2" t="s">
        <v>2396</v>
      </c>
      <c r="F10317" s="2" t="s">
        <v>3590</v>
      </c>
    </row>
    <row r="10318" spans="1:6" x14ac:dyDescent="0.2">
      <c r="A10318" t="s">
        <v>20950</v>
      </c>
      <c r="B10318" s="2" t="s">
        <v>5594</v>
      </c>
      <c r="C10318" s="2" t="s">
        <v>7570</v>
      </c>
      <c r="D10318" s="2" t="s">
        <v>10105</v>
      </c>
      <c r="E10318" s="2" t="s">
        <v>2321</v>
      </c>
    </row>
    <row r="10319" spans="1:6" x14ac:dyDescent="0.2">
      <c r="A10319" t="s">
        <v>20831</v>
      </c>
      <c r="B10319" s="2" t="s">
        <v>1072</v>
      </c>
      <c r="C10319" s="2" t="s">
        <v>1281</v>
      </c>
      <c r="D10319" s="2" t="s">
        <v>5178</v>
      </c>
      <c r="E10319" s="2" t="s">
        <v>9226</v>
      </c>
      <c r="F10319" s="2" t="s">
        <v>3716</v>
      </c>
    </row>
    <row r="10320" spans="1:6" x14ac:dyDescent="0.2">
      <c r="A10320" t="s">
        <v>20951</v>
      </c>
      <c r="B10320" s="2" t="s">
        <v>1072</v>
      </c>
      <c r="C10320" s="2" t="s">
        <v>2885</v>
      </c>
      <c r="D10320" s="2" t="s">
        <v>15899</v>
      </c>
      <c r="E10320" s="2" t="s">
        <v>15320</v>
      </c>
      <c r="F10320" s="2" t="s">
        <v>4127</v>
      </c>
    </row>
    <row r="10321" spans="1:6" x14ac:dyDescent="0.2">
      <c r="A10321" t="s">
        <v>20952</v>
      </c>
      <c r="B10321" s="2" t="s">
        <v>2222</v>
      </c>
      <c r="C10321" s="2" t="s">
        <v>1960</v>
      </c>
      <c r="D10321" s="2" t="s">
        <v>1509</v>
      </c>
      <c r="E10321" s="2" t="s">
        <v>1325</v>
      </c>
    </row>
    <row r="10322" spans="1:6" x14ac:dyDescent="0.2">
      <c r="A10322" t="s">
        <v>5143</v>
      </c>
      <c r="B10322" s="2" t="s">
        <v>1072</v>
      </c>
      <c r="C10322" s="2" t="s">
        <v>2222</v>
      </c>
      <c r="D10322" s="2" t="s">
        <v>1960</v>
      </c>
      <c r="E10322" s="2" t="s">
        <v>1509</v>
      </c>
      <c r="F10322" s="2" t="s">
        <v>1325</v>
      </c>
    </row>
    <row r="10323" spans="1:6" x14ac:dyDescent="0.2">
      <c r="A10323" t="s">
        <v>20953</v>
      </c>
      <c r="B10323" s="2" t="s">
        <v>3299</v>
      </c>
      <c r="C10323" s="2" t="s">
        <v>2899</v>
      </c>
      <c r="D10323" s="2" t="s">
        <v>10893</v>
      </c>
      <c r="E10323" s="2" t="s">
        <v>2056</v>
      </c>
    </row>
    <row r="10324" spans="1:6" x14ac:dyDescent="0.2">
      <c r="A10324" t="s">
        <v>20954</v>
      </c>
      <c r="B10324" s="2" t="s">
        <v>1072</v>
      </c>
      <c r="C10324" s="2" t="s">
        <v>3299</v>
      </c>
      <c r="D10324" s="2" t="s">
        <v>2899</v>
      </c>
      <c r="E10324" s="2" t="s">
        <v>10893</v>
      </c>
      <c r="F10324" s="2" t="s">
        <v>2056</v>
      </c>
    </row>
    <row r="10325" spans="1:6" x14ac:dyDescent="0.2">
      <c r="A10325" t="s">
        <v>20955</v>
      </c>
      <c r="B10325" s="2" t="s">
        <v>3362</v>
      </c>
      <c r="C10325" s="2" t="s">
        <v>4988</v>
      </c>
      <c r="D10325" s="2" t="s">
        <v>2381</v>
      </c>
      <c r="E10325" s="2" t="s">
        <v>3506</v>
      </c>
    </row>
    <row r="10326" spans="1:6" x14ac:dyDescent="0.2">
      <c r="A10326" t="s">
        <v>20818</v>
      </c>
      <c r="B10326" s="2" t="s">
        <v>1072</v>
      </c>
      <c r="C10326" s="2" t="s">
        <v>3362</v>
      </c>
      <c r="D10326" s="2" t="s">
        <v>4988</v>
      </c>
      <c r="E10326" s="2" t="s">
        <v>2381</v>
      </c>
      <c r="F10326" s="2" t="s">
        <v>3506</v>
      </c>
    </row>
    <row r="10327" spans="1:6" x14ac:dyDescent="0.2">
      <c r="A10327" t="s">
        <v>20956</v>
      </c>
      <c r="B10327" s="2" t="s">
        <v>3272</v>
      </c>
      <c r="C10327" s="2" t="s">
        <v>2681</v>
      </c>
      <c r="D10327" s="2" t="s">
        <v>8194</v>
      </c>
      <c r="E10327" s="2" t="s">
        <v>3348</v>
      </c>
    </row>
    <row r="10328" spans="1:6" x14ac:dyDescent="0.2">
      <c r="A10328" t="s">
        <v>20803</v>
      </c>
      <c r="B10328" s="2" t="s">
        <v>1072</v>
      </c>
      <c r="C10328" s="2" t="s">
        <v>16284</v>
      </c>
      <c r="D10328" s="2" t="s">
        <v>7362</v>
      </c>
      <c r="E10328" s="2" t="s">
        <v>4051</v>
      </c>
      <c r="F10328" s="2" t="s">
        <v>16384</v>
      </c>
    </row>
    <row r="10329" spans="1:6" x14ac:dyDescent="0.2">
      <c r="A10329" t="s">
        <v>20804</v>
      </c>
      <c r="B10329" s="2" t="s">
        <v>1072</v>
      </c>
      <c r="C10329" s="2" t="s">
        <v>13497</v>
      </c>
      <c r="D10329" s="2" t="s">
        <v>2588</v>
      </c>
      <c r="E10329" s="2" t="s">
        <v>6483</v>
      </c>
      <c r="F10329" s="2" t="s">
        <v>3028</v>
      </c>
    </row>
    <row r="10330" spans="1:6" x14ac:dyDescent="0.2">
      <c r="A10330" t="s">
        <v>20957</v>
      </c>
      <c r="B10330" s="2" t="s">
        <v>6189</v>
      </c>
      <c r="C10330" s="2" t="s">
        <v>1581</v>
      </c>
      <c r="D10330" s="2" t="s">
        <v>6777</v>
      </c>
      <c r="E10330" s="2" t="s">
        <v>4837</v>
      </c>
    </row>
    <row r="10331" spans="1:6" x14ac:dyDescent="0.2">
      <c r="A10331" t="s">
        <v>20958</v>
      </c>
      <c r="B10331" s="2" t="s">
        <v>1072</v>
      </c>
      <c r="C10331" s="2" t="s">
        <v>6189</v>
      </c>
      <c r="D10331" s="2" t="s">
        <v>1581</v>
      </c>
      <c r="E10331" s="2" t="s">
        <v>6777</v>
      </c>
      <c r="F10331" s="2" t="s">
        <v>4837</v>
      </c>
    </row>
    <row r="10332" spans="1:6" x14ac:dyDescent="0.2">
      <c r="A10332" t="s">
        <v>20959</v>
      </c>
      <c r="B10332" s="2" t="s">
        <v>4037</v>
      </c>
      <c r="C10332" s="2" t="s">
        <v>5727</v>
      </c>
      <c r="D10332" s="2" t="s">
        <v>7244</v>
      </c>
      <c r="E10332" s="2" t="s">
        <v>8704</v>
      </c>
    </row>
    <row r="10333" spans="1:6" x14ac:dyDescent="0.2">
      <c r="A10333" t="s">
        <v>20960</v>
      </c>
      <c r="B10333" s="2" t="s">
        <v>1072</v>
      </c>
      <c r="C10333" s="2" t="s">
        <v>2695</v>
      </c>
      <c r="D10333" s="2" t="s">
        <v>4082</v>
      </c>
      <c r="E10333" s="2" t="s">
        <v>881</v>
      </c>
      <c r="F10333" s="2" t="s">
        <v>4895</v>
      </c>
    </row>
    <row r="10334" spans="1:6" x14ac:dyDescent="0.2">
      <c r="A10334" t="s">
        <v>20792</v>
      </c>
      <c r="B10334" s="2" t="s">
        <v>1072</v>
      </c>
      <c r="C10334" s="2" t="s">
        <v>5078</v>
      </c>
      <c r="D10334" s="2" t="s">
        <v>2890</v>
      </c>
      <c r="E10334" s="2" t="s">
        <v>3035</v>
      </c>
      <c r="F10334" s="2" t="s">
        <v>20961</v>
      </c>
    </row>
    <row r="10335" spans="1:6" x14ac:dyDescent="0.2">
      <c r="A10335" t="s">
        <v>20962</v>
      </c>
      <c r="B10335" s="2" t="s">
        <v>4586</v>
      </c>
      <c r="C10335" s="2" t="s">
        <v>7800</v>
      </c>
      <c r="D10335" s="2" t="s">
        <v>6728</v>
      </c>
      <c r="E10335" s="2" t="s">
        <v>4555</v>
      </c>
    </row>
    <row r="10336" spans="1:6" x14ac:dyDescent="0.2">
      <c r="A10336" t="s">
        <v>20785</v>
      </c>
      <c r="B10336" s="2" t="s">
        <v>1072</v>
      </c>
      <c r="C10336" s="2" t="s">
        <v>13755</v>
      </c>
      <c r="D10336" s="2" t="s">
        <v>10581</v>
      </c>
      <c r="E10336" s="2" t="s">
        <v>20963</v>
      </c>
      <c r="F10336" s="2" t="s">
        <v>16062</v>
      </c>
    </row>
    <row r="10337" spans="1:6" x14ac:dyDescent="0.2">
      <c r="A10337" t="s">
        <v>19187</v>
      </c>
      <c r="B10337" s="2" t="s">
        <v>1072</v>
      </c>
      <c r="C10337" s="2" t="s">
        <v>3032</v>
      </c>
      <c r="D10337" s="2" t="s">
        <v>4618</v>
      </c>
      <c r="E10337" s="2" t="s">
        <v>6469</v>
      </c>
      <c r="F10337" s="2" t="s">
        <v>2468</v>
      </c>
    </row>
    <row r="10338" spans="1:6" x14ac:dyDescent="0.2">
      <c r="A10338" t="s">
        <v>20964</v>
      </c>
      <c r="B10338" s="2" t="s">
        <v>20965</v>
      </c>
      <c r="C10338" s="2" t="s">
        <v>20966</v>
      </c>
      <c r="D10338" s="2" t="s">
        <v>20967</v>
      </c>
      <c r="E10338" s="2" t="s">
        <v>20968</v>
      </c>
    </row>
    <row r="10339" spans="1:6" x14ac:dyDescent="0.2">
      <c r="A10339" t="s">
        <v>16685</v>
      </c>
      <c r="B10339" s="2" t="s">
        <v>1072</v>
      </c>
      <c r="C10339" s="2" t="s">
        <v>10590</v>
      </c>
      <c r="D10339" s="2" t="s">
        <v>20917</v>
      </c>
      <c r="E10339" s="2" t="s">
        <v>20969</v>
      </c>
      <c r="F10339" s="2" t="s">
        <v>6162</v>
      </c>
    </row>
    <row r="10340" spans="1:6" x14ac:dyDescent="0.2">
      <c r="A10340" t="s">
        <v>20970</v>
      </c>
      <c r="B10340" s="2" t="s">
        <v>1072</v>
      </c>
      <c r="C10340" s="2" t="s">
        <v>5502</v>
      </c>
      <c r="D10340" s="2" t="s">
        <v>8472</v>
      </c>
      <c r="E10340" s="2" t="s">
        <v>20971</v>
      </c>
      <c r="F10340" s="2" t="s">
        <v>3184</v>
      </c>
    </row>
    <row r="10341" spans="1:6" x14ac:dyDescent="0.2">
      <c r="A10341" t="s">
        <v>20972</v>
      </c>
      <c r="B10341" s="2" t="s">
        <v>1072</v>
      </c>
      <c r="C10341" s="2" t="s">
        <v>3806</v>
      </c>
      <c r="D10341" s="2" t="s">
        <v>11469</v>
      </c>
      <c r="E10341" s="2" t="s">
        <v>986</v>
      </c>
      <c r="F10341" s="2" t="s">
        <v>9359</v>
      </c>
    </row>
    <row r="10342" spans="1:6" x14ac:dyDescent="0.2">
      <c r="A10342" t="s">
        <v>7194</v>
      </c>
      <c r="B10342" s="2" t="s">
        <v>1072</v>
      </c>
      <c r="C10342" s="2" t="s">
        <v>4858</v>
      </c>
      <c r="D10342" s="2" t="s">
        <v>3264</v>
      </c>
      <c r="E10342" s="2" t="s">
        <v>9184</v>
      </c>
      <c r="F10342" s="2" t="s">
        <v>2524</v>
      </c>
    </row>
    <row r="10343" spans="1:6" x14ac:dyDescent="0.2">
      <c r="A10343" t="s">
        <v>20973</v>
      </c>
      <c r="B10343" s="2" t="s">
        <v>1072</v>
      </c>
      <c r="C10343" s="2" t="s">
        <v>1097</v>
      </c>
      <c r="D10343" s="2" t="s">
        <v>13834</v>
      </c>
      <c r="E10343" s="2" t="s">
        <v>20199</v>
      </c>
      <c r="F10343" s="2" t="s">
        <v>4476</v>
      </c>
    </row>
    <row r="10344" spans="1:6" x14ac:dyDescent="0.2">
      <c r="A10344" t="s">
        <v>20974</v>
      </c>
      <c r="B10344" s="2" t="s">
        <v>1072</v>
      </c>
      <c r="C10344" s="2" t="s">
        <v>10013</v>
      </c>
      <c r="D10344" s="2" t="s">
        <v>1494</v>
      </c>
      <c r="E10344" s="2" t="s">
        <v>20138</v>
      </c>
      <c r="F10344" s="2" t="s">
        <v>20975</v>
      </c>
    </row>
    <row r="10345" spans="1:6" x14ac:dyDescent="0.2">
      <c r="A10345" t="s">
        <v>20976</v>
      </c>
      <c r="B10345" s="2" t="s">
        <v>1072</v>
      </c>
      <c r="C10345" s="2" t="s">
        <v>17123</v>
      </c>
      <c r="D10345" s="2" t="s">
        <v>8044</v>
      </c>
      <c r="E10345" s="2" t="s">
        <v>20977</v>
      </c>
      <c r="F10345" s="2" t="s">
        <v>1969</v>
      </c>
    </row>
    <row r="10346" spans="1:6" x14ac:dyDescent="0.2">
      <c r="A10346" t="s">
        <v>20978</v>
      </c>
      <c r="B10346" s="2" t="s">
        <v>3677</v>
      </c>
      <c r="C10346" s="2" t="s">
        <v>11163</v>
      </c>
      <c r="D10346" s="2" t="s">
        <v>20979</v>
      </c>
      <c r="E10346" s="2" t="s">
        <v>17351</v>
      </c>
    </row>
    <row r="10347" spans="1:6" x14ac:dyDescent="0.2">
      <c r="A10347" t="s">
        <v>20779</v>
      </c>
      <c r="B10347" s="2" t="s">
        <v>1072</v>
      </c>
      <c r="C10347" s="2" t="s">
        <v>3677</v>
      </c>
      <c r="D10347" s="2" t="s">
        <v>11163</v>
      </c>
      <c r="E10347" s="2" t="s">
        <v>20979</v>
      </c>
      <c r="F10347" s="2" t="s">
        <v>17351</v>
      </c>
    </row>
    <row r="10348" spans="1:6" x14ac:dyDescent="0.2">
      <c r="A10348" t="s">
        <v>20980</v>
      </c>
      <c r="B10348" s="2" t="s">
        <v>12761</v>
      </c>
      <c r="C10348" s="2" t="s">
        <v>15982</v>
      </c>
      <c r="D10348" s="2" t="s">
        <v>12393</v>
      </c>
      <c r="E10348" s="2" t="s">
        <v>5990</v>
      </c>
    </row>
    <row r="10349" spans="1:6" x14ac:dyDescent="0.2">
      <c r="A10349" t="s">
        <v>20761</v>
      </c>
      <c r="B10349" s="2" t="s">
        <v>1072</v>
      </c>
      <c r="C10349" s="2" t="s">
        <v>12761</v>
      </c>
      <c r="D10349" s="2" t="s">
        <v>15982</v>
      </c>
      <c r="E10349" s="2" t="s">
        <v>12393</v>
      </c>
      <c r="F10349" s="2" t="s">
        <v>5990</v>
      </c>
    </row>
    <row r="10350" spans="1:6" x14ac:dyDescent="0.2">
      <c r="A10350" t="s">
        <v>20981</v>
      </c>
      <c r="B10350" s="2" t="s">
        <v>14240</v>
      </c>
      <c r="C10350" s="2" t="s">
        <v>159</v>
      </c>
      <c r="D10350" s="2" t="s">
        <v>20982</v>
      </c>
      <c r="E10350" s="2" t="s">
        <v>6172</v>
      </c>
    </row>
    <row r="10351" spans="1:6" x14ac:dyDescent="0.2">
      <c r="A10351" t="s">
        <v>20983</v>
      </c>
      <c r="B10351" s="2" t="s">
        <v>1072</v>
      </c>
      <c r="C10351" s="2" t="s">
        <v>14240</v>
      </c>
      <c r="D10351" s="2" t="s">
        <v>159</v>
      </c>
      <c r="E10351" s="2" t="s">
        <v>20982</v>
      </c>
      <c r="F10351" s="2" t="s">
        <v>6172</v>
      </c>
    </row>
    <row r="10352" spans="1:6" x14ac:dyDescent="0.2">
      <c r="A10352" t="s">
        <v>20984</v>
      </c>
      <c r="B10352" s="2" t="s">
        <v>20985</v>
      </c>
      <c r="C10352" s="2" t="s">
        <v>676</v>
      </c>
      <c r="D10352" s="2" t="s">
        <v>20986</v>
      </c>
      <c r="E10352" s="2" t="s">
        <v>18450</v>
      </c>
    </row>
    <row r="10353" spans="1:6" x14ac:dyDescent="0.2">
      <c r="A10353" t="s">
        <v>4482</v>
      </c>
      <c r="B10353" s="2" t="s">
        <v>1072</v>
      </c>
      <c r="C10353" s="2" t="s">
        <v>20985</v>
      </c>
      <c r="D10353" s="2" t="s">
        <v>676</v>
      </c>
      <c r="E10353" s="2" t="s">
        <v>20986</v>
      </c>
      <c r="F10353" s="2" t="s">
        <v>18450</v>
      </c>
    </row>
    <row r="10354" spans="1:6" x14ac:dyDescent="0.2">
      <c r="A10354" t="s">
        <v>20987</v>
      </c>
      <c r="B10354" s="2" t="s">
        <v>20988</v>
      </c>
      <c r="C10354" s="2" t="s">
        <v>20989</v>
      </c>
      <c r="D10354" s="2" t="s">
        <v>20990</v>
      </c>
      <c r="E10354" s="2" t="s">
        <v>13118</v>
      </c>
    </row>
    <row r="10355" spans="1:6" x14ac:dyDescent="0.2">
      <c r="A10355" t="s">
        <v>20353</v>
      </c>
      <c r="B10355" s="2" t="s">
        <v>1072</v>
      </c>
      <c r="C10355" s="2" t="s">
        <v>20988</v>
      </c>
      <c r="D10355" s="2" t="s">
        <v>20989</v>
      </c>
      <c r="E10355" s="2" t="s">
        <v>20990</v>
      </c>
      <c r="F10355" s="2" t="s">
        <v>13118</v>
      </c>
    </row>
    <row r="10356" spans="1:6" x14ac:dyDescent="0.2">
      <c r="A10356" t="s">
        <v>20991</v>
      </c>
      <c r="B10356" s="2" t="s">
        <v>20992</v>
      </c>
      <c r="C10356" s="2" t="s">
        <v>20993</v>
      </c>
      <c r="D10356" s="2" t="s">
        <v>20994</v>
      </c>
      <c r="E10356" s="2" t="s">
        <v>20995</v>
      </c>
    </row>
    <row r="10357" spans="1:6" x14ac:dyDescent="0.2">
      <c r="A10357" t="s">
        <v>1467</v>
      </c>
      <c r="B10357" s="2" t="s">
        <v>1072</v>
      </c>
      <c r="C10357" s="2" t="s">
        <v>20996</v>
      </c>
      <c r="D10357" s="2" t="s">
        <v>12826</v>
      </c>
      <c r="E10357" s="2" t="s">
        <v>20997</v>
      </c>
      <c r="F10357" s="2" t="s">
        <v>20998</v>
      </c>
    </row>
    <row r="10358" spans="1:6" x14ac:dyDescent="0.2">
      <c r="A10358" t="s">
        <v>20751</v>
      </c>
      <c r="B10358" s="2" t="s">
        <v>1072</v>
      </c>
      <c r="C10358" s="2" t="s">
        <v>20999</v>
      </c>
      <c r="D10358" s="2" t="s">
        <v>7358</v>
      </c>
      <c r="E10358" s="2" t="s">
        <v>21000</v>
      </c>
      <c r="F10358" s="2" t="s">
        <v>21001</v>
      </c>
    </row>
    <row r="10359" spans="1:6" x14ac:dyDescent="0.2">
      <c r="A10359" t="s">
        <v>20752</v>
      </c>
      <c r="B10359" s="2" t="s">
        <v>1072</v>
      </c>
      <c r="C10359" s="2" t="s">
        <v>21002</v>
      </c>
      <c r="D10359" s="2" t="s">
        <v>3026</v>
      </c>
      <c r="E10359" s="2" t="s">
        <v>7434</v>
      </c>
      <c r="F10359" s="2" t="s">
        <v>3811</v>
      </c>
    </row>
    <row r="10360" spans="1:6" x14ac:dyDescent="0.2">
      <c r="A10360" t="s">
        <v>20753</v>
      </c>
      <c r="B10360" s="2" t="s">
        <v>1072</v>
      </c>
      <c r="C10360" s="2" t="s">
        <v>8891</v>
      </c>
      <c r="D10360" s="2" t="s">
        <v>3808</v>
      </c>
      <c r="E10360" s="2" t="s">
        <v>1723</v>
      </c>
      <c r="F10360" s="2" t="s">
        <v>7590</v>
      </c>
    </row>
    <row r="10361" spans="1:6" x14ac:dyDescent="0.2">
      <c r="A10361" t="s">
        <v>7368</v>
      </c>
      <c r="B10361" s="2" t="s">
        <v>1072</v>
      </c>
      <c r="C10361" s="2" t="s">
        <v>21003</v>
      </c>
      <c r="D10361" s="2" t="s">
        <v>21004</v>
      </c>
      <c r="E10361" s="2" t="s">
        <v>21005</v>
      </c>
      <c r="F10361" s="2" t="s">
        <v>18249</v>
      </c>
    </row>
    <row r="10362" spans="1:6" x14ac:dyDescent="0.2">
      <c r="A10362" t="s">
        <v>20755</v>
      </c>
      <c r="B10362" s="2" t="s">
        <v>1072</v>
      </c>
      <c r="C10362" s="2" t="s">
        <v>2622</v>
      </c>
      <c r="D10362" s="2" t="s">
        <v>5289</v>
      </c>
      <c r="E10362" s="2" t="s">
        <v>2629</v>
      </c>
      <c r="F10362" s="2" t="s">
        <v>8886</v>
      </c>
    </row>
    <row r="10363" spans="1:6" x14ac:dyDescent="0.2">
      <c r="A10363" t="s">
        <v>21006</v>
      </c>
      <c r="B10363" s="2" t="s">
        <v>1072</v>
      </c>
      <c r="C10363" s="2" t="s">
        <v>21007</v>
      </c>
      <c r="D10363" s="2" t="s">
        <v>21008</v>
      </c>
      <c r="E10363" s="2" t="s">
        <v>21009</v>
      </c>
      <c r="F10363" s="2" t="s">
        <v>21010</v>
      </c>
    </row>
    <row r="10364" spans="1:6" x14ac:dyDescent="0.2">
      <c r="A10364" t="s">
        <v>21011</v>
      </c>
      <c r="B10364" s="2" t="s">
        <v>7355</v>
      </c>
      <c r="C10364" s="2" t="s">
        <v>21012</v>
      </c>
      <c r="D10364" s="2" t="s">
        <v>21013</v>
      </c>
      <c r="E10364" s="2" t="s">
        <v>21014</v>
      </c>
    </row>
    <row r="10365" spans="1:6" x14ac:dyDescent="0.2">
      <c r="A10365" t="s">
        <v>21015</v>
      </c>
      <c r="B10365" s="2" t="s">
        <v>1072</v>
      </c>
      <c r="C10365" s="2" t="s">
        <v>21016</v>
      </c>
      <c r="D10365" s="2" t="s">
        <v>5025</v>
      </c>
      <c r="E10365" s="2" t="s">
        <v>21017</v>
      </c>
      <c r="F10365" s="2" t="s">
        <v>5306</v>
      </c>
    </row>
    <row r="10366" spans="1:6" x14ac:dyDescent="0.2">
      <c r="A10366" t="s">
        <v>16877</v>
      </c>
      <c r="B10366" s="2" t="s">
        <v>1072</v>
      </c>
      <c r="C10366" s="2" t="s">
        <v>8393</v>
      </c>
      <c r="D10366" s="2" t="s">
        <v>4107</v>
      </c>
      <c r="E10366" s="2" t="s">
        <v>12386</v>
      </c>
      <c r="F10366" s="2" t="s">
        <v>6545</v>
      </c>
    </row>
    <row r="10367" spans="1:6" x14ac:dyDescent="0.2">
      <c r="A10367" t="s">
        <v>21018</v>
      </c>
      <c r="B10367" s="2" t="s">
        <v>1072</v>
      </c>
      <c r="C10367" s="2" t="s">
        <v>16940</v>
      </c>
      <c r="D10367" s="2" t="s">
        <v>21019</v>
      </c>
      <c r="E10367" s="2" t="s">
        <v>21020</v>
      </c>
      <c r="F10367" s="2" t="s">
        <v>9036</v>
      </c>
    </row>
    <row r="10368" spans="1:6" x14ac:dyDescent="0.2">
      <c r="A10368" t="s">
        <v>1472</v>
      </c>
      <c r="B10368" s="2" t="s">
        <v>1072</v>
      </c>
      <c r="C10368" s="2" t="s">
        <v>2086</v>
      </c>
      <c r="D10368" s="2" t="s">
        <v>4189</v>
      </c>
      <c r="E10368" s="2" t="s">
        <v>5812</v>
      </c>
      <c r="F10368" s="2" t="s">
        <v>16437</v>
      </c>
    </row>
    <row r="10369" spans="1:6" x14ac:dyDescent="0.2">
      <c r="A10369" t="s">
        <v>21021</v>
      </c>
      <c r="B10369" s="2" t="s">
        <v>1072</v>
      </c>
      <c r="C10369" s="2" t="s">
        <v>1287</v>
      </c>
      <c r="D10369" s="2" t="s">
        <v>21022</v>
      </c>
      <c r="E10369" s="2" t="s">
        <v>21023</v>
      </c>
      <c r="F10369" s="2" t="s">
        <v>16782</v>
      </c>
    </row>
    <row r="10370" spans="1:6" x14ac:dyDescent="0.2">
      <c r="A10370" t="s">
        <v>21024</v>
      </c>
      <c r="B10370" s="2" t="s">
        <v>1072</v>
      </c>
      <c r="C10370" s="2" t="s">
        <v>4709</v>
      </c>
      <c r="D10370" s="2" t="s">
        <v>12286</v>
      </c>
      <c r="E10370" s="2" t="s">
        <v>3580</v>
      </c>
      <c r="F10370" s="2" t="s">
        <v>4543</v>
      </c>
    </row>
    <row r="10371" spans="1:6" x14ac:dyDescent="0.2">
      <c r="A10371" t="s">
        <v>21025</v>
      </c>
      <c r="B10371" s="2" t="s">
        <v>1072</v>
      </c>
      <c r="C10371" s="2" t="s">
        <v>7647</v>
      </c>
      <c r="D10371" s="2" t="s">
        <v>2635</v>
      </c>
      <c r="E10371" s="2" t="s">
        <v>6767</v>
      </c>
      <c r="F10371" s="2" t="s">
        <v>1687</v>
      </c>
    </row>
    <row r="10372" spans="1:6" x14ac:dyDescent="0.2">
      <c r="A10372" t="s">
        <v>21026</v>
      </c>
      <c r="B10372" s="2" t="s">
        <v>1072</v>
      </c>
      <c r="C10372" s="2" t="s">
        <v>3306</v>
      </c>
      <c r="D10372" s="2" t="s">
        <v>3429</v>
      </c>
      <c r="E10372" s="2" t="s">
        <v>3275</v>
      </c>
      <c r="F10372" s="2" t="s">
        <v>20511</v>
      </c>
    </row>
    <row r="10373" spans="1:6" x14ac:dyDescent="0.2">
      <c r="A10373" t="s">
        <v>21027</v>
      </c>
      <c r="B10373" s="2" t="s">
        <v>10994</v>
      </c>
      <c r="C10373" s="2" t="s">
        <v>8791</v>
      </c>
      <c r="D10373" s="2" t="s">
        <v>21028</v>
      </c>
      <c r="E10373" s="2" t="s">
        <v>19981</v>
      </c>
    </row>
    <row r="10374" spans="1:6" x14ac:dyDescent="0.2">
      <c r="A10374" t="s">
        <v>21029</v>
      </c>
      <c r="B10374" s="2" t="s">
        <v>1072</v>
      </c>
      <c r="C10374" s="2" t="s">
        <v>2415</v>
      </c>
      <c r="D10374" s="2" t="s">
        <v>5075</v>
      </c>
      <c r="E10374" s="2" t="s">
        <v>2785</v>
      </c>
      <c r="F10374" s="2" t="s">
        <v>14157</v>
      </c>
    </row>
    <row r="10375" spans="1:6" x14ac:dyDescent="0.2">
      <c r="A10375" t="s">
        <v>21030</v>
      </c>
      <c r="B10375" s="2" t="s">
        <v>1072</v>
      </c>
      <c r="C10375" s="2" t="s">
        <v>10189</v>
      </c>
      <c r="D10375" s="2" t="s">
        <v>4426</v>
      </c>
      <c r="E10375" s="2" t="s">
        <v>3297</v>
      </c>
      <c r="F10375" s="2" t="s">
        <v>6483</v>
      </c>
    </row>
    <row r="10376" spans="1:6" x14ac:dyDescent="0.2">
      <c r="A10376" t="s">
        <v>1160</v>
      </c>
      <c r="B10376" s="2" t="s">
        <v>1072</v>
      </c>
      <c r="C10376" s="2" t="s">
        <v>3076</v>
      </c>
      <c r="D10376" s="2" t="s">
        <v>10968</v>
      </c>
      <c r="E10376" s="2" t="s">
        <v>4199</v>
      </c>
      <c r="F10376" s="2" t="s">
        <v>7372</v>
      </c>
    </row>
    <row r="10377" spans="1:6" x14ac:dyDescent="0.2">
      <c r="A10377" t="s">
        <v>21031</v>
      </c>
      <c r="B10377" s="2" t="s">
        <v>1072</v>
      </c>
      <c r="C10377" s="2" t="s">
        <v>2651</v>
      </c>
      <c r="D10377" s="2" t="s">
        <v>7321</v>
      </c>
      <c r="E10377" s="2" t="s">
        <v>13212</v>
      </c>
      <c r="F10377" s="2" t="s">
        <v>13497</v>
      </c>
    </row>
    <row r="10378" spans="1:6" x14ac:dyDescent="0.2">
      <c r="A10378" t="s">
        <v>21032</v>
      </c>
      <c r="B10378" s="2" t="s">
        <v>1072</v>
      </c>
      <c r="C10378" s="2" t="s">
        <v>6211</v>
      </c>
      <c r="D10378" s="2" t="s">
        <v>2489</v>
      </c>
      <c r="E10378" s="2" t="s">
        <v>14172</v>
      </c>
      <c r="F10378" s="2" t="s">
        <v>5063</v>
      </c>
    </row>
    <row r="10379" spans="1:6" x14ac:dyDescent="0.2">
      <c r="A10379" t="s">
        <v>21033</v>
      </c>
      <c r="B10379" s="2" t="s">
        <v>21034</v>
      </c>
      <c r="C10379" s="2" t="s">
        <v>12992</v>
      </c>
      <c r="D10379" s="2" t="s">
        <v>21035</v>
      </c>
      <c r="E10379" s="2" t="s">
        <v>21036</v>
      </c>
    </row>
    <row r="10380" spans="1:6" x14ac:dyDescent="0.2">
      <c r="A10380" t="s">
        <v>21037</v>
      </c>
      <c r="B10380" s="2" t="s">
        <v>1072</v>
      </c>
      <c r="C10380" s="2" t="s">
        <v>2286</v>
      </c>
      <c r="D10380" s="2" t="s">
        <v>2286</v>
      </c>
      <c r="E10380" s="2" t="s">
        <v>14284</v>
      </c>
      <c r="F10380" s="2" t="s">
        <v>2224</v>
      </c>
    </row>
    <row r="10381" spans="1:6" x14ac:dyDescent="0.2">
      <c r="A10381" t="s">
        <v>21038</v>
      </c>
      <c r="B10381" s="2" t="s">
        <v>1072</v>
      </c>
      <c r="C10381" s="2" t="s">
        <v>5378</v>
      </c>
      <c r="D10381" s="2" t="s">
        <v>1236</v>
      </c>
      <c r="E10381" s="2" t="s">
        <v>11709</v>
      </c>
      <c r="F10381" s="2" t="s">
        <v>8082</v>
      </c>
    </row>
    <row r="10382" spans="1:6" x14ac:dyDescent="0.2">
      <c r="A10382" t="s">
        <v>21039</v>
      </c>
      <c r="B10382" s="2" t="s">
        <v>1072</v>
      </c>
      <c r="C10382" s="2" t="s">
        <v>3752</v>
      </c>
      <c r="D10382" s="2" t="s">
        <v>5116</v>
      </c>
      <c r="E10382" s="2" t="s">
        <v>5797</v>
      </c>
      <c r="F10382" s="2" t="s">
        <v>13881</v>
      </c>
    </row>
    <row r="10383" spans="1:6" x14ac:dyDescent="0.2">
      <c r="A10383" t="s">
        <v>3004</v>
      </c>
      <c r="B10383" s="2" t="s">
        <v>1072</v>
      </c>
      <c r="C10383" s="2" t="s">
        <v>4065</v>
      </c>
      <c r="D10383" s="2" t="s">
        <v>2771</v>
      </c>
      <c r="E10383" s="2" t="s">
        <v>12392</v>
      </c>
      <c r="F10383" s="2" t="s">
        <v>3454</v>
      </c>
    </row>
    <row r="10384" spans="1:6" x14ac:dyDescent="0.2">
      <c r="A10384" t="s">
        <v>21040</v>
      </c>
      <c r="B10384" s="2" t="s">
        <v>1072</v>
      </c>
      <c r="C10384" s="2" t="s">
        <v>4589</v>
      </c>
      <c r="D10384" s="2" t="s">
        <v>13127</v>
      </c>
      <c r="E10384" s="2" t="s">
        <v>13010</v>
      </c>
      <c r="F10384" s="2" t="s">
        <v>3680</v>
      </c>
    </row>
    <row r="10385" spans="1:6" x14ac:dyDescent="0.2">
      <c r="A10385" t="s">
        <v>21041</v>
      </c>
      <c r="B10385" s="2" t="s">
        <v>21042</v>
      </c>
      <c r="C10385" s="2" t="s">
        <v>21043</v>
      </c>
      <c r="D10385" s="2" t="s">
        <v>21044</v>
      </c>
      <c r="E10385" s="2" t="s">
        <v>21045</v>
      </c>
    </row>
    <row r="10386" spans="1:6" x14ac:dyDescent="0.2">
      <c r="A10386" t="s">
        <v>21046</v>
      </c>
      <c r="B10386" s="2" t="s">
        <v>1072</v>
      </c>
      <c r="C10386" s="2" t="s">
        <v>11546</v>
      </c>
      <c r="D10386" s="2" t="s">
        <v>4548</v>
      </c>
      <c r="E10386" s="2" t="s">
        <v>18823</v>
      </c>
      <c r="F10386" s="2" t="s">
        <v>8416</v>
      </c>
    </row>
    <row r="10387" spans="1:6" x14ac:dyDescent="0.2">
      <c r="A10387" t="s">
        <v>21047</v>
      </c>
      <c r="B10387" s="2" t="s">
        <v>1072</v>
      </c>
      <c r="C10387" s="2" t="s">
        <v>2088</v>
      </c>
      <c r="D10387" s="2" t="s">
        <v>3030</v>
      </c>
      <c r="E10387" s="2" t="s">
        <v>8559</v>
      </c>
      <c r="F10387" s="2" t="s">
        <v>5586</v>
      </c>
    </row>
    <row r="10388" spans="1:6" x14ac:dyDescent="0.2">
      <c r="A10388" t="s">
        <v>21048</v>
      </c>
      <c r="B10388" s="2" t="s">
        <v>1072</v>
      </c>
      <c r="C10388" s="2" t="s">
        <v>5085</v>
      </c>
      <c r="D10388" s="2" t="s">
        <v>2309</v>
      </c>
      <c r="E10388" s="2" t="s">
        <v>10635</v>
      </c>
      <c r="F10388" s="2" t="s">
        <v>3093</v>
      </c>
    </row>
    <row r="10389" spans="1:6" x14ac:dyDescent="0.2">
      <c r="A10389" t="s">
        <v>2405</v>
      </c>
      <c r="B10389" s="2" t="s">
        <v>1072</v>
      </c>
      <c r="C10389" s="2" t="s">
        <v>10514</v>
      </c>
      <c r="D10389" s="2" t="s">
        <v>10896</v>
      </c>
      <c r="E10389" s="2" t="s">
        <v>12979</v>
      </c>
      <c r="F10389" s="2" t="s">
        <v>3962</v>
      </c>
    </row>
    <row r="10390" spans="1:6" x14ac:dyDescent="0.2">
      <c r="A10390" t="s">
        <v>21049</v>
      </c>
      <c r="B10390" s="2" t="s">
        <v>1072</v>
      </c>
      <c r="C10390" s="2" t="s">
        <v>15633</v>
      </c>
      <c r="D10390" s="2" t="s">
        <v>12786</v>
      </c>
      <c r="E10390" s="2" t="s">
        <v>21050</v>
      </c>
      <c r="F10390" s="2" t="s">
        <v>15140</v>
      </c>
    </row>
    <row r="10391" spans="1:6" x14ac:dyDescent="0.2">
      <c r="A10391" t="s">
        <v>21051</v>
      </c>
      <c r="B10391" s="2" t="s">
        <v>1072</v>
      </c>
      <c r="C10391" s="2" t="s">
        <v>13737</v>
      </c>
      <c r="D10391" s="2" t="s">
        <v>13911</v>
      </c>
      <c r="E10391" s="2" t="s">
        <v>14996</v>
      </c>
      <c r="F10391" s="2" t="s">
        <v>19185</v>
      </c>
    </row>
    <row r="10392" spans="1:6" x14ac:dyDescent="0.2">
      <c r="A10392" t="s">
        <v>1547</v>
      </c>
      <c r="B10392" s="2" t="s">
        <v>1072</v>
      </c>
      <c r="C10392" s="2" t="s">
        <v>3955</v>
      </c>
      <c r="D10392" s="2" t="s">
        <v>4063</v>
      </c>
      <c r="E10392" s="2" t="s">
        <v>9919</v>
      </c>
      <c r="F10392" s="2" t="s">
        <v>4111</v>
      </c>
    </row>
    <row r="10393" spans="1:6" x14ac:dyDescent="0.2">
      <c r="A10393" t="s">
        <v>21052</v>
      </c>
      <c r="B10393" s="2" t="s">
        <v>16483</v>
      </c>
      <c r="C10393" s="2" t="s">
        <v>7787</v>
      </c>
      <c r="D10393" s="2" t="s">
        <v>21053</v>
      </c>
      <c r="E10393" s="2" t="s">
        <v>7929</v>
      </c>
    </row>
    <row r="10394" spans="1:6" x14ac:dyDescent="0.2">
      <c r="A10394" t="s">
        <v>21054</v>
      </c>
      <c r="B10394" s="2" t="s">
        <v>1072</v>
      </c>
      <c r="C10394" s="2" t="s">
        <v>3794</v>
      </c>
      <c r="D10394" s="2" t="s">
        <v>9011</v>
      </c>
      <c r="E10394" s="2" t="s">
        <v>8418</v>
      </c>
      <c r="F10394" s="2" t="s">
        <v>11494</v>
      </c>
    </row>
    <row r="10395" spans="1:6" x14ac:dyDescent="0.2">
      <c r="A10395" t="s">
        <v>21055</v>
      </c>
      <c r="B10395" s="2" t="s">
        <v>1072</v>
      </c>
      <c r="C10395" s="2" t="s">
        <v>3580</v>
      </c>
      <c r="D10395" s="2" t="s">
        <v>10082</v>
      </c>
      <c r="E10395" s="2" t="s">
        <v>6919</v>
      </c>
      <c r="F10395" s="2" t="s">
        <v>8057</v>
      </c>
    </row>
    <row r="10396" spans="1:6" x14ac:dyDescent="0.2">
      <c r="A10396" t="s">
        <v>21056</v>
      </c>
      <c r="B10396" s="2" t="s">
        <v>3478</v>
      </c>
      <c r="C10396" s="2" t="s">
        <v>5278</v>
      </c>
      <c r="D10396" s="2" t="s">
        <v>5120</v>
      </c>
      <c r="E10396" s="2" t="s">
        <v>2105</v>
      </c>
    </row>
    <row r="10397" spans="1:6" x14ac:dyDescent="0.2">
      <c r="A10397" t="s">
        <v>21046</v>
      </c>
      <c r="B10397" s="2" t="s">
        <v>1072</v>
      </c>
      <c r="C10397" s="2" t="s">
        <v>3478</v>
      </c>
      <c r="D10397" s="2" t="s">
        <v>5278</v>
      </c>
      <c r="E10397" s="2" t="s">
        <v>5120</v>
      </c>
      <c r="F10397" s="2" t="s">
        <v>2105</v>
      </c>
    </row>
    <row r="10398" spans="1:6" x14ac:dyDescent="0.2">
      <c r="A10398" t="s">
        <v>21057</v>
      </c>
      <c r="B10398" s="2" t="s">
        <v>5158</v>
      </c>
      <c r="C10398" s="2" t="s">
        <v>5158</v>
      </c>
      <c r="D10398" s="2" t="s">
        <v>3235</v>
      </c>
      <c r="E10398" s="2" t="s">
        <v>3146</v>
      </c>
    </row>
    <row r="10399" spans="1:6" x14ac:dyDescent="0.2">
      <c r="A10399" t="s">
        <v>21038</v>
      </c>
      <c r="B10399" s="2" t="s">
        <v>1072</v>
      </c>
      <c r="C10399" s="2" t="s">
        <v>5158</v>
      </c>
      <c r="D10399" s="2" t="s">
        <v>5158</v>
      </c>
      <c r="E10399" s="2" t="s">
        <v>3235</v>
      </c>
      <c r="F10399" s="2" t="s">
        <v>3146</v>
      </c>
    </row>
    <row r="10400" spans="1:6" x14ac:dyDescent="0.2">
      <c r="A10400" t="s">
        <v>21058</v>
      </c>
      <c r="B10400" s="2" t="s">
        <v>8809</v>
      </c>
      <c r="C10400" s="2" t="s">
        <v>2551</v>
      </c>
      <c r="D10400" s="2" t="s">
        <v>2746</v>
      </c>
      <c r="E10400" s="2" t="s">
        <v>8407</v>
      </c>
    </row>
    <row r="10401" spans="1:6" x14ac:dyDescent="0.2">
      <c r="A10401" t="s">
        <v>21059</v>
      </c>
      <c r="B10401" s="2" t="s">
        <v>1072</v>
      </c>
      <c r="C10401" s="2" t="s">
        <v>2336</v>
      </c>
      <c r="D10401" s="2" t="s">
        <v>15193</v>
      </c>
      <c r="E10401" s="2" t="s">
        <v>7210</v>
      </c>
      <c r="F10401" s="2" t="s">
        <v>2410</v>
      </c>
    </row>
    <row r="10402" spans="1:6" x14ac:dyDescent="0.2">
      <c r="A10402" t="s">
        <v>21060</v>
      </c>
      <c r="B10402" s="2" t="s">
        <v>1072</v>
      </c>
      <c r="C10402" s="2" t="s">
        <v>11811</v>
      </c>
      <c r="D10402" s="2" t="s">
        <v>21061</v>
      </c>
      <c r="E10402" s="2" t="s">
        <v>2371</v>
      </c>
      <c r="F10402" s="2" t="s">
        <v>7409</v>
      </c>
    </row>
    <row r="10403" spans="1:6" x14ac:dyDescent="0.2">
      <c r="A10403" t="s">
        <v>21062</v>
      </c>
      <c r="B10403" s="2" t="s">
        <v>4441</v>
      </c>
      <c r="C10403" s="2" t="s">
        <v>3161</v>
      </c>
      <c r="D10403" s="2" t="s">
        <v>66</v>
      </c>
      <c r="E10403" s="2" t="s">
        <v>9616</v>
      </c>
    </row>
    <row r="10404" spans="1:6" x14ac:dyDescent="0.2">
      <c r="A10404" t="s">
        <v>16877</v>
      </c>
      <c r="B10404" s="2" t="s">
        <v>1072</v>
      </c>
      <c r="C10404" s="2" t="s">
        <v>4441</v>
      </c>
      <c r="D10404" s="2" t="s">
        <v>3161</v>
      </c>
      <c r="E10404" s="2" t="s">
        <v>66</v>
      </c>
      <c r="F10404" s="2" t="s">
        <v>9616</v>
      </c>
    </row>
    <row r="10405" spans="1:6" x14ac:dyDescent="0.2">
      <c r="A10405" t="s">
        <v>7177</v>
      </c>
      <c r="B10405" s="2" t="s">
        <v>2519</v>
      </c>
      <c r="C10405" s="2" t="s">
        <v>5293</v>
      </c>
      <c r="D10405" s="2" t="s">
        <v>3055</v>
      </c>
      <c r="E10405" s="2" t="s">
        <v>5858</v>
      </c>
    </row>
    <row r="10406" spans="1:6" x14ac:dyDescent="0.2">
      <c r="A10406" t="s">
        <v>1472</v>
      </c>
      <c r="B10406" s="2" t="s">
        <v>1072</v>
      </c>
      <c r="C10406" s="2" t="s">
        <v>2519</v>
      </c>
      <c r="D10406" s="2" t="s">
        <v>5293</v>
      </c>
      <c r="E10406" s="2" t="s">
        <v>3055</v>
      </c>
      <c r="F10406" s="2" t="s">
        <v>5858</v>
      </c>
    </row>
    <row r="10407" spans="1:6" x14ac:dyDescent="0.2">
      <c r="A10407" t="s">
        <v>21063</v>
      </c>
      <c r="B10407" s="2" t="s">
        <v>21064</v>
      </c>
      <c r="C10407" s="2" t="s">
        <v>15701</v>
      </c>
      <c r="D10407" s="2" t="s">
        <v>21065</v>
      </c>
      <c r="E10407" s="2" t="s">
        <v>17816</v>
      </c>
    </row>
    <row r="10408" spans="1:6" x14ac:dyDescent="0.2">
      <c r="A10408" t="s">
        <v>21066</v>
      </c>
      <c r="B10408" s="2" t="s">
        <v>1072</v>
      </c>
      <c r="C10408" s="2" t="s">
        <v>21064</v>
      </c>
      <c r="D10408" s="2" t="s">
        <v>15701</v>
      </c>
      <c r="E10408" s="2" t="s">
        <v>21065</v>
      </c>
      <c r="F10408" s="2" t="s">
        <v>17816</v>
      </c>
    </row>
    <row r="10409" spans="1:6" x14ac:dyDescent="0.2">
      <c r="A10409" t="s">
        <v>21067</v>
      </c>
      <c r="B10409" s="2" t="s">
        <v>1072</v>
      </c>
      <c r="C10409" s="2" t="s">
        <v>21068</v>
      </c>
      <c r="D10409" s="2" t="s">
        <v>21069</v>
      </c>
      <c r="E10409" s="2" t="s">
        <v>21070</v>
      </c>
      <c r="F10409" s="2" t="s">
        <v>21071</v>
      </c>
    </row>
    <row r="10410" spans="1:6" x14ac:dyDescent="0.2">
      <c r="A10410" t="s">
        <v>21072</v>
      </c>
      <c r="B10410" s="2" t="s">
        <v>21073</v>
      </c>
      <c r="C10410" s="2" t="s">
        <v>21074</v>
      </c>
      <c r="D10410" s="2" t="s">
        <v>21075</v>
      </c>
      <c r="E10410" s="2" t="s">
        <v>21076</v>
      </c>
    </row>
    <row r="10411" spans="1:6" x14ac:dyDescent="0.2">
      <c r="A10411" t="s">
        <v>1472</v>
      </c>
      <c r="B10411" s="2" t="s">
        <v>1072</v>
      </c>
      <c r="C10411" s="2" t="s">
        <v>12579</v>
      </c>
      <c r="D10411" s="2" t="s">
        <v>7412</v>
      </c>
      <c r="E10411" s="2" t="s">
        <v>4970</v>
      </c>
      <c r="F10411" s="2" t="s">
        <v>6803</v>
      </c>
    </row>
    <row r="10412" spans="1:6" x14ac:dyDescent="0.2">
      <c r="A10412" t="s">
        <v>21077</v>
      </c>
      <c r="B10412" s="2" t="s">
        <v>1072</v>
      </c>
      <c r="C10412" s="2" t="s">
        <v>5753</v>
      </c>
      <c r="D10412" s="2" t="s">
        <v>9855</v>
      </c>
      <c r="E10412" s="2" t="s">
        <v>15138</v>
      </c>
      <c r="F10412" s="2" t="s">
        <v>2102</v>
      </c>
    </row>
    <row r="10413" spans="1:6" x14ac:dyDescent="0.2">
      <c r="A10413" t="s">
        <v>18103</v>
      </c>
      <c r="B10413" s="2" t="s">
        <v>1072</v>
      </c>
      <c r="C10413" s="2" t="s">
        <v>8238</v>
      </c>
      <c r="D10413" s="2" t="s">
        <v>6975</v>
      </c>
      <c r="E10413" s="2" t="s">
        <v>6922</v>
      </c>
      <c r="F10413" s="2" t="s">
        <v>4915</v>
      </c>
    </row>
    <row r="10414" spans="1:6" x14ac:dyDescent="0.2">
      <c r="A10414" t="s">
        <v>21078</v>
      </c>
      <c r="B10414" s="2" t="s">
        <v>1072</v>
      </c>
      <c r="C10414" s="2" t="s">
        <v>6336</v>
      </c>
      <c r="D10414" s="2" t="s">
        <v>1194</v>
      </c>
      <c r="E10414" s="2" t="s">
        <v>10143</v>
      </c>
      <c r="F10414" s="2" t="s">
        <v>7987</v>
      </c>
    </row>
    <row r="10415" spans="1:6" x14ac:dyDescent="0.2">
      <c r="A10415" t="s">
        <v>10949</v>
      </c>
      <c r="B10415" s="2" t="s">
        <v>1072</v>
      </c>
      <c r="C10415" s="2" t="s">
        <v>10943</v>
      </c>
      <c r="D10415" s="2" t="s">
        <v>6967</v>
      </c>
      <c r="E10415" s="2" t="s">
        <v>4726</v>
      </c>
      <c r="F10415" s="2" t="s">
        <v>13183</v>
      </c>
    </row>
    <row r="10416" spans="1:6" x14ac:dyDescent="0.2">
      <c r="A10416" t="s">
        <v>21079</v>
      </c>
      <c r="B10416" s="2" t="s">
        <v>1072</v>
      </c>
      <c r="C10416" s="2" t="s">
        <v>13689</v>
      </c>
      <c r="D10416" s="2" t="s">
        <v>3836</v>
      </c>
      <c r="E10416" s="2" t="s">
        <v>21080</v>
      </c>
      <c r="F10416" s="2" t="s">
        <v>6564</v>
      </c>
    </row>
    <row r="10417" spans="1:6" x14ac:dyDescent="0.2">
      <c r="A10417" t="s">
        <v>21081</v>
      </c>
      <c r="B10417" s="2" t="s">
        <v>1072</v>
      </c>
      <c r="C10417" s="2" t="s">
        <v>3573</v>
      </c>
      <c r="D10417" s="2" t="s">
        <v>3721</v>
      </c>
      <c r="E10417" s="2" t="s">
        <v>14823</v>
      </c>
      <c r="F10417" s="2" t="s">
        <v>8841</v>
      </c>
    </row>
    <row r="10418" spans="1:6" x14ac:dyDescent="0.2">
      <c r="A10418" t="s">
        <v>19124</v>
      </c>
      <c r="B10418" s="2" t="s">
        <v>1072</v>
      </c>
      <c r="C10418" s="2" t="s">
        <v>12423</v>
      </c>
      <c r="D10418" s="2" t="s">
        <v>3761</v>
      </c>
      <c r="E10418" s="2" t="s">
        <v>11607</v>
      </c>
      <c r="F10418" s="2" t="s">
        <v>21082</v>
      </c>
    </row>
    <row r="10419" spans="1:6" x14ac:dyDescent="0.2">
      <c r="A10419" t="s">
        <v>6491</v>
      </c>
      <c r="B10419" s="2" t="s">
        <v>1072</v>
      </c>
      <c r="C10419" s="2" t="s">
        <v>16152</v>
      </c>
      <c r="D10419" s="2" t="s">
        <v>15879</v>
      </c>
      <c r="E10419" s="2" t="s">
        <v>13207</v>
      </c>
      <c r="F10419" s="2" t="s">
        <v>6362</v>
      </c>
    </row>
    <row r="10420" spans="1:6" x14ac:dyDescent="0.2">
      <c r="A10420" t="s">
        <v>3004</v>
      </c>
      <c r="B10420" s="2" t="s">
        <v>1072</v>
      </c>
      <c r="C10420" s="2" t="s">
        <v>3688</v>
      </c>
      <c r="D10420" s="2" t="s">
        <v>484</v>
      </c>
      <c r="E10420" s="2" t="s">
        <v>13679</v>
      </c>
      <c r="F10420" s="2" t="s">
        <v>1521</v>
      </c>
    </row>
    <row r="10421" spans="1:6" x14ac:dyDescent="0.2">
      <c r="A10421" t="s">
        <v>21083</v>
      </c>
      <c r="B10421" s="2" t="s">
        <v>1072</v>
      </c>
      <c r="C10421" s="2" t="s">
        <v>69</v>
      </c>
      <c r="D10421" s="2" t="s">
        <v>4193</v>
      </c>
      <c r="E10421" s="2" t="s">
        <v>8164</v>
      </c>
      <c r="F10421" s="2" t="s">
        <v>9570</v>
      </c>
    </row>
    <row r="10422" spans="1:6" x14ac:dyDescent="0.2">
      <c r="A10422" t="s">
        <v>21084</v>
      </c>
      <c r="B10422" s="2" t="s">
        <v>1072</v>
      </c>
      <c r="C10422" s="2" t="s">
        <v>4284</v>
      </c>
      <c r="D10422" s="2" t="s">
        <v>10933</v>
      </c>
      <c r="E10422" s="2" t="s">
        <v>16712</v>
      </c>
      <c r="F10422" s="2" t="s">
        <v>5378</v>
      </c>
    </row>
    <row r="10423" spans="1:6" x14ac:dyDescent="0.2">
      <c r="A10423" t="s">
        <v>21085</v>
      </c>
      <c r="B10423" s="2" t="s">
        <v>1072</v>
      </c>
      <c r="C10423" s="2" t="s">
        <v>2083</v>
      </c>
      <c r="D10423" s="2" t="s">
        <v>2810</v>
      </c>
      <c r="E10423" s="2" t="s">
        <v>14138</v>
      </c>
      <c r="F10423" s="2" t="s">
        <v>1688</v>
      </c>
    </row>
    <row r="10424" spans="1:6" x14ac:dyDescent="0.2">
      <c r="A10424" t="s">
        <v>21086</v>
      </c>
      <c r="B10424" s="2" t="s">
        <v>1072</v>
      </c>
      <c r="C10424" s="2" t="s">
        <v>4044</v>
      </c>
      <c r="D10424" s="2" t="s">
        <v>5050</v>
      </c>
      <c r="E10424" s="2" t="s">
        <v>1217</v>
      </c>
      <c r="F10424" s="2" t="s">
        <v>2903</v>
      </c>
    </row>
    <row r="10425" spans="1:6" x14ac:dyDescent="0.2">
      <c r="A10425" t="s">
        <v>21087</v>
      </c>
      <c r="B10425" s="2" t="s">
        <v>1072</v>
      </c>
      <c r="C10425" s="2" t="s">
        <v>2406</v>
      </c>
      <c r="D10425" s="2" t="s">
        <v>4191</v>
      </c>
      <c r="E10425" s="2" t="s">
        <v>4009</v>
      </c>
      <c r="F10425" s="2" t="s">
        <v>2161</v>
      </c>
    </row>
    <row r="10426" spans="1:6" x14ac:dyDescent="0.2">
      <c r="A10426" t="s">
        <v>21088</v>
      </c>
      <c r="B10426" s="2" t="s">
        <v>21089</v>
      </c>
      <c r="C10426" s="2" t="s">
        <v>21090</v>
      </c>
      <c r="D10426" s="2" t="s">
        <v>21091</v>
      </c>
      <c r="E10426" s="2" t="s">
        <v>21092</v>
      </c>
    </row>
    <row r="10427" spans="1:6" x14ac:dyDescent="0.2">
      <c r="A10427" t="s">
        <v>21093</v>
      </c>
      <c r="B10427" s="2" t="s">
        <v>1072</v>
      </c>
      <c r="C10427" s="2" t="s">
        <v>14072</v>
      </c>
      <c r="D10427" s="2" t="s">
        <v>11389</v>
      </c>
      <c r="E10427" s="2" t="s">
        <v>9016</v>
      </c>
      <c r="F10427" s="2" t="s">
        <v>11165</v>
      </c>
    </row>
    <row r="10428" spans="1:6" x14ac:dyDescent="0.2">
      <c r="A10428" t="s">
        <v>21094</v>
      </c>
      <c r="B10428" s="2" t="s">
        <v>1072</v>
      </c>
      <c r="C10428" s="2" t="s">
        <v>3478</v>
      </c>
      <c r="D10428" s="2" t="s">
        <v>4109</v>
      </c>
      <c r="E10428" s="2" t="s">
        <v>576</v>
      </c>
      <c r="F10428" s="2" t="s">
        <v>4046</v>
      </c>
    </row>
    <row r="10429" spans="1:6" x14ac:dyDescent="0.2">
      <c r="A10429" t="s">
        <v>21095</v>
      </c>
      <c r="B10429" s="2" t="s">
        <v>1072</v>
      </c>
      <c r="C10429" s="2" t="s">
        <v>19843</v>
      </c>
      <c r="D10429" s="2" t="s">
        <v>3414</v>
      </c>
      <c r="E10429" s="2" t="s">
        <v>21096</v>
      </c>
      <c r="F10429" s="2" t="s">
        <v>2011</v>
      </c>
    </row>
    <row r="10430" spans="1:6" x14ac:dyDescent="0.2">
      <c r="A10430" t="s">
        <v>21097</v>
      </c>
      <c r="B10430" s="2" t="s">
        <v>1072</v>
      </c>
      <c r="C10430" s="2" t="s">
        <v>10860</v>
      </c>
      <c r="D10430" s="2" t="s">
        <v>12908</v>
      </c>
      <c r="E10430" s="2" t="s">
        <v>9103</v>
      </c>
      <c r="F10430" s="2" t="s">
        <v>5858</v>
      </c>
    </row>
    <row r="10431" spans="1:6" x14ac:dyDescent="0.2">
      <c r="A10431" t="s">
        <v>21098</v>
      </c>
      <c r="B10431" s="2" t="s">
        <v>1072</v>
      </c>
      <c r="C10431" s="2" t="s">
        <v>21099</v>
      </c>
      <c r="D10431" s="2" t="s">
        <v>7008</v>
      </c>
      <c r="E10431" s="2" t="s">
        <v>21100</v>
      </c>
      <c r="F10431" s="2" t="s">
        <v>16531</v>
      </c>
    </row>
    <row r="10432" spans="1:6" x14ac:dyDescent="0.2">
      <c r="A10432" t="s">
        <v>4482</v>
      </c>
      <c r="B10432" s="2" t="s">
        <v>1072</v>
      </c>
      <c r="C10432" s="2" t="s">
        <v>1707</v>
      </c>
      <c r="D10432" s="2" t="s">
        <v>1665</v>
      </c>
      <c r="E10432" s="2" t="s">
        <v>21101</v>
      </c>
      <c r="F10432" s="2" t="s">
        <v>4673</v>
      </c>
    </row>
    <row r="10433" spans="1:6" x14ac:dyDescent="0.2">
      <c r="A10433" t="s">
        <v>21102</v>
      </c>
      <c r="B10433" s="2" t="s">
        <v>1072</v>
      </c>
      <c r="C10433" s="2" t="s">
        <v>5368</v>
      </c>
      <c r="D10433" s="2" t="s">
        <v>6237</v>
      </c>
      <c r="E10433" s="2" t="s">
        <v>1332</v>
      </c>
      <c r="F10433" s="2" t="s">
        <v>10085</v>
      </c>
    </row>
    <row r="10434" spans="1:6" x14ac:dyDescent="0.2">
      <c r="A10434" t="s">
        <v>21103</v>
      </c>
      <c r="B10434" s="2" t="s">
        <v>1072</v>
      </c>
      <c r="C10434" s="2" t="s">
        <v>6754</v>
      </c>
      <c r="D10434" s="2" t="s">
        <v>6765</v>
      </c>
      <c r="E10434" s="2" t="s">
        <v>7021</v>
      </c>
      <c r="F10434" s="2" t="s">
        <v>4406</v>
      </c>
    </row>
    <row r="10435" spans="1:6" x14ac:dyDescent="0.2">
      <c r="A10435" t="s">
        <v>21104</v>
      </c>
      <c r="B10435" s="2" t="s">
        <v>1072</v>
      </c>
      <c r="C10435" s="2" t="s">
        <v>4654</v>
      </c>
      <c r="D10435" s="2" t="s">
        <v>3010</v>
      </c>
      <c r="E10435" s="2" t="s">
        <v>4923</v>
      </c>
      <c r="F10435" s="2" t="s">
        <v>4516</v>
      </c>
    </row>
    <row r="10436" spans="1:6" x14ac:dyDescent="0.2">
      <c r="A10436" t="s">
        <v>6356</v>
      </c>
      <c r="B10436" s="2" t="s">
        <v>1072</v>
      </c>
      <c r="C10436" s="2" t="s">
        <v>16724</v>
      </c>
      <c r="D10436" s="2" t="s">
        <v>7290</v>
      </c>
      <c r="E10436" s="2" t="s">
        <v>6133</v>
      </c>
      <c r="F10436" s="2" t="s">
        <v>10302</v>
      </c>
    </row>
    <row r="10437" spans="1:6" x14ac:dyDescent="0.2">
      <c r="A10437" t="s">
        <v>21105</v>
      </c>
      <c r="B10437" s="2" t="s">
        <v>21106</v>
      </c>
      <c r="C10437" s="2" t="s">
        <v>21107</v>
      </c>
      <c r="D10437" s="2" t="s">
        <v>21108</v>
      </c>
      <c r="E10437" s="2" t="s">
        <v>21109</v>
      </c>
    </row>
    <row r="10438" spans="1:6" x14ac:dyDescent="0.2">
      <c r="A10438" t="s">
        <v>21110</v>
      </c>
      <c r="B10438" s="2" t="s">
        <v>1072</v>
      </c>
      <c r="C10438" s="2" t="s">
        <v>3956</v>
      </c>
      <c r="D10438" s="2" t="s">
        <v>4758</v>
      </c>
      <c r="E10438" s="2" t="s">
        <v>1122</v>
      </c>
      <c r="F10438" s="2" t="s">
        <v>4690</v>
      </c>
    </row>
    <row r="10439" spans="1:6" x14ac:dyDescent="0.2">
      <c r="A10439" t="s">
        <v>21111</v>
      </c>
      <c r="B10439" s="2" t="s">
        <v>1072</v>
      </c>
      <c r="C10439" s="2" t="s">
        <v>7733</v>
      </c>
      <c r="D10439" s="2" t="s">
        <v>5232</v>
      </c>
      <c r="E10439" s="2" t="s">
        <v>7380</v>
      </c>
      <c r="F10439" s="2" t="s">
        <v>6188</v>
      </c>
    </row>
    <row r="10440" spans="1:6" x14ac:dyDescent="0.2">
      <c r="A10440" t="s">
        <v>21112</v>
      </c>
      <c r="B10440" s="2" t="s">
        <v>1072</v>
      </c>
      <c r="C10440" s="2" t="s">
        <v>7474</v>
      </c>
      <c r="D10440" s="2" t="s">
        <v>9333</v>
      </c>
      <c r="E10440" s="2" t="s">
        <v>7097</v>
      </c>
      <c r="F10440" s="2" t="s">
        <v>3371</v>
      </c>
    </row>
    <row r="10441" spans="1:6" x14ac:dyDescent="0.2">
      <c r="A10441" t="s">
        <v>21113</v>
      </c>
      <c r="B10441" s="2" t="s">
        <v>1072</v>
      </c>
      <c r="C10441" s="2" t="s">
        <v>14363</v>
      </c>
      <c r="D10441" s="2" t="s">
        <v>8391</v>
      </c>
      <c r="E10441" s="2" t="s">
        <v>1486</v>
      </c>
      <c r="F10441" s="2" t="s">
        <v>4293</v>
      </c>
    </row>
    <row r="10442" spans="1:6" x14ac:dyDescent="0.2">
      <c r="A10442" t="s">
        <v>19809</v>
      </c>
      <c r="B10442" s="2" t="s">
        <v>1072</v>
      </c>
      <c r="C10442" s="2" t="s">
        <v>3491</v>
      </c>
      <c r="D10442" s="2" t="s">
        <v>4537</v>
      </c>
      <c r="E10442" s="2" t="s">
        <v>12714</v>
      </c>
      <c r="F10442" s="2" t="s">
        <v>1958</v>
      </c>
    </row>
    <row r="10443" spans="1:6" x14ac:dyDescent="0.2">
      <c r="A10443" t="s">
        <v>21114</v>
      </c>
      <c r="B10443" s="2" t="s">
        <v>1072</v>
      </c>
      <c r="C10443" s="2" t="s">
        <v>11675</v>
      </c>
      <c r="D10443" s="2" t="s">
        <v>2711</v>
      </c>
      <c r="E10443" s="2" t="s">
        <v>21115</v>
      </c>
      <c r="F10443" s="2" t="s">
        <v>3645</v>
      </c>
    </row>
    <row r="10444" spans="1:6" x14ac:dyDescent="0.2">
      <c r="A10444" t="s">
        <v>21116</v>
      </c>
      <c r="B10444" s="2" t="s">
        <v>1072</v>
      </c>
      <c r="C10444" s="2" t="s">
        <v>8689</v>
      </c>
      <c r="D10444" s="2" t="s">
        <v>11465</v>
      </c>
      <c r="E10444" s="2" t="s">
        <v>4896</v>
      </c>
      <c r="F10444" s="2" t="s">
        <v>3915</v>
      </c>
    </row>
    <row r="10445" spans="1:6" x14ac:dyDescent="0.2">
      <c r="A10445" t="s">
        <v>21117</v>
      </c>
      <c r="B10445" s="2" t="s">
        <v>21118</v>
      </c>
      <c r="C10445" s="2" t="s">
        <v>21119</v>
      </c>
      <c r="D10445" s="2" t="s">
        <v>21120</v>
      </c>
      <c r="E10445" s="2" t="s">
        <v>21121</v>
      </c>
    </row>
    <row r="10446" spans="1:6" x14ac:dyDescent="0.2">
      <c r="A10446" t="s">
        <v>21122</v>
      </c>
      <c r="B10446" s="2" t="s">
        <v>1072</v>
      </c>
      <c r="C10446" s="2" t="s">
        <v>2088</v>
      </c>
      <c r="D10446" s="2" t="s">
        <v>2370</v>
      </c>
      <c r="E10446" s="2" t="s">
        <v>6414</v>
      </c>
      <c r="F10446" s="2" t="s">
        <v>4691</v>
      </c>
    </row>
    <row r="10447" spans="1:6" x14ac:dyDescent="0.2">
      <c r="A10447" t="s">
        <v>21123</v>
      </c>
      <c r="B10447" s="2" t="s">
        <v>1072</v>
      </c>
      <c r="C10447" s="2" t="s">
        <v>8866</v>
      </c>
      <c r="D10447" s="2" t="s">
        <v>16067</v>
      </c>
      <c r="E10447" s="2" t="s">
        <v>21124</v>
      </c>
      <c r="F10447" s="2" t="s">
        <v>16765</v>
      </c>
    </row>
    <row r="10448" spans="1:6" x14ac:dyDescent="0.2">
      <c r="A10448" t="s">
        <v>21125</v>
      </c>
      <c r="B10448" s="2" t="s">
        <v>1072</v>
      </c>
      <c r="C10448" s="2" t="s">
        <v>7345</v>
      </c>
      <c r="D10448" s="2" t="s">
        <v>4782</v>
      </c>
      <c r="E10448" s="2" t="s">
        <v>14966</v>
      </c>
      <c r="F10448" s="2" t="s">
        <v>11394</v>
      </c>
    </row>
    <row r="10449" spans="1:6" x14ac:dyDescent="0.2">
      <c r="A10449" t="s">
        <v>21126</v>
      </c>
      <c r="B10449" s="2" t="s">
        <v>1072</v>
      </c>
      <c r="C10449" s="2" t="s">
        <v>17562</v>
      </c>
      <c r="D10449" s="2" t="s">
        <v>7530</v>
      </c>
      <c r="E10449" s="2" t="s">
        <v>21127</v>
      </c>
      <c r="F10449" s="2" t="s">
        <v>1656</v>
      </c>
    </row>
    <row r="10450" spans="1:6" x14ac:dyDescent="0.2">
      <c r="A10450" t="s">
        <v>21128</v>
      </c>
      <c r="B10450" s="2" t="s">
        <v>1072</v>
      </c>
      <c r="C10450" s="2" t="s">
        <v>8817</v>
      </c>
      <c r="D10450" s="2" t="s">
        <v>6882</v>
      </c>
      <c r="E10450" s="2" t="s">
        <v>7262</v>
      </c>
      <c r="F10450" s="2" t="s">
        <v>6660</v>
      </c>
    </row>
    <row r="10451" spans="1:6" x14ac:dyDescent="0.2">
      <c r="A10451" t="s">
        <v>19628</v>
      </c>
      <c r="B10451" s="2" t="s">
        <v>1072</v>
      </c>
      <c r="C10451" s="2" t="s">
        <v>1688</v>
      </c>
      <c r="D10451" s="2" t="s">
        <v>8053</v>
      </c>
      <c r="E10451" s="2" t="s">
        <v>7720</v>
      </c>
      <c r="F10451" s="2" t="s">
        <v>3646</v>
      </c>
    </row>
    <row r="10452" spans="1:6" x14ac:dyDescent="0.2">
      <c r="A10452" t="s">
        <v>21129</v>
      </c>
      <c r="B10452" s="2" t="s">
        <v>1072</v>
      </c>
      <c r="C10452" s="2" t="s">
        <v>3599</v>
      </c>
      <c r="D10452" s="2" t="s">
        <v>1728</v>
      </c>
      <c r="E10452" s="2" t="s">
        <v>7677</v>
      </c>
      <c r="F10452" s="2" t="s">
        <v>4521</v>
      </c>
    </row>
    <row r="10453" spans="1:6" x14ac:dyDescent="0.2">
      <c r="A10453" t="s">
        <v>21130</v>
      </c>
      <c r="B10453" s="2" t="s">
        <v>1072</v>
      </c>
      <c r="C10453" s="2" t="s">
        <v>4034</v>
      </c>
      <c r="D10453" s="2" t="s">
        <v>2880</v>
      </c>
      <c r="E10453" s="2" t="s">
        <v>8115</v>
      </c>
      <c r="F10453" s="2" t="s">
        <v>2466</v>
      </c>
    </row>
    <row r="10454" spans="1:6" x14ac:dyDescent="0.2">
      <c r="A10454" t="s">
        <v>21131</v>
      </c>
      <c r="B10454" s="2" t="s">
        <v>1072</v>
      </c>
      <c r="C10454" s="2" t="s">
        <v>17123</v>
      </c>
      <c r="D10454" s="2" t="s">
        <v>6406</v>
      </c>
      <c r="E10454" s="2" t="s">
        <v>8614</v>
      </c>
      <c r="F10454" s="2" t="s">
        <v>12177</v>
      </c>
    </row>
    <row r="10455" spans="1:6" x14ac:dyDescent="0.2">
      <c r="A10455" t="s">
        <v>21132</v>
      </c>
      <c r="B10455" s="2" t="s">
        <v>1072</v>
      </c>
      <c r="C10455" s="2" t="s">
        <v>11788</v>
      </c>
      <c r="D10455" s="2" t="s">
        <v>3112</v>
      </c>
      <c r="E10455" s="2" t="s">
        <v>21133</v>
      </c>
      <c r="F10455" s="2" t="s">
        <v>7121</v>
      </c>
    </row>
    <row r="10456" spans="1:6" x14ac:dyDescent="0.2">
      <c r="A10456" t="s">
        <v>21134</v>
      </c>
      <c r="B10456" s="2" t="s">
        <v>21135</v>
      </c>
      <c r="C10456" s="2" t="s">
        <v>21136</v>
      </c>
      <c r="D10456" s="2" t="s">
        <v>21137</v>
      </c>
      <c r="E10456" s="2" t="s">
        <v>21138</v>
      </c>
    </row>
    <row r="10457" spans="1:6" x14ac:dyDescent="0.2">
      <c r="A10457" t="s">
        <v>21139</v>
      </c>
      <c r="B10457" s="2" t="s">
        <v>1072</v>
      </c>
      <c r="C10457" s="2" t="s">
        <v>7376</v>
      </c>
      <c r="D10457" s="2" t="s">
        <v>11136</v>
      </c>
      <c r="E10457" s="2" t="s">
        <v>21140</v>
      </c>
      <c r="F10457" s="2" t="s">
        <v>4831</v>
      </c>
    </row>
    <row r="10458" spans="1:6" x14ac:dyDescent="0.2">
      <c r="A10458" t="s">
        <v>13583</v>
      </c>
      <c r="B10458" s="2" t="s">
        <v>1072</v>
      </c>
      <c r="C10458" s="2" t="s">
        <v>1183</v>
      </c>
      <c r="D10458" s="2" t="s">
        <v>5541</v>
      </c>
      <c r="E10458" s="2" t="s">
        <v>21141</v>
      </c>
      <c r="F10458" s="2" t="s">
        <v>2381</v>
      </c>
    </row>
    <row r="10459" spans="1:6" x14ac:dyDescent="0.2">
      <c r="A10459" t="s">
        <v>19214</v>
      </c>
      <c r="B10459" s="2" t="s">
        <v>1072</v>
      </c>
      <c r="C10459" s="2" t="s">
        <v>8378</v>
      </c>
      <c r="D10459" s="2" t="s">
        <v>2096</v>
      </c>
      <c r="E10459" s="2" t="s">
        <v>2378</v>
      </c>
      <c r="F10459" s="2" t="s">
        <v>2850</v>
      </c>
    </row>
    <row r="10460" spans="1:6" x14ac:dyDescent="0.2">
      <c r="A10460" t="s">
        <v>21142</v>
      </c>
      <c r="B10460" s="2" t="s">
        <v>1072</v>
      </c>
      <c r="C10460" s="2" t="s">
        <v>1512</v>
      </c>
      <c r="D10460" s="2" t="s">
        <v>4794</v>
      </c>
      <c r="E10460" s="2" t="s">
        <v>5812</v>
      </c>
      <c r="F10460" s="2" t="s">
        <v>5423</v>
      </c>
    </row>
    <row r="10461" spans="1:6" x14ac:dyDescent="0.2">
      <c r="A10461" t="s">
        <v>21143</v>
      </c>
      <c r="B10461" s="2" t="s">
        <v>17925</v>
      </c>
      <c r="C10461" s="2" t="s">
        <v>4277</v>
      </c>
      <c r="D10461" s="2" t="s">
        <v>21144</v>
      </c>
      <c r="E10461" s="2" t="s">
        <v>20988</v>
      </c>
    </row>
    <row r="10462" spans="1:6" x14ac:dyDescent="0.2">
      <c r="A10462" t="s">
        <v>21145</v>
      </c>
      <c r="B10462" s="2" t="s">
        <v>1072</v>
      </c>
      <c r="C10462" s="2" t="s">
        <v>246</v>
      </c>
      <c r="D10462" s="2" t="s">
        <v>7457</v>
      </c>
      <c r="E10462" s="2" t="s">
        <v>21146</v>
      </c>
      <c r="F10462" s="2" t="s">
        <v>4263</v>
      </c>
    </row>
    <row r="10463" spans="1:6" x14ac:dyDescent="0.2">
      <c r="A10463" t="s">
        <v>21147</v>
      </c>
      <c r="B10463" s="2" t="s">
        <v>1072</v>
      </c>
      <c r="C10463" s="2" t="s">
        <v>1705</v>
      </c>
      <c r="D10463" s="2" t="s">
        <v>1214</v>
      </c>
      <c r="E10463" s="2" t="s">
        <v>14875</v>
      </c>
      <c r="F10463" s="2" t="s">
        <v>7348</v>
      </c>
    </row>
    <row r="10464" spans="1:6" x14ac:dyDescent="0.2">
      <c r="A10464" t="s">
        <v>21148</v>
      </c>
      <c r="B10464" s="2" t="s">
        <v>1072</v>
      </c>
      <c r="C10464" s="2" t="s">
        <v>7154</v>
      </c>
      <c r="D10464" s="2" t="s">
        <v>3860</v>
      </c>
      <c r="E10464" s="2" t="s">
        <v>2078</v>
      </c>
      <c r="F10464" s="2" t="s">
        <v>2956</v>
      </c>
    </row>
    <row r="10465" spans="1:6" x14ac:dyDescent="0.2">
      <c r="A10465" t="s">
        <v>21149</v>
      </c>
      <c r="B10465" s="2" t="s">
        <v>1072</v>
      </c>
      <c r="C10465" s="2" t="s">
        <v>2930</v>
      </c>
      <c r="D10465" s="2" t="s">
        <v>9297</v>
      </c>
      <c r="E10465" s="2" t="s">
        <v>6159</v>
      </c>
      <c r="F10465" s="2" t="s">
        <v>1141</v>
      </c>
    </row>
    <row r="10466" spans="1:6" x14ac:dyDescent="0.2">
      <c r="A10466" t="s">
        <v>21150</v>
      </c>
      <c r="B10466" s="2" t="s">
        <v>21151</v>
      </c>
      <c r="C10466" s="2" t="s">
        <v>21152</v>
      </c>
      <c r="D10466" s="2" t="s">
        <v>21153</v>
      </c>
      <c r="E10466" s="2" t="s">
        <v>21154</v>
      </c>
    </row>
    <row r="10467" spans="1:6" x14ac:dyDescent="0.2">
      <c r="A10467" t="s">
        <v>9354</v>
      </c>
      <c r="B10467" s="2" t="s">
        <v>1072</v>
      </c>
      <c r="C10467" s="2" t="s">
        <v>5344</v>
      </c>
      <c r="D10467" s="2" t="s">
        <v>43</v>
      </c>
      <c r="E10467" s="2" t="s">
        <v>4991</v>
      </c>
      <c r="F10467" s="2" t="s">
        <v>6841</v>
      </c>
    </row>
    <row r="10468" spans="1:6" x14ac:dyDescent="0.2">
      <c r="A10468" t="s">
        <v>21155</v>
      </c>
      <c r="B10468" s="2" t="s">
        <v>1072</v>
      </c>
      <c r="C10468" s="2" t="s">
        <v>1146</v>
      </c>
      <c r="D10468" s="2" t="s">
        <v>2586</v>
      </c>
      <c r="E10468" s="2" t="s">
        <v>4596</v>
      </c>
      <c r="F10468" s="2" t="s">
        <v>2907</v>
      </c>
    </row>
    <row r="10469" spans="1:6" x14ac:dyDescent="0.2">
      <c r="A10469" t="s">
        <v>21156</v>
      </c>
      <c r="B10469" s="2" t="s">
        <v>1072</v>
      </c>
      <c r="C10469" s="2" t="s">
        <v>13310</v>
      </c>
      <c r="D10469" s="2" t="s">
        <v>5275</v>
      </c>
      <c r="E10469" s="2" t="s">
        <v>9806</v>
      </c>
      <c r="F10469" s="2" t="s">
        <v>9858</v>
      </c>
    </row>
    <row r="10470" spans="1:6" x14ac:dyDescent="0.2">
      <c r="A10470" t="s">
        <v>4392</v>
      </c>
      <c r="B10470" s="2" t="s">
        <v>1072</v>
      </c>
      <c r="C10470" s="2" t="s">
        <v>3371</v>
      </c>
      <c r="D10470" s="2" t="s">
        <v>3995</v>
      </c>
      <c r="E10470" s="2" t="s">
        <v>10704</v>
      </c>
      <c r="F10470" s="2" t="s">
        <v>5253</v>
      </c>
    </row>
    <row r="10471" spans="1:6" x14ac:dyDescent="0.2">
      <c r="A10471" t="s">
        <v>19137</v>
      </c>
      <c r="B10471" s="2" t="s">
        <v>1072</v>
      </c>
      <c r="C10471" s="2" t="s">
        <v>3084</v>
      </c>
      <c r="D10471" s="2" t="s">
        <v>3551</v>
      </c>
      <c r="E10471" s="2" t="s">
        <v>4543</v>
      </c>
      <c r="F10471" s="2" t="s">
        <v>5099</v>
      </c>
    </row>
    <row r="10472" spans="1:6" x14ac:dyDescent="0.2">
      <c r="A10472" t="s">
        <v>21157</v>
      </c>
      <c r="B10472" s="2" t="s">
        <v>1072</v>
      </c>
      <c r="C10472" s="2" t="s">
        <v>7163</v>
      </c>
      <c r="D10472" s="2" t="s">
        <v>1760</v>
      </c>
      <c r="E10472" s="2" t="s">
        <v>5866</v>
      </c>
      <c r="F10472" s="2" t="s">
        <v>2063</v>
      </c>
    </row>
    <row r="10473" spans="1:6" x14ac:dyDescent="0.2">
      <c r="A10473" t="s">
        <v>21158</v>
      </c>
      <c r="B10473" s="2" t="s">
        <v>1072</v>
      </c>
      <c r="C10473" s="2" t="s">
        <v>3220</v>
      </c>
      <c r="D10473" s="2" t="s">
        <v>5239</v>
      </c>
      <c r="E10473" s="2" t="s">
        <v>21159</v>
      </c>
      <c r="F10473" s="2" t="s">
        <v>14113</v>
      </c>
    </row>
    <row r="10474" spans="1:6" x14ac:dyDescent="0.2">
      <c r="A10474" t="s">
        <v>21160</v>
      </c>
      <c r="B10474" s="2" t="s">
        <v>1072</v>
      </c>
      <c r="C10474" s="2" t="s">
        <v>9911</v>
      </c>
      <c r="D10474" s="2" t="s">
        <v>7345</v>
      </c>
      <c r="E10474" s="2" t="s">
        <v>5452</v>
      </c>
      <c r="F10474" s="2" t="s">
        <v>2723</v>
      </c>
    </row>
    <row r="10475" spans="1:6" x14ac:dyDescent="0.2">
      <c r="A10475" t="s">
        <v>15947</v>
      </c>
      <c r="B10475" s="2" t="s">
        <v>1072</v>
      </c>
      <c r="C10475" s="2" t="s">
        <v>16483</v>
      </c>
      <c r="D10475" s="2" t="s">
        <v>21161</v>
      </c>
      <c r="E10475" s="2" t="s">
        <v>336</v>
      </c>
      <c r="F10475" s="2" t="s">
        <v>16427</v>
      </c>
    </row>
    <row r="10476" spans="1:6" x14ac:dyDescent="0.2">
      <c r="A10476" t="s">
        <v>21162</v>
      </c>
      <c r="B10476" s="2" t="s">
        <v>1072</v>
      </c>
      <c r="C10476" s="2" t="s">
        <v>8767</v>
      </c>
      <c r="D10476" s="2" t="s">
        <v>6309</v>
      </c>
      <c r="E10476" s="2" t="s">
        <v>7271</v>
      </c>
      <c r="F10476" s="2" t="s">
        <v>15273</v>
      </c>
    </row>
    <row r="10477" spans="1:6" x14ac:dyDescent="0.2">
      <c r="A10477" t="s">
        <v>21163</v>
      </c>
      <c r="B10477" s="2" t="s">
        <v>1072</v>
      </c>
      <c r="C10477" s="2" t="s">
        <v>6077</v>
      </c>
      <c r="D10477" s="2" t="s">
        <v>4965</v>
      </c>
      <c r="E10477" s="2" t="s">
        <v>12225</v>
      </c>
      <c r="F10477" s="2" t="s">
        <v>33</v>
      </c>
    </row>
    <row r="10478" spans="1:6" x14ac:dyDescent="0.2">
      <c r="A10478" t="s">
        <v>21164</v>
      </c>
      <c r="B10478" s="2" t="s">
        <v>5750</v>
      </c>
      <c r="C10478" s="2" t="s">
        <v>21165</v>
      </c>
      <c r="D10478" s="2" t="s">
        <v>21166</v>
      </c>
      <c r="E10478" s="2" t="s">
        <v>1915</v>
      </c>
    </row>
    <row r="10479" spans="1:6" x14ac:dyDescent="0.2">
      <c r="A10479" t="s">
        <v>21167</v>
      </c>
      <c r="B10479" s="2" t="s">
        <v>1072</v>
      </c>
      <c r="C10479" s="2" t="s">
        <v>7119</v>
      </c>
      <c r="D10479" s="2" t="s">
        <v>13246</v>
      </c>
      <c r="E10479" s="2" t="s">
        <v>17103</v>
      </c>
      <c r="F10479" s="2" t="s">
        <v>9275</v>
      </c>
    </row>
    <row r="10480" spans="1:6" x14ac:dyDescent="0.2">
      <c r="A10480" t="s">
        <v>8394</v>
      </c>
      <c r="B10480" s="2" t="s">
        <v>1072</v>
      </c>
      <c r="C10480" s="2" t="s">
        <v>3365</v>
      </c>
      <c r="D10480" s="2" t="s">
        <v>9588</v>
      </c>
      <c r="E10480" s="2" t="s">
        <v>6578</v>
      </c>
      <c r="F10480" s="2" t="s">
        <v>1570</v>
      </c>
    </row>
    <row r="10481" spans="1:6" x14ac:dyDescent="0.2">
      <c r="A10481" t="s">
        <v>21168</v>
      </c>
      <c r="B10481" s="2" t="s">
        <v>1072</v>
      </c>
      <c r="C10481" s="2" t="s">
        <v>3803</v>
      </c>
      <c r="D10481" s="2" t="s">
        <v>6810</v>
      </c>
      <c r="E10481" s="2" t="s">
        <v>7949</v>
      </c>
      <c r="F10481" s="2" t="s">
        <v>6693</v>
      </c>
    </row>
    <row r="10482" spans="1:6" x14ac:dyDescent="0.2">
      <c r="A10482" t="s">
        <v>19896</v>
      </c>
      <c r="B10482" s="2" t="s">
        <v>10290</v>
      </c>
      <c r="C10482" s="2" t="s">
        <v>9103</v>
      </c>
      <c r="D10482" s="2" t="s">
        <v>7842</v>
      </c>
      <c r="E10482" s="2" t="s">
        <v>12145</v>
      </c>
    </row>
    <row r="10483" spans="1:6" x14ac:dyDescent="0.2">
      <c r="A10483" t="s">
        <v>19900</v>
      </c>
      <c r="B10483" s="2" t="s">
        <v>1072</v>
      </c>
      <c r="C10483" s="2" t="s">
        <v>10290</v>
      </c>
      <c r="D10483" s="2" t="s">
        <v>9103</v>
      </c>
      <c r="E10483" s="2" t="s">
        <v>7842</v>
      </c>
      <c r="F10483" s="2" t="s">
        <v>12145</v>
      </c>
    </row>
    <row r="10484" spans="1:6" x14ac:dyDescent="0.2">
      <c r="A10484" t="s">
        <v>21169</v>
      </c>
      <c r="B10484" s="2" t="s">
        <v>5005</v>
      </c>
      <c r="C10484" s="2" t="s">
        <v>69</v>
      </c>
      <c r="D10484" s="2" t="s">
        <v>4860</v>
      </c>
      <c r="E10484" s="2" t="s">
        <v>5483</v>
      </c>
    </row>
    <row r="10485" spans="1:6" x14ac:dyDescent="0.2">
      <c r="A10485" t="s">
        <v>21170</v>
      </c>
      <c r="B10485" s="2" t="s">
        <v>1072</v>
      </c>
      <c r="C10485" s="2" t="s">
        <v>5005</v>
      </c>
      <c r="D10485" s="2" t="s">
        <v>69</v>
      </c>
      <c r="E10485" s="2" t="s">
        <v>4860</v>
      </c>
      <c r="F10485" s="2" t="s">
        <v>5483</v>
      </c>
    </row>
    <row r="10486" spans="1:6" x14ac:dyDescent="0.2">
      <c r="A10486" t="s">
        <v>9563</v>
      </c>
      <c r="B10486" s="2" t="s">
        <v>3989</v>
      </c>
      <c r="C10486" s="2" t="s">
        <v>4171</v>
      </c>
      <c r="D10486" s="2" t="s">
        <v>3466</v>
      </c>
      <c r="E10486" s="2" t="s">
        <v>6857</v>
      </c>
    </row>
    <row r="10487" spans="1:6" x14ac:dyDescent="0.2">
      <c r="A10487" t="s">
        <v>9354</v>
      </c>
      <c r="B10487" s="2" t="s">
        <v>1072</v>
      </c>
      <c r="C10487" s="2" t="s">
        <v>3989</v>
      </c>
      <c r="D10487" s="2" t="s">
        <v>4171</v>
      </c>
      <c r="E10487" s="2" t="s">
        <v>3466</v>
      </c>
      <c r="F10487" s="2" t="s">
        <v>6857</v>
      </c>
    </row>
    <row r="10488" spans="1:6" x14ac:dyDescent="0.2">
      <c r="A10488" t="s">
        <v>21171</v>
      </c>
      <c r="B10488" s="2" t="s">
        <v>21172</v>
      </c>
      <c r="C10488" s="2" t="s">
        <v>3246</v>
      </c>
      <c r="D10488" s="2" t="s">
        <v>2674</v>
      </c>
      <c r="E10488" s="2" t="s">
        <v>2737</v>
      </c>
    </row>
    <row r="10489" spans="1:6" x14ac:dyDescent="0.2">
      <c r="A10489" t="s">
        <v>21145</v>
      </c>
      <c r="B10489" s="2" t="s">
        <v>1072</v>
      </c>
      <c r="C10489" s="2" t="s">
        <v>21172</v>
      </c>
      <c r="D10489" s="2" t="s">
        <v>3246</v>
      </c>
      <c r="E10489" s="2" t="s">
        <v>2674</v>
      </c>
      <c r="F10489" s="2" t="s">
        <v>2737</v>
      </c>
    </row>
    <row r="10490" spans="1:6" x14ac:dyDescent="0.2">
      <c r="A10490" t="s">
        <v>21173</v>
      </c>
      <c r="B10490" s="2" t="s">
        <v>10393</v>
      </c>
      <c r="C10490" s="2" t="s">
        <v>3713</v>
      </c>
      <c r="D10490" s="2" t="s">
        <v>11149</v>
      </c>
      <c r="E10490" s="2" t="s">
        <v>5298</v>
      </c>
    </row>
    <row r="10491" spans="1:6" x14ac:dyDescent="0.2">
      <c r="A10491" t="s">
        <v>21139</v>
      </c>
      <c r="B10491" s="2" t="s">
        <v>1072</v>
      </c>
      <c r="C10491" s="2" t="s">
        <v>10393</v>
      </c>
      <c r="D10491" s="2" t="s">
        <v>3713</v>
      </c>
      <c r="E10491" s="2" t="s">
        <v>11149</v>
      </c>
      <c r="F10491" s="2" t="s">
        <v>5298</v>
      </c>
    </row>
    <row r="10492" spans="1:6" x14ac:dyDescent="0.2">
      <c r="A10492" t="s">
        <v>21174</v>
      </c>
      <c r="B10492" s="2" t="s">
        <v>4283</v>
      </c>
      <c r="C10492" s="2" t="s">
        <v>8246</v>
      </c>
      <c r="D10492" s="2" t="s">
        <v>2009</v>
      </c>
      <c r="E10492" s="2" t="s">
        <v>8700</v>
      </c>
    </row>
    <row r="10493" spans="1:6" x14ac:dyDescent="0.2">
      <c r="A10493" t="s">
        <v>1472</v>
      </c>
      <c r="B10493" s="2" t="s">
        <v>1072</v>
      </c>
      <c r="C10493" s="2" t="s">
        <v>4283</v>
      </c>
      <c r="D10493" s="2" t="s">
        <v>8246</v>
      </c>
      <c r="E10493" s="2" t="s">
        <v>2009</v>
      </c>
      <c r="F10493" s="2" t="s">
        <v>8700</v>
      </c>
    </row>
    <row r="10494" spans="1:6" x14ac:dyDescent="0.2">
      <c r="A10494" t="s">
        <v>21175</v>
      </c>
      <c r="B10494" s="2" t="s">
        <v>2483</v>
      </c>
      <c r="C10494" s="2" t="s">
        <v>3540</v>
      </c>
      <c r="D10494" s="2" t="s">
        <v>7452</v>
      </c>
      <c r="E10494" s="2" t="s">
        <v>6878</v>
      </c>
    </row>
    <row r="10495" spans="1:6" x14ac:dyDescent="0.2">
      <c r="A10495" t="s">
        <v>21112</v>
      </c>
      <c r="B10495" s="2" t="s">
        <v>1072</v>
      </c>
      <c r="C10495" s="2" t="s">
        <v>2483</v>
      </c>
      <c r="D10495" s="2" t="s">
        <v>3540</v>
      </c>
      <c r="E10495" s="2" t="s">
        <v>7452</v>
      </c>
      <c r="F10495" s="2" t="s">
        <v>6878</v>
      </c>
    </row>
    <row r="10496" spans="1:6" x14ac:dyDescent="0.2">
      <c r="A10496" t="s">
        <v>21176</v>
      </c>
      <c r="B10496" s="2" t="s">
        <v>4014</v>
      </c>
      <c r="C10496" s="2" t="s">
        <v>5760</v>
      </c>
      <c r="D10496" s="2" t="s">
        <v>13589</v>
      </c>
      <c r="E10496" s="2" t="s">
        <v>7313</v>
      </c>
    </row>
    <row r="10497" spans="1:6" x14ac:dyDescent="0.2">
      <c r="A10497" t="s">
        <v>19809</v>
      </c>
      <c r="B10497" s="2" t="s">
        <v>1072</v>
      </c>
      <c r="C10497" s="2" t="s">
        <v>4014</v>
      </c>
      <c r="D10497" s="2" t="s">
        <v>5760</v>
      </c>
      <c r="E10497" s="2" t="s">
        <v>13589</v>
      </c>
      <c r="F10497" s="2" t="s">
        <v>7313</v>
      </c>
    </row>
    <row r="10498" spans="1:6" x14ac:dyDescent="0.2">
      <c r="A10498" t="s">
        <v>21177</v>
      </c>
      <c r="B10498" s="2" t="s">
        <v>16914</v>
      </c>
      <c r="C10498" s="2" t="s">
        <v>3268</v>
      </c>
      <c r="D10498" s="2" t="s">
        <v>1206</v>
      </c>
      <c r="E10498" s="2" t="s">
        <v>3776</v>
      </c>
    </row>
    <row r="10499" spans="1:6" x14ac:dyDescent="0.2">
      <c r="A10499" t="s">
        <v>21110</v>
      </c>
      <c r="B10499" s="2" t="s">
        <v>1072</v>
      </c>
      <c r="C10499" s="2" t="s">
        <v>3128</v>
      </c>
      <c r="D10499" s="2" t="s">
        <v>2649</v>
      </c>
      <c r="E10499" s="2" t="s">
        <v>3164</v>
      </c>
      <c r="F10499" s="2" t="s">
        <v>14011</v>
      </c>
    </row>
    <row r="10500" spans="1:6" x14ac:dyDescent="0.2">
      <c r="A10500" t="s">
        <v>21111</v>
      </c>
      <c r="B10500" s="2" t="s">
        <v>1072</v>
      </c>
      <c r="C10500" s="2" t="s">
        <v>5916</v>
      </c>
      <c r="D10500" s="2" t="s">
        <v>14438</v>
      </c>
      <c r="E10500" s="2" t="s">
        <v>17138</v>
      </c>
      <c r="F10500" s="2" t="s">
        <v>13692</v>
      </c>
    </row>
    <row r="10501" spans="1:6" x14ac:dyDescent="0.2">
      <c r="A10501" t="s">
        <v>21178</v>
      </c>
      <c r="B10501" s="2" t="s">
        <v>3590</v>
      </c>
      <c r="C10501" s="2" t="s">
        <v>15766</v>
      </c>
      <c r="D10501" s="2" t="s">
        <v>3855</v>
      </c>
      <c r="E10501" s="2" t="s">
        <v>2100</v>
      </c>
    </row>
    <row r="10502" spans="1:6" x14ac:dyDescent="0.2">
      <c r="A10502" t="s">
        <v>21093</v>
      </c>
      <c r="B10502" s="2" t="s">
        <v>1072</v>
      </c>
      <c r="C10502" s="2" t="s">
        <v>3590</v>
      </c>
      <c r="D10502" s="2" t="s">
        <v>15766</v>
      </c>
      <c r="E10502" s="2" t="s">
        <v>3855</v>
      </c>
      <c r="F10502" s="2" t="s">
        <v>2100</v>
      </c>
    </row>
    <row r="10503" spans="1:6" x14ac:dyDescent="0.2">
      <c r="A10503" t="s">
        <v>21179</v>
      </c>
      <c r="B10503" s="2" t="s">
        <v>2429</v>
      </c>
      <c r="C10503" s="2" t="s">
        <v>3549</v>
      </c>
      <c r="D10503" s="2" t="s">
        <v>3142</v>
      </c>
      <c r="E10503" s="2" t="s">
        <v>4111</v>
      </c>
    </row>
    <row r="10504" spans="1:6" x14ac:dyDescent="0.2">
      <c r="A10504" t="s">
        <v>21093</v>
      </c>
      <c r="B10504" s="2" t="s">
        <v>1072</v>
      </c>
      <c r="C10504" s="2" t="s">
        <v>2429</v>
      </c>
      <c r="D10504" s="2" t="s">
        <v>3549</v>
      </c>
      <c r="E10504" s="2" t="s">
        <v>3142</v>
      </c>
      <c r="F10504" s="2" t="s">
        <v>4111</v>
      </c>
    </row>
    <row r="10505" spans="1:6" x14ac:dyDescent="0.2">
      <c r="A10505" t="s">
        <v>21180</v>
      </c>
      <c r="B10505" s="2" t="s">
        <v>3466</v>
      </c>
      <c r="C10505" s="2" t="s">
        <v>11217</v>
      </c>
      <c r="D10505" s="2" t="s">
        <v>12885</v>
      </c>
      <c r="E10505" s="2" t="s">
        <v>3912</v>
      </c>
    </row>
    <row r="10506" spans="1:6" x14ac:dyDescent="0.2">
      <c r="A10506" t="s">
        <v>19124</v>
      </c>
      <c r="B10506" s="2" t="s">
        <v>1072</v>
      </c>
      <c r="C10506" s="2" t="s">
        <v>3466</v>
      </c>
      <c r="D10506" s="2" t="s">
        <v>11217</v>
      </c>
      <c r="E10506" s="2" t="s">
        <v>12885</v>
      </c>
      <c r="F10506" s="2" t="s">
        <v>3912</v>
      </c>
    </row>
    <row r="10507" spans="1:6" x14ac:dyDescent="0.2">
      <c r="A10507" t="s">
        <v>21181</v>
      </c>
      <c r="B10507" s="2" t="s">
        <v>6581</v>
      </c>
      <c r="C10507" s="2" t="s">
        <v>10957</v>
      </c>
      <c r="D10507" s="2" t="s">
        <v>20322</v>
      </c>
      <c r="E10507" s="2" t="s">
        <v>18545</v>
      </c>
    </row>
    <row r="10508" spans="1:6" x14ac:dyDescent="0.2">
      <c r="A10508" t="s">
        <v>1472</v>
      </c>
      <c r="B10508" s="2" t="s">
        <v>1072</v>
      </c>
      <c r="C10508" s="2" t="s">
        <v>6581</v>
      </c>
      <c r="D10508" s="2" t="s">
        <v>10957</v>
      </c>
      <c r="E10508" s="2" t="s">
        <v>20322</v>
      </c>
      <c r="F10508" s="2" t="s">
        <v>18545</v>
      </c>
    </row>
    <row r="10509" spans="1:6" x14ac:dyDescent="0.2">
      <c r="A10509" t="s">
        <v>21182</v>
      </c>
      <c r="B10509" s="2" t="s">
        <v>15176</v>
      </c>
      <c r="C10509" s="2" t="s">
        <v>13911</v>
      </c>
      <c r="D10509" s="2" t="s">
        <v>19201</v>
      </c>
      <c r="E10509" s="2" t="s">
        <v>8937</v>
      </c>
    </row>
    <row r="10510" spans="1:6" x14ac:dyDescent="0.2">
      <c r="A10510" t="s">
        <v>21183</v>
      </c>
      <c r="B10510" s="2" t="s">
        <v>1072</v>
      </c>
      <c r="C10510" s="2" t="s">
        <v>10453</v>
      </c>
      <c r="D10510" s="2" t="s">
        <v>1437</v>
      </c>
      <c r="E10510" s="2" t="s">
        <v>4913</v>
      </c>
      <c r="F10510" s="2" t="s">
        <v>4148</v>
      </c>
    </row>
    <row r="10511" spans="1:6" x14ac:dyDescent="0.2">
      <c r="A10511" t="s">
        <v>21184</v>
      </c>
      <c r="B10511" s="2" t="s">
        <v>1072</v>
      </c>
      <c r="C10511" s="2" t="s">
        <v>16062</v>
      </c>
      <c r="D10511" s="2" t="s">
        <v>13191</v>
      </c>
      <c r="E10511" s="2" t="s">
        <v>3156</v>
      </c>
      <c r="F10511" s="2" t="s">
        <v>84</v>
      </c>
    </row>
    <row r="10512" spans="1:6" x14ac:dyDescent="0.2">
      <c r="A10512" t="s">
        <v>21129</v>
      </c>
      <c r="B10512" s="2" t="s">
        <v>1072</v>
      </c>
      <c r="C10512" s="2" t="s">
        <v>16357</v>
      </c>
      <c r="D10512" s="2" t="s">
        <v>3431</v>
      </c>
      <c r="E10512" s="2" t="s">
        <v>1714</v>
      </c>
      <c r="F10512" s="2" t="s">
        <v>9567</v>
      </c>
    </row>
    <row r="10513" spans="1:6" x14ac:dyDescent="0.2">
      <c r="A10513" t="s">
        <v>21130</v>
      </c>
      <c r="B10513" s="2" t="s">
        <v>1072</v>
      </c>
      <c r="C10513" s="2" t="s">
        <v>16286</v>
      </c>
      <c r="D10513" s="2" t="s">
        <v>15673</v>
      </c>
      <c r="E10513" s="2" t="s">
        <v>8877</v>
      </c>
      <c r="F10513" s="2" t="s">
        <v>21185</v>
      </c>
    </row>
    <row r="10514" spans="1:6" x14ac:dyDescent="0.2">
      <c r="A10514" t="s">
        <v>21131</v>
      </c>
      <c r="B10514" s="2" t="s">
        <v>1072</v>
      </c>
      <c r="C10514" s="2" t="s">
        <v>8934</v>
      </c>
      <c r="D10514" s="2" t="s">
        <v>8933</v>
      </c>
      <c r="E10514" s="2" t="s">
        <v>4497</v>
      </c>
      <c r="F10514" s="2" t="s">
        <v>6498</v>
      </c>
    </row>
    <row r="10515" spans="1:6" x14ac:dyDescent="0.2">
      <c r="A10515" t="s">
        <v>21186</v>
      </c>
      <c r="B10515" s="2" t="s">
        <v>21187</v>
      </c>
      <c r="C10515" s="2" t="s">
        <v>21188</v>
      </c>
      <c r="D10515" s="2" t="s">
        <v>21189</v>
      </c>
      <c r="E10515" s="2" t="s">
        <v>21190</v>
      </c>
    </row>
    <row r="10516" spans="1:6" x14ac:dyDescent="0.2">
      <c r="A10516" t="s">
        <v>21191</v>
      </c>
      <c r="B10516" s="2" t="s">
        <v>1072</v>
      </c>
      <c r="C10516" s="2" t="s">
        <v>12829</v>
      </c>
      <c r="D10516" s="2" t="s">
        <v>20895</v>
      </c>
      <c r="E10516" s="2" t="s">
        <v>21192</v>
      </c>
      <c r="F10516" s="2" t="s">
        <v>7628</v>
      </c>
    </row>
    <row r="10517" spans="1:6" x14ac:dyDescent="0.2">
      <c r="A10517" t="s">
        <v>21077</v>
      </c>
      <c r="B10517" s="2" t="s">
        <v>1072</v>
      </c>
      <c r="C10517" s="2" t="s">
        <v>9079</v>
      </c>
      <c r="D10517" s="2" t="s">
        <v>3539</v>
      </c>
      <c r="E10517" s="2" t="s">
        <v>11955</v>
      </c>
      <c r="F10517" s="2" t="s">
        <v>5277</v>
      </c>
    </row>
    <row r="10518" spans="1:6" x14ac:dyDescent="0.2">
      <c r="A10518" t="s">
        <v>18103</v>
      </c>
      <c r="B10518" s="2" t="s">
        <v>1072</v>
      </c>
      <c r="C10518" s="2" t="s">
        <v>16169</v>
      </c>
      <c r="D10518" s="2" t="s">
        <v>6145</v>
      </c>
      <c r="E10518" s="2" t="s">
        <v>21080</v>
      </c>
      <c r="F10518" s="2" t="s">
        <v>11372</v>
      </c>
    </row>
    <row r="10519" spans="1:6" x14ac:dyDescent="0.2">
      <c r="A10519" t="s">
        <v>10949</v>
      </c>
      <c r="B10519" s="2" t="s">
        <v>1072</v>
      </c>
      <c r="C10519" s="2" t="s">
        <v>11769</v>
      </c>
      <c r="D10519" s="2" t="s">
        <v>4745</v>
      </c>
      <c r="E10519" s="2" t="s">
        <v>21193</v>
      </c>
      <c r="F10519" s="2" t="s">
        <v>8416</v>
      </c>
    </row>
    <row r="10520" spans="1:6" x14ac:dyDescent="0.2">
      <c r="A10520" t="s">
        <v>19124</v>
      </c>
      <c r="B10520" s="2" t="s">
        <v>1072</v>
      </c>
      <c r="C10520" s="2" t="s">
        <v>4111</v>
      </c>
      <c r="D10520" s="2" t="s">
        <v>1819</v>
      </c>
      <c r="E10520" s="2" t="s">
        <v>15320</v>
      </c>
      <c r="F10520" s="2" t="s">
        <v>7563</v>
      </c>
    </row>
    <row r="10521" spans="1:6" x14ac:dyDescent="0.2">
      <c r="A10521" t="s">
        <v>21083</v>
      </c>
      <c r="B10521" s="2" t="s">
        <v>1072</v>
      </c>
      <c r="C10521" s="2" t="s">
        <v>5330</v>
      </c>
      <c r="D10521" s="2" t="s">
        <v>5330</v>
      </c>
      <c r="E10521" s="2" t="s">
        <v>3691</v>
      </c>
      <c r="F10521" s="2" t="s">
        <v>5329</v>
      </c>
    </row>
    <row r="10522" spans="1:6" x14ac:dyDescent="0.2">
      <c r="A10522" t="s">
        <v>21194</v>
      </c>
      <c r="B10522" s="2" t="s">
        <v>1072</v>
      </c>
      <c r="C10522" s="2" t="s">
        <v>21195</v>
      </c>
      <c r="D10522" s="2" t="s">
        <v>21196</v>
      </c>
      <c r="E10522" s="2" t="s">
        <v>21197</v>
      </c>
      <c r="F10522" s="2" t="s">
        <v>21198</v>
      </c>
    </row>
    <row r="10523" spans="1:6" x14ac:dyDescent="0.2">
      <c r="A10523" t="s">
        <v>21199</v>
      </c>
      <c r="B10523" s="2" t="s">
        <v>15601</v>
      </c>
      <c r="C10523" s="2" t="s">
        <v>7047</v>
      </c>
      <c r="D10523" s="2" t="s">
        <v>9729</v>
      </c>
      <c r="E10523" s="2" t="s">
        <v>8647</v>
      </c>
    </row>
    <row r="10524" spans="1:6" x14ac:dyDescent="0.2">
      <c r="A10524" t="s">
        <v>21200</v>
      </c>
      <c r="B10524" s="2" t="s">
        <v>1072</v>
      </c>
      <c r="C10524" s="2" t="s">
        <v>7014</v>
      </c>
      <c r="D10524" s="2" t="s">
        <v>5691</v>
      </c>
      <c r="E10524" s="2" t="s">
        <v>19601</v>
      </c>
      <c r="F10524" s="2" t="s">
        <v>3794</v>
      </c>
    </row>
    <row r="10525" spans="1:6" x14ac:dyDescent="0.2">
      <c r="A10525" t="s">
        <v>21201</v>
      </c>
      <c r="B10525" s="2" t="s">
        <v>1072</v>
      </c>
      <c r="C10525" s="2" t="s">
        <v>5424</v>
      </c>
      <c r="D10525" s="2" t="s">
        <v>10284</v>
      </c>
      <c r="E10525" s="2" t="s">
        <v>15092</v>
      </c>
      <c r="F10525" s="2" t="s">
        <v>3521</v>
      </c>
    </row>
    <row r="10526" spans="1:6" x14ac:dyDescent="0.2">
      <c r="A10526" t="s">
        <v>21202</v>
      </c>
      <c r="B10526" s="2" t="s">
        <v>21203</v>
      </c>
      <c r="C10526" s="2" t="s">
        <v>21204</v>
      </c>
      <c r="D10526" s="2" t="s">
        <v>21205</v>
      </c>
      <c r="E10526" s="2" t="s">
        <v>8529</v>
      </c>
    </row>
    <row r="10527" spans="1:6" x14ac:dyDescent="0.2">
      <c r="A10527" t="s">
        <v>21206</v>
      </c>
      <c r="B10527" s="2" t="s">
        <v>1072</v>
      </c>
      <c r="C10527" s="2" t="s">
        <v>49</v>
      </c>
      <c r="D10527" s="2" t="s">
        <v>2621</v>
      </c>
      <c r="E10527" s="2" t="s">
        <v>11911</v>
      </c>
      <c r="F10527" s="2" t="s">
        <v>16046</v>
      </c>
    </row>
    <row r="10528" spans="1:6" x14ac:dyDescent="0.2">
      <c r="A10528" t="s">
        <v>19749</v>
      </c>
      <c r="B10528" s="2" t="s">
        <v>1072</v>
      </c>
      <c r="C10528" s="2" t="s">
        <v>2695</v>
      </c>
      <c r="D10528" s="2" t="s">
        <v>6501</v>
      </c>
      <c r="E10528" s="2" t="s">
        <v>17904</v>
      </c>
      <c r="F10528" s="2" t="s">
        <v>8809</v>
      </c>
    </row>
    <row r="10529" spans="1:6" x14ac:dyDescent="0.2">
      <c r="A10529" t="s">
        <v>2442</v>
      </c>
      <c r="B10529" s="2" t="s">
        <v>1072</v>
      </c>
      <c r="C10529" s="2" t="s">
        <v>8597</v>
      </c>
      <c r="D10529" s="2" t="s">
        <v>4043</v>
      </c>
      <c r="E10529" s="2" t="s">
        <v>7420</v>
      </c>
      <c r="F10529" s="2" t="s">
        <v>10381</v>
      </c>
    </row>
    <row r="10530" spans="1:6" x14ac:dyDescent="0.2">
      <c r="A10530" t="s">
        <v>21207</v>
      </c>
      <c r="B10530" s="2" t="s">
        <v>1072</v>
      </c>
      <c r="C10530" s="2" t="s">
        <v>3663</v>
      </c>
      <c r="D10530" s="2" t="s">
        <v>2682</v>
      </c>
      <c r="E10530" s="2" t="s">
        <v>3297</v>
      </c>
      <c r="F10530" s="2" t="s">
        <v>19576</v>
      </c>
    </row>
    <row r="10531" spans="1:6" x14ac:dyDescent="0.2">
      <c r="A10531" t="s">
        <v>7564</v>
      </c>
      <c r="B10531" s="2" t="s">
        <v>1072</v>
      </c>
      <c r="C10531" s="2" t="s">
        <v>10389</v>
      </c>
      <c r="D10531" s="2" t="s">
        <v>10338</v>
      </c>
      <c r="E10531" s="2" t="s">
        <v>19557</v>
      </c>
      <c r="F10531" s="2" t="s">
        <v>2118</v>
      </c>
    </row>
    <row r="10532" spans="1:6" x14ac:dyDescent="0.2">
      <c r="A10532" t="s">
        <v>21208</v>
      </c>
      <c r="B10532" s="2" t="s">
        <v>1072</v>
      </c>
      <c r="C10532" s="2" t="s">
        <v>3646</v>
      </c>
      <c r="D10532" s="2" t="s">
        <v>2005</v>
      </c>
      <c r="E10532" s="2" t="s">
        <v>3522</v>
      </c>
      <c r="F10532" s="2" t="s">
        <v>2708</v>
      </c>
    </row>
    <row r="10533" spans="1:6" x14ac:dyDescent="0.2">
      <c r="A10533" t="s">
        <v>21209</v>
      </c>
      <c r="B10533" s="2" t="s">
        <v>1072</v>
      </c>
      <c r="C10533" s="2" t="s">
        <v>3449</v>
      </c>
      <c r="D10533" s="2" t="s">
        <v>6892</v>
      </c>
      <c r="E10533" s="2" t="s">
        <v>6061</v>
      </c>
      <c r="F10533" s="2" t="s">
        <v>1624</v>
      </c>
    </row>
    <row r="10534" spans="1:6" x14ac:dyDescent="0.2">
      <c r="A10534" t="s">
        <v>4392</v>
      </c>
      <c r="B10534" s="2" t="s">
        <v>1072</v>
      </c>
      <c r="C10534" s="2" t="s">
        <v>4147</v>
      </c>
      <c r="D10534" s="2" t="s">
        <v>6046</v>
      </c>
      <c r="E10534" s="2" t="s">
        <v>21210</v>
      </c>
      <c r="F10534" s="2" t="s">
        <v>3350</v>
      </c>
    </row>
    <row r="10535" spans="1:6" x14ac:dyDescent="0.2">
      <c r="A10535" t="s">
        <v>18167</v>
      </c>
      <c r="B10535" s="2" t="s">
        <v>1072</v>
      </c>
      <c r="C10535" s="2" t="s">
        <v>7753</v>
      </c>
      <c r="D10535" s="2" t="s">
        <v>3473</v>
      </c>
      <c r="E10535" s="2" t="s">
        <v>9098</v>
      </c>
      <c r="F10535" s="2" t="s">
        <v>3599</v>
      </c>
    </row>
    <row r="10536" spans="1:6" x14ac:dyDescent="0.2">
      <c r="A10536" t="s">
        <v>21211</v>
      </c>
      <c r="B10536" s="2" t="s">
        <v>1072</v>
      </c>
      <c r="C10536" s="2" t="s">
        <v>319</v>
      </c>
      <c r="D10536" s="2" t="s">
        <v>2896</v>
      </c>
      <c r="E10536" s="2" t="s">
        <v>1642</v>
      </c>
      <c r="F10536" s="2" t="s">
        <v>7497</v>
      </c>
    </row>
    <row r="10537" spans="1:6" x14ac:dyDescent="0.2">
      <c r="A10537" t="s">
        <v>21212</v>
      </c>
      <c r="B10537" s="2" t="s">
        <v>1072</v>
      </c>
      <c r="C10537" s="2" t="s">
        <v>2866</v>
      </c>
      <c r="D10537" s="2" t="s">
        <v>8031</v>
      </c>
      <c r="E10537" s="2" t="s">
        <v>7620</v>
      </c>
      <c r="F10537" s="2" t="s">
        <v>4973</v>
      </c>
    </row>
    <row r="10538" spans="1:6" x14ac:dyDescent="0.2">
      <c r="A10538" t="s">
        <v>21213</v>
      </c>
      <c r="B10538" s="2" t="s">
        <v>21214</v>
      </c>
      <c r="C10538" s="2" t="s">
        <v>21215</v>
      </c>
      <c r="D10538" s="2" t="s">
        <v>21216</v>
      </c>
      <c r="E10538" s="2" t="s">
        <v>21217</v>
      </c>
    </row>
    <row r="10539" spans="1:6" x14ac:dyDescent="0.2">
      <c r="A10539" t="s">
        <v>3004</v>
      </c>
      <c r="B10539" s="2" t="s">
        <v>1072</v>
      </c>
      <c r="C10539" s="2" t="s">
        <v>5201</v>
      </c>
      <c r="D10539" s="2" t="s">
        <v>3072</v>
      </c>
      <c r="E10539" s="2" t="s">
        <v>11373</v>
      </c>
      <c r="F10539" s="2" t="s">
        <v>7978</v>
      </c>
    </row>
    <row r="10540" spans="1:6" x14ac:dyDescent="0.2">
      <c r="A10540" t="s">
        <v>21218</v>
      </c>
      <c r="B10540" s="2" t="s">
        <v>1072</v>
      </c>
      <c r="C10540" s="2" t="s">
        <v>6602</v>
      </c>
      <c r="D10540" s="2" t="s">
        <v>12295</v>
      </c>
      <c r="E10540" s="2" t="s">
        <v>1303</v>
      </c>
      <c r="F10540" s="2" t="s">
        <v>2443</v>
      </c>
    </row>
    <row r="10541" spans="1:6" x14ac:dyDescent="0.2">
      <c r="A10541" t="s">
        <v>21219</v>
      </c>
      <c r="B10541" s="2" t="s">
        <v>1072</v>
      </c>
      <c r="C10541" s="2" t="s">
        <v>5522</v>
      </c>
      <c r="D10541" s="2" t="s">
        <v>1326</v>
      </c>
      <c r="E10541" s="2" t="s">
        <v>17604</v>
      </c>
      <c r="F10541" s="2" t="s">
        <v>4702</v>
      </c>
    </row>
    <row r="10542" spans="1:6" x14ac:dyDescent="0.2">
      <c r="A10542" t="s">
        <v>21220</v>
      </c>
      <c r="B10542" s="2" t="s">
        <v>1072</v>
      </c>
      <c r="C10542" s="2" t="s">
        <v>4194</v>
      </c>
      <c r="D10542" s="2" t="s">
        <v>21221</v>
      </c>
      <c r="E10542" s="2" t="s">
        <v>10212</v>
      </c>
      <c r="F10542" s="2" t="s">
        <v>7463</v>
      </c>
    </row>
    <row r="10543" spans="1:6" x14ac:dyDescent="0.2">
      <c r="A10543" t="s">
        <v>11920</v>
      </c>
      <c r="B10543" s="2" t="s">
        <v>1072</v>
      </c>
      <c r="C10543" s="2" t="s">
        <v>3923</v>
      </c>
      <c r="D10543" s="2" t="s">
        <v>7420</v>
      </c>
      <c r="E10543" s="2" t="s">
        <v>21222</v>
      </c>
      <c r="F10543" s="2" t="s">
        <v>8836</v>
      </c>
    </row>
    <row r="10544" spans="1:6" x14ac:dyDescent="0.2">
      <c r="A10544" t="s">
        <v>21223</v>
      </c>
      <c r="B10544" s="2" t="s">
        <v>1072</v>
      </c>
      <c r="C10544" s="2" t="s">
        <v>9993</v>
      </c>
      <c r="D10544" s="2" t="s">
        <v>3864</v>
      </c>
      <c r="E10544" s="2" t="s">
        <v>21224</v>
      </c>
      <c r="F10544" s="2" t="s">
        <v>1903</v>
      </c>
    </row>
    <row r="10545" spans="1:6" x14ac:dyDescent="0.2">
      <c r="A10545" t="s">
        <v>21225</v>
      </c>
      <c r="B10545" s="2" t="s">
        <v>1072</v>
      </c>
      <c r="C10545" s="2" t="s">
        <v>4411</v>
      </c>
      <c r="D10545" s="2" t="s">
        <v>14481</v>
      </c>
      <c r="E10545" s="2" t="s">
        <v>6656</v>
      </c>
      <c r="F10545" s="2" t="s">
        <v>2115</v>
      </c>
    </row>
    <row r="10546" spans="1:6" x14ac:dyDescent="0.2">
      <c r="A10546" t="s">
        <v>21226</v>
      </c>
      <c r="B10546" s="2" t="s">
        <v>1072</v>
      </c>
      <c r="C10546" s="2" t="s">
        <v>3991</v>
      </c>
      <c r="D10546" s="2" t="s">
        <v>6857</v>
      </c>
      <c r="E10546" s="2" t="s">
        <v>10820</v>
      </c>
      <c r="F10546" s="2" t="s">
        <v>3082</v>
      </c>
    </row>
    <row r="10547" spans="1:6" x14ac:dyDescent="0.2">
      <c r="A10547" t="s">
        <v>21227</v>
      </c>
      <c r="B10547" s="2" t="s">
        <v>1072</v>
      </c>
      <c r="C10547" s="2" t="s">
        <v>6097</v>
      </c>
      <c r="D10547" s="2" t="s">
        <v>12533</v>
      </c>
      <c r="E10547" s="2" t="s">
        <v>21228</v>
      </c>
      <c r="F10547" s="2" t="s">
        <v>1325</v>
      </c>
    </row>
    <row r="10548" spans="1:6" x14ac:dyDescent="0.2">
      <c r="A10548" t="s">
        <v>21229</v>
      </c>
      <c r="B10548" s="2" t="s">
        <v>1072</v>
      </c>
      <c r="C10548" s="2" t="s">
        <v>13076</v>
      </c>
      <c r="D10548" s="2" t="s">
        <v>4230</v>
      </c>
      <c r="E10548" s="2" t="s">
        <v>10151</v>
      </c>
      <c r="F10548" s="2" t="s">
        <v>1987</v>
      </c>
    </row>
    <row r="10549" spans="1:6" x14ac:dyDescent="0.2">
      <c r="A10549" t="s">
        <v>21230</v>
      </c>
      <c r="B10549" s="2" t="s">
        <v>1072</v>
      </c>
      <c r="C10549" s="2" t="s">
        <v>2772</v>
      </c>
      <c r="D10549" s="2" t="s">
        <v>3467</v>
      </c>
      <c r="E10549" s="2" t="s">
        <v>8483</v>
      </c>
      <c r="F10549" s="2" t="s">
        <v>7208</v>
      </c>
    </row>
    <row r="10550" spans="1:6" x14ac:dyDescent="0.2">
      <c r="A10550" t="s">
        <v>21231</v>
      </c>
      <c r="B10550" s="2" t="s">
        <v>1072</v>
      </c>
      <c r="C10550" s="2" t="s">
        <v>6523</v>
      </c>
      <c r="D10550" s="2" t="s">
        <v>1466</v>
      </c>
      <c r="E10550" s="2" t="s">
        <v>14580</v>
      </c>
      <c r="F10550" s="2" t="s">
        <v>16111</v>
      </c>
    </row>
    <row r="10551" spans="1:6" x14ac:dyDescent="0.2">
      <c r="A10551" t="s">
        <v>21232</v>
      </c>
      <c r="B10551" s="2" t="s">
        <v>1072</v>
      </c>
      <c r="C10551" s="2" t="s">
        <v>8535</v>
      </c>
      <c r="D10551" s="2" t="s">
        <v>3346</v>
      </c>
      <c r="E10551" s="2" t="s">
        <v>13474</v>
      </c>
      <c r="F10551" s="2" t="s">
        <v>2670</v>
      </c>
    </row>
    <row r="10552" spans="1:6" x14ac:dyDescent="0.2">
      <c r="A10552" t="s">
        <v>2610</v>
      </c>
      <c r="B10552" s="2" t="s">
        <v>1072</v>
      </c>
      <c r="C10552" s="2" t="s">
        <v>9604</v>
      </c>
      <c r="D10552" s="2" t="s">
        <v>12741</v>
      </c>
      <c r="E10552" s="2" t="s">
        <v>21233</v>
      </c>
      <c r="F10552" s="2" t="s">
        <v>6520</v>
      </c>
    </row>
    <row r="10553" spans="1:6" x14ac:dyDescent="0.2">
      <c r="A10553" t="s">
        <v>21234</v>
      </c>
      <c r="B10553" s="2" t="s">
        <v>14036</v>
      </c>
      <c r="C10553" s="2" t="s">
        <v>21235</v>
      </c>
      <c r="D10553" s="2" t="s">
        <v>21236</v>
      </c>
      <c r="E10553" s="2" t="s">
        <v>21237</v>
      </c>
    </row>
    <row r="10554" spans="1:6" x14ac:dyDescent="0.2">
      <c r="A10554" t="s">
        <v>21238</v>
      </c>
      <c r="B10554" s="2" t="s">
        <v>1072</v>
      </c>
      <c r="C10554" s="2" t="s">
        <v>11488</v>
      </c>
      <c r="D10554" s="2" t="s">
        <v>12872</v>
      </c>
      <c r="E10554" s="2" t="s">
        <v>21239</v>
      </c>
      <c r="F10554" s="2" t="s">
        <v>5581</v>
      </c>
    </row>
    <row r="10555" spans="1:6" x14ac:dyDescent="0.2">
      <c r="A10555" t="s">
        <v>21240</v>
      </c>
      <c r="B10555" s="2" t="s">
        <v>1072</v>
      </c>
      <c r="C10555" s="2" t="s">
        <v>2019</v>
      </c>
      <c r="D10555" s="2" t="s">
        <v>8566</v>
      </c>
      <c r="E10555" s="2" t="s">
        <v>13870</v>
      </c>
      <c r="F10555" s="2" t="s">
        <v>3761</v>
      </c>
    </row>
    <row r="10556" spans="1:6" x14ac:dyDescent="0.2">
      <c r="A10556" t="s">
        <v>21241</v>
      </c>
      <c r="B10556" s="2" t="s">
        <v>1072</v>
      </c>
      <c r="C10556" s="2" t="s">
        <v>2277</v>
      </c>
      <c r="D10556" s="2" t="s">
        <v>1660</v>
      </c>
      <c r="E10556" s="2" t="s">
        <v>10196</v>
      </c>
      <c r="F10556" s="2" t="s">
        <v>1719</v>
      </c>
    </row>
    <row r="10557" spans="1:6" x14ac:dyDescent="0.2">
      <c r="A10557" t="s">
        <v>18440</v>
      </c>
      <c r="B10557" s="2" t="s">
        <v>1072</v>
      </c>
      <c r="C10557" s="2" t="s">
        <v>14951</v>
      </c>
      <c r="D10557" s="2" t="s">
        <v>10110</v>
      </c>
      <c r="E10557" s="2" t="s">
        <v>10756</v>
      </c>
      <c r="F10557" s="2" t="s">
        <v>6801</v>
      </c>
    </row>
    <row r="10558" spans="1:6" x14ac:dyDescent="0.2">
      <c r="A10558" t="s">
        <v>21242</v>
      </c>
      <c r="B10558" s="2" t="s">
        <v>1072</v>
      </c>
      <c r="C10558" s="2" t="s">
        <v>3845</v>
      </c>
      <c r="D10558" s="2" t="s">
        <v>6179</v>
      </c>
      <c r="E10558" s="2" t="s">
        <v>1439</v>
      </c>
      <c r="F10558" s="2" t="s">
        <v>3739</v>
      </c>
    </row>
    <row r="10559" spans="1:6" x14ac:dyDescent="0.2">
      <c r="A10559" t="s">
        <v>6274</v>
      </c>
      <c r="B10559" s="2" t="s">
        <v>1072</v>
      </c>
      <c r="C10559" s="2" t="s">
        <v>7209</v>
      </c>
      <c r="D10559" s="2" t="s">
        <v>3934</v>
      </c>
      <c r="E10559" s="2" t="s">
        <v>7887</v>
      </c>
      <c r="F10559" s="2" t="s">
        <v>4688</v>
      </c>
    </row>
    <row r="10560" spans="1:6" x14ac:dyDescent="0.2">
      <c r="A10560" t="s">
        <v>21243</v>
      </c>
      <c r="B10560" s="2" t="s">
        <v>1072</v>
      </c>
      <c r="C10560" s="2" t="s">
        <v>2146</v>
      </c>
      <c r="D10560" s="2" t="s">
        <v>12122</v>
      </c>
      <c r="E10560" s="2" t="s">
        <v>21244</v>
      </c>
      <c r="F10560" s="2" t="s">
        <v>8151</v>
      </c>
    </row>
    <row r="10561" spans="1:6" x14ac:dyDescent="0.2">
      <c r="A10561" t="s">
        <v>6556</v>
      </c>
      <c r="B10561" s="2" t="s">
        <v>1072</v>
      </c>
      <c r="C10561" s="2" t="s">
        <v>15445</v>
      </c>
      <c r="D10561" s="2" t="s">
        <v>9569</v>
      </c>
      <c r="E10561" s="2" t="s">
        <v>21245</v>
      </c>
      <c r="F10561" s="2" t="s">
        <v>10612</v>
      </c>
    </row>
    <row r="10562" spans="1:6" x14ac:dyDescent="0.2">
      <c r="A10562" t="s">
        <v>21246</v>
      </c>
      <c r="B10562" s="2" t="s">
        <v>1072</v>
      </c>
      <c r="C10562" s="2" t="s">
        <v>9985</v>
      </c>
      <c r="D10562" s="2" t="s">
        <v>5009</v>
      </c>
      <c r="E10562" s="2" t="s">
        <v>3885</v>
      </c>
      <c r="F10562" s="2" t="s">
        <v>3285</v>
      </c>
    </row>
    <row r="10563" spans="1:6" x14ac:dyDescent="0.2">
      <c r="A10563" t="s">
        <v>21247</v>
      </c>
      <c r="B10563" s="2" t="s">
        <v>1072</v>
      </c>
      <c r="C10563" s="2" t="s">
        <v>9518</v>
      </c>
      <c r="D10563" s="2" t="s">
        <v>5449</v>
      </c>
      <c r="E10563" s="2" t="s">
        <v>5782</v>
      </c>
      <c r="F10563" s="2" t="s">
        <v>2770</v>
      </c>
    </row>
    <row r="10564" spans="1:6" x14ac:dyDescent="0.2">
      <c r="A10564" t="s">
        <v>21248</v>
      </c>
      <c r="B10564" s="2" t="s">
        <v>21249</v>
      </c>
      <c r="C10564" s="2" t="s">
        <v>21250</v>
      </c>
      <c r="D10564" s="2" t="s">
        <v>21251</v>
      </c>
      <c r="E10564" s="2" t="s">
        <v>21252</v>
      </c>
    </row>
    <row r="10565" spans="1:6" x14ac:dyDescent="0.2">
      <c r="A10565" t="s">
        <v>21253</v>
      </c>
      <c r="B10565" s="2" t="s">
        <v>1072</v>
      </c>
      <c r="C10565" s="2" t="s">
        <v>9102</v>
      </c>
      <c r="D10565" s="2" t="s">
        <v>8600</v>
      </c>
      <c r="E10565" s="2" t="s">
        <v>15723</v>
      </c>
      <c r="F10565" s="2" t="s">
        <v>4087</v>
      </c>
    </row>
    <row r="10566" spans="1:6" x14ac:dyDescent="0.2">
      <c r="A10566" t="s">
        <v>21254</v>
      </c>
      <c r="B10566" s="2" t="s">
        <v>1072</v>
      </c>
      <c r="C10566" s="2" t="s">
        <v>13206</v>
      </c>
      <c r="D10566" s="2" t="s">
        <v>9319</v>
      </c>
      <c r="E10566" s="2" t="s">
        <v>21255</v>
      </c>
      <c r="F10566" s="2" t="s">
        <v>1663</v>
      </c>
    </row>
    <row r="10567" spans="1:6" x14ac:dyDescent="0.2">
      <c r="A10567" t="s">
        <v>21256</v>
      </c>
      <c r="B10567" s="2" t="s">
        <v>1072</v>
      </c>
      <c r="C10567" s="2" t="s">
        <v>350</v>
      </c>
      <c r="D10567" s="2" t="s">
        <v>7545</v>
      </c>
      <c r="E10567" s="2" t="s">
        <v>5196</v>
      </c>
      <c r="F10567" s="2" t="s">
        <v>3253</v>
      </c>
    </row>
    <row r="10568" spans="1:6" x14ac:dyDescent="0.2">
      <c r="A10568" t="s">
        <v>9331</v>
      </c>
      <c r="B10568" s="2" t="s">
        <v>1072</v>
      </c>
      <c r="C10568" s="2" t="s">
        <v>18174</v>
      </c>
      <c r="D10568" s="2" t="s">
        <v>7482</v>
      </c>
      <c r="E10568" s="2" t="s">
        <v>18151</v>
      </c>
      <c r="F10568" s="2" t="s">
        <v>5475</v>
      </c>
    </row>
    <row r="10569" spans="1:6" x14ac:dyDescent="0.2">
      <c r="A10569" t="s">
        <v>17373</v>
      </c>
      <c r="B10569" s="2" t="s">
        <v>1072</v>
      </c>
      <c r="C10569" s="2" t="s">
        <v>12933</v>
      </c>
      <c r="D10569" s="2" t="s">
        <v>10636</v>
      </c>
      <c r="E10569" s="2" t="s">
        <v>9762</v>
      </c>
      <c r="F10569" s="2" t="s">
        <v>2334</v>
      </c>
    </row>
    <row r="10570" spans="1:6" x14ac:dyDescent="0.2">
      <c r="A10570" t="s">
        <v>21220</v>
      </c>
      <c r="B10570" s="2" t="s">
        <v>1072</v>
      </c>
      <c r="C10570" s="2" t="s">
        <v>11632</v>
      </c>
      <c r="D10570" s="2" t="s">
        <v>5471</v>
      </c>
      <c r="E10570" s="2" t="s">
        <v>21257</v>
      </c>
      <c r="F10570" s="2" t="s">
        <v>11878</v>
      </c>
    </row>
    <row r="10571" spans="1:6" x14ac:dyDescent="0.2">
      <c r="A10571" t="s">
        <v>21258</v>
      </c>
      <c r="B10571" s="2" t="s">
        <v>21259</v>
      </c>
      <c r="C10571" s="2" t="s">
        <v>21260</v>
      </c>
      <c r="D10571" s="2" t="s">
        <v>21261</v>
      </c>
      <c r="E10571" s="2" t="s">
        <v>21262</v>
      </c>
    </row>
    <row r="10572" spans="1:6" x14ac:dyDescent="0.2">
      <c r="A10572" t="s">
        <v>21263</v>
      </c>
      <c r="B10572" s="2" t="s">
        <v>1072</v>
      </c>
      <c r="C10572" s="2" t="s">
        <v>14073</v>
      </c>
      <c r="D10572" s="2" t="s">
        <v>21264</v>
      </c>
      <c r="E10572" s="2" t="s">
        <v>21265</v>
      </c>
      <c r="F10572" s="2" t="s">
        <v>9106</v>
      </c>
    </row>
    <row r="10573" spans="1:6" x14ac:dyDescent="0.2">
      <c r="A10573" t="s">
        <v>21266</v>
      </c>
      <c r="B10573" s="2" t="s">
        <v>1072</v>
      </c>
      <c r="C10573" s="2" t="s">
        <v>21267</v>
      </c>
      <c r="D10573" s="2" t="s">
        <v>16445</v>
      </c>
      <c r="E10573" s="2" t="s">
        <v>16211</v>
      </c>
      <c r="F10573" s="2" t="s">
        <v>7025</v>
      </c>
    </row>
    <row r="10574" spans="1:6" x14ac:dyDescent="0.2">
      <c r="A10574" t="s">
        <v>21268</v>
      </c>
      <c r="B10574" s="2" t="s">
        <v>1072</v>
      </c>
      <c r="C10574" s="2" t="s">
        <v>13745</v>
      </c>
      <c r="D10574" s="2" t="s">
        <v>7184</v>
      </c>
      <c r="E10574" s="2" t="s">
        <v>21269</v>
      </c>
      <c r="F10574" s="2" t="s">
        <v>4279</v>
      </c>
    </row>
    <row r="10575" spans="1:6" x14ac:dyDescent="0.2">
      <c r="A10575" t="s">
        <v>21270</v>
      </c>
      <c r="B10575" s="2" t="s">
        <v>1072</v>
      </c>
      <c r="C10575" s="2" t="s">
        <v>3112</v>
      </c>
      <c r="D10575" s="2" t="s">
        <v>5837</v>
      </c>
      <c r="E10575" s="2" t="s">
        <v>4890</v>
      </c>
      <c r="F10575" s="2" t="s">
        <v>1661</v>
      </c>
    </row>
    <row r="10576" spans="1:6" x14ac:dyDescent="0.2">
      <c r="A10576" t="s">
        <v>21271</v>
      </c>
      <c r="B10576" s="2" t="s">
        <v>1072</v>
      </c>
      <c r="C10576" s="2" t="s">
        <v>7921</v>
      </c>
      <c r="D10576" s="2" t="s">
        <v>316</v>
      </c>
      <c r="E10576" s="2" t="s">
        <v>21272</v>
      </c>
      <c r="F10576" s="2" t="s">
        <v>3746</v>
      </c>
    </row>
    <row r="10577" spans="1:6" x14ac:dyDescent="0.2">
      <c r="A10577" t="s">
        <v>21273</v>
      </c>
      <c r="B10577" s="2" t="s">
        <v>1072</v>
      </c>
      <c r="C10577" s="2" t="s">
        <v>19571</v>
      </c>
      <c r="D10577" s="2" t="s">
        <v>18592</v>
      </c>
      <c r="E10577" s="2" t="s">
        <v>12172</v>
      </c>
      <c r="F10577" s="2" t="s">
        <v>2444</v>
      </c>
    </row>
    <row r="10578" spans="1:6" x14ac:dyDescent="0.2">
      <c r="A10578" t="s">
        <v>19952</v>
      </c>
      <c r="B10578" s="2" t="s">
        <v>1072</v>
      </c>
      <c r="C10578" s="2" t="s">
        <v>222</v>
      </c>
      <c r="D10578" s="2" t="s">
        <v>4634</v>
      </c>
      <c r="E10578" s="2" t="s">
        <v>5698</v>
      </c>
      <c r="F10578" s="2" t="s">
        <v>2314</v>
      </c>
    </row>
    <row r="10579" spans="1:6" x14ac:dyDescent="0.2">
      <c r="A10579" t="s">
        <v>21274</v>
      </c>
      <c r="B10579" s="2" t="s">
        <v>1072</v>
      </c>
      <c r="C10579" s="2" t="s">
        <v>9299</v>
      </c>
      <c r="D10579" s="2" t="s">
        <v>6754</v>
      </c>
      <c r="E10579" s="2" t="s">
        <v>159</v>
      </c>
      <c r="F10579" s="2" t="s">
        <v>1624</v>
      </c>
    </row>
    <row r="10580" spans="1:6" x14ac:dyDescent="0.2">
      <c r="A10580" t="s">
        <v>21275</v>
      </c>
      <c r="B10580" s="2" t="s">
        <v>1072</v>
      </c>
      <c r="C10580" s="2" t="s">
        <v>9662</v>
      </c>
      <c r="D10580" s="2" t="s">
        <v>3444</v>
      </c>
      <c r="E10580" s="2" t="s">
        <v>21276</v>
      </c>
      <c r="F10580" s="2" t="s">
        <v>2952</v>
      </c>
    </row>
    <row r="10581" spans="1:6" x14ac:dyDescent="0.2">
      <c r="A10581" t="s">
        <v>21277</v>
      </c>
      <c r="B10581" s="2" t="s">
        <v>21278</v>
      </c>
      <c r="C10581" s="2" t="s">
        <v>21279</v>
      </c>
      <c r="D10581" s="2" t="s">
        <v>21280</v>
      </c>
      <c r="E10581" s="2" t="s">
        <v>21281</v>
      </c>
    </row>
    <row r="10582" spans="1:6" x14ac:dyDescent="0.2">
      <c r="A10582" t="s">
        <v>21282</v>
      </c>
      <c r="B10582" s="2" t="s">
        <v>1072</v>
      </c>
      <c r="C10582" s="2" t="s">
        <v>4756</v>
      </c>
      <c r="D10582" s="2" t="s">
        <v>3378</v>
      </c>
      <c r="E10582" s="2" t="s">
        <v>11167</v>
      </c>
      <c r="F10582" s="2" t="s">
        <v>4197</v>
      </c>
    </row>
    <row r="10583" spans="1:6" x14ac:dyDescent="0.2">
      <c r="A10583" t="s">
        <v>21283</v>
      </c>
      <c r="B10583" s="2" t="s">
        <v>1072</v>
      </c>
      <c r="C10583" s="2" t="s">
        <v>3348</v>
      </c>
      <c r="D10583" s="2" t="s">
        <v>3585</v>
      </c>
      <c r="E10583" s="2" t="s">
        <v>7566</v>
      </c>
      <c r="F10583" s="2" t="s">
        <v>3038</v>
      </c>
    </row>
    <row r="10584" spans="1:6" x14ac:dyDescent="0.2">
      <c r="A10584" t="s">
        <v>21284</v>
      </c>
      <c r="B10584" s="2" t="s">
        <v>1072</v>
      </c>
      <c r="C10584" s="2" t="s">
        <v>5112</v>
      </c>
      <c r="D10584" s="2" t="s">
        <v>8841</v>
      </c>
      <c r="E10584" s="2" t="s">
        <v>8902</v>
      </c>
      <c r="F10584" s="2" t="s">
        <v>2586</v>
      </c>
    </row>
    <row r="10585" spans="1:6" x14ac:dyDescent="0.2">
      <c r="A10585" t="s">
        <v>21285</v>
      </c>
      <c r="B10585" s="2" t="s">
        <v>1072</v>
      </c>
      <c r="C10585" s="2" t="s">
        <v>7670</v>
      </c>
      <c r="D10585" s="2" t="s">
        <v>12021</v>
      </c>
      <c r="E10585" s="2" t="s">
        <v>15118</v>
      </c>
      <c r="F10585" s="2" t="s">
        <v>7724</v>
      </c>
    </row>
    <row r="10586" spans="1:6" x14ac:dyDescent="0.2">
      <c r="A10586" t="s">
        <v>1552</v>
      </c>
      <c r="B10586" s="2" t="s">
        <v>1072</v>
      </c>
      <c r="C10586" s="2" t="s">
        <v>12063</v>
      </c>
      <c r="D10586" s="2" t="s">
        <v>11675</v>
      </c>
      <c r="E10586" s="2" t="s">
        <v>6635</v>
      </c>
      <c r="F10586" s="2" t="s">
        <v>2275</v>
      </c>
    </row>
    <row r="10587" spans="1:6" x14ac:dyDescent="0.2">
      <c r="A10587" t="s">
        <v>21286</v>
      </c>
      <c r="B10587" s="2" t="s">
        <v>1072</v>
      </c>
      <c r="C10587" s="2" t="s">
        <v>21287</v>
      </c>
      <c r="D10587" s="2" t="s">
        <v>7416</v>
      </c>
      <c r="E10587" s="2" t="s">
        <v>4126</v>
      </c>
      <c r="F10587" s="2" t="s">
        <v>2453</v>
      </c>
    </row>
    <row r="10588" spans="1:6" x14ac:dyDescent="0.2">
      <c r="A10588" t="s">
        <v>21288</v>
      </c>
      <c r="B10588" s="2" t="s">
        <v>1072</v>
      </c>
      <c r="C10588" s="2" t="s">
        <v>10472</v>
      </c>
      <c r="D10588" s="2" t="s">
        <v>7724</v>
      </c>
      <c r="E10588" s="2" t="s">
        <v>21289</v>
      </c>
      <c r="F10588" s="2" t="s">
        <v>3251</v>
      </c>
    </row>
    <row r="10589" spans="1:6" x14ac:dyDescent="0.2">
      <c r="A10589" t="s">
        <v>21290</v>
      </c>
      <c r="B10589" s="2" t="s">
        <v>1072</v>
      </c>
      <c r="C10589" s="2" t="s">
        <v>7087</v>
      </c>
      <c r="D10589" s="2" t="s">
        <v>7223</v>
      </c>
      <c r="E10589" s="2" t="s">
        <v>11217</v>
      </c>
      <c r="F10589" s="2" t="s">
        <v>2722</v>
      </c>
    </row>
    <row r="10590" spans="1:6" x14ac:dyDescent="0.2">
      <c r="A10590" t="s">
        <v>21291</v>
      </c>
      <c r="B10590" s="2" t="s">
        <v>1072</v>
      </c>
      <c r="C10590" s="2" t="s">
        <v>2799</v>
      </c>
      <c r="D10590" s="2" t="s">
        <v>2966</v>
      </c>
      <c r="E10590" s="2" t="s">
        <v>12440</v>
      </c>
      <c r="F10590" s="2" t="s">
        <v>3671</v>
      </c>
    </row>
    <row r="10591" spans="1:6" x14ac:dyDescent="0.2">
      <c r="A10591" t="s">
        <v>21292</v>
      </c>
      <c r="B10591" s="2" t="s">
        <v>1072</v>
      </c>
      <c r="C10591" s="2" t="s">
        <v>7165</v>
      </c>
      <c r="D10591" s="2" t="s">
        <v>5162</v>
      </c>
      <c r="E10591" s="2" t="s">
        <v>3164</v>
      </c>
      <c r="F10591" s="2" t="s">
        <v>1316</v>
      </c>
    </row>
    <row r="10592" spans="1:6" x14ac:dyDescent="0.2">
      <c r="A10592" t="s">
        <v>12855</v>
      </c>
      <c r="B10592" s="2" t="s">
        <v>1072</v>
      </c>
      <c r="C10592" s="2" t="s">
        <v>3076</v>
      </c>
      <c r="D10592" s="2" t="s">
        <v>8155</v>
      </c>
      <c r="E10592" s="2" t="s">
        <v>15633</v>
      </c>
      <c r="F10592" s="2" t="s">
        <v>5298</v>
      </c>
    </row>
    <row r="10593" spans="1:6" x14ac:dyDescent="0.2">
      <c r="A10593" t="s">
        <v>21293</v>
      </c>
      <c r="B10593" s="2" t="s">
        <v>1072</v>
      </c>
      <c r="C10593" s="2" t="s">
        <v>2116</v>
      </c>
      <c r="D10593" s="2" t="s">
        <v>2384</v>
      </c>
      <c r="E10593" s="2" t="s">
        <v>369</v>
      </c>
      <c r="F10593" s="2" t="s">
        <v>6367</v>
      </c>
    </row>
    <row r="10594" spans="1:6" x14ac:dyDescent="0.2">
      <c r="A10594" t="s">
        <v>21294</v>
      </c>
      <c r="B10594" s="2" t="s">
        <v>9016</v>
      </c>
      <c r="C10594" s="2" t="s">
        <v>5984</v>
      </c>
      <c r="D10594" s="2" t="s">
        <v>21295</v>
      </c>
      <c r="E10594" s="2" t="s">
        <v>11126</v>
      </c>
    </row>
    <row r="10595" spans="1:6" x14ac:dyDescent="0.2">
      <c r="A10595" t="s">
        <v>21296</v>
      </c>
      <c r="B10595" s="2" t="s">
        <v>1072</v>
      </c>
      <c r="C10595" s="2" t="s">
        <v>13750</v>
      </c>
      <c r="D10595" s="2" t="s">
        <v>11551</v>
      </c>
      <c r="E10595" s="2" t="s">
        <v>16894</v>
      </c>
      <c r="F10595" s="2" t="s">
        <v>6331</v>
      </c>
    </row>
    <row r="10596" spans="1:6" x14ac:dyDescent="0.2">
      <c r="A10596" t="s">
        <v>21297</v>
      </c>
      <c r="B10596" s="2" t="s">
        <v>1072</v>
      </c>
      <c r="C10596" s="2" t="s">
        <v>2161</v>
      </c>
      <c r="D10596" s="2" t="s">
        <v>5326</v>
      </c>
      <c r="E10596" s="2" t="s">
        <v>4680</v>
      </c>
      <c r="F10596" s="2" t="s">
        <v>10015</v>
      </c>
    </row>
    <row r="10597" spans="1:6" x14ac:dyDescent="0.2">
      <c r="A10597" t="s">
        <v>21298</v>
      </c>
      <c r="B10597" s="2" t="s">
        <v>1072</v>
      </c>
      <c r="C10597" s="2" t="s">
        <v>8859</v>
      </c>
      <c r="D10597" s="2" t="s">
        <v>4543</v>
      </c>
      <c r="E10597" s="2" t="s">
        <v>8200</v>
      </c>
      <c r="F10597" s="2" t="s">
        <v>11274</v>
      </c>
    </row>
    <row r="10598" spans="1:6" x14ac:dyDescent="0.2">
      <c r="A10598" t="s">
        <v>21299</v>
      </c>
      <c r="B10598" s="2" t="s">
        <v>1072</v>
      </c>
      <c r="C10598" s="2" t="s">
        <v>2346</v>
      </c>
      <c r="D10598" s="2" t="s">
        <v>9019</v>
      </c>
      <c r="E10598" s="2" t="s">
        <v>5047</v>
      </c>
      <c r="F10598" s="2" t="s">
        <v>14114</v>
      </c>
    </row>
    <row r="10599" spans="1:6" x14ac:dyDescent="0.2">
      <c r="A10599" t="s">
        <v>21300</v>
      </c>
      <c r="B10599" s="2" t="s">
        <v>21301</v>
      </c>
      <c r="C10599" s="2" t="s">
        <v>21302</v>
      </c>
      <c r="D10599" s="2" t="s">
        <v>21303</v>
      </c>
      <c r="E10599" s="2" t="s">
        <v>21304</v>
      </c>
    </row>
    <row r="10600" spans="1:6" x14ac:dyDescent="0.2">
      <c r="A10600" t="s">
        <v>21305</v>
      </c>
      <c r="B10600" s="2" t="s">
        <v>1072</v>
      </c>
      <c r="C10600" s="2" t="s">
        <v>13403</v>
      </c>
      <c r="D10600" s="2" t="s">
        <v>7046</v>
      </c>
      <c r="E10600" s="2" t="s">
        <v>21306</v>
      </c>
      <c r="F10600" s="2" t="s">
        <v>7688</v>
      </c>
    </row>
    <row r="10601" spans="1:6" x14ac:dyDescent="0.2">
      <c r="A10601" t="s">
        <v>21307</v>
      </c>
      <c r="B10601" s="2" t="s">
        <v>1072</v>
      </c>
      <c r="C10601" s="2" t="s">
        <v>21308</v>
      </c>
      <c r="D10601" s="2" t="s">
        <v>21309</v>
      </c>
      <c r="E10601" s="2" t="s">
        <v>1911</v>
      </c>
      <c r="F10601" s="2" t="s">
        <v>18883</v>
      </c>
    </row>
    <row r="10602" spans="1:6" x14ac:dyDescent="0.2">
      <c r="A10602" t="s">
        <v>21310</v>
      </c>
      <c r="B10602" s="2" t="s">
        <v>1072</v>
      </c>
      <c r="C10602" s="2" t="s">
        <v>10529</v>
      </c>
      <c r="D10602" s="2" t="s">
        <v>6920</v>
      </c>
      <c r="E10602" s="2" t="s">
        <v>21311</v>
      </c>
      <c r="F10602" s="2" t="s">
        <v>6926</v>
      </c>
    </row>
    <row r="10603" spans="1:6" x14ac:dyDescent="0.2">
      <c r="A10603" t="s">
        <v>21312</v>
      </c>
      <c r="B10603" s="2" t="s">
        <v>1072</v>
      </c>
      <c r="C10603" s="2" t="s">
        <v>13183</v>
      </c>
      <c r="D10603" s="2" t="s">
        <v>10275</v>
      </c>
      <c r="E10603" s="2" t="s">
        <v>14801</v>
      </c>
      <c r="F10603" s="2" t="s">
        <v>3251</v>
      </c>
    </row>
    <row r="10604" spans="1:6" x14ac:dyDescent="0.2">
      <c r="A10604" t="s">
        <v>7476</v>
      </c>
      <c r="B10604" s="2" t="s">
        <v>1072</v>
      </c>
      <c r="C10604" s="2" t="s">
        <v>21313</v>
      </c>
      <c r="D10604" s="2" t="s">
        <v>21313</v>
      </c>
      <c r="E10604" s="2" t="s">
        <v>13141</v>
      </c>
      <c r="F10604" s="2" t="s">
        <v>10157</v>
      </c>
    </row>
    <row r="10605" spans="1:6" x14ac:dyDescent="0.2">
      <c r="A10605" t="s">
        <v>21314</v>
      </c>
      <c r="B10605" s="2" t="s">
        <v>16144</v>
      </c>
      <c r="C10605" s="2" t="s">
        <v>21315</v>
      </c>
      <c r="D10605" s="2" t="s">
        <v>21316</v>
      </c>
      <c r="E10605" s="2" t="s">
        <v>21317</v>
      </c>
    </row>
    <row r="10606" spans="1:6" x14ac:dyDescent="0.2">
      <c r="A10606" t="s">
        <v>20237</v>
      </c>
      <c r="B10606" s="2" t="s">
        <v>1072</v>
      </c>
      <c r="C10606" s="2" t="s">
        <v>9517</v>
      </c>
      <c r="D10606" s="2" t="s">
        <v>9653</v>
      </c>
      <c r="E10606" s="2" t="s">
        <v>21318</v>
      </c>
      <c r="F10606" s="2" t="s">
        <v>9855</v>
      </c>
    </row>
    <row r="10607" spans="1:6" x14ac:dyDescent="0.2">
      <c r="A10607" t="s">
        <v>21319</v>
      </c>
      <c r="B10607" s="2" t="s">
        <v>1072</v>
      </c>
      <c r="C10607" s="2" t="s">
        <v>14464</v>
      </c>
      <c r="D10607" s="2" t="s">
        <v>263</v>
      </c>
      <c r="E10607" s="2" t="s">
        <v>5568</v>
      </c>
      <c r="F10607" s="2" t="s">
        <v>3334</v>
      </c>
    </row>
    <row r="10608" spans="1:6" x14ac:dyDescent="0.2">
      <c r="A10608" t="s">
        <v>21320</v>
      </c>
      <c r="B10608" s="2" t="s">
        <v>1072</v>
      </c>
      <c r="C10608" s="2" t="s">
        <v>21321</v>
      </c>
      <c r="D10608" s="2" t="s">
        <v>21322</v>
      </c>
      <c r="E10608" s="2" t="s">
        <v>21323</v>
      </c>
      <c r="F10608" s="2" t="s">
        <v>7261</v>
      </c>
    </row>
    <row r="10609" spans="1:6" x14ac:dyDescent="0.2">
      <c r="A10609" t="s">
        <v>21324</v>
      </c>
      <c r="B10609" s="2" t="s">
        <v>1072</v>
      </c>
      <c r="C10609" s="2" t="s">
        <v>6400</v>
      </c>
      <c r="D10609" s="2" t="s">
        <v>3021</v>
      </c>
      <c r="E10609" s="2" t="s">
        <v>21325</v>
      </c>
      <c r="F10609" s="2" t="s">
        <v>7709</v>
      </c>
    </row>
    <row r="10610" spans="1:6" x14ac:dyDescent="0.2">
      <c r="A10610" t="s">
        <v>18170</v>
      </c>
      <c r="B10610" s="2" t="s">
        <v>1072</v>
      </c>
      <c r="C10610" s="2" t="s">
        <v>12127</v>
      </c>
      <c r="D10610" s="2" t="s">
        <v>5478</v>
      </c>
      <c r="E10610" s="2" t="s">
        <v>2215</v>
      </c>
      <c r="F10610" s="2" t="s">
        <v>14481</v>
      </c>
    </row>
    <row r="10611" spans="1:6" x14ac:dyDescent="0.2">
      <c r="A10611" t="s">
        <v>21326</v>
      </c>
      <c r="B10611" s="2" t="s">
        <v>1072</v>
      </c>
      <c r="C10611" s="2" t="s">
        <v>9135</v>
      </c>
      <c r="D10611" s="2" t="s">
        <v>9244</v>
      </c>
      <c r="E10611" s="2" t="s">
        <v>21327</v>
      </c>
      <c r="F10611" s="2" t="s">
        <v>6581</v>
      </c>
    </row>
    <row r="10612" spans="1:6" x14ac:dyDescent="0.2">
      <c r="A10612" t="s">
        <v>21328</v>
      </c>
      <c r="B10612" s="2" t="s">
        <v>1072</v>
      </c>
      <c r="C10612" s="2" t="s">
        <v>2746</v>
      </c>
      <c r="D10612" s="2" t="s">
        <v>1645</v>
      </c>
      <c r="E10612" s="2" t="s">
        <v>15424</v>
      </c>
      <c r="F10612" s="2" t="s">
        <v>3640</v>
      </c>
    </row>
    <row r="10613" spans="1:6" x14ac:dyDescent="0.2">
      <c r="A10613" t="s">
        <v>21329</v>
      </c>
      <c r="B10613" s="2" t="s">
        <v>21330</v>
      </c>
      <c r="C10613" s="2" t="s">
        <v>21331</v>
      </c>
      <c r="D10613" s="2" t="s">
        <v>21332</v>
      </c>
      <c r="E10613" s="2" t="s">
        <v>21333</v>
      </c>
    </row>
    <row r="10614" spans="1:6" x14ac:dyDescent="0.2">
      <c r="A10614" t="s">
        <v>21334</v>
      </c>
      <c r="B10614" s="2" t="s">
        <v>1072</v>
      </c>
      <c r="C10614" s="2" t="s">
        <v>4979</v>
      </c>
      <c r="D10614" s="2" t="s">
        <v>9019</v>
      </c>
      <c r="E10614" s="2" t="s">
        <v>2086</v>
      </c>
      <c r="F10614" s="2" t="s">
        <v>3504</v>
      </c>
    </row>
    <row r="10615" spans="1:6" x14ac:dyDescent="0.2">
      <c r="A10615" t="s">
        <v>21335</v>
      </c>
      <c r="B10615" s="2" t="s">
        <v>1072</v>
      </c>
      <c r="C10615" s="2" t="s">
        <v>3067</v>
      </c>
      <c r="D10615" s="2" t="s">
        <v>10659</v>
      </c>
      <c r="E10615" s="2" t="s">
        <v>21336</v>
      </c>
      <c r="F10615" s="2" t="s">
        <v>3252</v>
      </c>
    </row>
    <row r="10616" spans="1:6" x14ac:dyDescent="0.2">
      <c r="A10616" t="s">
        <v>10258</v>
      </c>
      <c r="B10616" s="2" t="s">
        <v>1072</v>
      </c>
      <c r="C10616" s="2" t="s">
        <v>4189</v>
      </c>
      <c r="D10616" s="2" t="s">
        <v>7565</v>
      </c>
      <c r="E10616" s="2" t="s">
        <v>5535</v>
      </c>
      <c r="F10616" s="2" t="s">
        <v>6799</v>
      </c>
    </row>
    <row r="10617" spans="1:6" x14ac:dyDescent="0.2">
      <c r="A10617" t="s">
        <v>21337</v>
      </c>
      <c r="B10617" s="2" t="s">
        <v>1072</v>
      </c>
      <c r="C10617" s="2" t="s">
        <v>21064</v>
      </c>
      <c r="D10617" s="2" t="s">
        <v>21338</v>
      </c>
      <c r="E10617" s="2" t="s">
        <v>21339</v>
      </c>
      <c r="F10617" s="2" t="s">
        <v>466</v>
      </c>
    </row>
    <row r="10618" spans="1:6" x14ac:dyDescent="0.2">
      <c r="A10618" t="s">
        <v>4482</v>
      </c>
      <c r="B10618" s="2" t="s">
        <v>1072</v>
      </c>
      <c r="C10618" s="2" t="s">
        <v>9502</v>
      </c>
      <c r="D10618" s="2" t="s">
        <v>12021</v>
      </c>
      <c r="E10618" s="2" t="s">
        <v>4026</v>
      </c>
      <c r="F10618" s="2" t="s">
        <v>6384</v>
      </c>
    </row>
    <row r="10619" spans="1:6" x14ac:dyDescent="0.2">
      <c r="A10619" t="s">
        <v>21340</v>
      </c>
      <c r="B10619" s="2" t="s">
        <v>1072</v>
      </c>
      <c r="C10619" s="2" t="s">
        <v>4107</v>
      </c>
      <c r="D10619" s="2" t="s">
        <v>12087</v>
      </c>
      <c r="E10619" s="2" t="s">
        <v>10737</v>
      </c>
      <c r="F10619" s="2" t="s">
        <v>2848</v>
      </c>
    </row>
    <row r="10620" spans="1:6" x14ac:dyDescent="0.2">
      <c r="A10620" t="s">
        <v>21341</v>
      </c>
      <c r="B10620" s="2" t="s">
        <v>21342</v>
      </c>
      <c r="C10620" s="2" t="s">
        <v>21343</v>
      </c>
      <c r="D10620" s="2" t="s">
        <v>21344</v>
      </c>
      <c r="E10620" s="2" t="s">
        <v>8754</v>
      </c>
    </row>
    <row r="10621" spans="1:6" x14ac:dyDescent="0.2">
      <c r="A10621" t="s">
        <v>21345</v>
      </c>
      <c r="B10621" s="2" t="s">
        <v>1072</v>
      </c>
      <c r="C10621" s="2" t="s">
        <v>1581</v>
      </c>
      <c r="D10621" s="2" t="s">
        <v>7436</v>
      </c>
      <c r="E10621" s="2" t="s">
        <v>7046</v>
      </c>
      <c r="F10621" s="2" t="s">
        <v>12429</v>
      </c>
    </row>
    <row r="10622" spans="1:6" x14ac:dyDescent="0.2">
      <c r="A10622" t="s">
        <v>21346</v>
      </c>
      <c r="B10622" s="2" t="s">
        <v>1072</v>
      </c>
      <c r="C10622" s="2" t="s">
        <v>2761</v>
      </c>
      <c r="D10622" s="2" t="s">
        <v>6765</v>
      </c>
      <c r="E10622" s="2" t="s">
        <v>8797</v>
      </c>
      <c r="F10622" s="2" t="s">
        <v>11993</v>
      </c>
    </row>
    <row r="10623" spans="1:6" x14ac:dyDescent="0.2">
      <c r="A10623" t="s">
        <v>21347</v>
      </c>
      <c r="B10623" s="2" t="s">
        <v>1072</v>
      </c>
      <c r="C10623" s="2" t="s">
        <v>7431</v>
      </c>
      <c r="D10623" s="2" t="s">
        <v>11471</v>
      </c>
      <c r="E10623" s="2" t="s">
        <v>12789</v>
      </c>
      <c r="F10623" s="2" t="s">
        <v>5780</v>
      </c>
    </row>
    <row r="10624" spans="1:6" x14ac:dyDescent="0.2">
      <c r="A10624" t="s">
        <v>21348</v>
      </c>
      <c r="B10624" s="2" t="s">
        <v>1072</v>
      </c>
      <c r="C10624" s="2" t="s">
        <v>5246</v>
      </c>
      <c r="D10624" s="2" t="s">
        <v>13134</v>
      </c>
      <c r="E10624" s="2" t="s">
        <v>3070</v>
      </c>
      <c r="F10624" s="2" t="s">
        <v>5301</v>
      </c>
    </row>
    <row r="10625" spans="1:6" x14ac:dyDescent="0.2">
      <c r="A10625" t="s">
        <v>21349</v>
      </c>
      <c r="B10625" s="2" t="s">
        <v>21350</v>
      </c>
      <c r="C10625" s="2" t="s">
        <v>21351</v>
      </c>
      <c r="D10625" s="2" t="s">
        <v>21352</v>
      </c>
      <c r="E10625" s="2" t="s">
        <v>21353</v>
      </c>
    </row>
    <row r="10626" spans="1:6" x14ac:dyDescent="0.2">
      <c r="A10626" t="s">
        <v>21354</v>
      </c>
      <c r="B10626" s="2" t="s">
        <v>1072</v>
      </c>
      <c r="C10626" s="2" t="s">
        <v>13705</v>
      </c>
      <c r="D10626" s="2" t="s">
        <v>9276</v>
      </c>
      <c r="E10626" s="2" t="s">
        <v>21355</v>
      </c>
      <c r="F10626" s="2" t="s">
        <v>9038</v>
      </c>
    </row>
    <row r="10627" spans="1:6" x14ac:dyDescent="0.2">
      <c r="A10627" t="s">
        <v>21356</v>
      </c>
      <c r="B10627" s="2" t="s">
        <v>1072</v>
      </c>
      <c r="C10627" s="2" t="s">
        <v>9911</v>
      </c>
      <c r="D10627" s="2" t="s">
        <v>6850</v>
      </c>
      <c r="E10627" s="2" t="s">
        <v>16987</v>
      </c>
      <c r="F10627" s="2" t="s">
        <v>12759</v>
      </c>
    </row>
    <row r="10628" spans="1:6" x14ac:dyDescent="0.2">
      <c r="A10628" t="s">
        <v>19868</v>
      </c>
      <c r="B10628" s="2" t="s">
        <v>1072</v>
      </c>
      <c r="C10628" s="2" t="s">
        <v>6489</v>
      </c>
      <c r="D10628" s="2" t="s">
        <v>3364</v>
      </c>
      <c r="E10628" s="2" t="s">
        <v>12055</v>
      </c>
      <c r="F10628" s="2" t="s">
        <v>3552</v>
      </c>
    </row>
    <row r="10629" spans="1:6" x14ac:dyDescent="0.2">
      <c r="A10629" t="s">
        <v>20639</v>
      </c>
      <c r="B10629" s="2" t="s">
        <v>1072</v>
      </c>
      <c r="C10629" s="2" t="s">
        <v>10065</v>
      </c>
      <c r="D10629" s="2" t="s">
        <v>2141</v>
      </c>
      <c r="E10629" s="2" t="s">
        <v>13376</v>
      </c>
      <c r="F10629" s="2" t="s">
        <v>9250</v>
      </c>
    </row>
    <row r="10630" spans="1:6" x14ac:dyDescent="0.2">
      <c r="A10630" t="s">
        <v>21357</v>
      </c>
      <c r="B10630" s="2" t="s">
        <v>15964</v>
      </c>
      <c r="C10630" s="2" t="s">
        <v>9656</v>
      </c>
      <c r="D10630" s="2" t="s">
        <v>21358</v>
      </c>
      <c r="E10630" s="2" t="s">
        <v>2092</v>
      </c>
    </row>
    <row r="10631" spans="1:6" x14ac:dyDescent="0.2">
      <c r="A10631" t="s">
        <v>21359</v>
      </c>
      <c r="B10631" s="2" t="s">
        <v>1072</v>
      </c>
      <c r="C10631" s="2" t="s">
        <v>1309</v>
      </c>
      <c r="D10631" s="2" t="s">
        <v>1619</v>
      </c>
      <c r="E10631" s="2" t="s">
        <v>16768</v>
      </c>
      <c r="F10631" s="2" t="s">
        <v>2443</v>
      </c>
    </row>
    <row r="10632" spans="1:6" x14ac:dyDescent="0.2">
      <c r="A10632" t="s">
        <v>21360</v>
      </c>
      <c r="B10632" s="2" t="s">
        <v>1072</v>
      </c>
      <c r="C10632" s="2" t="s">
        <v>5315</v>
      </c>
      <c r="D10632" s="2" t="s">
        <v>14198</v>
      </c>
      <c r="E10632" s="2" t="s">
        <v>4894</v>
      </c>
      <c r="F10632" s="2" t="s">
        <v>3117</v>
      </c>
    </row>
    <row r="10633" spans="1:6" x14ac:dyDescent="0.2">
      <c r="A10633" t="s">
        <v>21361</v>
      </c>
      <c r="B10633" s="2" t="s">
        <v>1072</v>
      </c>
      <c r="C10633" s="2" t="s">
        <v>3984</v>
      </c>
      <c r="D10633" s="2" t="s">
        <v>3849</v>
      </c>
      <c r="E10633" s="2" t="s">
        <v>2051</v>
      </c>
      <c r="F10633" s="2" t="s">
        <v>11274</v>
      </c>
    </row>
    <row r="10634" spans="1:6" x14ac:dyDescent="0.2">
      <c r="A10634" t="s">
        <v>21362</v>
      </c>
      <c r="B10634" s="2" t="s">
        <v>21363</v>
      </c>
      <c r="C10634" s="2" t="s">
        <v>21364</v>
      </c>
      <c r="D10634" s="2" t="s">
        <v>21365</v>
      </c>
      <c r="E10634" s="2" t="s">
        <v>21366</v>
      </c>
    </row>
    <row r="10635" spans="1:6" x14ac:dyDescent="0.2">
      <c r="A10635" t="s">
        <v>21367</v>
      </c>
      <c r="B10635" s="2" t="s">
        <v>1072</v>
      </c>
      <c r="C10635" s="2" t="s">
        <v>15049</v>
      </c>
      <c r="D10635" s="2" t="s">
        <v>7206</v>
      </c>
      <c r="E10635" s="2" t="s">
        <v>18566</v>
      </c>
      <c r="F10635" s="2" t="s">
        <v>2105</v>
      </c>
    </row>
    <row r="10636" spans="1:6" x14ac:dyDescent="0.2">
      <c r="A10636" t="s">
        <v>17372</v>
      </c>
      <c r="B10636" s="2" t="s">
        <v>1072</v>
      </c>
      <c r="C10636" s="2" t="s">
        <v>7402</v>
      </c>
      <c r="D10636" s="2" t="s">
        <v>2324</v>
      </c>
      <c r="E10636" s="2" t="s">
        <v>11934</v>
      </c>
      <c r="F10636" s="2" t="s">
        <v>2221</v>
      </c>
    </row>
    <row r="10637" spans="1:6" x14ac:dyDescent="0.2">
      <c r="A10637" t="s">
        <v>21368</v>
      </c>
      <c r="B10637" s="2" t="s">
        <v>1072</v>
      </c>
      <c r="C10637" s="2" t="s">
        <v>14273</v>
      </c>
      <c r="D10637" s="2" t="s">
        <v>3587</v>
      </c>
      <c r="E10637" s="2" t="s">
        <v>9772</v>
      </c>
      <c r="F10637" s="2" t="s">
        <v>10438</v>
      </c>
    </row>
    <row r="10638" spans="1:6" x14ac:dyDescent="0.2">
      <c r="A10638" t="s">
        <v>21369</v>
      </c>
      <c r="B10638" s="2" t="s">
        <v>1072</v>
      </c>
      <c r="C10638" s="2" t="s">
        <v>5218</v>
      </c>
      <c r="D10638" s="2" t="s">
        <v>7290</v>
      </c>
      <c r="E10638" s="2" t="s">
        <v>21370</v>
      </c>
      <c r="F10638" s="2" t="s">
        <v>319</v>
      </c>
    </row>
    <row r="10639" spans="1:6" x14ac:dyDescent="0.2">
      <c r="A10639" t="s">
        <v>21371</v>
      </c>
      <c r="B10639" s="2" t="s">
        <v>1072</v>
      </c>
      <c r="C10639" s="2" t="s">
        <v>3651</v>
      </c>
      <c r="D10639" s="2" t="s">
        <v>4034</v>
      </c>
      <c r="E10639" s="2" t="s">
        <v>1951</v>
      </c>
      <c r="F10639" s="2" t="s">
        <v>9399</v>
      </c>
    </row>
    <row r="10640" spans="1:6" x14ac:dyDescent="0.2">
      <c r="A10640" t="s">
        <v>21372</v>
      </c>
      <c r="B10640" s="2" t="s">
        <v>1072</v>
      </c>
      <c r="C10640" s="2" t="s">
        <v>1181</v>
      </c>
      <c r="D10640" s="2" t="s">
        <v>2787</v>
      </c>
      <c r="E10640" s="2" t="s">
        <v>2360</v>
      </c>
      <c r="F10640" s="2" t="s">
        <v>2888</v>
      </c>
    </row>
    <row r="10641" spans="1:6" x14ac:dyDescent="0.2">
      <c r="A10641" t="s">
        <v>21373</v>
      </c>
      <c r="B10641" s="2" t="s">
        <v>1072</v>
      </c>
      <c r="C10641" s="2" t="s">
        <v>4672</v>
      </c>
      <c r="D10641" s="2" t="s">
        <v>3272</v>
      </c>
      <c r="E10641" s="2" t="s">
        <v>9889</v>
      </c>
      <c r="F10641" s="2" t="s">
        <v>21172</v>
      </c>
    </row>
    <row r="10642" spans="1:6" x14ac:dyDescent="0.2">
      <c r="A10642" t="s">
        <v>21374</v>
      </c>
      <c r="B10642" s="2" t="s">
        <v>1072</v>
      </c>
      <c r="C10642" s="2" t="s">
        <v>2607</v>
      </c>
      <c r="D10642" s="2" t="s">
        <v>5280</v>
      </c>
      <c r="E10642" s="2" t="s">
        <v>15486</v>
      </c>
      <c r="F10642" s="2" t="s">
        <v>2371</v>
      </c>
    </row>
    <row r="10643" spans="1:6" x14ac:dyDescent="0.2">
      <c r="A10643" t="s">
        <v>5176</v>
      </c>
      <c r="B10643" s="2" t="s">
        <v>1072</v>
      </c>
      <c r="C10643" s="2" t="s">
        <v>21375</v>
      </c>
      <c r="D10643" s="2" t="s">
        <v>3834</v>
      </c>
      <c r="E10643" s="2" t="s">
        <v>6459</v>
      </c>
      <c r="F10643" s="2" t="s">
        <v>4804</v>
      </c>
    </row>
    <row r="10644" spans="1:6" x14ac:dyDescent="0.2">
      <c r="A10644" t="s">
        <v>21376</v>
      </c>
      <c r="B10644" s="2" t="s">
        <v>18544</v>
      </c>
      <c r="C10644" s="2" t="s">
        <v>16139</v>
      </c>
      <c r="D10644" s="2" t="s">
        <v>21377</v>
      </c>
      <c r="E10644" s="2" t="s">
        <v>12895</v>
      </c>
    </row>
    <row r="10645" spans="1:6" x14ac:dyDescent="0.2">
      <c r="A10645" t="s">
        <v>21378</v>
      </c>
      <c r="B10645" s="2" t="s">
        <v>1072</v>
      </c>
      <c r="C10645" s="2" t="s">
        <v>11788</v>
      </c>
      <c r="D10645" s="2" t="s">
        <v>5244</v>
      </c>
      <c r="E10645" s="2" t="s">
        <v>18131</v>
      </c>
      <c r="F10645" s="2" t="s">
        <v>2800</v>
      </c>
    </row>
    <row r="10646" spans="1:6" x14ac:dyDescent="0.2">
      <c r="A10646" t="s">
        <v>2759</v>
      </c>
      <c r="B10646" s="2" t="s">
        <v>1072</v>
      </c>
      <c r="C10646" s="2" t="s">
        <v>13155</v>
      </c>
      <c r="D10646" s="2" t="s">
        <v>7457</v>
      </c>
      <c r="E10646" s="2" t="s">
        <v>13625</v>
      </c>
      <c r="F10646" s="2" t="s">
        <v>4189</v>
      </c>
    </row>
    <row r="10647" spans="1:6" x14ac:dyDescent="0.2">
      <c r="A10647" t="s">
        <v>21379</v>
      </c>
      <c r="B10647" s="2" t="s">
        <v>1072</v>
      </c>
      <c r="C10647" s="2" t="s">
        <v>4489</v>
      </c>
      <c r="D10647" s="2" t="s">
        <v>6892</v>
      </c>
      <c r="E10647" s="2" t="s">
        <v>5431</v>
      </c>
      <c r="F10647" s="2" t="s">
        <v>2064</v>
      </c>
    </row>
    <row r="10648" spans="1:6" x14ac:dyDescent="0.2">
      <c r="A10648" t="s">
        <v>21380</v>
      </c>
      <c r="B10648" s="2" t="s">
        <v>5837</v>
      </c>
      <c r="C10648" s="2" t="s">
        <v>2015</v>
      </c>
      <c r="D10648" s="2" t="s">
        <v>21381</v>
      </c>
      <c r="E10648" s="2" t="s">
        <v>4986</v>
      </c>
    </row>
    <row r="10649" spans="1:6" x14ac:dyDescent="0.2">
      <c r="A10649" t="s">
        <v>21382</v>
      </c>
      <c r="B10649" s="2" t="s">
        <v>1072</v>
      </c>
      <c r="C10649" s="2" t="s">
        <v>5837</v>
      </c>
      <c r="D10649" s="2" t="s">
        <v>2015</v>
      </c>
      <c r="E10649" s="2" t="s">
        <v>21381</v>
      </c>
      <c r="F10649" s="2" t="s">
        <v>4986</v>
      </c>
    </row>
    <row r="10650" spans="1:6" x14ac:dyDescent="0.2">
      <c r="A10650" t="s">
        <v>21383</v>
      </c>
      <c r="B10650" s="2" t="s">
        <v>15949</v>
      </c>
      <c r="C10650" s="2" t="s">
        <v>8105</v>
      </c>
      <c r="D10650" s="2" t="s">
        <v>19636</v>
      </c>
      <c r="E10650" s="2" t="s">
        <v>1350</v>
      </c>
    </row>
    <row r="10651" spans="1:6" x14ac:dyDescent="0.2">
      <c r="A10651" t="s">
        <v>21384</v>
      </c>
      <c r="B10651" s="2" t="s">
        <v>1072</v>
      </c>
      <c r="C10651" s="2" t="s">
        <v>15949</v>
      </c>
      <c r="D10651" s="2" t="s">
        <v>8105</v>
      </c>
      <c r="E10651" s="2" t="s">
        <v>19636</v>
      </c>
      <c r="F10651" s="2" t="s">
        <v>1350</v>
      </c>
    </row>
    <row r="10652" spans="1:6" x14ac:dyDescent="0.2">
      <c r="A10652" t="s">
        <v>21385</v>
      </c>
      <c r="B10652" s="2" t="s">
        <v>6091</v>
      </c>
      <c r="C10652" s="2" t="s">
        <v>3854</v>
      </c>
      <c r="D10652" s="2" t="s">
        <v>21386</v>
      </c>
      <c r="E10652" s="2" t="s">
        <v>10963</v>
      </c>
    </row>
    <row r="10653" spans="1:6" x14ac:dyDescent="0.2">
      <c r="A10653" t="s">
        <v>21387</v>
      </c>
      <c r="B10653" s="2" t="s">
        <v>1072</v>
      </c>
      <c r="C10653" s="2" t="s">
        <v>6091</v>
      </c>
      <c r="D10653" s="2" t="s">
        <v>3854</v>
      </c>
      <c r="E10653" s="2" t="s">
        <v>21386</v>
      </c>
      <c r="F10653" s="2" t="s">
        <v>10963</v>
      </c>
    </row>
    <row r="10654" spans="1:6" x14ac:dyDescent="0.2">
      <c r="A10654" t="s">
        <v>7578</v>
      </c>
      <c r="B10654" s="2" t="s">
        <v>2386</v>
      </c>
      <c r="C10654" s="2" t="s">
        <v>6112</v>
      </c>
      <c r="D10654" s="2" t="s">
        <v>21388</v>
      </c>
      <c r="E10654" s="2" t="s">
        <v>13865</v>
      </c>
    </row>
    <row r="10655" spans="1:6" x14ac:dyDescent="0.2">
      <c r="A10655" t="s">
        <v>3313</v>
      </c>
      <c r="B10655" s="2" t="s">
        <v>1072</v>
      </c>
      <c r="C10655" s="2" t="s">
        <v>2386</v>
      </c>
      <c r="D10655" s="2" t="s">
        <v>6112</v>
      </c>
      <c r="E10655" s="2" t="s">
        <v>21388</v>
      </c>
      <c r="F10655" s="2" t="s">
        <v>13865</v>
      </c>
    </row>
    <row r="10656" spans="1:6" x14ac:dyDescent="0.2">
      <c r="A10656" t="s">
        <v>21389</v>
      </c>
      <c r="B10656" s="2" t="s">
        <v>14545</v>
      </c>
      <c r="C10656" s="2" t="s">
        <v>12895</v>
      </c>
      <c r="D10656" s="2" t="s">
        <v>21390</v>
      </c>
      <c r="E10656" s="2" t="s">
        <v>16583</v>
      </c>
    </row>
    <row r="10657" spans="1:6" x14ac:dyDescent="0.2">
      <c r="A10657" t="s">
        <v>21391</v>
      </c>
      <c r="B10657" s="2" t="s">
        <v>1072</v>
      </c>
      <c r="C10657" s="2" t="s">
        <v>14545</v>
      </c>
      <c r="D10657" s="2" t="s">
        <v>12895</v>
      </c>
      <c r="E10657" s="2" t="s">
        <v>21390</v>
      </c>
      <c r="F10657" s="2" t="s">
        <v>16583</v>
      </c>
    </row>
    <row r="10658" spans="1:6" x14ac:dyDescent="0.2">
      <c r="A10658" t="s">
        <v>21392</v>
      </c>
      <c r="B10658" s="2" t="s">
        <v>7488</v>
      </c>
      <c r="C10658" s="2" t="s">
        <v>18661</v>
      </c>
      <c r="D10658" s="2" t="s">
        <v>10865</v>
      </c>
      <c r="E10658" s="2" t="s">
        <v>19151</v>
      </c>
    </row>
    <row r="10659" spans="1:6" x14ac:dyDescent="0.2">
      <c r="A10659" t="s">
        <v>21393</v>
      </c>
      <c r="B10659" s="2" t="s">
        <v>1072</v>
      </c>
      <c r="C10659" s="2" t="s">
        <v>7488</v>
      </c>
      <c r="D10659" s="2" t="s">
        <v>18661</v>
      </c>
      <c r="E10659" s="2" t="s">
        <v>10865</v>
      </c>
      <c r="F10659" s="2" t="s">
        <v>19151</v>
      </c>
    </row>
    <row r="10660" spans="1:6" x14ac:dyDescent="0.2">
      <c r="A10660" t="s">
        <v>17618</v>
      </c>
      <c r="B10660" s="2" t="s">
        <v>3091</v>
      </c>
      <c r="C10660" s="2" t="s">
        <v>17079</v>
      </c>
      <c r="D10660" s="2" t="s">
        <v>9577</v>
      </c>
      <c r="E10660" s="2" t="s">
        <v>9175</v>
      </c>
    </row>
    <row r="10661" spans="1:6" x14ac:dyDescent="0.2">
      <c r="A10661" t="s">
        <v>21394</v>
      </c>
      <c r="B10661" s="2" t="s">
        <v>1072</v>
      </c>
      <c r="C10661" s="2" t="s">
        <v>3091</v>
      </c>
      <c r="D10661" s="2" t="s">
        <v>17079</v>
      </c>
      <c r="E10661" s="2" t="s">
        <v>9577</v>
      </c>
      <c r="F10661" s="2" t="s">
        <v>9175</v>
      </c>
    </row>
    <row r="10662" spans="1:6" x14ac:dyDescent="0.2">
      <c r="A10662" t="s">
        <v>21395</v>
      </c>
      <c r="B10662" s="2" t="s">
        <v>21396</v>
      </c>
      <c r="C10662" s="2" t="s">
        <v>15876</v>
      </c>
      <c r="D10662" s="2" t="s">
        <v>21397</v>
      </c>
      <c r="E10662" s="2" t="s">
        <v>21398</v>
      </c>
    </row>
    <row r="10663" spans="1:6" x14ac:dyDescent="0.2">
      <c r="A10663" t="s">
        <v>21399</v>
      </c>
      <c r="B10663" s="2" t="s">
        <v>1072</v>
      </c>
      <c r="C10663" s="2" t="s">
        <v>21396</v>
      </c>
      <c r="D10663" s="2" t="s">
        <v>15876</v>
      </c>
      <c r="E10663" s="2" t="s">
        <v>21397</v>
      </c>
      <c r="F10663" s="2" t="s">
        <v>21398</v>
      </c>
    </row>
    <row r="10664" spans="1:6" x14ac:dyDescent="0.2">
      <c r="A10664" t="s">
        <v>21400</v>
      </c>
      <c r="B10664" s="2" t="s">
        <v>21401</v>
      </c>
      <c r="C10664" s="2" t="s">
        <v>21402</v>
      </c>
      <c r="D10664" s="2" t="s">
        <v>21403</v>
      </c>
      <c r="E10664" s="2" t="s">
        <v>21404</v>
      </c>
    </row>
    <row r="10665" spans="1:6" x14ac:dyDescent="0.2">
      <c r="A10665" t="s">
        <v>21405</v>
      </c>
      <c r="B10665" s="2" t="s">
        <v>1072</v>
      </c>
      <c r="C10665" s="2" t="s">
        <v>21401</v>
      </c>
      <c r="D10665" s="2" t="s">
        <v>21402</v>
      </c>
      <c r="E10665" s="2" t="s">
        <v>21403</v>
      </c>
      <c r="F10665" s="2" t="s">
        <v>21404</v>
      </c>
    </row>
    <row r="10666" spans="1:6" x14ac:dyDescent="0.2">
      <c r="A10666" t="s">
        <v>21406</v>
      </c>
      <c r="B10666" s="2" t="s">
        <v>8889</v>
      </c>
      <c r="C10666" s="2" t="s">
        <v>16634</v>
      </c>
      <c r="D10666" s="2" t="s">
        <v>913</v>
      </c>
      <c r="E10666" s="2" t="s">
        <v>21407</v>
      </c>
    </row>
    <row r="10667" spans="1:6" x14ac:dyDescent="0.2">
      <c r="A10667" t="s">
        <v>21408</v>
      </c>
      <c r="B10667" s="2" t="s">
        <v>1072</v>
      </c>
      <c r="C10667" s="2" t="s">
        <v>8889</v>
      </c>
      <c r="D10667" s="2" t="s">
        <v>16634</v>
      </c>
      <c r="E10667" s="2" t="s">
        <v>913</v>
      </c>
      <c r="F10667" s="2" t="s">
        <v>21407</v>
      </c>
    </row>
    <row r="10668" spans="1:6" x14ac:dyDescent="0.2">
      <c r="A10668" t="s">
        <v>21409</v>
      </c>
      <c r="B10668" s="2" t="s">
        <v>19597</v>
      </c>
      <c r="C10668" s="2" t="s">
        <v>18456</v>
      </c>
      <c r="D10668" s="2" t="s">
        <v>21410</v>
      </c>
      <c r="E10668" s="2" t="s">
        <v>21411</v>
      </c>
    </row>
    <row r="10669" spans="1:6" x14ac:dyDescent="0.2">
      <c r="A10669" t="s">
        <v>21412</v>
      </c>
      <c r="B10669" s="2" t="s">
        <v>1072</v>
      </c>
      <c r="C10669" s="2" t="s">
        <v>19597</v>
      </c>
      <c r="D10669" s="2" t="s">
        <v>18456</v>
      </c>
      <c r="E10669" s="2" t="s">
        <v>21410</v>
      </c>
      <c r="F10669" s="2" t="s">
        <v>21411</v>
      </c>
    </row>
    <row r="10670" spans="1:6" x14ac:dyDescent="0.2">
      <c r="A10670" t="s">
        <v>21413</v>
      </c>
      <c r="B10670" s="2" t="s">
        <v>21414</v>
      </c>
      <c r="C10670" s="2" t="s">
        <v>21415</v>
      </c>
      <c r="D10670" s="2" t="s">
        <v>21416</v>
      </c>
      <c r="E10670" s="2" t="s">
        <v>21417</v>
      </c>
    </row>
    <row r="10671" spans="1:6" x14ac:dyDescent="0.2">
      <c r="A10671" t="s">
        <v>21418</v>
      </c>
      <c r="B10671" s="2" t="s">
        <v>1072</v>
      </c>
      <c r="C10671" s="2" t="s">
        <v>21414</v>
      </c>
      <c r="D10671" s="2" t="s">
        <v>21415</v>
      </c>
      <c r="E10671" s="2" t="s">
        <v>21416</v>
      </c>
      <c r="F10671" s="2" t="s">
        <v>21417</v>
      </c>
    </row>
    <row r="10672" spans="1:6" x14ac:dyDescent="0.2">
      <c r="A10672" t="s">
        <v>21419</v>
      </c>
      <c r="B10672" s="2" t="s">
        <v>21420</v>
      </c>
      <c r="C10672" s="2" t="s">
        <v>21421</v>
      </c>
      <c r="D10672" s="2" t="s">
        <v>21422</v>
      </c>
      <c r="E10672" s="2" t="s">
        <v>21423</v>
      </c>
    </row>
    <row r="10673" spans="1:6" x14ac:dyDescent="0.2">
      <c r="A10673" t="s">
        <v>21424</v>
      </c>
      <c r="B10673" s="2" t="s">
        <v>1072</v>
      </c>
      <c r="C10673" s="2" t="s">
        <v>21420</v>
      </c>
      <c r="D10673" s="2" t="s">
        <v>21421</v>
      </c>
      <c r="E10673" s="2" t="s">
        <v>21422</v>
      </c>
      <c r="F10673" s="2" t="s">
        <v>21423</v>
      </c>
    </row>
    <row r="10674" spans="1:6" x14ac:dyDescent="0.2">
      <c r="A10674" t="s">
        <v>21425</v>
      </c>
      <c r="B10674" s="2" t="s">
        <v>21426</v>
      </c>
      <c r="C10674" s="2" t="s">
        <v>21427</v>
      </c>
      <c r="D10674" s="2" t="s">
        <v>21428</v>
      </c>
      <c r="E10674" s="2" t="s">
        <v>21429</v>
      </c>
    </row>
    <row r="10675" spans="1:6" x14ac:dyDescent="0.2">
      <c r="A10675" t="s">
        <v>21367</v>
      </c>
      <c r="B10675" s="2" t="s">
        <v>1072</v>
      </c>
      <c r="C10675" s="2" t="s">
        <v>11353</v>
      </c>
      <c r="D10675" s="2" t="s">
        <v>8393</v>
      </c>
      <c r="E10675" s="2" t="s">
        <v>21430</v>
      </c>
      <c r="F10675" s="2" t="s">
        <v>11494</v>
      </c>
    </row>
    <row r="10676" spans="1:6" x14ac:dyDescent="0.2">
      <c r="A10676" t="s">
        <v>21431</v>
      </c>
      <c r="B10676" s="2" t="s">
        <v>1072</v>
      </c>
      <c r="C10676" s="2" t="s">
        <v>21432</v>
      </c>
      <c r="D10676" s="2" t="s">
        <v>14726</v>
      </c>
      <c r="E10676" s="2" t="s">
        <v>21433</v>
      </c>
      <c r="F10676" s="2" t="s">
        <v>4944</v>
      </c>
    </row>
    <row r="10677" spans="1:6" x14ac:dyDescent="0.2">
      <c r="A10677" t="s">
        <v>19225</v>
      </c>
      <c r="B10677" s="2" t="s">
        <v>1072</v>
      </c>
      <c r="C10677" s="2" t="s">
        <v>14012</v>
      </c>
      <c r="D10677" s="2" t="s">
        <v>15826</v>
      </c>
      <c r="E10677" s="2" t="s">
        <v>21434</v>
      </c>
      <c r="F10677" s="2" t="s">
        <v>6071</v>
      </c>
    </row>
    <row r="10678" spans="1:6" x14ac:dyDescent="0.2">
      <c r="A10678" t="s">
        <v>21435</v>
      </c>
      <c r="B10678" s="2" t="s">
        <v>11220</v>
      </c>
      <c r="C10678" s="2" t="s">
        <v>2376</v>
      </c>
      <c r="D10678" s="2" t="s">
        <v>8842</v>
      </c>
      <c r="E10678" s="2" t="s">
        <v>6206</v>
      </c>
    </row>
    <row r="10679" spans="1:6" x14ac:dyDescent="0.2">
      <c r="A10679" t="s">
        <v>21354</v>
      </c>
      <c r="B10679" s="2" t="s">
        <v>1072</v>
      </c>
      <c r="C10679" s="2" t="s">
        <v>11220</v>
      </c>
      <c r="D10679" s="2" t="s">
        <v>2376</v>
      </c>
      <c r="E10679" s="2" t="s">
        <v>8842</v>
      </c>
      <c r="F10679" s="2" t="s">
        <v>6206</v>
      </c>
    </row>
    <row r="10680" spans="1:6" x14ac:dyDescent="0.2">
      <c r="A10680" t="s">
        <v>21436</v>
      </c>
      <c r="B10680" s="2" t="s">
        <v>12734</v>
      </c>
      <c r="C10680" s="2" t="s">
        <v>2288</v>
      </c>
      <c r="D10680" s="2" t="s">
        <v>11770</v>
      </c>
      <c r="E10680" s="2" t="s">
        <v>11605</v>
      </c>
    </row>
    <row r="10681" spans="1:6" x14ac:dyDescent="0.2">
      <c r="A10681" t="s">
        <v>21340</v>
      </c>
      <c r="B10681" s="2" t="s">
        <v>1072</v>
      </c>
      <c r="C10681" s="2" t="s">
        <v>12734</v>
      </c>
      <c r="D10681" s="2" t="s">
        <v>2288</v>
      </c>
      <c r="E10681" s="2" t="s">
        <v>11770</v>
      </c>
      <c r="F10681" s="2" t="s">
        <v>11605</v>
      </c>
    </row>
    <row r="10682" spans="1:6" x14ac:dyDescent="0.2">
      <c r="A10682" t="s">
        <v>21437</v>
      </c>
      <c r="B10682" s="2" t="s">
        <v>7422</v>
      </c>
      <c r="C10682" s="2" t="s">
        <v>11338</v>
      </c>
      <c r="D10682" s="2" t="s">
        <v>9256</v>
      </c>
      <c r="E10682" s="2" t="s">
        <v>17376</v>
      </c>
    </row>
    <row r="10683" spans="1:6" x14ac:dyDescent="0.2">
      <c r="A10683" t="s">
        <v>21319</v>
      </c>
      <c r="B10683" s="2" t="s">
        <v>1072</v>
      </c>
      <c r="C10683" s="2" t="s">
        <v>7422</v>
      </c>
      <c r="D10683" s="2" t="s">
        <v>11338</v>
      </c>
      <c r="E10683" s="2" t="s">
        <v>9256</v>
      </c>
      <c r="F10683" s="2" t="s">
        <v>17376</v>
      </c>
    </row>
    <row r="10684" spans="1:6" x14ac:dyDescent="0.2">
      <c r="A10684" t="s">
        <v>21438</v>
      </c>
      <c r="B10684" s="2" t="s">
        <v>9995</v>
      </c>
      <c r="C10684" s="2" t="s">
        <v>18285</v>
      </c>
      <c r="D10684" s="2" t="s">
        <v>21439</v>
      </c>
      <c r="E10684" s="2" t="s">
        <v>7641</v>
      </c>
    </row>
    <row r="10685" spans="1:6" x14ac:dyDescent="0.2">
      <c r="A10685" t="s">
        <v>21326</v>
      </c>
      <c r="B10685" s="2" t="s">
        <v>1072</v>
      </c>
      <c r="C10685" s="2" t="s">
        <v>9995</v>
      </c>
      <c r="D10685" s="2" t="s">
        <v>18285</v>
      </c>
      <c r="E10685" s="2" t="s">
        <v>21439</v>
      </c>
      <c r="F10685" s="2" t="s">
        <v>7641</v>
      </c>
    </row>
    <row r="10686" spans="1:6" x14ac:dyDescent="0.2">
      <c r="A10686" t="s">
        <v>21440</v>
      </c>
      <c r="B10686" s="2" t="s">
        <v>8259</v>
      </c>
      <c r="C10686" s="2" t="s">
        <v>11620</v>
      </c>
      <c r="D10686" s="2" t="s">
        <v>6078</v>
      </c>
      <c r="E10686" s="2" t="s">
        <v>4663</v>
      </c>
    </row>
    <row r="10687" spans="1:6" x14ac:dyDescent="0.2">
      <c r="A10687" t="s">
        <v>20237</v>
      </c>
      <c r="B10687" s="2" t="s">
        <v>1072</v>
      </c>
      <c r="C10687" s="2" t="s">
        <v>8259</v>
      </c>
      <c r="D10687" s="2" t="s">
        <v>11620</v>
      </c>
      <c r="E10687" s="2" t="s">
        <v>6078</v>
      </c>
      <c r="F10687" s="2" t="s">
        <v>4663</v>
      </c>
    </row>
    <row r="10688" spans="1:6" x14ac:dyDescent="0.2">
      <c r="A10688" t="s">
        <v>21441</v>
      </c>
      <c r="B10688" s="2" t="s">
        <v>5301</v>
      </c>
      <c r="C10688" s="2" t="s">
        <v>3746</v>
      </c>
      <c r="D10688" s="2" t="s">
        <v>15508</v>
      </c>
      <c r="E10688" s="2" t="s">
        <v>11274</v>
      </c>
    </row>
    <row r="10689" spans="1:6" x14ac:dyDescent="0.2">
      <c r="A10689" t="s">
        <v>7476</v>
      </c>
      <c r="B10689" s="2" t="s">
        <v>1072</v>
      </c>
      <c r="C10689" s="2" t="s">
        <v>5301</v>
      </c>
      <c r="D10689" s="2" t="s">
        <v>3746</v>
      </c>
      <c r="E10689" s="2" t="s">
        <v>15508</v>
      </c>
      <c r="F10689" s="2" t="s">
        <v>11274</v>
      </c>
    </row>
    <row r="10690" spans="1:6" x14ac:dyDescent="0.2">
      <c r="A10690" t="s">
        <v>21442</v>
      </c>
      <c r="B10690" s="2" t="s">
        <v>4950</v>
      </c>
      <c r="C10690" s="2" t="s">
        <v>4714</v>
      </c>
      <c r="D10690" s="2" t="s">
        <v>17356</v>
      </c>
      <c r="E10690" s="2" t="s">
        <v>2930</v>
      </c>
    </row>
    <row r="10691" spans="1:6" x14ac:dyDescent="0.2">
      <c r="A10691" t="s">
        <v>21305</v>
      </c>
      <c r="B10691" s="2" t="s">
        <v>1072</v>
      </c>
      <c r="C10691" s="2" t="s">
        <v>4950</v>
      </c>
      <c r="D10691" s="2" t="s">
        <v>4714</v>
      </c>
      <c r="E10691" s="2" t="s">
        <v>17356</v>
      </c>
      <c r="F10691" s="2" t="s">
        <v>2930</v>
      </c>
    </row>
    <row r="10692" spans="1:6" x14ac:dyDescent="0.2">
      <c r="A10692" t="s">
        <v>21443</v>
      </c>
      <c r="B10692" s="2" t="s">
        <v>4290</v>
      </c>
      <c r="C10692" s="2" t="s">
        <v>9775</v>
      </c>
      <c r="D10692" s="2" t="s">
        <v>7380</v>
      </c>
      <c r="E10692" s="2" t="s">
        <v>11988</v>
      </c>
    </row>
    <row r="10693" spans="1:6" x14ac:dyDescent="0.2">
      <c r="A10693" t="s">
        <v>21282</v>
      </c>
      <c r="B10693" s="2" t="s">
        <v>1072</v>
      </c>
      <c r="C10693" s="2" t="s">
        <v>4290</v>
      </c>
      <c r="D10693" s="2" t="s">
        <v>9775</v>
      </c>
      <c r="E10693" s="2" t="s">
        <v>7380</v>
      </c>
      <c r="F10693" s="2" t="s">
        <v>11988</v>
      </c>
    </row>
    <row r="10694" spans="1:6" x14ac:dyDescent="0.2">
      <c r="A10694" t="s">
        <v>21444</v>
      </c>
      <c r="B10694" s="2" t="s">
        <v>21445</v>
      </c>
      <c r="C10694" s="2" t="s">
        <v>21446</v>
      </c>
      <c r="D10694" s="2" t="s">
        <v>15007</v>
      </c>
      <c r="E10694" s="2" t="s">
        <v>2858</v>
      </c>
    </row>
    <row r="10695" spans="1:6" x14ac:dyDescent="0.2">
      <c r="A10695" t="s">
        <v>21286</v>
      </c>
      <c r="B10695" s="2" t="s">
        <v>1072</v>
      </c>
      <c r="C10695" s="2" t="s">
        <v>7003</v>
      </c>
      <c r="D10695" s="2" t="s">
        <v>7353</v>
      </c>
      <c r="E10695" s="2" t="s">
        <v>3048</v>
      </c>
      <c r="F10695" s="2" t="s">
        <v>4172</v>
      </c>
    </row>
    <row r="10696" spans="1:6" x14ac:dyDescent="0.2">
      <c r="A10696" t="s">
        <v>21291</v>
      </c>
      <c r="B10696" s="2" t="s">
        <v>1072</v>
      </c>
      <c r="C10696" s="2" t="s">
        <v>21447</v>
      </c>
      <c r="D10696" s="2" t="s">
        <v>9548</v>
      </c>
      <c r="E10696" s="2" t="s">
        <v>21172</v>
      </c>
      <c r="F10696" s="2" t="s">
        <v>21185</v>
      </c>
    </row>
    <row r="10697" spans="1:6" x14ac:dyDescent="0.2">
      <c r="A10697" t="s">
        <v>21292</v>
      </c>
      <c r="B10697" s="2" t="s">
        <v>1072</v>
      </c>
      <c r="C10697" s="2" t="s">
        <v>6206</v>
      </c>
      <c r="D10697" s="2" t="s">
        <v>6981</v>
      </c>
      <c r="E10697" s="2" t="s">
        <v>1554</v>
      </c>
      <c r="F10697" s="2" t="s">
        <v>8568</v>
      </c>
    </row>
    <row r="10698" spans="1:6" x14ac:dyDescent="0.2">
      <c r="A10698" t="s">
        <v>21448</v>
      </c>
      <c r="B10698" s="2" t="s">
        <v>3487</v>
      </c>
      <c r="C10698" s="2" t="s">
        <v>2672</v>
      </c>
      <c r="D10698" s="2" t="s">
        <v>3668</v>
      </c>
      <c r="E10698" s="2" t="s">
        <v>4863</v>
      </c>
    </row>
    <row r="10699" spans="1:6" x14ac:dyDescent="0.2">
      <c r="A10699" t="s">
        <v>21263</v>
      </c>
      <c r="B10699" s="2" t="s">
        <v>1072</v>
      </c>
      <c r="C10699" s="2" t="s">
        <v>3487</v>
      </c>
      <c r="D10699" s="2" t="s">
        <v>2672</v>
      </c>
      <c r="E10699" s="2" t="s">
        <v>3668</v>
      </c>
      <c r="F10699" s="2" t="s">
        <v>4863</v>
      </c>
    </row>
    <row r="10700" spans="1:6" x14ac:dyDescent="0.2">
      <c r="A10700" t="s">
        <v>21449</v>
      </c>
      <c r="B10700" s="2" t="s">
        <v>4463</v>
      </c>
      <c r="C10700" s="2" t="s">
        <v>2745</v>
      </c>
      <c r="D10700" s="2" t="s">
        <v>6022</v>
      </c>
      <c r="E10700" s="2" t="s">
        <v>9616</v>
      </c>
    </row>
    <row r="10701" spans="1:6" x14ac:dyDescent="0.2">
      <c r="A10701" t="s">
        <v>21253</v>
      </c>
      <c r="B10701" s="2" t="s">
        <v>1072</v>
      </c>
      <c r="C10701" s="2" t="s">
        <v>4463</v>
      </c>
      <c r="D10701" s="2" t="s">
        <v>2745</v>
      </c>
      <c r="E10701" s="2" t="s">
        <v>6022</v>
      </c>
      <c r="F10701" s="2" t="s">
        <v>9616</v>
      </c>
    </row>
    <row r="10702" spans="1:6" x14ac:dyDescent="0.2">
      <c r="A10702" t="s">
        <v>21450</v>
      </c>
      <c r="B10702" s="2" t="s">
        <v>15445</v>
      </c>
      <c r="C10702" s="2" t="s">
        <v>11825</v>
      </c>
      <c r="D10702" s="2" t="s">
        <v>5697</v>
      </c>
      <c r="E10702" s="2" t="s">
        <v>7955</v>
      </c>
    </row>
    <row r="10703" spans="1:6" x14ac:dyDescent="0.2">
      <c r="A10703" t="s">
        <v>21238</v>
      </c>
      <c r="B10703" s="2" t="s">
        <v>1072</v>
      </c>
      <c r="C10703" s="2" t="s">
        <v>15445</v>
      </c>
      <c r="D10703" s="2" t="s">
        <v>11825</v>
      </c>
      <c r="E10703" s="2" t="s">
        <v>5697</v>
      </c>
      <c r="F10703" s="2" t="s">
        <v>7955</v>
      </c>
    </row>
    <row r="10704" spans="1:6" x14ac:dyDescent="0.2">
      <c r="A10704" t="s">
        <v>21451</v>
      </c>
      <c r="B10704" s="2" t="s">
        <v>18322</v>
      </c>
      <c r="C10704" s="2" t="s">
        <v>1997</v>
      </c>
      <c r="D10704" s="2" t="s">
        <v>10515</v>
      </c>
      <c r="E10704" s="2" t="s">
        <v>13183</v>
      </c>
    </row>
    <row r="10705" spans="1:6" x14ac:dyDescent="0.2">
      <c r="A10705" t="s">
        <v>3004</v>
      </c>
      <c r="B10705" s="2" t="s">
        <v>1072</v>
      </c>
      <c r="C10705" s="2" t="s">
        <v>18322</v>
      </c>
      <c r="D10705" s="2" t="s">
        <v>1997</v>
      </c>
      <c r="E10705" s="2" t="s">
        <v>10515</v>
      </c>
      <c r="F10705" s="2" t="s">
        <v>13183</v>
      </c>
    </row>
    <row r="10706" spans="1:6" x14ac:dyDescent="0.2">
      <c r="A10706" t="s">
        <v>21452</v>
      </c>
      <c r="B10706" s="2" t="s">
        <v>3699</v>
      </c>
      <c r="C10706" s="2" t="s">
        <v>172</v>
      </c>
      <c r="D10706" s="2" t="s">
        <v>16064</v>
      </c>
      <c r="E10706" s="2" t="s">
        <v>3550</v>
      </c>
    </row>
    <row r="10707" spans="1:6" x14ac:dyDescent="0.2">
      <c r="A10707" t="s">
        <v>21206</v>
      </c>
      <c r="B10707" s="2" t="s">
        <v>1072</v>
      </c>
      <c r="C10707" s="2" t="s">
        <v>3699</v>
      </c>
      <c r="D10707" s="2" t="s">
        <v>172</v>
      </c>
      <c r="E10707" s="2" t="s">
        <v>16064</v>
      </c>
      <c r="F10707" s="2" t="s">
        <v>3550</v>
      </c>
    </row>
    <row r="10708" spans="1:6" x14ac:dyDescent="0.2">
      <c r="A10708" t="s">
        <v>21453</v>
      </c>
      <c r="B10708" s="2" t="s">
        <v>21454</v>
      </c>
      <c r="C10708" s="2" t="s">
        <v>12180</v>
      </c>
      <c r="D10708" s="2" t="s">
        <v>21455</v>
      </c>
      <c r="E10708" s="2" t="s">
        <v>16298</v>
      </c>
    </row>
    <row r="10709" spans="1:6" x14ac:dyDescent="0.2">
      <c r="A10709" t="s">
        <v>21394</v>
      </c>
      <c r="B10709" s="2" t="s">
        <v>1072</v>
      </c>
      <c r="C10709" s="2" t="s">
        <v>21454</v>
      </c>
      <c r="D10709" s="2" t="s">
        <v>12180</v>
      </c>
      <c r="E10709" s="2" t="s">
        <v>21455</v>
      </c>
      <c r="F10709" s="2" t="s">
        <v>16298</v>
      </c>
    </row>
    <row r="10710" spans="1:6" x14ac:dyDescent="0.2">
      <c r="A10710" t="s">
        <v>21456</v>
      </c>
      <c r="B10710" s="2" t="s">
        <v>21457</v>
      </c>
      <c r="C10710" s="2" t="s">
        <v>21458</v>
      </c>
      <c r="D10710" s="2" t="s">
        <v>21459</v>
      </c>
      <c r="E10710" s="2" t="s">
        <v>21460</v>
      </c>
    </row>
    <row r="10711" spans="1:6" x14ac:dyDescent="0.2">
      <c r="A10711" t="s">
        <v>9101</v>
      </c>
      <c r="B10711" s="2" t="s">
        <v>1072</v>
      </c>
      <c r="C10711" s="2" t="s">
        <v>21457</v>
      </c>
      <c r="D10711" s="2" t="s">
        <v>21458</v>
      </c>
      <c r="E10711" s="2" t="s">
        <v>21459</v>
      </c>
      <c r="F10711" s="2" t="s">
        <v>21460</v>
      </c>
    </row>
    <row r="10712" spans="1:6" x14ac:dyDescent="0.2">
      <c r="A10712" t="s">
        <v>21461</v>
      </c>
      <c r="B10712" s="2" t="s">
        <v>21462</v>
      </c>
      <c r="C10712" s="2" t="s">
        <v>21463</v>
      </c>
      <c r="D10712" s="2" t="s">
        <v>21464</v>
      </c>
      <c r="E10712" s="2" t="s">
        <v>21465</v>
      </c>
    </row>
    <row r="10713" spans="1:6" x14ac:dyDescent="0.2">
      <c r="A10713" t="s">
        <v>21466</v>
      </c>
      <c r="B10713" s="2" t="s">
        <v>1072</v>
      </c>
      <c r="C10713" s="2" t="s">
        <v>21462</v>
      </c>
      <c r="D10713" s="2" t="s">
        <v>21463</v>
      </c>
      <c r="E10713" s="2" t="s">
        <v>21464</v>
      </c>
      <c r="F10713" s="2" t="s">
        <v>21465</v>
      </c>
    </row>
    <row r="10714" spans="1:6" x14ac:dyDescent="0.2">
      <c r="A10714" t="s">
        <v>21467</v>
      </c>
      <c r="B10714" s="2" t="s">
        <v>21468</v>
      </c>
      <c r="C10714" s="2" t="s">
        <v>21469</v>
      </c>
      <c r="D10714" s="2" t="s">
        <v>9641</v>
      </c>
      <c r="E10714" s="2" t="s">
        <v>21470</v>
      </c>
    </row>
    <row r="10715" spans="1:6" x14ac:dyDescent="0.2">
      <c r="A10715" t="s">
        <v>17553</v>
      </c>
      <c r="B10715" s="2" t="s">
        <v>1072</v>
      </c>
      <c r="C10715" s="2" t="s">
        <v>21468</v>
      </c>
      <c r="D10715" s="2" t="s">
        <v>21469</v>
      </c>
      <c r="E10715" s="2" t="s">
        <v>9641</v>
      </c>
      <c r="F10715" s="2" t="s">
        <v>21470</v>
      </c>
    </row>
    <row r="10716" spans="1:6" x14ac:dyDescent="0.2">
      <c r="A10716" t="s">
        <v>21471</v>
      </c>
      <c r="B10716" s="2" t="s">
        <v>1072</v>
      </c>
      <c r="C10716" s="2" t="s">
        <v>21472</v>
      </c>
      <c r="D10716" s="2" t="s">
        <v>21473</v>
      </c>
      <c r="E10716" s="2" t="s">
        <v>21474</v>
      </c>
      <c r="F10716" s="2" t="s">
        <v>21475</v>
      </c>
    </row>
    <row r="10717" spans="1:6" x14ac:dyDescent="0.2">
      <c r="A10717" t="s">
        <v>21476</v>
      </c>
      <c r="B10717" s="2" t="s">
        <v>21477</v>
      </c>
      <c r="C10717" s="2" t="s">
        <v>21478</v>
      </c>
      <c r="D10717" s="2" t="s">
        <v>21479</v>
      </c>
      <c r="E10717" s="2" t="s">
        <v>12193</v>
      </c>
    </row>
    <row r="10718" spans="1:6" x14ac:dyDescent="0.2">
      <c r="A10718" t="s">
        <v>21480</v>
      </c>
      <c r="B10718" s="2" t="s">
        <v>1072</v>
      </c>
      <c r="C10718" s="2" t="s">
        <v>2403</v>
      </c>
      <c r="D10718" s="2" t="s">
        <v>11748</v>
      </c>
      <c r="E10718" s="2" t="s">
        <v>21481</v>
      </c>
      <c r="F10718" s="2" t="s">
        <v>15296</v>
      </c>
    </row>
    <row r="10719" spans="1:6" x14ac:dyDescent="0.2">
      <c r="A10719" t="s">
        <v>21126</v>
      </c>
      <c r="B10719" s="2" t="s">
        <v>1072</v>
      </c>
      <c r="C10719" s="2" t="s">
        <v>13116</v>
      </c>
      <c r="D10719" s="2" t="s">
        <v>3060</v>
      </c>
      <c r="E10719" s="2" t="s">
        <v>18782</v>
      </c>
      <c r="F10719" s="2" t="s">
        <v>5534</v>
      </c>
    </row>
    <row r="10720" spans="1:6" x14ac:dyDescent="0.2">
      <c r="A10720" t="s">
        <v>21335</v>
      </c>
      <c r="B10720" s="2" t="s">
        <v>1072</v>
      </c>
      <c r="C10720" s="2" t="s">
        <v>21267</v>
      </c>
      <c r="D10720" s="2" t="s">
        <v>11565</v>
      </c>
      <c r="E10720" s="2" t="s">
        <v>21482</v>
      </c>
      <c r="F10720" s="2" t="s">
        <v>3721</v>
      </c>
    </row>
    <row r="10721" spans="1:6" x14ac:dyDescent="0.2">
      <c r="A10721" t="s">
        <v>21483</v>
      </c>
      <c r="B10721" s="2" t="s">
        <v>1072</v>
      </c>
      <c r="C10721" s="2" t="s">
        <v>5443</v>
      </c>
      <c r="D10721" s="2" t="s">
        <v>5727</v>
      </c>
      <c r="E10721" s="2" t="s">
        <v>21484</v>
      </c>
      <c r="F10721" s="2" t="s">
        <v>4195</v>
      </c>
    </row>
    <row r="10722" spans="1:6" x14ac:dyDescent="0.2">
      <c r="A10722" t="s">
        <v>21485</v>
      </c>
      <c r="B10722" s="2" t="s">
        <v>1072</v>
      </c>
      <c r="C10722" s="2" t="s">
        <v>1624</v>
      </c>
      <c r="D10722" s="2" t="s">
        <v>13567</v>
      </c>
      <c r="E10722" s="2" t="s">
        <v>5972</v>
      </c>
      <c r="F10722" s="2" t="s">
        <v>3754</v>
      </c>
    </row>
    <row r="10723" spans="1:6" x14ac:dyDescent="0.2">
      <c r="A10723" t="s">
        <v>21486</v>
      </c>
      <c r="B10723" s="2" t="s">
        <v>1072</v>
      </c>
      <c r="C10723" s="2" t="s">
        <v>1980</v>
      </c>
      <c r="D10723" s="2" t="s">
        <v>5494</v>
      </c>
      <c r="E10723" s="2" t="s">
        <v>11163</v>
      </c>
      <c r="F10723" s="2" t="s">
        <v>7210</v>
      </c>
    </row>
    <row r="10724" spans="1:6" x14ac:dyDescent="0.2">
      <c r="A10724" t="s">
        <v>21487</v>
      </c>
      <c r="B10724" s="2" t="s">
        <v>1072</v>
      </c>
      <c r="C10724" s="2" t="s">
        <v>1975</v>
      </c>
      <c r="D10724" s="2" t="s">
        <v>2830</v>
      </c>
      <c r="E10724" s="2" t="s">
        <v>1261</v>
      </c>
      <c r="F10724" s="2" t="s">
        <v>14273</v>
      </c>
    </row>
    <row r="10725" spans="1:6" x14ac:dyDescent="0.2">
      <c r="A10725" t="s">
        <v>21488</v>
      </c>
      <c r="B10725" s="2" t="s">
        <v>1072</v>
      </c>
      <c r="C10725" s="2" t="s">
        <v>2217</v>
      </c>
      <c r="D10725" s="2" t="s">
        <v>3247</v>
      </c>
      <c r="E10725" s="2" t="s">
        <v>11954</v>
      </c>
      <c r="F10725" s="2" t="s">
        <v>3487</v>
      </c>
    </row>
    <row r="10726" spans="1:6" x14ac:dyDescent="0.2">
      <c r="A10726" t="s">
        <v>21489</v>
      </c>
      <c r="B10726" s="2" t="s">
        <v>1072</v>
      </c>
      <c r="C10726" s="2" t="s">
        <v>7317</v>
      </c>
      <c r="D10726" s="2" t="s">
        <v>6385</v>
      </c>
      <c r="E10726" s="2" t="s">
        <v>21490</v>
      </c>
      <c r="F10726" s="2" t="s">
        <v>3713</v>
      </c>
    </row>
    <row r="10727" spans="1:6" x14ac:dyDescent="0.2">
      <c r="A10727" t="s">
        <v>21491</v>
      </c>
      <c r="B10727" s="2" t="s">
        <v>1072</v>
      </c>
      <c r="C10727" s="2" t="s">
        <v>1616</v>
      </c>
      <c r="D10727" s="2" t="s">
        <v>1617</v>
      </c>
      <c r="E10727" s="2" t="s">
        <v>1618</v>
      </c>
      <c r="F10727" s="2" t="s">
        <v>6029</v>
      </c>
    </row>
    <row r="10728" spans="1:6" x14ac:dyDescent="0.2">
      <c r="A10728" t="s">
        <v>21492</v>
      </c>
      <c r="B10728" s="2" t="s">
        <v>21493</v>
      </c>
      <c r="C10728" s="2" t="s">
        <v>21494</v>
      </c>
      <c r="D10728" s="2" t="s">
        <v>21495</v>
      </c>
      <c r="E10728" s="2" t="s">
        <v>367</v>
      </c>
    </row>
    <row r="10729" spans="1:6" x14ac:dyDescent="0.2">
      <c r="A10729" t="s">
        <v>21496</v>
      </c>
      <c r="B10729" s="2" t="s">
        <v>1072</v>
      </c>
      <c r="C10729" s="2" t="s">
        <v>9326</v>
      </c>
      <c r="D10729" s="2" t="s">
        <v>9326</v>
      </c>
      <c r="E10729" s="2" t="s">
        <v>9198</v>
      </c>
      <c r="F10729" s="2" t="s">
        <v>3348</v>
      </c>
    </row>
    <row r="10730" spans="1:6" x14ac:dyDescent="0.2">
      <c r="A10730" t="s">
        <v>21497</v>
      </c>
      <c r="B10730" s="2" t="s">
        <v>1072</v>
      </c>
      <c r="C10730" s="2" t="s">
        <v>13589</v>
      </c>
      <c r="D10730" s="2" t="s">
        <v>21498</v>
      </c>
      <c r="E10730" s="2" t="s">
        <v>502</v>
      </c>
      <c r="F10730" s="2" t="s">
        <v>10560</v>
      </c>
    </row>
    <row r="10731" spans="1:6" x14ac:dyDescent="0.2">
      <c r="A10731" t="s">
        <v>3488</v>
      </c>
      <c r="B10731" s="2" t="s">
        <v>1072</v>
      </c>
      <c r="C10731" s="2" t="s">
        <v>8248</v>
      </c>
      <c r="D10731" s="2" t="s">
        <v>4956</v>
      </c>
      <c r="E10731" s="2" t="s">
        <v>5108</v>
      </c>
      <c r="F10731" s="2" t="s">
        <v>12146</v>
      </c>
    </row>
    <row r="10732" spans="1:6" x14ac:dyDescent="0.2">
      <c r="A10732" t="s">
        <v>21499</v>
      </c>
      <c r="B10732" s="2" t="s">
        <v>1072</v>
      </c>
      <c r="C10732" s="2" t="s">
        <v>4472</v>
      </c>
      <c r="D10732" s="2" t="s">
        <v>11881</v>
      </c>
      <c r="E10732" s="2" t="s">
        <v>10528</v>
      </c>
      <c r="F10732" s="2" t="s">
        <v>1719</v>
      </c>
    </row>
    <row r="10733" spans="1:6" x14ac:dyDescent="0.2">
      <c r="A10733" t="s">
        <v>21500</v>
      </c>
      <c r="B10733" s="2" t="s">
        <v>21501</v>
      </c>
      <c r="C10733" s="2" t="s">
        <v>21502</v>
      </c>
      <c r="D10733" s="2" t="s">
        <v>12499</v>
      </c>
      <c r="E10733" s="2" t="s">
        <v>21503</v>
      </c>
    </row>
    <row r="10734" spans="1:6" x14ac:dyDescent="0.2">
      <c r="A10734" t="s">
        <v>21504</v>
      </c>
      <c r="B10734" s="2" t="s">
        <v>1072</v>
      </c>
      <c r="C10734" s="2" t="s">
        <v>11439</v>
      </c>
      <c r="D10734" s="2" t="s">
        <v>11178</v>
      </c>
      <c r="E10734" s="2" t="s">
        <v>21505</v>
      </c>
      <c r="F10734" s="2" t="s">
        <v>10947</v>
      </c>
    </row>
    <row r="10735" spans="1:6" x14ac:dyDescent="0.2">
      <c r="A10735" t="s">
        <v>21506</v>
      </c>
      <c r="B10735" s="2" t="s">
        <v>1072</v>
      </c>
      <c r="C10735" s="2" t="s">
        <v>17223</v>
      </c>
      <c r="D10735" s="2" t="s">
        <v>21507</v>
      </c>
      <c r="E10735" s="2" t="s">
        <v>21508</v>
      </c>
      <c r="F10735" s="2" t="s">
        <v>21509</v>
      </c>
    </row>
    <row r="10736" spans="1:6" x14ac:dyDescent="0.2">
      <c r="A10736" t="s">
        <v>21510</v>
      </c>
      <c r="B10736" s="2" t="s">
        <v>1072</v>
      </c>
      <c r="C10736" s="2" t="s">
        <v>6171</v>
      </c>
      <c r="D10736" s="2" t="s">
        <v>11338</v>
      </c>
      <c r="E10736" s="2" t="s">
        <v>20437</v>
      </c>
      <c r="F10736" s="2" t="s">
        <v>8290</v>
      </c>
    </row>
    <row r="10737" spans="1:6" x14ac:dyDescent="0.2">
      <c r="A10737" t="s">
        <v>21511</v>
      </c>
      <c r="B10737" s="2" t="s">
        <v>5661</v>
      </c>
      <c r="C10737" s="2" t="s">
        <v>19853</v>
      </c>
      <c r="D10737" s="2" t="s">
        <v>21512</v>
      </c>
      <c r="E10737" s="2" t="s">
        <v>5616</v>
      </c>
    </row>
    <row r="10738" spans="1:6" x14ac:dyDescent="0.2">
      <c r="A10738" t="s">
        <v>21513</v>
      </c>
      <c r="B10738" s="2" t="s">
        <v>1072</v>
      </c>
      <c r="C10738" s="2" t="s">
        <v>13843</v>
      </c>
      <c r="D10738" s="2" t="s">
        <v>8051</v>
      </c>
      <c r="E10738" s="2" t="s">
        <v>14061</v>
      </c>
      <c r="F10738" s="2" t="s">
        <v>5581</v>
      </c>
    </row>
    <row r="10739" spans="1:6" x14ac:dyDescent="0.2">
      <c r="A10739" t="s">
        <v>21514</v>
      </c>
      <c r="B10739" s="2" t="s">
        <v>1072</v>
      </c>
      <c r="C10739" s="2" t="s">
        <v>4598</v>
      </c>
      <c r="D10739" s="2" t="s">
        <v>9333</v>
      </c>
      <c r="E10739" s="2" t="s">
        <v>6397</v>
      </c>
      <c r="F10739" s="2" t="s">
        <v>2488</v>
      </c>
    </row>
    <row r="10740" spans="1:6" x14ac:dyDescent="0.2">
      <c r="A10740" t="s">
        <v>21515</v>
      </c>
      <c r="B10740" s="2" t="s">
        <v>1072</v>
      </c>
      <c r="C10740" s="2" t="s">
        <v>7929</v>
      </c>
      <c r="D10740" s="2" t="s">
        <v>1554</v>
      </c>
      <c r="E10740" s="2" t="s">
        <v>21516</v>
      </c>
      <c r="F10740" s="2" t="s">
        <v>3656</v>
      </c>
    </row>
    <row r="10741" spans="1:6" x14ac:dyDescent="0.2">
      <c r="A10741" t="s">
        <v>3384</v>
      </c>
      <c r="B10741" s="2" t="s">
        <v>1072</v>
      </c>
      <c r="C10741" s="2" t="s">
        <v>4971</v>
      </c>
      <c r="D10741" s="2" t="s">
        <v>5502</v>
      </c>
      <c r="E10741" s="2" t="s">
        <v>20854</v>
      </c>
      <c r="F10741" s="2" t="s">
        <v>2519</v>
      </c>
    </row>
    <row r="10742" spans="1:6" x14ac:dyDescent="0.2">
      <c r="A10742" t="s">
        <v>21517</v>
      </c>
      <c r="B10742" s="2" t="s">
        <v>21518</v>
      </c>
      <c r="C10742" s="2" t="s">
        <v>1854</v>
      </c>
      <c r="D10742" s="2" t="s">
        <v>21519</v>
      </c>
      <c r="E10742" s="2" t="s">
        <v>21520</v>
      </c>
    </row>
    <row r="10743" spans="1:6" x14ac:dyDescent="0.2">
      <c r="A10743" t="s">
        <v>10403</v>
      </c>
      <c r="B10743" s="2" t="s">
        <v>1072</v>
      </c>
      <c r="C10743" s="2" t="s">
        <v>17922</v>
      </c>
      <c r="D10743" s="2" t="s">
        <v>1411</v>
      </c>
      <c r="E10743" s="2" t="s">
        <v>21521</v>
      </c>
      <c r="F10743" s="2" t="s">
        <v>17123</v>
      </c>
    </row>
    <row r="10744" spans="1:6" x14ac:dyDescent="0.2">
      <c r="A10744" t="s">
        <v>21522</v>
      </c>
      <c r="B10744" s="2" t="s">
        <v>1072</v>
      </c>
      <c r="C10744" s="2" t="s">
        <v>21523</v>
      </c>
      <c r="D10744" s="2" t="s">
        <v>5083</v>
      </c>
      <c r="E10744" s="2" t="s">
        <v>21524</v>
      </c>
      <c r="F10744" s="2" t="s">
        <v>7725</v>
      </c>
    </row>
    <row r="10745" spans="1:6" x14ac:dyDescent="0.2">
      <c r="A10745" t="s">
        <v>20220</v>
      </c>
      <c r="B10745" s="2" t="s">
        <v>1072</v>
      </c>
      <c r="C10745" s="2" t="s">
        <v>12111</v>
      </c>
      <c r="D10745" s="2" t="s">
        <v>5646</v>
      </c>
      <c r="E10745" s="2" t="s">
        <v>11753</v>
      </c>
      <c r="F10745" s="2" t="s">
        <v>5728</v>
      </c>
    </row>
    <row r="10746" spans="1:6" x14ac:dyDescent="0.2">
      <c r="A10746" t="s">
        <v>1472</v>
      </c>
      <c r="B10746" s="2" t="s">
        <v>1072</v>
      </c>
      <c r="C10746" s="2" t="s">
        <v>7607</v>
      </c>
      <c r="D10746" s="2" t="s">
        <v>4715</v>
      </c>
      <c r="E10746" s="2" t="s">
        <v>21525</v>
      </c>
      <c r="F10746" s="2" t="s">
        <v>5376</v>
      </c>
    </row>
    <row r="10747" spans="1:6" x14ac:dyDescent="0.2">
      <c r="A10747" t="s">
        <v>21526</v>
      </c>
      <c r="B10747" s="2" t="s">
        <v>1072</v>
      </c>
      <c r="C10747" s="2" t="s">
        <v>7140</v>
      </c>
      <c r="D10747" s="2" t="s">
        <v>1127</v>
      </c>
      <c r="E10747" s="2" t="s">
        <v>21527</v>
      </c>
      <c r="F10747" s="2" t="s">
        <v>12788</v>
      </c>
    </row>
    <row r="10748" spans="1:6" x14ac:dyDescent="0.2">
      <c r="A10748" t="s">
        <v>21528</v>
      </c>
      <c r="B10748" s="2" t="s">
        <v>1072</v>
      </c>
      <c r="C10748" s="2" t="s">
        <v>4663</v>
      </c>
      <c r="D10748" s="2" t="s">
        <v>3849</v>
      </c>
      <c r="E10748" s="2" t="s">
        <v>260</v>
      </c>
      <c r="F10748" s="2" t="s">
        <v>2556</v>
      </c>
    </row>
    <row r="10749" spans="1:6" x14ac:dyDescent="0.2">
      <c r="A10749" t="s">
        <v>21529</v>
      </c>
      <c r="B10749" s="2" t="s">
        <v>21530</v>
      </c>
      <c r="C10749" s="2" t="s">
        <v>21531</v>
      </c>
      <c r="D10749" s="2" t="s">
        <v>21532</v>
      </c>
      <c r="E10749" s="2" t="s">
        <v>21533</v>
      </c>
    </row>
    <row r="10750" spans="1:6" x14ac:dyDescent="0.2">
      <c r="A10750" t="s">
        <v>21534</v>
      </c>
      <c r="B10750" s="2" t="s">
        <v>1072</v>
      </c>
      <c r="C10750" s="2" t="s">
        <v>4330</v>
      </c>
      <c r="D10750" s="2" t="s">
        <v>4550</v>
      </c>
      <c r="E10750" s="2" t="s">
        <v>4750</v>
      </c>
      <c r="F10750" s="2" t="s">
        <v>2657</v>
      </c>
    </row>
    <row r="10751" spans="1:6" x14ac:dyDescent="0.2">
      <c r="A10751" t="s">
        <v>21535</v>
      </c>
      <c r="B10751" s="2" t="s">
        <v>1072</v>
      </c>
      <c r="C10751" s="2" t="s">
        <v>4474</v>
      </c>
      <c r="D10751" s="2" t="s">
        <v>13235</v>
      </c>
      <c r="E10751" s="2" t="s">
        <v>21536</v>
      </c>
      <c r="F10751" s="2" t="s">
        <v>2502</v>
      </c>
    </row>
    <row r="10752" spans="1:6" x14ac:dyDescent="0.2">
      <c r="A10752" t="s">
        <v>21537</v>
      </c>
      <c r="B10752" s="2" t="s">
        <v>1072</v>
      </c>
      <c r="C10752" s="2" t="s">
        <v>2548</v>
      </c>
      <c r="D10752" s="2" t="s">
        <v>15899</v>
      </c>
      <c r="E10752" s="2" t="s">
        <v>8472</v>
      </c>
      <c r="F10752" s="2" t="s">
        <v>5179</v>
      </c>
    </row>
    <row r="10753" spans="1:6" x14ac:dyDescent="0.2">
      <c r="A10753" t="s">
        <v>21538</v>
      </c>
      <c r="B10753" s="2" t="s">
        <v>1072</v>
      </c>
      <c r="C10753" s="2" t="s">
        <v>17539</v>
      </c>
      <c r="D10753" s="2" t="s">
        <v>34</v>
      </c>
      <c r="E10753" s="2" t="s">
        <v>2334</v>
      </c>
      <c r="F10753" s="2" t="s">
        <v>2494</v>
      </c>
    </row>
    <row r="10754" spans="1:6" x14ac:dyDescent="0.2">
      <c r="A10754" t="s">
        <v>21539</v>
      </c>
      <c r="B10754" s="2" t="s">
        <v>1072</v>
      </c>
      <c r="C10754" s="2" t="s">
        <v>7172</v>
      </c>
      <c r="D10754" s="2" t="s">
        <v>5269</v>
      </c>
      <c r="E10754" s="2" t="s">
        <v>12384</v>
      </c>
      <c r="F10754" s="2" t="s">
        <v>2337</v>
      </c>
    </row>
    <row r="10755" spans="1:6" x14ac:dyDescent="0.2">
      <c r="A10755" t="s">
        <v>21540</v>
      </c>
      <c r="B10755" s="2" t="s">
        <v>14431</v>
      </c>
      <c r="C10755" s="2" t="s">
        <v>18450</v>
      </c>
      <c r="D10755" s="2" t="s">
        <v>21541</v>
      </c>
      <c r="E10755" s="2" t="s">
        <v>6560</v>
      </c>
    </row>
    <row r="10756" spans="1:6" x14ac:dyDescent="0.2">
      <c r="A10756" t="s">
        <v>21542</v>
      </c>
      <c r="B10756" s="2" t="s">
        <v>1072</v>
      </c>
      <c r="C10756" s="2" t="s">
        <v>11611</v>
      </c>
      <c r="D10756" s="2" t="s">
        <v>20651</v>
      </c>
      <c r="E10756" s="2" t="s">
        <v>9203</v>
      </c>
      <c r="F10756" s="2" t="s">
        <v>3493</v>
      </c>
    </row>
    <row r="10757" spans="1:6" x14ac:dyDescent="0.2">
      <c r="A10757" t="s">
        <v>6131</v>
      </c>
      <c r="B10757" s="2" t="s">
        <v>1072</v>
      </c>
      <c r="C10757" s="2" t="s">
        <v>4600</v>
      </c>
      <c r="D10757" s="2" t="s">
        <v>4743</v>
      </c>
      <c r="E10757" s="2" t="s">
        <v>21543</v>
      </c>
      <c r="F10757" s="2" t="s">
        <v>10532</v>
      </c>
    </row>
    <row r="10758" spans="1:6" x14ac:dyDescent="0.2">
      <c r="A10758" t="s">
        <v>21544</v>
      </c>
      <c r="B10758" s="2" t="s">
        <v>21545</v>
      </c>
      <c r="C10758" s="2" t="s">
        <v>13618</v>
      </c>
      <c r="D10758" s="2" t="s">
        <v>21546</v>
      </c>
      <c r="E10758" s="2" t="s">
        <v>21547</v>
      </c>
    </row>
    <row r="10759" spans="1:6" x14ac:dyDescent="0.2">
      <c r="A10759" t="s">
        <v>6374</v>
      </c>
      <c r="B10759" s="2" t="s">
        <v>1072</v>
      </c>
      <c r="C10759" s="2" t="s">
        <v>21545</v>
      </c>
      <c r="D10759" s="2" t="s">
        <v>13618</v>
      </c>
      <c r="E10759" s="2" t="s">
        <v>21546</v>
      </c>
      <c r="F10759" s="2" t="s">
        <v>21547</v>
      </c>
    </row>
    <row r="10760" spans="1:6" x14ac:dyDescent="0.2">
      <c r="A10760" t="s">
        <v>21548</v>
      </c>
      <c r="B10760" s="2" t="s">
        <v>7414</v>
      </c>
      <c r="C10760" s="2" t="s">
        <v>7005</v>
      </c>
      <c r="D10760" s="2" t="s">
        <v>9904</v>
      </c>
      <c r="E10760" s="2" t="s">
        <v>5109</v>
      </c>
    </row>
    <row r="10761" spans="1:6" x14ac:dyDescent="0.2">
      <c r="A10761" t="s">
        <v>21534</v>
      </c>
      <c r="B10761" s="2" t="s">
        <v>1072</v>
      </c>
      <c r="C10761" s="2" t="s">
        <v>7414</v>
      </c>
      <c r="D10761" s="2" t="s">
        <v>7005</v>
      </c>
      <c r="E10761" s="2" t="s">
        <v>9904</v>
      </c>
      <c r="F10761" s="2" t="s">
        <v>5109</v>
      </c>
    </row>
    <row r="10762" spans="1:6" x14ac:dyDescent="0.2">
      <c r="A10762" t="s">
        <v>10643</v>
      </c>
      <c r="B10762" s="2" t="s">
        <v>9289</v>
      </c>
      <c r="C10762" s="2" t="s">
        <v>2304</v>
      </c>
      <c r="D10762" s="2" t="s">
        <v>12699</v>
      </c>
      <c r="E10762" s="2" t="s">
        <v>3120</v>
      </c>
    </row>
    <row r="10763" spans="1:6" x14ac:dyDescent="0.2">
      <c r="A10763" t="s">
        <v>10403</v>
      </c>
      <c r="B10763" s="2" t="s">
        <v>1072</v>
      </c>
      <c r="C10763" s="2" t="s">
        <v>9289</v>
      </c>
      <c r="D10763" s="2" t="s">
        <v>2304</v>
      </c>
      <c r="E10763" s="2" t="s">
        <v>12699</v>
      </c>
      <c r="F10763" s="2" t="s">
        <v>3120</v>
      </c>
    </row>
    <row r="10764" spans="1:6" x14ac:dyDescent="0.2">
      <c r="A10764" t="s">
        <v>21549</v>
      </c>
      <c r="B10764" s="2" t="s">
        <v>9970</v>
      </c>
      <c r="C10764" s="2" t="s">
        <v>7709</v>
      </c>
      <c r="D10764" s="2" t="s">
        <v>9930</v>
      </c>
      <c r="E10764" s="2" t="s">
        <v>4599</v>
      </c>
    </row>
    <row r="10765" spans="1:6" x14ac:dyDescent="0.2">
      <c r="A10765" t="s">
        <v>21496</v>
      </c>
      <c r="B10765" s="2" t="s">
        <v>1072</v>
      </c>
      <c r="C10765" s="2" t="s">
        <v>2474</v>
      </c>
      <c r="D10765" s="2" t="s">
        <v>10374</v>
      </c>
      <c r="E10765" s="2" t="s">
        <v>8406</v>
      </c>
      <c r="F10765" s="2" t="s">
        <v>3207</v>
      </c>
    </row>
    <row r="10766" spans="1:6" x14ac:dyDescent="0.2">
      <c r="A10766" t="s">
        <v>21497</v>
      </c>
      <c r="B10766" s="2" t="s">
        <v>1072</v>
      </c>
      <c r="C10766" s="2" t="s">
        <v>2462</v>
      </c>
      <c r="D10766" s="2" t="s">
        <v>5065</v>
      </c>
      <c r="E10766" s="2" t="s">
        <v>3261</v>
      </c>
      <c r="F10766" s="2" t="s">
        <v>18741</v>
      </c>
    </row>
    <row r="10767" spans="1:6" x14ac:dyDescent="0.2">
      <c r="A10767" t="s">
        <v>3488</v>
      </c>
      <c r="B10767" s="2" t="s">
        <v>1072</v>
      </c>
      <c r="C10767" s="2" t="s">
        <v>3238</v>
      </c>
      <c r="D10767" s="2" t="s">
        <v>13687</v>
      </c>
      <c r="E10767" s="2" t="s">
        <v>5127</v>
      </c>
      <c r="F10767" s="2" t="s">
        <v>6192</v>
      </c>
    </row>
    <row r="10768" spans="1:6" x14ac:dyDescent="0.2">
      <c r="A10768" t="s">
        <v>21550</v>
      </c>
      <c r="B10768" s="2" t="s">
        <v>10381</v>
      </c>
      <c r="C10768" s="2" t="s">
        <v>2443</v>
      </c>
      <c r="D10768" s="2" t="s">
        <v>4950</v>
      </c>
      <c r="E10768" s="2" t="s">
        <v>10380</v>
      </c>
    </row>
    <row r="10769" spans="1:6" x14ac:dyDescent="0.2">
      <c r="A10769" t="s">
        <v>21335</v>
      </c>
      <c r="B10769" s="2" t="s">
        <v>1072</v>
      </c>
      <c r="C10769" s="2" t="s">
        <v>10381</v>
      </c>
      <c r="D10769" s="2" t="s">
        <v>2443</v>
      </c>
      <c r="E10769" s="2" t="s">
        <v>4950</v>
      </c>
      <c r="F10769" s="2" t="s">
        <v>10380</v>
      </c>
    </row>
    <row r="10770" spans="1:6" x14ac:dyDescent="0.2">
      <c r="A10770" t="s">
        <v>21551</v>
      </c>
      <c r="B10770" s="2" t="s">
        <v>5562</v>
      </c>
      <c r="C10770" s="2" t="s">
        <v>2779</v>
      </c>
      <c r="D10770" s="2" t="s">
        <v>18823</v>
      </c>
      <c r="E10770" s="2" t="s">
        <v>16046</v>
      </c>
    </row>
    <row r="10771" spans="1:6" x14ac:dyDescent="0.2">
      <c r="A10771" t="s">
        <v>21486</v>
      </c>
      <c r="B10771" s="2" t="s">
        <v>1072</v>
      </c>
      <c r="C10771" s="2" t="s">
        <v>5562</v>
      </c>
      <c r="D10771" s="2" t="s">
        <v>2779</v>
      </c>
      <c r="E10771" s="2" t="s">
        <v>18823</v>
      </c>
      <c r="F10771" s="2" t="s">
        <v>16046</v>
      </c>
    </row>
    <row r="10772" spans="1:6" x14ac:dyDescent="0.2">
      <c r="A10772" t="s">
        <v>21552</v>
      </c>
      <c r="B10772" s="2" t="s">
        <v>21553</v>
      </c>
      <c r="C10772" s="2" t="s">
        <v>21554</v>
      </c>
      <c r="D10772" s="2" t="s">
        <v>20679</v>
      </c>
      <c r="E10772" s="2" t="s">
        <v>21555</v>
      </c>
    </row>
    <row r="10773" spans="1:6" x14ac:dyDescent="0.2">
      <c r="A10773" t="s">
        <v>15021</v>
      </c>
      <c r="B10773" s="2" t="s">
        <v>1072</v>
      </c>
      <c r="C10773" s="2" t="s">
        <v>21553</v>
      </c>
      <c r="D10773" s="2" t="s">
        <v>21554</v>
      </c>
      <c r="E10773" s="2" t="s">
        <v>20679</v>
      </c>
      <c r="F10773" s="2" t="s">
        <v>21555</v>
      </c>
    </row>
    <row r="10774" spans="1:6" x14ac:dyDescent="0.2">
      <c r="A10774" t="s">
        <v>21556</v>
      </c>
      <c r="B10774" s="2" t="s">
        <v>1072</v>
      </c>
      <c r="C10774" s="2" t="s">
        <v>21557</v>
      </c>
      <c r="D10774" s="2" t="s">
        <v>21558</v>
      </c>
      <c r="E10774" s="2" t="s">
        <v>21559</v>
      </c>
      <c r="F10774" s="2" t="s">
        <v>21560</v>
      </c>
    </row>
    <row r="10775" spans="1:6" x14ac:dyDescent="0.2">
      <c r="A10775" t="s">
        <v>21561</v>
      </c>
      <c r="B10775" s="2" t="s">
        <v>21562</v>
      </c>
      <c r="C10775" s="2" t="s">
        <v>21563</v>
      </c>
      <c r="D10775" s="2" t="s">
        <v>21564</v>
      </c>
      <c r="E10775" s="2" t="s">
        <v>21565</v>
      </c>
    </row>
    <row r="10776" spans="1:6" x14ac:dyDescent="0.2">
      <c r="A10776" t="s">
        <v>21566</v>
      </c>
      <c r="B10776" s="2" t="s">
        <v>1072</v>
      </c>
      <c r="C10776" s="2" t="s">
        <v>4243</v>
      </c>
      <c r="D10776" s="2" t="s">
        <v>5007</v>
      </c>
      <c r="E10776" s="2" t="s">
        <v>6400</v>
      </c>
      <c r="F10776" s="2" t="s">
        <v>3017</v>
      </c>
    </row>
    <row r="10777" spans="1:6" x14ac:dyDescent="0.2">
      <c r="A10777" t="s">
        <v>21126</v>
      </c>
      <c r="B10777" s="2" t="s">
        <v>1072</v>
      </c>
      <c r="C10777" s="2" t="s">
        <v>5112</v>
      </c>
      <c r="D10777" s="2" t="s">
        <v>12063</v>
      </c>
      <c r="E10777" s="2" t="s">
        <v>8055</v>
      </c>
      <c r="F10777" s="2" t="s">
        <v>6802</v>
      </c>
    </row>
    <row r="10778" spans="1:6" x14ac:dyDescent="0.2">
      <c r="A10778" t="s">
        <v>21567</v>
      </c>
      <c r="B10778" s="2" t="s">
        <v>1072</v>
      </c>
      <c r="C10778" s="2" t="s">
        <v>5007</v>
      </c>
      <c r="D10778" s="2" t="s">
        <v>7714</v>
      </c>
      <c r="E10778" s="2" t="s">
        <v>11642</v>
      </c>
      <c r="F10778" s="2" t="s">
        <v>2749</v>
      </c>
    </row>
    <row r="10779" spans="1:6" x14ac:dyDescent="0.2">
      <c r="A10779" t="s">
        <v>21568</v>
      </c>
      <c r="B10779" s="2" t="s">
        <v>1072</v>
      </c>
      <c r="C10779" s="2" t="s">
        <v>14046</v>
      </c>
      <c r="D10779" s="2" t="s">
        <v>21498</v>
      </c>
      <c r="E10779" s="2" t="s">
        <v>21569</v>
      </c>
      <c r="F10779" s="2" t="s">
        <v>9911</v>
      </c>
    </row>
    <row r="10780" spans="1:6" x14ac:dyDescent="0.2">
      <c r="A10780" t="s">
        <v>21570</v>
      </c>
      <c r="B10780" s="2" t="s">
        <v>1072</v>
      </c>
      <c r="C10780" s="2" t="s">
        <v>1823</v>
      </c>
      <c r="D10780" s="2" t="s">
        <v>7573</v>
      </c>
      <c r="E10780" s="2" t="s">
        <v>3065</v>
      </c>
      <c r="F10780" s="2" t="s">
        <v>3489</v>
      </c>
    </row>
    <row r="10781" spans="1:6" x14ac:dyDescent="0.2">
      <c r="A10781" t="s">
        <v>21571</v>
      </c>
      <c r="B10781" s="2" t="s">
        <v>1072</v>
      </c>
      <c r="C10781" s="2" t="s">
        <v>8838</v>
      </c>
      <c r="D10781" s="2" t="s">
        <v>6419</v>
      </c>
      <c r="E10781" s="2" t="s">
        <v>13214</v>
      </c>
      <c r="F10781" s="2" t="s">
        <v>3473</v>
      </c>
    </row>
    <row r="10782" spans="1:6" x14ac:dyDescent="0.2">
      <c r="A10782" t="s">
        <v>21572</v>
      </c>
      <c r="B10782" s="2" t="s">
        <v>1072</v>
      </c>
      <c r="C10782" s="2" t="s">
        <v>21573</v>
      </c>
      <c r="D10782" s="2" t="s">
        <v>21574</v>
      </c>
      <c r="E10782" s="2" t="s">
        <v>21575</v>
      </c>
      <c r="F10782" s="2" t="s">
        <v>13429</v>
      </c>
    </row>
    <row r="10783" spans="1:6" x14ac:dyDescent="0.2">
      <c r="A10783" t="s">
        <v>21576</v>
      </c>
      <c r="B10783" s="2" t="s">
        <v>1072</v>
      </c>
      <c r="C10783" s="2" t="s">
        <v>16</v>
      </c>
      <c r="D10783" s="2" t="s">
        <v>1876</v>
      </c>
      <c r="E10783" s="2" t="s">
        <v>11229</v>
      </c>
      <c r="F10783" s="2" t="s">
        <v>6369</v>
      </c>
    </row>
    <row r="10784" spans="1:6" x14ac:dyDescent="0.2">
      <c r="A10784" t="s">
        <v>21577</v>
      </c>
      <c r="B10784" s="2" t="s">
        <v>1072</v>
      </c>
      <c r="C10784" s="2" t="s">
        <v>4680</v>
      </c>
      <c r="D10784" s="2" t="s">
        <v>7317</v>
      </c>
      <c r="E10784" s="2" t="s">
        <v>5782</v>
      </c>
      <c r="F10784" s="2" t="s">
        <v>6983</v>
      </c>
    </row>
    <row r="10785" spans="1:6" x14ac:dyDescent="0.2">
      <c r="A10785" t="s">
        <v>21526</v>
      </c>
      <c r="B10785" s="2" t="s">
        <v>1072</v>
      </c>
      <c r="C10785" s="2" t="s">
        <v>8424</v>
      </c>
      <c r="D10785" s="2" t="s">
        <v>20971</v>
      </c>
      <c r="E10785" s="2" t="s">
        <v>21578</v>
      </c>
      <c r="F10785" s="2" t="s">
        <v>4843</v>
      </c>
    </row>
    <row r="10786" spans="1:6" x14ac:dyDescent="0.2">
      <c r="A10786" t="s">
        <v>21579</v>
      </c>
      <c r="B10786" s="2" t="s">
        <v>1072</v>
      </c>
      <c r="C10786" s="2" t="s">
        <v>3616</v>
      </c>
      <c r="D10786" s="2" t="s">
        <v>3929</v>
      </c>
      <c r="E10786" s="2" t="s">
        <v>21580</v>
      </c>
      <c r="F10786" s="2" t="s">
        <v>11758</v>
      </c>
    </row>
    <row r="10787" spans="1:6" x14ac:dyDescent="0.2">
      <c r="A10787" t="s">
        <v>2879</v>
      </c>
      <c r="B10787" s="2" t="s">
        <v>1072</v>
      </c>
      <c r="C10787" s="2" t="s">
        <v>11787</v>
      </c>
      <c r="D10787" s="2" t="s">
        <v>13652</v>
      </c>
      <c r="E10787" s="2" t="s">
        <v>11404</v>
      </c>
      <c r="F10787" s="2" t="s">
        <v>7618</v>
      </c>
    </row>
    <row r="10788" spans="1:6" x14ac:dyDescent="0.2">
      <c r="A10788" t="s">
        <v>21581</v>
      </c>
      <c r="B10788" s="2" t="s">
        <v>1072</v>
      </c>
      <c r="C10788" s="2" t="s">
        <v>33</v>
      </c>
      <c r="D10788" s="2" t="s">
        <v>3976</v>
      </c>
      <c r="E10788" s="2" t="s">
        <v>21582</v>
      </c>
      <c r="F10788" s="2" t="s">
        <v>6603</v>
      </c>
    </row>
    <row r="10789" spans="1:6" x14ac:dyDescent="0.2">
      <c r="A10789" t="s">
        <v>21583</v>
      </c>
      <c r="B10789" s="2" t="s">
        <v>1072</v>
      </c>
      <c r="C10789" s="2" t="s">
        <v>3450</v>
      </c>
      <c r="D10789" s="2" t="s">
        <v>10257</v>
      </c>
      <c r="E10789" s="2" t="s">
        <v>9836</v>
      </c>
      <c r="F10789" s="2" t="s">
        <v>1970</v>
      </c>
    </row>
    <row r="10790" spans="1:6" x14ac:dyDescent="0.2">
      <c r="A10790" t="s">
        <v>21584</v>
      </c>
      <c r="B10790" s="2" t="s">
        <v>21585</v>
      </c>
      <c r="C10790" s="2" t="s">
        <v>21586</v>
      </c>
      <c r="D10790" s="2" t="s">
        <v>21587</v>
      </c>
      <c r="E10790" s="2" t="s">
        <v>21588</v>
      </c>
    </row>
    <row r="10791" spans="1:6" x14ac:dyDescent="0.2">
      <c r="A10791" t="s">
        <v>21589</v>
      </c>
      <c r="B10791" s="2" t="s">
        <v>1072</v>
      </c>
      <c r="C10791" s="2" t="s">
        <v>3329</v>
      </c>
      <c r="D10791" s="2" t="s">
        <v>12295</v>
      </c>
      <c r="E10791" s="2" t="s">
        <v>13968</v>
      </c>
      <c r="F10791" s="2" t="s">
        <v>2105</v>
      </c>
    </row>
    <row r="10792" spans="1:6" x14ac:dyDescent="0.2">
      <c r="A10792" t="s">
        <v>21077</v>
      </c>
      <c r="B10792" s="2" t="s">
        <v>1072</v>
      </c>
      <c r="C10792" s="2" t="s">
        <v>9106</v>
      </c>
      <c r="D10792" s="2" t="s">
        <v>3982</v>
      </c>
      <c r="E10792" s="2" t="s">
        <v>17035</v>
      </c>
      <c r="F10792" s="2" t="s">
        <v>4752</v>
      </c>
    </row>
    <row r="10793" spans="1:6" x14ac:dyDescent="0.2">
      <c r="A10793" t="s">
        <v>21590</v>
      </c>
      <c r="B10793" s="2" t="s">
        <v>1072</v>
      </c>
      <c r="C10793" s="2" t="s">
        <v>21591</v>
      </c>
      <c r="D10793" s="2" t="s">
        <v>6376</v>
      </c>
      <c r="E10793" s="2" t="s">
        <v>20988</v>
      </c>
      <c r="F10793" s="2" t="s">
        <v>1148</v>
      </c>
    </row>
    <row r="10794" spans="1:6" x14ac:dyDescent="0.2">
      <c r="A10794" t="s">
        <v>18256</v>
      </c>
      <c r="B10794" s="2" t="s">
        <v>1072</v>
      </c>
      <c r="C10794" s="2" t="s">
        <v>4044</v>
      </c>
      <c r="D10794" s="2" t="s">
        <v>3459</v>
      </c>
      <c r="E10794" s="2" t="s">
        <v>227</v>
      </c>
      <c r="F10794" s="2" t="s">
        <v>3458</v>
      </c>
    </row>
    <row r="10795" spans="1:6" x14ac:dyDescent="0.2">
      <c r="A10795" t="s">
        <v>21592</v>
      </c>
      <c r="B10795" s="2" t="s">
        <v>1072</v>
      </c>
      <c r="C10795" s="2" t="s">
        <v>14150</v>
      </c>
      <c r="D10795" s="2" t="s">
        <v>12305</v>
      </c>
      <c r="E10795" s="2" t="s">
        <v>8426</v>
      </c>
      <c r="F10795" s="2" t="s">
        <v>4332</v>
      </c>
    </row>
    <row r="10796" spans="1:6" x14ac:dyDescent="0.2">
      <c r="A10796" t="s">
        <v>9804</v>
      </c>
      <c r="B10796" s="2" t="s">
        <v>1072</v>
      </c>
      <c r="C10796" s="2" t="s">
        <v>7172</v>
      </c>
      <c r="D10796" s="2" t="s">
        <v>3510</v>
      </c>
      <c r="E10796" s="2" t="s">
        <v>9875</v>
      </c>
      <c r="F10796" s="2" t="s">
        <v>6487</v>
      </c>
    </row>
    <row r="10797" spans="1:6" x14ac:dyDescent="0.2">
      <c r="A10797" t="s">
        <v>21593</v>
      </c>
      <c r="B10797" s="2" t="s">
        <v>1072</v>
      </c>
      <c r="C10797" s="2" t="s">
        <v>3562</v>
      </c>
      <c r="D10797" s="2" t="s">
        <v>5648</v>
      </c>
      <c r="E10797" s="2" t="s">
        <v>6532</v>
      </c>
      <c r="F10797" s="2" t="s">
        <v>6798</v>
      </c>
    </row>
    <row r="10798" spans="1:6" x14ac:dyDescent="0.2">
      <c r="A10798" t="s">
        <v>3488</v>
      </c>
      <c r="B10798" s="2" t="s">
        <v>1072</v>
      </c>
      <c r="C10798" s="2" t="s">
        <v>2852</v>
      </c>
      <c r="D10798" s="2" t="s">
        <v>6905</v>
      </c>
      <c r="E10798" s="2" t="s">
        <v>10095</v>
      </c>
      <c r="F10798" s="2" t="s">
        <v>7169</v>
      </c>
    </row>
    <row r="10799" spans="1:6" x14ac:dyDescent="0.2">
      <c r="A10799" t="s">
        <v>21594</v>
      </c>
      <c r="B10799" s="2" t="s">
        <v>1072</v>
      </c>
      <c r="C10799" s="2" t="s">
        <v>3846</v>
      </c>
      <c r="D10799" s="2" t="s">
        <v>11808</v>
      </c>
      <c r="E10799" s="2" t="s">
        <v>1918</v>
      </c>
      <c r="F10799" s="2" t="s">
        <v>10440</v>
      </c>
    </row>
    <row r="10800" spans="1:6" x14ac:dyDescent="0.2">
      <c r="A10800" t="s">
        <v>21595</v>
      </c>
      <c r="B10800" s="2" t="s">
        <v>1072</v>
      </c>
      <c r="C10800" s="2" t="s">
        <v>11773</v>
      </c>
      <c r="D10800" s="2" t="s">
        <v>8302</v>
      </c>
      <c r="E10800" s="2" t="s">
        <v>10503</v>
      </c>
      <c r="F10800" s="2" t="s">
        <v>2064</v>
      </c>
    </row>
    <row r="10801" spans="1:6" x14ac:dyDescent="0.2">
      <c r="A10801" t="s">
        <v>1225</v>
      </c>
      <c r="B10801" s="2" t="s">
        <v>1072</v>
      </c>
      <c r="C10801" s="2" t="s">
        <v>9574</v>
      </c>
      <c r="D10801" s="2" t="s">
        <v>3886</v>
      </c>
      <c r="E10801" s="2" t="s">
        <v>6713</v>
      </c>
      <c r="F10801" s="2" t="s">
        <v>7415</v>
      </c>
    </row>
    <row r="10802" spans="1:6" x14ac:dyDescent="0.2">
      <c r="A10802" t="s">
        <v>21596</v>
      </c>
      <c r="B10802" s="2" t="s">
        <v>1072</v>
      </c>
      <c r="C10802" s="2" t="s">
        <v>7660</v>
      </c>
      <c r="D10802" s="2" t="s">
        <v>3932</v>
      </c>
      <c r="E10802" s="2" t="s">
        <v>10195</v>
      </c>
      <c r="F10802" s="2" t="s">
        <v>2287</v>
      </c>
    </row>
    <row r="10803" spans="1:6" x14ac:dyDescent="0.2">
      <c r="A10803" t="s">
        <v>21597</v>
      </c>
      <c r="B10803" s="2" t="s">
        <v>1072</v>
      </c>
      <c r="C10803" s="2" t="s">
        <v>2334</v>
      </c>
      <c r="D10803" s="2" t="s">
        <v>1520</v>
      </c>
      <c r="E10803" s="2" t="s">
        <v>1126</v>
      </c>
      <c r="F10803" s="2" t="s">
        <v>7320</v>
      </c>
    </row>
    <row r="10804" spans="1:6" x14ac:dyDescent="0.2">
      <c r="A10804" t="s">
        <v>21598</v>
      </c>
      <c r="B10804" s="2" t="s">
        <v>21599</v>
      </c>
      <c r="C10804" s="2" t="s">
        <v>21600</v>
      </c>
      <c r="D10804" s="2" t="s">
        <v>21601</v>
      </c>
      <c r="E10804" s="2" t="s">
        <v>21602</v>
      </c>
    </row>
    <row r="10805" spans="1:6" x14ac:dyDescent="0.2">
      <c r="A10805" t="s">
        <v>21603</v>
      </c>
      <c r="B10805" s="2" t="s">
        <v>1072</v>
      </c>
      <c r="C10805" s="2" t="s">
        <v>7647</v>
      </c>
      <c r="D10805" s="2" t="s">
        <v>3075</v>
      </c>
      <c r="E10805" s="2" t="s">
        <v>12346</v>
      </c>
      <c r="F10805" s="2" t="s">
        <v>4429</v>
      </c>
    </row>
    <row r="10806" spans="1:6" x14ac:dyDescent="0.2">
      <c r="A10806" t="s">
        <v>10709</v>
      </c>
      <c r="B10806" s="2" t="s">
        <v>1072</v>
      </c>
      <c r="C10806" s="2" t="s">
        <v>10424</v>
      </c>
      <c r="D10806" s="2" t="s">
        <v>8295</v>
      </c>
      <c r="E10806" s="2" t="s">
        <v>12259</v>
      </c>
      <c r="F10806" s="2" t="s">
        <v>2162</v>
      </c>
    </row>
    <row r="10807" spans="1:6" x14ac:dyDescent="0.2">
      <c r="A10807" t="s">
        <v>21604</v>
      </c>
      <c r="B10807" s="2" t="s">
        <v>1072</v>
      </c>
      <c r="C10807" s="2" t="s">
        <v>15169</v>
      </c>
      <c r="D10807" s="2" t="s">
        <v>11351</v>
      </c>
      <c r="E10807" s="2" t="s">
        <v>21605</v>
      </c>
      <c r="F10807" s="2" t="s">
        <v>9443</v>
      </c>
    </row>
    <row r="10808" spans="1:6" x14ac:dyDescent="0.2">
      <c r="A10808" t="s">
        <v>21606</v>
      </c>
      <c r="B10808" s="2" t="s">
        <v>1072</v>
      </c>
      <c r="C10808" s="2" t="s">
        <v>14113</v>
      </c>
      <c r="D10808" s="2" t="s">
        <v>3372</v>
      </c>
      <c r="E10808" s="2" t="s">
        <v>19997</v>
      </c>
      <c r="F10808" s="2" t="s">
        <v>10389</v>
      </c>
    </row>
    <row r="10809" spans="1:6" x14ac:dyDescent="0.2">
      <c r="A10809" t="s">
        <v>21607</v>
      </c>
      <c r="B10809" s="2" t="s">
        <v>1072</v>
      </c>
      <c r="C10809" s="2" t="s">
        <v>1965</v>
      </c>
      <c r="D10809" s="2" t="s">
        <v>9558</v>
      </c>
      <c r="E10809" s="2" t="s">
        <v>10230</v>
      </c>
      <c r="F10809" s="2" t="s">
        <v>1199</v>
      </c>
    </row>
    <row r="10810" spans="1:6" x14ac:dyDescent="0.2">
      <c r="A10810" t="s">
        <v>21608</v>
      </c>
      <c r="B10810" s="2" t="s">
        <v>1072</v>
      </c>
      <c r="C10810" s="2" t="s">
        <v>6863</v>
      </c>
      <c r="D10810" s="2" t="s">
        <v>7671</v>
      </c>
      <c r="E10810" s="2" t="s">
        <v>21609</v>
      </c>
      <c r="F10810" s="2" t="s">
        <v>8145</v>
      </c>
    </row>
    <row r="10811" spans="1:6" x14ac:dyDescent="0.2">
      <c r="A10811" t="s">
        <v>21610</v>
      </c>
      <c r="B10811" s="2" t="s">
        <v>1072</v>
      </c>
      <c r="C10811" s="2" t="s">
        <v>9588</v>
      </c>
      <c r="D10811" s="2" t="s">
        <v>8585</v>
      </c>
      <c r="E10811" s="2" t="s">
        <v>21611</v>
      </c>
      <c r="F10811" s="2" t="s">
        <v>3588</v>
      </c>
    </row>
    <row r="10812" spans="1:6" x14ac:dyDescent="0.2">
      <c r="A10812" t="s">
        <v>21612</v>
      </c>
      <c r="B10812" s="2" t="s">
        <v>1072</v>
      </c>
      <c r="C10812" s="2" t="s">
        <v>6097</v>
      </c>
      <c r="D10812" s="2" t="s">
        <v>8949</v>
      </c>
      <c r="E10812" s="2" t="s">
        <v>21613</v>
      </c>
      <c r="F10812" s="2" t="s">
        <v>7463</v>
      </c>
    </row>
    <row r="10813" spans="1:6" x14ac:dyDescent="0.2">
      <c r="A10813" t="s">
        <v>21614</v>
      </c>
      <c r="B10813" s="2" t="s">
        <v>21615</v>
      </c>
      <c r="C10813" s="2" t="s">
        <v>21616</v>
      </c>
      <c r="D10813" s="2" t="s">
        <v>21617</v>
      </c>
      <c r="E10813" s="2" t="s">
        <v>21618</v>
      </c>
    </row>
    <row r="10814" spans="1:6" x14ac:dyDescent="0.2">
      <c r="A10814" t="s">
        <v>4482</v>
      </c>
      <c r="B10814" s="2" t="s">
        <v>1072</v>
      </c>
      <c r="C10814" s="2" t="s">
        <v>11213</v>
      </c>
      <c r="D10814" s="2" t="s">
        <v>6527</v>
      </c>
      <c r="E10814" s="2" t="s">
        <v>14861</v>
      </c>
      <c r="F10814" s="2" t="s">
        <v>8281</v>
      </c>
    </row>
    <row r="10815" spans="1:6" x14ac:dyDescent="0.2">
      <c r="A10815" t="s">
        <v>17178</v>
      </c>
      <c r="B10815" s="2" t="s">
        <v>1072</v>
      </c>
      <c r="C10815" s="2" t="s">
        <v>13230</v>
      </c>
      <c r="D10815" s="2" t="s">
        <v>8133</v>
      </c>
      <c r="E10815" s="2" t="s">
        <v>14673</v>
      </c>
      <c r="F10815" s="2" t="s">
        <v>9127</v>
      </c>
    </row>
    <row r="10816" spans="1:6" x14ac:dyDescent="0.2">
      <c r="A10816" t="s">
        <v>21619</v>
      </c>
      <c r="B10816" s="2" t="s">
        <v>1072</v>
      </c>
      <c r="C10816" s="2" t="s">
        <v>3189</v>
      </c>
      <c r="D10816" s="2" t="s">
        <v>13107</v>
      </c>
      <c r="E10816" s="2" t="s">
        <v>21620</v>
      </c>
      <c r="F10816" s="2" t="s">
        <v>17691</v>
      </c>
    </row>
    <row r="10817" spans="1:6" x14ac:dyDescent="0.2">
      <c r="A10817" t="s">
        <v>1095</v>
      </c>
      <c r="B10817" s="2" t="s">
        <v>1072</v>
      </c>
      <c r="C10817" s="2" t="s">
        <v>37</v>
      </c>
      <c r="D10817" s="2" t="s">
        <v>5024</v>
      </c>
      <c r="E10817" s="2" t="s">
        <v>17562</v>
      </c>
      <c r="F10817" s="2" t="s">
        <v>7374</v>
      </c>
    </row>
    <row r="10818" spans="1:6" x14ac:dyDescent="0.2">
      <c r="A10818" t="s">
        <v>3004</v>
      </c>
      <c r="B10818" s="2" t="s">
        <v>1072</v>
      </c>
      <c r="C10818" s="2" t="s">
        <v>5013</v>
      </c>
      <c r="D10818" s="2" t="s">
        <v>9202</v>
      </c>
      <c r="E10818" s="2" t="s">
        <v>21621</v>
      </c>
      <c r="F10818" s="2" t="s">
        <v>9112</v>
      </c>
    </row>
    <row r="10819" spans="1:6" x14ac:dyDescent="0.2">
      <c r="A10819" t="s">
        <v>21622</v>
      </c>
      <c r="B10819" s="2" t="s">
        <v>1072</v>
      </c>
      <c r="C10819" s="2" t="s">
        <v>1121</v>
      </c>
      <c r="D10819" s="2" t="s">
        <v>10957</v>
      </c>
      <c r="E10819" s="2" t="s">
        <v>4727</v>
      </c>
      <c r="F10819" s="2" t="s">
        <v>7148</v>
      </c>
    </row>
    <row r="10820" spans="1:6" x14ac:dyDescent="0.2">
      <c r="A10820" t="s">
        <v>21623</v>
      </c>
      <c r="B10820" s="2" t="s">
        <v>1072</v>
      </c>
      <c r="C10820" s="2" t="s">
        <v>4375</v>
      </c>
      <c r="D10820" s="2" t="s">
        <v>3198</v>
      </c>
      <c r="E10820" s="2" t="s">
        <v>6500</v>
      </c>
      <c r="F10820" s="2" t="s">
        <v>3473</v>
      </c>
    </row>
    <row r="10821" spans="1:6" x14ac:dyDescent="0.2">
      <c r="A10821" t="s">
        <v>21624</v>
      </c>
      <c r="B10821" s="2" t="s">
        <v>1072</v>
      </c>
      <c r="C10821" s="2" t="s">
        <v>3623</v>
      </c>
      <c r="D10821" s="2" t="s">
        <v>3161</v>
      </c>
      <c r="E10821" s="2" t="s">
        <v>9911</v>
      </c>
      <c r="F10821" s="2" t="s">
        <v>3776</v>
      </c>
    </row>
    <row r="10822" spans="1:6" x14ac:dyDescent="0.2">
      <c r="A10822" t="s">
        <v>21625</v>
      </c>
      <c r="B10822" s="2" t="s">
        <v>1072</v>
      </c>
      <c r="C10822" s="2" t="s">
        <v>6917</v>
      </c>
      <c r="D10822" s="2" t="s">
        <v>8066</v>
      </c>
      <c r="E10822" s="2" t="s">
        <v>6516</v>
      </c>
      <c r="F10822" s="2" t="s">
        <v>17246</v>
      </c>
    </row>
    <row r="10823" spans="1:6" x14ac:dyDescent="0.2">
      <c r="A10823" t="s">
        <v>21626</v>
      </c>
      <c r="B10823" s="2" t="s">
        <v>1072</v>
      </c>
      <c r="C10823" s="2" t="s">
        <v>8278</v>
      </c>
      <c r="D10823" s="2" t="s">
        <v>4181</v>
      </c>
      <c r="E10823" s="2" t="s">
        <v>2138</v>
      </c>
      <c r="F10823" s="2" t="s">
        <v>3636</v>
      </c>
    </row>
    <row r="10824" spans="1:6" x14ac:dyDescent="0.2">
      <c r="A10824" t="s">
        <v>21627</v>
      </c>
      <c r="B10824" s="2" t="s">
        <v>21628</v>
      </c>
      <c r="C10824" s="2" t="s">
        <v>21629</v>
      </c>
      <c r="D10824" s="2" t="s">
        <v>21630</v>
      </c>
      <c r="E10824" s="2" t="s">
        <v>21631</v>
      </c>
    </row>
    <row r="10825" spans="1:6" x14ac:dyDescent="0.2">
      <c r="A10825" t="s">
        <v>21632</v>
      </c>
      <c r="B10825" s="2" t="s">
        <v>1072</v>
      </c>
      <c r="C10825" s="2" t="s">
        <v>10569</v>
      </c>
      <c r="D10825" s="2" t="s">
        <v>9246</v>
      </c>
      <c r="E10825" s="2" t="s">
        <v>7064</v>
      </c>
      <c r="F10825" s="2" t="s">
        <v>10990</v>
      </c>
    </row>
    <row r="10826" spans="1:6" x14ac:dyDescent="0.2">
      <c r="A10826" t="s">
        <v>5492</v>
      </c>
      <c r="B10826" s="2" t="s">
        <v>1072</v>
      </c>
      <c r="C10826" s="2" t="s">
        <v>4455</v>
      </c>
      <c r="D10826" s="2" t="s">
        <v>7761</v>
      </c>
      <c r="E10826" s="2" t="s">
        <v>18131</v>
      </c>
      <c r="F10826" s="2" t="s">
        <v>4353</v>
      </c>
    </row>
    <row r="10827" spans="1:6" x14ac:dyDescent="0.2">
      <c r="A10827" t="s">
        <v>21633</v>
      </c>
      <c r="B10827" s="2" t="s">
        <v>1072</v>
      </c>
      <c r="C10827" s="2" t="s">
        <v>4873</v>
      </c>
      <c r="D10827" s="2" t="s">
        <v>11334</v>
      </c>
      <c r="E10827" s="2" t="s">
        <v>19389</v>
      </c>
      <c r="F10827" s="2" t="s">
        <v>3332</v>
      </c>
    </row>
    <row r="10828" spans="1:6" x14ac:dyDescent="0.2">
      <c r="A10828" t="s">
        <v>21634</v>
      </c>
      <c r="B10828" s="2" t="s">
        <v>1072</v>
      </c>
      <c r="C10828" s="2" t="s">
        <v>6099</v>
      </c>
      <c r="D10828" s="2" t="s">
        <v>348</v>
      </c>
      <c r="E10828" s="2" t="s">
        <v>18016</v>
      </c>
      <c r="F10828" s="2" t="s">
        <v>8946</v>
      </c>
    </row>
    <row r="10829" spans="1:6" x14ac:dyDescent="0.2">
      <c r="A10829" t="s">
        <v>21635</v>
      </c>
      <c r="B10829" s="2" t="s">
        <v>1072</v>
      </c>
      <c r="C10829" s="2" t="s">
        <v>1627</v>
      </c>
      <c r="D10829" s="2" t="s">
        <v>13354</v>
      </c>
      <c r="E10829" s="2" t="s">
        <v>7282</v>
      </c>
      <c r="F10829" s="2" t="s">
        <v>6188</v>
      </c>
    </row>
    <row r="10830" spans="1:6" x14ac:dyDescent="0.2">
      <c r="A10830" t="s">
        <v>21636</v>
      </c>
      <c r="B10830" s="2" t="s">
        <v>21637</v>
      </c>
      <c r="C10830" s="2" t="s">
        <v>21638</v>
      </c>
      <c r="D10830" s="2" t="s">
        <v>21639</v>
      </c>
      <c r="E10830" s="2" t="s">
        <v>21640</v>
      </c>
    </row>
    <row r="10831" spans="1:6" x14ac:dyDescent="0.2">
      <c r="A10831" t="s">
        <v>21641</v>
      </c>
      <c r="B10831" s="2" t="s">
        <v>1072</v>
      </c>
      <c r="C10831" s="2" t="s">
        <v>2657</v>
      </c>
      <c r="D10831" s="2" t="s">
        <v>2952</v>
      </c>
      <c r="E10831" s="2" t="s">
        <v>4135</v>
      </c>
      <c r="F10831" s="2" t="s">
        <v>1689</v>
      </c>
    </row>
    <row r="10832" spans="1:6" x14ac:dyDescent="0.2">
      <c r="A10832" t="s">
        <v>21642</v>
      </c>
      <c r="B10832" s="2" t="s">
        <v>1072</v>
      </c>
      <c r="C10832" s="2" t="s">
        <v>2818</v>
      </c>
      <c r="D10832" s="2" t="s">
        <v>7670</v>
      </c>
      <c r="E10832" s="2" t="s">
        <v>8056</v>
      </c>
      <c r="F10832" s="2" t="s">
        <v>1875</v>
      </c>
    </row>
    <row r="10833" spans="1:6" x14ac:dyDescent="0.2">
      <c r="A10833" t="s">
        <v>21643</v>
      </c>
      <c r="B10833" s="2" t="s">
        <v>1072</v>
      </c>
      <c r="C10833" s="2" t="s">
        <v>10836</v>
      </c>
      <c r="D10833" s="2" t="s">
        <v>12297</v>
      </c>
      <c r="E10833" s="2" t="s">
        <v>9221</v>
      </c>
      <c r="F10833" s="2" t="s">
        <v>9364</v>
      </c>
    </row>
    <row r="10834" spans="1:6" x14ac:dyDescent="0.2">
      <c r="A10834" t="s">
        <v>7368</v>
      </c>
      <c r="B10834" s="2" t="s">
        <v>1072</v>
      </c>
      <c r="C10834" s="2" t="s">
        <v>1322</v>
      </c>
      <c r="D10834" s="2" t="s">
        <v>3459</v>
      </c>
      <c r="E10834" s="2" t="s">
        <v>10836</v>
      </c>
      <c r="F10834" s="2" t="s">
        <v>5827</v>
      </c>
    </row>
    <row r="10835" spans="1:6" x14ac:dyDescent="0.2">
      <c r="A10835" t="s">
        <v>21644</v>
      </c>
      <c r="B10835" s="2" t="s">
        <v>1072</v>
      </c>
      <c r="C10835" s="2" t="s">
        <v>11629</v>
      </c>
      <c r="D10835" s="2" t="s">
        <v>9546</v>
      </c>
      <c r="E10835" s="2" t="s">
        <v>9916</v>
      </c>
      <c r="F10835" s="2" t="s">
        <v>3187</v>
      </c>
    </row>
    <row r="10836" spans="1:6" x14ac:dyDescent="0.2">
      <c r="A10836" t="s">
        <v>20220</v>
      </c>
      <c r="B10836" s="2" t="s">
        <v>1072</v>
      </c>
      <c r="C10836" s="2" t="s">
        <v>6421</v>
      </c>
      <c r="D10836" s="2" t="s">
        <v>2063</v>
      </c>
      <c r="E10836" s="2" t="s">
        <v>13879</v>
      </c>
      <c r="F10836" s="2" t="s">
        <v>2384</v>
      </c>
    </row>
    <row r="10837" spans="1:6" x14ac:dyDescent="0.2">
      <c r="A10837" t="s">
        <v>21645</v>
      </c>
      <c r="B10837" s="2" t="s">
        <v>1072</v>
      </c>
      <c r="C10837" s="2" t="s">
        <v>5042</v>
      </c>
      <c r="D10837" s="2" t="s">
        <v>3496</v>
      </c>
      <c r="E10837" s="2" t="s">
        <v>13041</v>
      </c>
      <c r="F10837" s="2" t="s">
        <v>7320</v>
      </c>
    </row>
    <row r="10838" spans="1:6" x14ac:dyDescent="0.2">
      <c r="A10838" t="s">
        <v>21646</v>
      </c>
      <c r="B10838" s="2" t="s">
        <v>1072</v>
      </c>
      <c r="C10838" s="2" t="s">
        <v>4349</v>
      </c>
      <c r="D10838" s="2" t="s">
        <v>4930</v>
      </c>
      <c r="E10838" s="2" t="s">
        <v>16015</v>
      </c>
      <c r="F10838" s="2" t="s">
        <v>36</v>
      </c>
    </row>
    <row r="10839" spans="1:6" x14ac:dyDescent="0.2">
      <c r="A10839" t="s">
        <v>21647</v>
      </c>
      <c r="B10839" s="2" t="s">
        <v>1072</v>
      </c>
      <c r="C10839" s="2" t="s">
        <v>14142</v>
      </c>
      <c r="D10839" s="2" t="s">
        <v>6720</v>
      </c>
      <c r="E10839" s="2" t="s">
        <v>6476</v>
      </c>
      <c r="F10839" s="2" t="s">
        <v>21648</v>
      </c>
    </row>
    <row r="10840" spans="1:6" x14ac:dyDescent="0.2">
      <c r="A10840" t="s">
        <v>17320</v>
      </c>
      <c r="B10840" s="2" t="s">
        <v>1072</v>
      </c>
      <c r="C10840" s="2" t="s">
        <v>5875</v>
      </c>
      <c r="D10840" s="2" t="s">
        <v>9289</v>
      </c>
      <c r="E10840" s="2" t="s">
        <v>6376</v>
      </c>
      <c r="F10840" s="2" t="s">
        <v>7208</v>
      </c>
    </row>
    <row r="10841" spans="1:6" x14ac:dyDescent="0.2">
      <c r="A10841" t="s">
        <v>21649</v>
      </c>
      <c r="B10841" s="2" t="s">
        <v>1072</v>
      </c>
      <c r="C10841" s="2" t="s">
        <v>19467</v>
      </c>
      <c r="D10841" s="2" t="s">
        <v>15030</v>
      </c>
      <c r="E10841" s="2" t="s">
        <v>6025</v>
      </c>
      <c r="F10841" s="2" t="s">
        <v>3774</v>
      </c>
    </row>
    <row r="10842" spans="1:6" x14ac:dyDescent="0.2">
      <c r="A10842" t="s">
        <v>21650</v>
      </c>
      <c r="B10842" s="2" t="s">
        <v>1072</v>
      </c>
      <c r="C10842" s="2" t="s">
        <v>2896</v>
      </c>
      <c r="D10842" s="2" t="s">
        <v>6772</v>
      </c>
      <c r="E10842" s="2" t="s">
        <v>21509</v>
      </c>
      <c r="F10842" s="2" t="s">
        <v>8088</v>
      </c>
    </row>
    <row r="10843" spans="1:6" x14ac:dyDescent="0.2">
      <c r="A10843" t="s">
        <v>21651</v>
      </c>
      <c r="B10843" s="2" t="s">
        <v>1072</v>
      </c>
      <c r="C10843" s="2" t="s">
        <v>10954</v>
      </c>
      <c r="D10843" s="2" t="s">
        <v>10675</v>
      </c>
      <c r="E10843" s="2" t="s">
        <v>17972</v>
      </c>
      <c r="F10843" s="2" t="s">
        <v>4502</v>
      </c>
    </row>
    <row r="10844" spans="1:6" x14ac:dyDescent="0.2">
      <c r="A10844" t="s">
        <v>21652</v>
      </c>
      <c r="B10844" s="2" t="s">
        <v>1072</v>
      </c>
      <c r="C10844" s="2" t="s">
        <v>8706</v>
      </c>
      <c r="D10844" s="2" t="s">
        <v>7208</v>
      </c>
      <c r="E10844" s="2" t="s">
        <v>6470</v>
      </c>
      <c r="F10844" s="2" t="s">
        <v>2425</v>
      </c>
    </row>
    <row r="10845" spans="1:6" x14ac:dyDescent="0.2">
      <c r="A10845" t="s">
        <v>21653</v>
      </c>
      <c r="B10845" s="2" t="s">
        <v>1072</v>
      </c>
      <c r="C10845" s="2" t="s">
        <v>3582</v>
      </c>
      <c r="D10845" s="2" t="s">
        <v>2323</v>
      </c>
      <c r="E10845" s="2" t="s">
        <v>16180</v>
      </c>
      <c r="F10845" s="2" t="s">
        <v>17539</v>
      </c>
    </row>
    <row r="10846" spans="1:6" x14ac:dyDescent="0.2">
      <c r="A10846" t="s">
        <v>21654</v>
      </c>
      <c r="B10846" s="2" t="s">
        <v>1072</v>
      </c>
      <c r="C10846" s="2" t="s">
        <v>5124</v>
      </c>
      <c r="D10846" s="2" t="s">
        <v>3748</v>
      </c>
      <c r="E10846" s="2" t="s">
        <v>3311</v>
      </c>
      <c r="F10846" s="2" t="s">
        <v>5825</v>
      </c>
    </row>
    <row r="10847" spans="1:6" x14ac:dyDescent="0.2">
      <c r="A10847" t="s">
        <v>21655</v>
      </c>
      <c r="B10847" s="2" t="s">
        <v>21656</v>
      </c>
      <c r="C10847" s="2" t="s">
        <v>21657</v>
      </c>
      <c r="D10847" s="2" t="s">
        <v>21658</v>
      </c>
      <c r="E10847" s="2" t="s">
        <v>21659</v>
      </c>
    </row>
    <row r="10848" spans="1:6" x14ac:dyDescent="0.2">
      <c r="A10848" t="s">
        <v>21660</v>
      </c>
      <c r="B10848" s="2" t="s">
        <v>1072</v>
      </c>
      <c r="C10848" s="2" t="s">
        <v>17936</v>
      </c>
      <c r="D10848" s="2" t="s">
        <v>10070</v>
      </c>
      <c r="E10848" s="2" t="s">
        <v>21661</v>
      </c>
      <c r="F10848" s="2" t="s">
        <v>7289</v>
      </c>
    </row>
    <row r="10849" spans="1:6" x14ac:dyDescent="0.2">
      <c r="A10849" t="s">
        <v>21662</v>
      </c>
      <c r="B10849" s="2" t="s">
        <v>1072</v>
      </c>
      <c r="C10849" s="2" t="s">
        <v>2582</v>
      </c>
      <c r="D10849" s="2" t="s">
        <v>9118</v>
      </c>
      <c r="E10849" s="2" t="s">
        <v>3284</v>
      </c>
      <c r="F10849" s="2" t="s">
        <v>10213</v>
      </c>
    </row>
    <row r="10850" spans="1:6" x14ac:dyDescent="0.2">
      <c r="A10850" t="s">
        <v>21663</v>
      </c>
      <c r="B10850" s="2" t="s">
        <v>1072</v>
      </c>
      <c r="C10850" s="2" t="s">
        <v>16480</v>
      </c>
      <c r="D10850" s="2" t="s">
        <v>7051</v>
      </c>
      <c r="E10850" s="2" t="s">
        <v>21664</v>
      </c>
      <c r="F10850" s="2" t="s">
        <v>17369</v>
      </c>
    </row>
    <row r="10851" spans="1:6" x14ac:dyDescent="0.2">
      <c r="A10851" t="s">
        <v>21665</v>
      </c>
      <c r="B10851" s="2" t="s">
        <v>1072</v>
      </c>
      <c r="C10851" s="2" t="s">
        <v>12233</v>
      </c>
      <c r="D10851" s="2" t="s">
        <v>8716</v>
      </c>
      <c r="E10851" s="2" t="s">
        <v>21666</v>
      </c>
      <c r="F10851" s="2" t="s">
        <v>5074</v>
      </c>
    </row>
    <row r="10852" spans="1:6" x14ac:dyDescent="0.2">
      <c r="A10852" t="s">
        <v>21667</v>
      </c>
      <c r="B10852" s="2" t="s">
        <v>1072</v>
      </c>
      <c r="C10852" s="2" t="s">
        <v>4424</v>
      </c>
      <c r="D10852" s="2" t="s">
        <v>5376</v>
      </c>
      <c r="E10852" s="2" t="s">
        <v>19052</v>
      </c>
      <c r="F10852" s="2" t="s">
        <v>1619</v>
      </c>
    </row>
    <row r="10853" spans="1:6" x14ac:dyDescent="0.2">
      <c r="A10853" t="s">
        <v>21668</v>
      </c>
      <c r="B10853" s="2" t="s">
        <v>21669</v>
      </c>
      <c r="C10853" s="2" t="s">
        <v>21670</v>
      </c>
      <c r="D10853" s="2" t="s">
        <v>21671</v>
      </c>
      <c r="E10853" s="2" t="s">
        <v>21672</v>
      </c>
    </row>
    <row r="10854" spans="1:6" x14ac:dyDescent="0.2">
      <c r="A10854" t="s">
        <v>21673</v>
      </c>
      <c r="B10854" s="2" t="s">
        <v>1072</v>
      </c>
      <c r="C10854" s="2" t="s">
        <v>11828</v>
      </c>
      <c r="D10854" s="2" t="s">
        <v>6505</v>
      </c>
      <c r="E10854" s="2" t="s">
        <v>11228</v>
      </c>
      <c r="F10854" s="2" t="s">
        <v>9196</v>
      </c>
    </row>
    <row r="10855" spans="1:6" x14ac:dyDescent="0.2">
      <c r="A10855" t="s">
        <v>21674</v>
      </c>
      <c r="B10855" s="2" t="s">
        <v>1072</v>
      </c>
      <c r="C10855" s="2" t="s">
        <v>4936</v>
      </c>
      <c r="D10855" s="2" t="s">
        <v>9226</v>
      </c>
      <c r="E10855" s="2" t="s">
        <v>6710</v>
      </c>
      <c r="F10855" s="2" t="s">
        <v>12229</v>
      </c>
    </row>
    <row r="10856" spans="1:6" x14ac:dyDescent="0.2">
      <c r="A10856" t="s">
        <v>21675</v>
      </c>
      <c r="B10856" s="2" t="s">
        <v>1072</v>
      </c>
      <c r="C10856" s="2" t="s">
        <v>8223</v>
      </c>
      <c r="D10856" s="2" t="s">
        <v>374</v>
      </c>
      <c r="E10856" s="2" t="s">
        <v>16977</v>
      </c>
      <c r="F10856" s="2" t="s">
        <v>13169</v>
      </c>
    </row>
    <row r="10857" spans="1:6" x14ac:dyDescent="0.2">
      <c r="A10857" t="s">
        <v>21676</v>
      </c>
      <c r="B10857" s="2" t="s">
        <v>1072</v>
      </c>
      <c r="C10857" s="2" t="s">
        <v>13177</v>
      </c>
      <c r="D10857" s="2" t="s">
        <v>12529</v>
      </c>
      <c r="E10857" s="2" t="s">
        <v>14040</v>
      </c>
      <c r="F10857" s="2" t="s">
        <v>4147</v>
      </c>
    </row>
    <row r="10858" spans="1:6" x14ac:dyDescent="0.2">
      <c r="A10858" t="s">
        <v>21677</v>
      </c>
      <c r="B10858" s="2" t="s">
        <v>1072</v>
      </c>
      <c r="C10858" s="2" t="s">
        <v>4877</v>
      </c>
      <c r="D10858" s="2" t="s">
        <v>4571</v>
      </c>
      <c r="E10858" s="2" t="s">
        <v>10080</v>
      </c>
      <c r="F10858" s="2" t="s">
        <v>4550</v>
      </c>
    </row>
    <row r="10859" spans="1:6" x14ac:dyDescent="0.2">
      <c r="A10859" t="s">
        <v>21678</v>
      </c>
      <c r="B10859" s="2" t="s">
        <v>1072</v>
      </c>
      <c r="C10859" s="2" t="s">
        <v>16941</v>
      </c>
      <c r="D10859" s="2" t="s">
        <v>15790</v>
      </c>
      <c r="E10859" s="2" t="s">
        <v>9749</v>
      </c>
      <c r="F10859" s="2" t="s">
        <v>6398</v>
      </c>
    </row>
    <row r="10860" spans="1:6" x14ac:dyDescent="0.2">
      <c r="A10860" t="s">
        <v>21679</v>
      </c>
      <c r="B10860" s="2" t="s">
        <v>21680</v>
      </c>
      <c r="C10860" s="2" t="s">
        <v>21681</v>
      </c>
      <c r="D10860" s="2" t="s">
        <v>21682</v>
      </c>
      <c r="E10860" s="2" t="s">
        <v>15635</v>
      </c>
    </row>
    <row r="10861" spans="1:6" x14ac:dyDescent="0.2">
      <c r="A10861" t="s">
        <v>21683</v>
      </c>
      <c r="B10861" s="2" t="s">
        <v>1072</v>
      </c>
      <c r="C10861" s="2" t="s">
        <v>6114</v>
      </c>
      <c r="D10861" s="2" t="s">
        <v>5546</v>
      </c>
      <c r="E10861" s="2" t="s">
        <v>5660</v>
      </c>
      <c r="F10861" s="2" t="s">
        <v>7431</v>
      </c>
    </row>
    <row r="10862" spans="1:6" x14ac:dyDescent="0.2">
      <c r="A10862" t="s">
        <v>21684</v>
      </c>
      <c r="B10862" s="2" t="s">
        <v>1072</v>
      </c>
      <c r="C10862" s="2" t="s">
        <v>5268</v>
      </c>
      <c r="D10862" s="2" t="s">
        <v>7521</v>
      </c>
      <c r="E10862" s="2" t="s">
        <v>5371</v>
      </c>
      <c r="F10862" s="2" t="s">
        <v>3501</v>
      </c>
    </row>
    <row r="10863" spans="1:6" x14ac:dyDescent="0.2">
      <c r="A10863" t="s">
        <v>3927</v>
      </c>
      <c r="B10863" s="2" t="s">
        <v>1072</v>
      </c>
      <c r="C10863" s="2" t="s">
        <v>5977</v>
      </c>
      <c r="D10863" s="2" t="s">
        <v>6408</v>
      </c>
      <c r="E10863" s="2" t="s">
        <v>10427</v>
      </c>
      <c r="F10863" s="2" t="s">
        <v>2362</v>
      </c>
    </row>
    <row r="10864" spans="1:6" x14ac:dyDescent="0.2">
      <c r="A10864" t="s">
        <v>1180</v>
      </c>
      <c r="B10864" s="2" t="s">
        <v>1072</v>
      </c>
      <c r="C10864" s="2" t="s">
        <v>7620</v>
      </c>
      <c r="D10864" s="2" t="s">
        <v>1630</v>
      </c>
      <c r="E10864" s="2" t="s">
        <v>21685</v>
      </c>
      <c r="F10864" s="2" t="s">
        <v>2830</v>
      </c>
    </row>
    <row r="10865" spans="1:6" x14ac:dyDescent="0.2">
      <c r="A10865" t="s">
        <v>21686</v>
      </c>
      <c r="B10865" s="2" t="s">
        <v>1072</v>
      </c>
      <c r="C10865" s="2" t="s">
        <v>2686</v>
      </c>
      <c r="D10865" s="2" t="s">
        <v>3713</v>
      </c>
      <c r="E10865" s="2" t="s">
        <v>6717</v>
      </c>
      <c r="F10865" s="2" t="s">
        <v>18320</v>
      </c>
    </row>
    <row r="10866" spans="1:6" x14ac:dyDescent="0.2">
      <c r="A10866" t="s">
        <v>21687</v>
      </c>
      <c r="B10866" s="2" t="s">
        <v>13198</v>
      </c>
      <c r="C10866" s="2" t="s">
        <v>9313</v>
      </c>
      <c r="D10866" s="2" t="s">
        <v>10011</v>
      </c>
      <c r="E10866" s="2" t="s">
        <v>11716</v>
      </c>
    </row>
    <row r="10867" spans="1:6" x14ac:dyDescent="0.2">
      <c r="A10867" t="s">
        <v>21688</v>
      </c>
      <c r="B10867" s="2" t="s">
        <v>1072</v>
      </c>
      <c r="C10867" s="2" t="s">
        <v>15740</v>
      </c>
      <c r="D10867" s="2" t="s">
        <v>8663</v>
      </c>
      <c r="E10867" s="2" t="s">
        <v>21689</v>
      </c>
      <c r="F10867" s="2" t="s">
        <v>9289</v>
      </c>
    </row>
    <row r="10868" spans="1:6" x14ac:dyDescent="0.2">
      <c r="A10868" t="s">
        <v>21690</v>
      </c>
      <c r="B10868" s="2" t="s">
        <v>1072</v>
      </c>
      <c r="C10868" s="2" t="s">
        <v>4579</v>
      </c>
      <c r="D10868" s="2" t="s">
        <v>5558</v>
      </c>
      <c r="E10868" s="2" t="s">
        <v>4913</v>
      </c>
      <c r="F10868" s="2" t="s">
        <v>8605</v>
      </c>
    </row>
    <row r="10869" spans="1:6" x14ac:dyDescent="0.2">
      <c r="A10869" t="s">
        <v>21691</v>
      </c>
      <c r="B10869" s="2" t="s">
        <v>1072</v>
      </c>
      <c r="C10869" s="2" t="s">
        <v>9242</v>
      </c>
      <c r="D10869" s="2" t="s">
        <v>4458</v>
      </c>
      <c r="E10869" s="2" t="s">
        <v>16268</v>
      </c>
      <c r="F10869" s="2" t="s">
        <v>5178</v>
      </c>
    </row>
    <row r="10870" spans="1:6" x14ac:dyDescent="0.2">
      <c r="A10870" t="s">
        <v>21692</v>
      </c>
      <c r="B10870" s="2" t="s">
        <v>2935</v>
      </c>
      <c r="C10870" s="2" t="s">
        <v>9776</v>
      </c>
      <c r="D10870" s="2" t="s">
        <v>4029</v>
      </c>
      <c r="E10870" s="2" t="s">
        <v>3951</v>
      </c>
    </row>
    <row r="10871" spans="1:6" x14ac:dyDescent="0.2">
      <c r="A10871" t="s">
        <v>21684</v>
      </c>
      <c r="B10871" s="2" t="s">
        <v>1072</v>
      </c>
      <c r="C10871" s="2" t="s">
        <v>2935</v>
      </c>
      <c r="D10871" s="2" t="s">
        <v>9776</v>
      </c>
      <c r="E10871" s="2" t="s">
        <v>4029</v>
      </c>
      <c r="F10871" s="2" t="s">
        <v>3951</v>
      </c>
    </row>
    <row r="10872" spans="1:6" x14ac:dyDescent="0.2">
      <c r="A10872" t="s">
        <v>21693</v>
      </c>
      <c r="B10872" s="2" t="s">
        <v>3664</v>
      </c>
      <c r="C10872" s="2" t="s">
        <v>3005</v>
      </c>
      <c r="D10872" s="2" t="s">
        <v>14756</v>
      </c>
      <c r="E10872" s="2" t="s">
        <v>3810</v>
      </c>
    </row>
    <row r="10873" spans="1:6" x14ac:dyDescent="0.2">
      <c r="A10873" t="s">
        <v>21673</v>
      </c>
      <c r="B10873" s="2" t="s">
        <v>1072</v>
      </c>
      <c r="C10873" s="2" t="s">
        <v>3664</v>
      </c>
      <c r="D10873" s="2" t="s">
        <v>3005</v>
      </c>
      <c r="E10873" s="2" t="s">
        <v>14756</v>
      </c>
      <c r="F10873" s="2" t="s">
        <v>3810</v>
      </c>
    </row>
    <row r="10874" spans="1:6" x14ac:dyDescent="0.2">
      <c r="A10874" t="s">
        <v>21694</v>
      </c>
      <c r="B10874" s="2" t="s">
        <v>10453</v>
      </c>
      <c r="C10874" s="2" t="s">
        <v>7414</v>
      </c>
      <c r="D10874" s="2" t="s">
        <v>7062</v>
      </c>
      <c r="E10874" s="2" t="s">
        <v>9594</v>
      </c>
    </row>
    <row r="10875" spans="1:6" x14ac:dyDescent="0.2">
      <c r="A10875" t="s">
        <v>21667</v>
      </c>
      <c r="B10875" s="2" t="s">
        <v>1072</v>
      </c>
      <c r="C10875" s="2" t="s">
        <v>10453</v>
      </c>
      <c r="D10875" s="2" t="s">
        <v>7414</v>
      </c>
      <c r="E10875" s="2" t="s">
        <v>7062</v>
      </c>
      <c r="F10875" s="2" t="s">
        <v>9594</v>
      </c>
    </row>
    <row r="10876" spans="1:6" x14ac:dyDescent="0.2">
      <c r="A10876" t="s">
        <v>21695</v>
      </c>
      <c r="B10876" s="2" t="s">
        <v>2063</v>
      </c>
      <c r="C10876" s="2" t="s">
        <v>11881</v>
      </c>
      <c r="D10876" s="2" t="s">
        <v>6526</v>
      </c>
      <c r="E10876" s="2" t="s">
        <v>6483</v>
      </c>
    </row>
    <row r="10877" spans="1:6" x14ac:dyDescent="0.2">
      <c r="A10877" t="s">
        <v>21649</v>
      </c>
      <c r="B10877" s="2" t="s">
        <v>1072</v>
      </c>
      <c r="C10877" s="2" t="s">
        <v>2063</v>
      </c>
      <c r="D10877" s="2" t="s">
        <v>11881</v>
      </c>
      <c r="E10877" s="2" t="s">
        <v>6526</v>
      </c>
      <c r="F10877" s="2" t="s">
        <v>6483</v>
      </c>
    </row>
    <row r="10878" spans="1:6" x14ac:dyDescent="0.2">
      <c r="A10878" t="s">
        <v>21696</v>
      </c>
      <c r="B10878" s="2" t="s">
        <v>16280</v>
      </c>
      <c r="C10878" s="2" t="s">
        <v>2297</v>
      </c>
      <c r="D10878" s="2" t="s">
        <v>9502</v>
      </c>
      <c r="E10878" s="2" t="s">
        <v>3110</v>
      </c>
    </row>
    <row r="10879" spans="1:6" x14ac:dyDescent="0.2">
      <c r="A10879" t="s">
        <v>7368</v>
      </c>
      <c r="B10879" s="2" t="s">
        <v>1072</v>
      </c>
      <c r="C10879" s="2" t="s">
        <v>21697</v>
      </c>
      <c r="D10879" s="2" t="s">
        <v>13881</v>
      </c>
      <c r="E10879" s="2" t="s">
        <v>4575</v>
      </c>
      <c r="F10879" s="2" t="s">
        <v>3420</v>
      </c>
    </row>
    <row r="10880" spans="1:6" x14ac:dyDescent="0.2">
      <c r="A10880" t="s">
        <v>21650</v>
      </c>
      <c r="B10880" s="2" t="s">
        <v>1072</v>
      </c>
      <c r="C10880" s="2" t="s">
        <v>15767</v>
      </c>
      <c r="D10880" s="2" t="s">
        <v>4799</v>
      </c>
      <c r="E10880" s="2" t="s">
        <v>8323</v>
      </c>
      <c r="F10880" s="2" t="s">
        <v>44</v>
      </c>
    </row>
    <row r="10881" spans="1:6" x14ac:dyDescent="0.2">
      <c r="A10881" t="s">
        <v>21654</v>
      </c>
      <c r="B10881" s="2" t="s">
        <v>1072</v>
      </c>
      <c r="C10881" s="2" t="s">
        <v>6186</v>
      </c>
      <c r="D10881" s="2" t="s">
        <v>3338</v>
      </c>
      <c r="E10881" s="2" t="s">
        <v>7165</v>
      </c>
      <c r="F10881" s="2" t="s">
        <v>21698</v>
      </c>
    </row>
    <row r="10882" spans="1:6" x14ac:dyDescent="0.2">
      <c r="A10882" t="s">
        <v>21699</v>
      </c>
      <c r="B10882" s="2" t="s">
        <v>2513</v>
      </c>
      <c r="C10882" s="2" t="s">
        <v>2651</v>
      </c>
      <c r="D10882" s="2" t="s">
        <v>2962</v>
      </c>
      <c r="E10882" s="2" t="s">
        <v>18730</v>
      </c>
    </row>
    <row r="10883" spans="1:6" x14ac:dyDescent="0.2">
      <c r="A10883" t="s">
        <v>21632</v>
      </c>
      <c r="B10883" s="2" t="s">
        <v>1072</v>
      </c>
      <c r="C10883" s="2" t="s">
        <v>2513</v>
      </c>
      <c r="D10883" s="2" t="s">
        <v>2651</v>
      </c>
      <c r="E10883" s="2" t="s">
        <v>2962</v>
      </c>
      <c r="F10883" s="2" t="s">
        <v>18730</v>
      </c>
    </row>
    <row r="10884" spans="1:6" x14ac:dyDescent="0.2">
      <c r="A10884" t="s">
        <v>21700</v>
      </c>
      <c r="B10884" s="2" t="s">
        <v>8399</v>
      </c>
      <c r="C10884" s="2" t="s">
        <v>3458</v>
      </c>
      <c r="D10884" s="2" t="s">
        <v>2502</v>
      </c>
      <c r="E10884" s="2" t="s">
        <v>2518</v>
      </c>
    </row>
    <row r="10885" spans="1:6" x14ac:dyDescent="0.2">
      <c r="A10885" t="s">
        <v>21633</v>
      </c>
      <c r="B10885" s="2" t="s">
        <v>1072</v>
      </c>
      <c r="C10885" s="2" t="s">
        <v>8399</v>
      </c>
      <c r="D10885" s="2" t="s">
        <v>3458</v>
      </c>
      <c r="E10885" s="2" t="s">
        <v>2502</v>
      </c>
      <c r="F10885" s="2" t="s">
        <v>2518</v>
      </c>
    </row>
    <row r="10886" spans="1:6" x14ac:dyDescent="0.2">
      <c r="A10886" t="s">
        <v>21701</v>
      </c>
      <c r="B10886" s="2" t="s">
        <v>3951</v>
      </c>
      <c r="C10886" s="2" t="s">
        <v>2548</v>
      </c>
      <c r="D10886" s="2" t="s">
        <v>7125</v>
      </c>
      <c r="E10886" s="2" t="s">
        <v>2357</v>
      </c>
    </row>
    <row r="10887" spans="1:6" x14ac:dyDescent="0.2">
      <c r="A10887" t="s">
        <v>17178</v>
      </c>
      <c r="B10887" s="2" t="s">
        <v>1072</v>
      </c>
      <c r="C10887" s="2" t="s">
        <v>3951</v>
      </c>
      <c r="D10887" s="2" t="s">
        <v>2548</v>
      </c>
      <c r="E10887" s="2" t="s">
        <v>7125</v>
      </c>
      <c r="F10887" s="2" t="s">
        <v>2357</v>
      </c>
    </row>
    <row r="10888" spans="1:6" x14ac:dyDescent="0.2">
      <c r="A10888" t="s">
        <v>7157</v>
      </c>
      <c r="B10888" s="2" t="s">
        <v>5319</v>
      </c>
      <c r="C10888" s="2" t="s">
        <v>4102</v>
      </c>
      <c r="D10888" s="2" t="s">
        <v>2609</v>
      </c>
      <c r="E10888" s="2" t="s">
        <v>4621</v>
      </c>
    </row>
    <row r="10889" spans="1:6" x14ac:dyDescent="0.2">
      <c r="A10889" t="s">
        <v>4482</v>
      </c>
      <c r="B10889" s="2" t="s">
        <v>1072</v>
      </c>
      <c r="C10889" s="2" t="s">
        <v>5319</v>
      </c>
      <c r="D10889" s="2" t="s">
        <v>4102</v>
      </c>
      <c r="E10889" s="2" t="s">
        <v>2609</v>
      </c>
      <c r="F10889" s="2" t="s">
        <v>4621</v>
      </c>
    </row>
    <row r="10890" spans="1:6" x14ac:dyDescent="0.2">
      <c r="A10890" t="s">
        <v>21702</v>
      </c>
      <c r="B10890" s="2" t="s">
        <v>9335</v>
      </c>
      <c r="C10890" s="2" t="s">
        <v>5249</v>
      </c>
      <c r="D10890" s="2" t="s">
        <v>21703</v>
      </c>
      <c r="E10890" s="2" t="s">
        <v>5975</v>
      </c>
    </row>
    <row r="10891" spans="1:6" x14ac:dyDescent="0.2">
      <c r="A10891" t="s">
        <v>21603</v>
      </c>
      <c r="B10891" s="2" t="s">
        <v>1072</v>
      </c>
      <c r="C10891" s="2" t="s">
        <v>9335</v>
      </c>
      <c r="D10891" s="2" t="s">
        <v>5249</v>
      </c>
      <c r="E10891" s="2" t="s">
        <v>21703</v>
      </c>
      <c r="F10891" s="2" t="s">
        <v>5975</v>
      </c>
    </row>
    <row r="10892" spans="1:6" x14ac:dyDescent="0.2">
      <c r="A10892" t="s">
        <v>21704</v>
      </c>
      <c r="B10892" s="2" t="s">
        <v>3099</v>
      </c>
      <c r="C10892" s="2" t="s">
        <v>6480</v>
      </c>
      <c r="D10892" s="2" t="s">
        <v>12449</v>
      </c>
      <c r="E10892" s="2" t="s">
        <v>5098</v>
      </c>
    </row>
    <row r="10893" spans="1:6" x14ac:dyDescent="0.2">
      <c r="A10893" t="s">
        <v>21581</v>
      </c>
      <c r="B10893" s="2" t="s">
        <v>1072</v>
      </c>
      <c r="C10893" s="2" t="s">
        <v>3099</v>
      </c>
      <c r="D10893" s="2" t="s">
        <v>6480</v>
      </c>
      <c r="E10893" s="2" t="s">
        <v>12449</v>
      </c>
      <c r="F10893" s="2" t="s">
        <v>5098</v>
      </c>
    </row>
    <row r="10894" spans="1:6" x14ac:dyDescent="0.2">
      <c r="A10894" t="s">
        <v>21705</v>
      </c>
      <c r="B10894" s="2" t="s">
        <v>121</v>
      </c>
      <c r="C10894" s="2" t="s">
        <v>13062</v>
      </c>
      <c r="D10894" s="2" t="s">
        <v>21706</v>
      </c>
      <c r="E10894" s="2" t="s">
        <v>10192</v>
      </c>
    </row>
    <row r="10895" spans="1:6" x14ac:dyDescent="0.2">
      <c r="A10895" t="s">
        <v>21641</v>
      </c>
      <c r="B10895" s="2" t="s">
        <v>1072</v>
      </c>
      <c r="C10895" s="2" t="s">
        <v>9821</v>
      </c>
      <c r="D10895" s="2" t="s">
        <v>7124</v>
      </c>
      <c r="E10895" s="2" t="s">
        <v>21707</v>
      </c>
      <c r="F10895" s="2" t="s">
        <v>11598</v>
      </c>
    </row>
    <row r="10896" spans="1:6" x14ac:dyDescent="0.2">
      <c r="A10896" t="s">
        <v>21645</v>
      </c>
      <c r="B10896" s="2" t="s">
        <v>1072</v>
      </c>
      <c r="C10896" s="2" t="s">
        <v>21708</v>
      </c>
      <c r="D10896" s="2" t="s">
        <v>5379</v>
      </c>
      <c r="E10896" s="2" t="s">
        <v>2619</v>
      </c>
      <c r="F10896" s="2" t="s">
        <v>4614</v>
      </c>
    </row>
    <row r="10897" spans="1:6" x14ac:dyDescent="0.2">
      <c r="A10897" t="s">
        <v>21709</v>
      </c>
      <c r="B10897" s="2" t="s">
        <v>13922</v>
      </c>
      <c r="C10897" s="2" t="s">
        <v>9338</v>
      </c>
      <c r="D10897" s="2" t="s">
        <v>17037</v>
      </c>
      <c r="E10897" s="2" t="s">
        <v>13481</v>
      </c>
    </row>
    <row r="10898" spans="1:6" x14ac:dyDescent="0.2">
      <c r="A10898" t="s">
        <v>21710</v>
      </c>
      <c r="B10898" s="2" t="s">
        <v>1072</v>
      </c>
      <c r="C10898" s="2" t="s">
        <v>13922</v>
      </c>
      <c r="D10898" s="2" t="s">
        <v>9338</v>
      </c>
      <c r="E10898" s="2" t="s">
        <v>17037</v>
      </c>
      <c r="F10898" s="2" t="s">
        <v>13481</v>
      </c>
    </row>
    <row r="10899" spans="1:6" x14ac:dyDescent="0.2">
      <c r="A10899" t="s">
        <v>21711</v>
      </c>
      <c r="B10899" s="2" t="s">
        <v>21712</v>
      </c>
      <c r="C10899" s="2" t="s">
        <v>21713</v>
      </c>
      <c r="D10899" s="2" t="s">
        <v>21714</v>
      </c>
      <c r="E10899" s="2" t="s">
        <v>782</v>
      </c>
    </row>
    <row r="10900" spans="1:6" x14ac:dyDescent="0.2">
      <c r="A10900" t="s">
        <v>21715</v>
      </c>
      <c r="B10900" s="2" t="s">
        <v>1072</v>
      </c>
      <c r="C10900" s="2" t="s">
        <v>21712</v>
      </c>
      <c r="D10900" s="2" t="s">
        <v>21713</v>
      </c>
      <c r="E10900" s="2" t="s">
        <v>21714</v>
      </c>
      <c r="F10900" s="2" t="s">
        <v>782</v>
      </c>
    </row>
    <row r="10901" spans="1:6" x14ac:dyDescent="0.2">
      <c r="A10901" t="s">
        <v>21716</v>
      </c>
      <c r="B10901" s="2" t="s">
        <v>1072</v>
      </c>
      <c r="C10901" s="2" t="s">
        <v>21717</v>
      </c>
      <c r="D10901" s="2" t="s">
        <v>21718</v>
      </c>
      <c r="E10901" s="2" t="s">
        <v>21719</v>
      </c>
      <c r="F10901" s="2" t="s">
        <v>21720</v>
      </c>
    </row>
    <row r="10902" spans="1:6" x14ac:dyDescent="0.2">
      <c r="A10902" t="s">
        <v>21721</v>
      </c>
      <c r="B10902" s="2" t="s">
        <v>21722</v>
      </c>
      <c r="C10902" s="2" t="s">
        <v>21723</v>
      </c>
      <c r="D10902" s="2" t="s">
        <v>21724</v>
      </c>
      <c r="E10902" s="2" t="s">
        <v>21725</v>
      </c>
    </row>
    <row r="10903" spans="1:6" x14ac:dyDescent="0.2">
      <c r="A10903" t="s">
        <v>21726</v>
      </c>
      <c r="B10903" s="2" t="s">
        <v>1072</v>
      </c>
      <c r="C10903" s="2" t="s">
        <v>6801</v>
      </c>
      <c r="D10903" s="2" t="s">
        <v>4091</v>
      </c>
      <c r="E10903" s="2" t="s">
        <v>14529</v>
      </c>
      <c r="F10903" s="2" t="s">
        <v>8566</v>
      </c>
    </row>
    <row r="10904" spans="1:6" x14ac:dyDescent="0.2">
      <c r="A10904" t="s">
        <v>21727</v>
      </c>
      <c r="B10904" s="2" t="s">
        <v>1072</v>
      </c>
      <c r="C10904" s="2" t="s">
        <v>6306</v>
      </c>
      <c r="D10904" s="2" t="s">
        <v>8536</v>
      </c>
      <c r="E10904" s="2" t="s">
        <v>2145</v>
      </c>
      <c r="F10904" s="2" t="s">
        <v>4502</v>
      </c>
    </row>
    <row r="10905" spans="1:6" x14ac:dyDescent="0.2">
      <c r="A10905" t="s">
        <v>21728</v>
      </c>
      <c r="B10905" s="2" t="s">
        <v>1072</v>
      </c>
      <c r="C10905" s="2" t="s">
        <v>14766</v>
      </c>
      <c r="D10905" s="2" t="s">
        <v>7747</v>
      </c>
      <c r="E10905" s="2" t="s">
        <v>19334</v>
      </c>
      <c r="F10905" s="2" t="s">
        <v>3235</v>
      </c>
    </row>
    <row r="10906" spans="1:6" x14ac:dyDescent="0.2">
      <c r="A10906" t="s">
        <v>21729</v>
      </c>
      <c r="B10906" s="2" t="s">
        <v>1072</v>
      </c>
      <c r="C10906" s="2" t="s">
        <v>2302</v>
      </c>
      <c r="D10906" s="2" t="s">
        <v>15924</v>
      </c>
      <c r="E10906" s="2" t="s">
        <v>7885</v>
      </c>
      <c r="F10906" s="2" t="s">
        <v>10374</v>
      </c>
    </row>
    <row r="10907" spans="1:6" x14ac:dyDescent="0.2">
      <c r="A10907" t="s">
        <v>21730</v>
      </c>
      <c r="B10907" s="2" t="s">
        <v>1072</v>
      </c>
      <c r="C10907" s="2" t="s">
        <v>2309</v>
      </c>
      <c r="D10907" s="2" t="s">
        <v>10338</v>
      </c>
      <c r="E10907" s="2" t="s">
        <v>8538</v>
      </c>
      <c r="F10907" s="2" t="s">
        <v>3477</v>
      </c>
    </row>
    <row r="10908" spans="1:6" x14ac:dyDescent="0.2">
      <c r="A10908" t="s">
        <v>3862</v>
      </c>
      <c r="B10908" s="2" t="s">
        <v>1072</v>
      </c>
      <c r="C10908" s="2" t="s">
        <v>11748</v>
      </c>
      <c r="D10908" s="2" t="s">
        <v>221</v>
      </c>
      <c r="E10908" s="2" t="s">
        <v>21731</v>
      </c>
      <c r="F10908" s="2" t="s">
        <v>3175</v>
      </c>
    </row>
    <row r="10909" spans="1:6" x14ac:dyDescent="0.2">
      <c r="A10909" t="s">
        <v>21732</v>
      </c>
      <c r="B10909" s="2" t="s">
        <v>1072</v>
      </c>
      <c r="C10909" s="2" t="s">
        <v>7761</v>
      </c>
      <c r="D10909" s="2" t="s">
        <v>9332</v>
      </c>
      <c r="E10909" s="2" t="s">
        <v>13895</v>
      </c>
      <c r="F10909" s="2" t="s">
        <v>5117</v>
      </c>
    </row>
    <row r="10910" spans="1:6" x14ac:dyDescent="0.2">
      <c r="A10910" t="s">
        <v>21733</v>
      </c>
      <c r="B10910" s="2" t="s">
        <v>1072</v>
      </c>
      <c r="C10910" s="2" t="s">
        <v>12449</v>
      </c>
      <c r="D10910" s="2" t="s">
        <v>6154</v>
      </c>
      <c r="E10910" s="2" t="s">
        <v>7931</v>
      </c>
      <c r="F10910" s="2" t="s">
        <v>8555</v>
      </c>
    </row>
    <row r="10911" spans="1:6" x14ac:dyDescent="0.2">
      <c r="A10911" t="s">
        <v>21734</v>
      </c>
      <c r="B10911" s="2" t="s">
        <v>1072</v>
      </c>
      <c r="C10911" s="2" t="s">
        <v>8360</v>
      </c>
      <c r="D10911" s="2" t="s">
        <v>11821</v>
      </c>
      <c r="E10911" s="2" t="s">
        <v>21735</v>
      </c>
      <c r="F10911" s="2" t="s">
        <v>13871</v>
      </c>
    </row>
    <row r="10912" spans="1:6" x14ac:dyDescent="0.2">
      <c r="A10912" t="s">
        <v>21736</v>
      </c>
      <c r="B10912" s="2" t="s">
        <v>1072</v>
      </c>
      <c r="C10912" s="2" t="s">
        <v>14110</v>
      </c>
      <c r="D10912" s="2" t="s">
        <v>3706</v>
      </c>
      <c r="E10912" s="2" t="s">
        <v>21737</v>
      </c>
      <c r="F10912" s="2" t="s">
        <v>6917</v>
      </c>
    </row>
    <row r="10913" spans="1:6" x14ac:dyDescent="0.2">
      <c r="A10913" t="s">
        <v>20918</v>
      </c>
      <c r="B10913" s="2" t="s">
        <v>1072</v>
      </c>
      <c r="C10913" s="2" t="s">
        <v>7529</v>
      </c>
      <c r="D10913" s="2" t="s">
        <v>5573</v>
      </c>
      <c r="E10913" s="2" t="s">
        <v>8187</v>
      </c>
      <c r="F10913" s="2" t="s">
        <v>2300</v>
      </c>
    </row>
    <row r="10914" spans="1:6" x14ac:dyDescent="0.2">
      <c r="A10914" t="s">
        <v>21738</v>
      </c>
      <c r="B10914" s="2" t="s">
        <v>1072</v>
      </c>
      <c r="C10914" s="2" t="s">
        <v>16798</v>
      </c>
      <c r="D10914" s="2" t="s">
        <v>12021</v>
      </c>
      <c r="E10914" s="2" t="s">
        <v>16272</v>
      </c>
      <c r="F10914" s="2" t="s">
        <v>12569</v>
      </c>
    </row>
    <row r="10915" spans="1:6" x14ac:dyDescent="0.2">
      <c r="A10915" t="s">
        <v>21739</v>
      </c>
      <c r="B10915" s="2" t="s">
        <v>1072</v>
      </c>
      <c r="C10915" s="2" t="s">
        <v>1916</v>
      </c>
      <c r="D10915" s="2" t="s">
        <v>3136</v>
      </c>
      <c r="E10915" s="2" t="s">
        <v>13500</v>
      </c>
      <c r="F10915" s="2" t="s">
        <v>2848</v>
      </c>
    </row>
    <row r="10916" spans="1:6" x14ac:dyDescent="0.2">
      <c r="A10916" t="s">
        <v>21740</v>
      </c>
      <c r="B10916" s="2" t="s">
        <v>21741</v>
      </c>
      <c r="C10916" s="2" t="s">
        <v>21742</v>
      </c>
      <c r="D10916" s="2" t="s">
        <v>21743</v>
      </c>
      <c r="E10916" s="2" t="s">
        <v>18894</v>
      </c>
    </row>
    <row r="10917" spans="1:6" x14ac:dyDescent="0.2">
      <c r="A10917" t="s">
        <v>21744</v>
      </c>
      <c r="B10917" s="2" t="s">
        <v>1072</v>
      </c>
      <c r="C10917" s="2" t="s">
        <v>4406</v>
      </c>
      <c r="D10917" s="2" t="s">
        <v>2604</v>
      </c>
      <c r="E10917" s="2" t="s">
        <v>17121</v>
      </c>
      <c r="F10917" s="2" t="s">
        <v>6212</v>
      </c>
    </row>
    <row r="10918" spans="1:6" x14ac:dyDescent="0.2">
      <c r="A10918" t="s">
        <v>21745</v>
      </c>
      <c r="B10918" s="2" t="s">
        <v>1072</v>
      </c>
      <c r="C10918" s="2" t="s">
        <v>19526</v>
      </c>
      <c r="D10918" s="2" t="s">
        <v>16031</v>
      </c>
      <c r="E10918" s="2" t="s">
        <v>21746</v>
      </c>
      <c r="F10918" s="2" t="s">
        <v>12122</v>
      </c>
    </row>
    <row r="10919" spans="1:6" x14ac:dyDescent="0.2">
      <c r="A10919" t="s">
        <v>21747</v>
      </c>
      <c r="B10919" s="2" t="s">
        <v>1072</v>
      </c>
      <c r="C10919" s="2" t="s">
        <v>9375</v>
      </c>
      <c r="D10919" s="2" t="s">
        <v>8085</v>
      </c>
      <c r="E10919" s="2" t="s">
        <v>8196</v>
      </c>
      <c r="F10919" s="2" t="s">
        <v>7463</v>
      </c>
    </row>
    <row r="10920" spans="1:6" x14ac:dyDescent="0.2">
      <c r="A10920" t="s">
        <v>21748</v>
      </c>
      <c r="B10920" s="2" t="s">
        <v>1072</v>
      </c>
      <c r="C10920" s="2" t="s">
        <v>2302</v>
      </c>
      <c r="D10920" s="2" t="s">
        <v>2294</v>
      </c>
      <c r="E10920" s="2" t="s">
        <v>3072</v>
      </c>
      <c r="F10920" s="2" t="s">
        <v>5098</v>
      </c>
    </row>
    <row r="10921" spans="1:6" x14ac:dyDescent="0.2">
      <c r="A10921" t="s">
        <v>21749</v>
      </c>
      <c r="B10921" s="2" t="s">
        <v>21750</v>
      </c>
      <c r="C10921" s="2" t="s">
        <v>18154</v>
      </c>
      <c r="D10921" s="2" t="s">
        <v>11781</v>
      </c>
      <c r="E10921" s="2" t="s">
        <v>21751</v>
      </c>
    </row>
    <row r="10922" spans="1:6" x14ac:dyDescent="0.2">
      <c r="A10922" t="s">
        <v>21752</v>
      </c>
      <c r="B10922" s="2" t="s">
        <v>1072</v>
      </c>
      <c r="C10922" s="2" t="s">
        <v>159</v>
      </c>
      <c r="D10922" s="2" t="s">
        <v>4528</v>
      </c>
      <c r="E10922" s="2" t="s">
        <v>21753</v>
      </c>
      <c r="F10922" s="2" t="s">
        <v>8949</v>
      </c>
    </row>
    <row r="10923" spans="1:6" x14ac:dyDescent="0.2">
      <c r="A10923" t="s">
        <v>21754</v>
      </c>
      <c r="B10923" s="2" t="s">
        <v>1072</v>
      </c>
      <c r="C10923" s="2" t="s">
        <v>11005</v>
      </c>
      <c r="D10923" s="2" t="s">
        <v>6172</v>
      </c>
      <c r="E10923" s="2" t="s">
        <v>21755</v>
      </c>
      <c r="F10923" s="2" t="s">
        <v>6734</v>
      </c>
    </row>
    <row r="10924" spans="1:6" x14ac:dyDescent="0.2">
      <c r="A10924" t="s">
        <v>21756</v>
      </c>
      <c r="B10924" s="2" t="s">
        <v>1072</v>
      </c>
      <c r="C10924" s="2" t="s">
        <v>6029</v>
      </c>
      <c r="D10924" s="2" t="s">
        <v>10241</v>
      </c>
      <c r="E10924" s="2" t="s">
        <v>4412</v>
      </c>
      <c r="F10924" s="2" t="s">
        <v>3262</v>
      </c>
    </row>
    <row r="10925" spans="1:6" x14ac:dyDescent="0.2">
      <c r="A10925" t="s">
        <v>21757</v>
      </c>
      <c r="B10925" s="2" t="s">
        <v>1072</v>
      </c>
      <c r="C10925" s="2" t="s">
        <v>11061</v>
      </c>
      <c r="D10925" s="2" t="s">
        <v>13249</v>
      </c>
      <c r="E10925" s="2" t="s">
        <v>21758</v>
      </c>
      <c r="F10925" s="2" t="s">
        <v>2053</v>
      </c>
    </row>
    <row r="10926" spans="1:6" x14ac:dyDescent="0.2">
      <c r="A10926" t="s">
        <v>21759</v>
      </c>
      <c r="B10926" s="2" t="s">
        <v>21760</v>
      </c>
      <c r="C10926" s="2" t="s">
        <v>6807</v>
      </c>
      <c r="D10926" s="2" t="s">
        <v>21761</v>
      </c>
      <c r="E10926" s="2" t="s">
        <v>17276</v>
      </c>
    </row>
    <row r="10927" spans="1:6" x14ac:dyDescent="0.2">
      <c r="A10927" t="s">
        <v>21762</v>
      </c>
      <c r="B10927" s="2" t="s">
        <v>1072</v>
      </c>
      <c r="C10927" s="2" t="s">
        <v>9734</v>
      </c>
      <c r="D10927" s="2" t="s">
        <v>3258</v>
      </c>
      <c r="E10927" s="2" t="s">
        <v>12670</v>
      </c>
      <c r="F10927" s="2" t="s">
        <v>1466</v>
      </c>
    </row>
    <row r="10928" spans="1:6" x14ac:dyDescent="0.2">
      <c r="A10928" t="s">
        <v>21763</v>
      </c>
      <c r="B10928" s="2" t="s">
        <v>1072</v>
      </c>
      <c r="C10928" s="2" t="s">
        <v>5463</v>
      </c>
      <c r="D10928" s="2" t="s">
        <v>28</v>
      </c>
      <c r="E10928" s="2" t="s">
        <v>8426</v>
      </c>
      <c r="F10928" s="2" t="s">
        <v>6981</v>
      </c>
    </row>
    <row r="10929" spans="1:6" x14ac:dyDescent="0.2">
      <c r="A10929" t="s">
        <v>6512</v>
      </c>
      <c r="B10929" s="2" t="s">
        <v>1072</v>
      </c>
      <c r="C10929" s="2" t="s">
        <v>6084</v>
      </c>
      <c r="D10929" s="2" t="s">
        <v>5522</v>
      </c>
      <c r="E10929" s="2" t="s">
        <v>1539</v>
      </c>
      <c r="F10929" s="2" t="s">
        <v>8281</v>
      </c>
    </row>
    <row r="10930" spans="1:6" x14ac:dyDescent="0.2">
      <c r="A10930" t="s">
        <v>21764</v>
      </c>
      <c r="B10930" s="2" t="s">
        <v>21765</v>
      </c>
      <c r="C10930" s="2" t="s">
        <v>21766</v>
      </c>
      <c r="D10930" s="2" t="s">
        <v>21767</v>
      </c>
      <c r="E10930" s="2" t="s">
        <v>21768</v>
      </c>
    </row>
    <row r="10931" spans="1:6" x14ac:dyDescent="0.2">
      <c r="A10931" t="s">
        <v>21754</v>
      </c>
      <c r="B10931" s="2" t="s">
        <v>1072</v>
      </c>
      <c r="C10931" s="2" t="s">
        <v>2279</v>
      </c>
      <c r="D10931" s="2" t="s">
        <v>5235</v>
      </c>
      <c r="E10931" s="2" t="s">
        <v>21769</v>
      </c>
      <c r="F10931" s="2" t="s">
        <v>3280</v>
      </c>
    </row>
    <row r="10932" spans="1:6" x14ac:dyDescent="0.2">
      <c r="A10932" t="s">
        <v>21770</v>
      </c>
      <c r="B10932" s="2" t="s">
        <v>1072</v>
      </c>
      <c r="C10932" s="2" t="s">
        <v>2608</v>
      </c>
      <c r="D10932" s="2" t="s">
        <v>17369</v>
      </c>
      <c r="E10932" s="2" t="s">
        <v>5383</v>
      </c>
      <c r="F10932" s="2" t="s">
        <v>3744</v>
      </c>
    </row>
    <row r="10933" spans="1:6" x14ac:dyDescent="0.2">
      <c r="A10933" t="s">
        <v>21771</v>
      </c>
      <c r="B10933" s="2" t="s">
        <v>1072</v>
      </c>
      <c r="C10933" s="2" t="s">
        <v>6902</v>
      </c>
      <c r="D10933" s="2" t="s">
        <v>121</v>
      </c>
      <c r="E10933" s="2" t="s">
        <v>9916</v>
      </c>
      <c r="F10933" s="2" t="s">
        <v>4537</v>
      </c>
    </row>
    <row r="10934" spans="1:6" x14ac:dyDescent="0.2">
      <c r="A10934" t="s">
        <v>21772</v>
      </c>
      <c r="B10934" s="2" t="s">
        <v>1072</v>
      </c>
      <c r="C10934" s="2" t="s">
        <v>10944</v>
      </c>
      <c r="D10934" s="2" t="s">
        <v>2216</v>
      </c>
      <c r="E10934" s="2" t="s">
        <v>8413</v>
      </c>
      <c r="F10934" s="2" t="s">
        <v>5238</v>
      </c>
    </row>
    <row r="10935" spans="1:6" x14ac:dyDescent="0.2">
      <c r="A10935" t="s">
        <v>21773</v>
      </c>
      <c r="B10935" s="2" t="s">
        <v>1072</v>
      </c>
      <c r="C10935" s="2" t="s">
        <v>8504</v>
      </c>
      <c r="D10935" s="2" t="s">
        <v>2831</v>
      </c>
      <c r="E10935" s="2" t="s">
        <v>12055</v>
      </c>
      <c r="F10935" s="2" t="s">
        <v>6215</v>
      </c>
    </row>
    <row r="10936" spans="1:6" x14ac:dyDescent="0.2">
      <c r="A10936" t="s">
        <v>21774</v>
      </c>
      <c r="B10936" s="2" t="s">
        <v>1072</v>
      </c>
      <c r="C10936" s="2" t="s">
        <v>3136</v>
      </c>
      <c r="D10936" s="2" t="s">
        <v>15804</v>
      </c>
      <c r="E10936" s="2" t="s">
        <v>13738</v>
      </c>
      <c r="F10936" s="2" t="s">
        <v>5797</v>
      </c>
    </row>
    <row r="10937" spans="1:6" x14ac:dyDescent="0.2">
      <c r="A10937" t="s">
        <v>21775</v>
      </c>
      <c r="B10937" s="2" t="s">
        <v>1072</v>
      </c>
      <c r="C10937" s="2" t="s">
        <v>9318</v>
      </c>
      <c r="D10937" s="2" t="s">
        <v>9113</v>
      </c>
      <c r="E10937" s="2" t="s">
        <v>21776</v>
      </c>
      <c r="F10937" s="2" t="s">
        <v>4470</v>
      </c>
    </row>
    <row r="10938" spans="1:6" x14ac:dyDescent="0.2">
      <c r="A10938" t="s">
        <v>6968</v>
      </c>
      <c r="B10938" s="2" t="s">
        <v>1072</v>
      </c>
      <c r="C10938" s="2" t="s">
        <v>3450</v>
      </c>
      <c r="D10938" s="2" t="s">
        <v>7475</v>
      </c>
      <c r="E10938" s="2" t="s">
        <v>12586</v>
      </c>
      <c r="F10938" s="2" t="s">
        <v>3332</v>
      </c>
    </row>
    <row r="10939" spans="1:6" x14ac:dyDescent="0.2">
      <c r="A10939" t="s">
        <v>21777</v>
      </c>
      <c r="B10939" s="2" t="s">
        <v>1072</v>
      </c>
      <c r="C10939" s="2" t="s">
        <v>3253</v>
      </c>
      <c r="D10939" s="2" t="s">
        <v>2796</v>
      </c>
      <c r="E10939" s="2" t="s">
        <v>9254</v>
      </c>
      <c r="F10939" s="2" t="s">
        <v>7714</v>
      </c>
    </row>
    <row r="10940" spans="1:6" x14ac:dyDescent="0.2">
      <c r="A10940" t="s">
        <v>21778</v>
      </c>
      <c r="B10940" s="2" t="s">
        <v>1072</v>
      </c>
      <c r="C10940" s="2" t="s">
        <v>5239</v>
      </c>
      <c r="D10940" s="2" t="s">
        <v>5811</v>
      </c>
      <c r="E10940" s="2" t="s">
        <v>21779</v>
      </c>
      <c r="F10940" s="2" t="s">
        <v>1351</v>
      </c>
    </row>
    <row r="10941" spans="1:6" x14ac:dyDescent="0.2">
      <c r="A10941" t="s">
        <v>21780</v>
      </c>
      <c r="B10941" s="2" t="s">
        <v>1072</v>
      </c>
      <c r="C10941" s="2" t="s">
        <v>12271</v>
      </c>
      <c r="D10941" s="2" t="s">
        <v>9792</v>
      </c>
      <c r="E10941" s="2" t="s">
        <v>21781</v>
      </c>
      <c r="F10941" s="2" t="s">
        <v>5283</v>
      </c>
    </row>
    <row r="10942" spans="1:6" x14ac:dyDescent="0.2">
      <c r="A10942" t="s">
        <v>21782</v>
      </c>
      <c r="B10942" s="2" t="s">
        <v>1072</v>
      </c>
      <c r="C10942" s="2" t="s">
        <v>4207</v>
      </c>
      <c r="D10942" s="2" t="s">
        <v>2279</v>
      </c>
      <c r="E10942" s="2" t="s">
        <v>17490</v>
      </c>
      <c r="F10942" s="2" t="s">
        <v>14464</v>
      </c>
    </row>
    <row r="10943" spans="1:6" x14ac:dyDescent="0.2">
      <c r="A10943" t="s">
        <v>21783</v>
      </c>
      <c r="B10943" s="2" t="s">
        <v>21784</v>
      </c>
      <c r="C10943" s="2" t="s">
        <v>21785</v>
      </c>
      <c r="D10943" s="2" t="s">
        <v>21786</v>
      </c>
      <c r="E10943" s="2" t="s">
        <v>21787</v>
      </c>
    </row>
    <row r="10944" spans="1:6" x14ac:dyDescent="0.2">
      <c r="A10944" t="s">
        <v>21788</v>
      </c>
      <c r="B10944" s="2" t="s">
        <v>1072</v>
      </c>
      <c r="C10944" s="2" t="s">
        <v>6756</v>
      </c>
      <c r="D10944" s="2" t="s">
        <v>7408</v>
      </c>
      <c r="E10944" s="2" t="s">
        <v>4521</v>
      </c>
      <c r="F10944" s="2" t="s">
        <v>2394</v>
      </c>
    </row>
    <row r="10945" spans="1:6" x14ac:dyDescent="0.2">
      <c r="A10945" t="s">
        <v>21789</v>
      </c>
      <c r="B10945" s="2" t="s">
        <v>1072</v>
      </c>
      <c r="C10945" s="2" t="s">
        <v>12886</v>
      </c>
      <c r="D10945" s="2" t="s">
        <v>13411</v>
      </c>
      <c r="E10945" s="2" t="s">
        <v>21790</v>
      </c>
      <c r="F10945" s="2" t="s">
        <v>2977</v>
      </c>
    </row>
    <row r="10946" spans="1:6" x14ac:dyDescent="0.2">
      <c r="A10946" t="s">
        <v>21791</v>
      </c>
      <c r="B10946" s="2" t="s">
        <v>1072</v>
      </c>
      <c r="C10946" s="2" t="s">
        <v>5087</v>
      </c>
      <c r="D10946" s="2" t="s">
        <v>1556</v>
      </c>
      <c r="E10946" s="2" t="s">
        <v>6039</v>
      </c>
      <c r="F10946" s="2" t="s">
        <v>4256</v>
      </c>
    </row>
    <row r="10947" spans="1:6" x14ac:dyDescent="0.2">
      <c r="A10947" t="s">
        <v>6755</v>
      </c>
      <c r="B10947" s="2" t="s">
        <v>1072</v>
      </c>
      <c r="C10947" s="2" t="s">
        <v>3932</v>
      </c>
      <c r="D10947" s="2" t="s">
        <v>10460</v>
      </c>
      <c r="E10947" s="2" t="s">
        <v>1667</v>
      </c>
      <c r="F10947" s="2" t="s">
        <v>3751</v>
      </c>
    </row>
    <row r="10948" spans="1:6" x14ac:dyDescent="0.2">
      <c r="A10948" t="s">
        <v>21792</v>
      </c>
      <c r="B10948" s="2" t="s">
        <v>1072</v>
      </c>
      <c r="C10948" s="2" t="s">
        <v>5872</v>
      </c>
      <c r="D10948" s="2" t="s">
        <v>15903</v>
      </c>
      <c r="E10948" s="2" t="s">
        <v>21793</v>
      </c>
      <c r="F10948" s="2" t="s">
        <v>4058</v>
      </c>
    </row>
    <row r="10949" spans="1:6" x14ac:dyDescent="0.2">
      <c r="A10949" t="s">
        <v>6968</v>
      </c>
      <c r="B10949" s="2" t="s">
        <v>1072</v>
      </c>
      <c r="C10949" s="2" t="s">
        <v>6663</v>
      </c>
      <c r="D10949" s="2" t="s">
        <v>4429</v>
      </c>
      <c r="E10949" s="2" t="s">
        <v>2291</v>
      </c>
      <c r="F10949" s="2" t="s">
        <v>9617</v>
      </c>
    </row>
    <row r="10950" spans="1:6" x14ac:dyDescent="0.2">
      <c r="A10950" t="s">
        <v>21794</v>
      </c>
      <c r="B10950" s="2" t="s">
        <v>21795</v>
      </c>
      <c r="C10950" s="2" t="s">
        <v>21796</v>
      </c>
      <c r="D10950" s="2" t="s">
        <v>16615</v>
      </c>
      <c r="E10950" s="2" t="s">
        <v>21797</v>
      </c>
    </row>
    <row r="10951" spans="1:6" x14ac:dyDescent="0.2">
      <c r="A10951" t="s">
        <v>21798</v>
      </c>
      <c r="B10951" s="2" t="s">
        <v>1072</v>
      </c>
      <c r="C10951" s="2" t="s">
        <v>4354</v>
      </c>
      <c r="D10951" s="2" t="s">
        <v>5195</v>
      </c>
      <c r="E10951" s="2" t="s">
        <v>19452</v>
      </c>
      <c r="F10951" s="2" t="s">
        <v>12917</v>
      </c>
    </row>
    <row r="10952" spans="1:6" x14ac:dyDescent="0.2">
      <c r="A10952" t="s">
        <v>21799</v>
      </c>
      <c r="B10952" s="2" t="s">
        <v>1072</v>
      </c>
      <c r="C10952" s="2" t="s">
        <v>2086</v>
      </c>
      <c r="D10952" s="2" t="s">
        <v>7317</v>
      </c>
      <c r="E10952" s="2" t="s">
        <v>9062</v>
      </c>
      <c r="F10952" s="2" t="s">
        <v>2381</v>
      </c>
    </row>
    <row r="10953" spans="1:6" x14ac:dyDescent="0.2">
      <c r="A10953" t="s">
        <v>21800</v>
      </c>
      <c r="B10953" s="2" t="s">
        <v>1072</v>
      </c>
      <c r="C10953" s="2" t="s">
        <v>2981</v>
      </c>
      <c r="D10953" s="2" t="s">
        <v>4137</v>
      </c>
      <c r="E10953" s="2" t="s">
        <v>14360</v>
      </c>
      <c r="F10953" s="2" t="s">
        <v>4256</v>
      </c>
    </row>
    <row r="10954" spans="1:6" x14ac:dyDescent="0.2">
      <c r="A10954" t="s">
        <v>21801</v>
      </c>
      <c r="B10954" s="2" t="s">
        <v>21802</v>
      </c>
      <c r="C10954" s="2" t="s">
        <v>19077</v>
      </c>
      <c r="D10954" s="2" t="s">
        <v>21803</v>
      </c>
      <c r="E10954" s="2" t="s">
        <v>13043</v>
      </c>
    </row>
    <row r="10955" spans="1:6" x14ac:dyDescent="0.2">
      <c r="A10955" t="s">
        <v>21804</v>
      </c>
      <c r="B10955" s="2" t="s">
        <v>1072</v>
      </c>
      <c r="C10955" s="2" t="s">
        <v>21805</v>
      </c>
      <c r="D10955" s="2" t="s">
        <v>7187</v>
      </c>
      <c r="E10955" s="2" t="s">
        <v>21806</v>
      </c>
      <c r="F10955" s="2" t="s">
        <v>10257</v>
      </c>
    </row>
    <row r="10956" spans="1:6" x14ac:dyDescent="0.2">
      <c r="A10956" t="s">
        <v>21807</v>
      </c>
      <c r="B10956" s="2" t="s">
        <v>1072</v>
      </c>
      <c r="C10956" s="2" t="s">
        <v>4089</v>
      </c>
      <c r="D10956" s="2" t="s">
        <v>13116</v>
      </c>
      <c r="E10956" s="2" t="s">
        <v>21808</v>
      </c>
      <c r="F10956" s="2" t="s">
        <v>3962</v>
      </c>
    </row>
    <row r="10957" spans="1:6" x14ac:dyDescent="0.2">
      <c r="A10957" t="s">
        <v>21809</v>
      </c>
      <c r="B10957" s="2" t="s">
        <v>1072</v>
      </c>
      <c r="C10957" s="2" t="s">
        <v>9545</v>
      </c>
      <c r="D10957" s="2" t="s">
        <v>8615</v>
      </c>
      <c r="E10957" s="2" t="s">
        <v>17783</v>
      </c>
      <c r="F10957" s="2" t="s">
        <v>3588</v>
      </c>
    </row>
    <row r="10958" spans="1:6" x14ac:dyDescent="0.2">
      <c r="A10958" t="s">
        <v>21810</v>
      </c>
      <c r="B10958" s="2" t="s">
        <v>1072</v>
      </c>
      <c r="C10958" s="2" t="s">
        <v>2155</v>
      </c>
      <c r="D10958" s="2" t="s">
        <v>3359</v>
      </c>
      <c r="E10958" s="2" t="s">
        <v>10291</v>
      </c>
      <c r="F10958" s="2" t="s">
        <v>8002</v>
      </c>
    </row>
    <row r="10959" spans="1:6" x14ac:dyDescent="0.2">
      <c r="A10959" t="s">
        <v>6491</v>
      </c>
      <c r="B10959" s="2" t="s">
        <v>1072</v>
      </c>
      <c r="C10959" s="2" t="s">
        <v>5088</v>
      </c>
      <c r="D10959" s="2" t="s">
        <v>6858</v>
      </c>
      <c r="E10959" s="2" t="s">
        <v>12968</v>
      </c>
      <c r="F10959" s="2" t="s">
        <v>7677</v>
      </c>
    </row>
    <row r="10960" spans="1:6" x14ac:dyDescent="0.2">
      <c r="A10960" t="s">
        <v>21811</v>
      </c>
      <c r="B10960" s="2" t="s">
        <v>21812</v>
      </c>
      <c r="C10960" s="2" t="s">
        <v>13641</v>
      </c>
      <c r="D10960" s="2" t="s">
        <v>21813</v>
      </c>
      <c r="E10960" s="2" t="s">
        <v>12714</v>
      </c>
    </row>
    <row r="10961" spans="1:6" x14ac:dyDescent="0.2">
      <c r="A10961" t="s">
        <v>21814</v>
      </c>
      <c r="B10961" s="2" t="s">
        <v>1072</v>
      </c>
      <c r="C10961" s="2" t="s">
        <v>1092</v>
      </c>
      <c r="D10961" s="2" t="s">
        <v>1977</v>
      </c>
      <c r="E10961" s="2" t="s">
        <v>3149</v>
      </c>
      <c r="F10961" s="2" t="s">
        <v>14145</v>
      </c>
    </row>
    <row r="10962" spans="1:6" x14ac:dyDescent="0.2">
      <c r="A10962" t="s">
        <v>21815</v>
      </c>
      <c r="B10962" s="2" t="s">
        <v>1072</v>
      </c>
      <c r="C10962" s="2" t="s">
        <v>7754</v>
      </c>
      <c r="D10962" s="2" t="s">
        <v>6309</v>
      </c>
      <c r="E10962" s="2" t="s">
        <v>5881</v>
      </c>
      <c r="F10962" s="2" t="s">
        <v>7834</v>
      </c>
    </row>
    <row r="10963" spans="1:6" x14ac:dyDescent="0.2">
      <c r="A10963" t="s">
        <v>21816</v>
      </c>
      <c r="B10963" s="2" t="s">
        <v>18429</v>
      </c>
      <c r="C10963" s="2" t="s">
        <v>20435</v>
      </c>
      <c r="D10963" s="2" t="s">
        <v>21817</v>
      </c>
      <c r="E10963" s="2" t="s">
        <v>21818</v>
      </c>
    </row>
    <row r="10964" spans="1:6" x14ac:dyDescent="0.2">
      <c r="A10964" t="s">
        <v>21819</v>
      </c>
      <c r="B10964" s="2" t="s">
        <v>1072</v>
      </c>
      <c r="C10964" s="2" t="s">
        <v>5524</v>
      </c>
      <c r="D10964" s="2" t="s">
        <v>3519</v>
      </c>
      <c r="E10964" s="2" t="s">
        <v>21820</v>
      </c>
      <c r="F10964" s="2" t="s">
        <v>1466</v>
      </c>
    </row>
    <row r="10965" spans="1:6" x14ac:dyDescent="0.2">
      <c r="A10965" t="s">
        <v>21821</v>
      </c>
      <c r="B10965" s="2" t="s">
        <v>1072</v>
      </c>
      <c r="C10965" s="2" t="s">
        <v>15158</v>
      </c>
      <c r="D10965" s="2" t="s">
        <v>20189</v>
      </c>
      <c r="E10965" s="2" t="s">
        <v>21822</v>
      </c>
      <c r="F10965" s="2" t="s">
        <v>2076</v>
      </c>
    </row>
    <row r="10966" spans="1:6" x14ac:dyDescent="0.2">
      <c r="A10966" t="s">
        <v>20786</v>
      </c>
      <c r="B10966" s="2" t="s">
        <v>1072</v>
      </c>
      <c r="C10966" s="2" t="s">
        <v>17423</v>
      </c>
      <c r="D10966" s="2" t="s">
        <v>19531</v>
      </c>
      <c r="E10966" s="2" t="s">
        <v>21823</v>
      </c>
      <c r="F10966" s="2" t="s">
        <v>5675</v>
      </c>
    </row>
    <row r="10967" spans="1:6" x14ac:dyDescent="0.2">
      <c r="A10967" t="s">
        <v>7509</v>
      </c>
      <c r="B10967" s="2" t="s">
        <v>1072</v>
      </c>
      <c r="C10967" s="2" t="s">
        <v>12527</v>
      </c>
      <c r="D10967" s="2" t="s">
        <v>14405</v>
      </c>
      <c r="E10967" s="2" t="s">
        <v>21824</v>
      </c>
      <c r="F10967" s="2" t="s">
        <v>9247</v>
      </c>
    </row>
    <row r="10968" spans="1:6" x14ac:dyDescent="0.2">
      <c r="A10968" t="s">
        <v>21825</v>
      </c>
      <c r="B10968" s="2" t="s">
        <v>12032</v>
      </c>
      <c r="C10968" s="2" t="s">
        <v>21826</v>
      </c>
      <c r="D10968" s="2" t="s">
        <v>11434</v>
      </c>
      <c r="E10968" s="2" t="s">
        <v>3616</v>
      </c>
    </row>
    <row r="10969" spans="1:6" x14ac:dyDescent="0.2">
      <c r="A10969" t="s">
        <v>7564</v>
      </c>
      <c r="B10969" s="2" t="s">
        <v>1072</v>
      </c>
      <c r="C10969" s="2" t="s">
        <v>11496</v>
      </c>
      <c r="D10969" s="2" t="s">
        <v>2757</v>
      </c>
      <c r="E10969" s="2" t="s">
        <v>14438</v>
      </c>
      <c r="F10969" s="2" t="s">
        <v>2394</v>
      </c>
    </row>
    <row r="10970" spans="1:6" x14ac:dyDescent="0.2">
      <c r="A10970" t="s">
        <v>16685</v>
      </c>
      <c r="B10970" s="2" t="s">
        <v>1072</v>
      </c>
      <c r="C10970" s="2" t="s">
        <v>3915</v>
      </c>
      <c r="D10970" s="2" t="s">
        <v>3078</v>
      </c>
      <c r="E10970" s="2" t="s">
        <v>13112</v>
      </c>
      <c r="F10970" s="2" t="s">
        <v>13378</v>
      </c>
    </row>
    <row r="10971" spans="1:6" x14ac:dyDescent="0.2">
      <c r="A10971" t="s">
        <v>21827</v>
      </c>
      <c r="B10971" s="2" t="s">
        <v>1072</v>
      </c>
      <c r="C10971" s="2" t="s">
        <v>7009</v>
      </c>
      <c r="D10971" s="2" t="s">
        <v>3877</v>
      </c>
      <c r="E10971" s="2" t="s">
        <v>7018</v>
      </c>
      <c r="F10971" s="2" t="s">
        <v>4147</v>
      </c>
    </row>
    <row r="10972" spans="1:6" x14ac:dyDescent="0.2">
      <c r="A10972" t="s">
        <v>21828</v>
      </c>
      <c r="B10972" s="2" t="s">
        <v>7944</v>
      </c>
      <c r="C10972" s="2" t="s">
        <v>10188</v>
      </c>
      <c r="D10972" s="2" t="s">
        <v>14861</v>
      </c>
      <c r="E10972" s="2" t="s">
        <v>5316</v>
      </c>
    </row>
    <row r="10973" spans="1:6" x14ac:dyDescent="0.2">
      <c r="A10973" t="s">
        <v>21829</v>
      </c>
      <c r="B10973" s="2" t="s">
        <v>1072</v>
      </c>
      <c r="C10973" s="2" t="s">
        <v>7944</v>
      </c>
      <c r="D10973" s="2" t="s">
        <v>10188</v>
      </c>
      <c r="E10973" s="2" t="s">
        <v>14861</v>
      </c>
      <c r="F10973" s="2" t="s">
        <v>5316</v>
      </c>
    </row>
    <row r="10974" spans="1:6" x14ac:dyDescent="0.2">
      <c r="A10974" t="s">
        <v>21830</v>
      </c>
      <c r="B10974" s="2" t="s">
        <v>8985</v>
      </c>
      <c r="C10974" s="2" t="s">
        <v>3837</v>
      </c>
      <c r="D10974" s="2" t="s">
        <v>13053</v>
      </c>
      <c r="E10974" s="2" t="s">
        <v>6499</v>
      </c>
    </row>
    <row r="10975" spans="1:6" x14ac:dyDescent="0.2">
      <c r="A10975" t="s">
        <v>21831</v>
      </c>
      <c r="B10975" s="2" t="s">
        <v>1072</v>
      </c>
      <c r="C10975" s="2" t="s">
        <v>8985</v>
      </c>
      <c r="D10975" s="2" t="s">
        <v>3837</v>
      </c>
      <c r="E10975" s="2" t="s">
        <v>13053</v>
      </c>
      <c r="F10975" s="2" t="s">
        <v>6499</v>
      </c>
    </row>
    <row r="10976" spans="1:6" x14ac:dyDescent="0.2">
      <c r="A10976" t="s">
        <v>21832</v>
      </c>
      <c r="B10976" s="2" t="s">
        <v>3276</v>
      </c>
      <c r="C10976" s="2" t="s">
        <v>577</v>
      </c>
      <c r="D10976" s="2" t="s">
        <v>3977</v>
      </c>
      <c r="E10976" s="2" t="s">
        <v>4053</v>
      </c>
    </row>
    <row r="10977" spans="1:6" x14ac:dyDescent="0.2">
      <c r="A10977" t="s">
        <v>21833</v>
      </c>
      <c r="B10977" s="2" t="s">
        <v>1072</v>
      </c>
      <c r="C10977" s="2" t="s">
        <v>3276</v>
      </c>
      <c r="D10977" s="2" t="s">
        <v>577</v>
      </c>
      <c r="E10977" s="2" t="s">
        <v>3977</v>
      </c>
      <c r="F10977" s="2" t="s">
        <v>4053</v>
      </c>
    </row>
    <row r="10978" spans="1:6" x14ac:dyDescent="0.2">
      <c r="A10978" t="s">
        <v>21834</v>
      </c>
      <c r="B10978" s="2" t="s">
        <v>11517</v>
      </c>
      <c r="C10978" s="2" t="s">
        <v>3844</v>
      </c>
      <c r="D10978" s="2" t="s">
        <v>3470</v>
      </c>
      <c r="E10978" s="2" t="s">
        <v>4073</v>
      </c>
    </row>
    <row r="10979" spans="1:6" x14ac:dyDescent="0.2">
      <c r="A10979" t="s">
        <v>21788</v>
      </c>
      <c r="B10979" s="2" t="s">
        <v>1072</v>
      </c>
      <c r="C10979" s="2" t="s">
        <v>11517</v>
      </c>
      <c r="D10979" s="2" t="s">
        <v>3844</v>
      </c>
      <c r="E10979" s="2" t="s">
        <v>3470</v>
      </c>
      <c r="F10979" s="2" t="s">
        <v>4073</v>
      </c>
    </row>
    <row r="10980" spans="1:6" x14ac:dyDescent="0.2">
      <c r="A10980" t="s">
        <v>21835</v>
      </c>
      <c r="B10980" s="2" t="s">
        <v>6811</v>
      </c>
      <c r="C10980" s="2" t="s">
        <v>1818</v>
      </c>
      <c r="D10980" s="2" t="s">
        <v>16825</v>
      </c>
      <c r="E10980" s="2" t="s">
        <v>4283</v>
      </c>
    </row>
    <row r="10981" spans="1:6" x14ac:dyDescent="0.2">
      <c r="A10981" t="s">
        <v>7564</v>
      </c>
      <c r="B10981" s="2" t="s">
        <v>1072</v>
      </c>
      <c r="C10981" s="2" t="s">
        <v>6811</v>
      </c>
      <c r="D10981" s="2" t="s">
        <v>1818</v>
      </c>
      <c r="E10981" s="2" t="s">
        <v>16825</v>
      </c>
      <c r="F10981" s="2" t="s">
        <v>4283</v>
      </c>
    </row>
    <row r="10982" spans="1:6" x14ac:dyDescent="0.2">
      <c r="A10982" t="s">
        <v>21836</v>
      </c>
      <c r="B10982" s="2" t="s">
        <v>3294</v>
      </c>
      <c r="C10982" s="2" t="s">
        <v>7608</v>
      </c>
      <c r="D10982" s="2" t="s">
        <v>21837</v>
      </c>
      <c r="E10982" s="2" t="s">
        <v>16870</v>
      </c>
    </row>
    <row r="10983" spans="1:6" x14ac:dyDescent="0.2">
      <c r="A10983" t="s">
        <v>2759</v>
      </c>
      <c r="B10983" s="2" t="s">
        <v>1072</v>
      </c>
      <c r="C10983" s="2" t="s">
        <v>3294</v>
      </c>
      <c r="D10983" s="2" t="s">
        <v>7608</v>
      </c>
      <c r="E10983" s="2" t="s">
        <v>21837</v>
      </c>
      <c r="F10983" s="2" t="s">
        <v>16870</v>
      </c>
    </row>
    <row r="10984" spans="1:6" x14ac:dyDescent="0.2">
      <c r="A10984" t="s">
        <v>6153</v>
      </c>
      <c r="B10984" s="2" t="s">
        <v>9109</v>
      </c>
      <c r="C10984" s="2" t="s">
        <v>4660</v>
      </c>
      <c r="D10984" s="2" t="s">
        <v>2209</v>
      </c>
      <c r="E10984" s="2" t="s">
        <v>13939</v>
      </c>
    </row>
    <row r="10985" spans="1:6" x14ac:dyDescent="0.2">
      <c r="A10985" t="s">
        <v>3004</v>
      </c>
      <c r="B10985" s="2" t="s">
        <v>1072</v>
      </c>
      <c r="C10985" s="2" t="s">
        <v>9109</v>
      </c>
      <c r="D10985" s="2" t="s">
        <v>4660</v>
      </c>
      <c r="E10985" s="2" t="s">
        <v>2209</v>
      </c>
      <c r="F10985" s="2" t="s">
        <v>13939</v>
      </c>
    </row>
    <row r="10986" spans="1:6" x14ac:dyDescent="0.2">
      <c r="A10986" t="s">
        <v>21838</v>
      </c>
      <c r="B10986" s="2" t="s">
        <v>2308</v>
      </c>
      <c r="C10986" s="2" t="s">
        <v>5125</v>
      </c>
      <c r="D10986" s="2" t="s">
        <v>2762</v>
      </c>
      <c r="E10986" s="2" t="s">
        <v>1880</v>
      </c>
    </row>
    <row r="10987" spans="1:6" x14ac:dyDescent="0.2">
      <c r="A10987" t="s">
        <v>21833</v>
      </c>
      <c r="B10987" s="2" t="s">
        <v>1072</v>
      </c>
      <c r="C10987" s="2" t="s">
        <v>6366</v>
      </c>
      <c r="D10987" s="2" t="s">
        <v>3855</v>
      </c>
      <c r="E10987" s="2" t="s">
        <v>14639</v>
      </c>
      <c r="F10987" s="2" t="s">
        <v>2536</v>
      </c>
    </row>
    <row r="10988" spans="1:6" x14ac:dyDescent="0.2">
      <c r="A10988" t="s">
        <v>21815</v>
      </c>
      <c r="B10988" s="2" t="s">
        <v>1072</v>
      </c>
      <c r="C10988" s="2" t="s">
        <v>1694</v>
      </c>
      <c r="D10988" s="2" t="s">
        <v>15399</v>
      </c>
      <c r="E10988" s="2" t="s">
        <v>2696</v>
      </c>
      <c r="F10988" s="2" t="s">
        <v>3819</v>
      </c>
    </row>
    <row r="10989" spans="1:6" x14ac:dyDescent="0.2">
      <c r="A10989" t="s">
        <v>21839</v>
      </c>
      <c r="B10989" s="2" t="s">
        <v>4147</v>
      </c>
      <c r="C10989" s="2" t="s">
        <v>1322</v>
      </c>
      <c r="D10989" s="2" t="s">
        <v>1029</v>
      </c>
      <c r="E10989" s="2" t="s">
        <v>6975</v>
      </c>
    </row>
    <row r="10990" spans="1:6" x14ac:dyDescent="0.2">
      <c r="A10990" t="s">
        <v>21804</v>
      </c>
      <c r="B10990" s="2" t="s">
        <v>1072</v>
      </c>
      <c r="C10990" s="2" t="s">
        <v>2651</v>
      </c>
      <c r="D10990" s="2" t="s">
        <v>2514</v>
      </c>
      <c r="E10990" s="2" t="s">
        <v>2277</v>
      </c>
      <c r="F10990" s="2" t="s">
        <v>10101</v>
      </c>
    </row>
    <row r="10991" spans="1:6" x14ac:dyDescent="0.2">
      <c r="A10991" t="s">
        <v>21809</v>
      </c>
      <c r="B10991" s="2" t="s">
        <v>1072</v>
      </c>
      <c r="C10991" s="2" t="s">
        <v>3722</v>
      </c>
      <c r="D10991" s="2" t="s">
        <v>19756</v>
      </c>
      <c r="E10991" s="2" t="s">
        <v>3708</v>
      </c>
      <c r="F10991" s="2" t="s">
        <v>3420</v>
      </c>
    </row>
    <row r="10992" spans="1:6" x14ac:dyDescent="0.2">
      <c r="A10992" t="s">
        <v>6491</v>
      </c>
      <c r="B10992" s="2" t="s">
        <v>1072</v>
      </c>
      <c r="C10992" s="2" t="s">
        <v>6192</v>
      </c>
      <c r="D10992" s="2" t="s">
        <v>2742</v>
      </c>
      <c r="E10992" s="2" t="s">
        <v>16046</v>
      </c>
      <c r="F10992" s="2" t="s">
        <v>5167</v>
      </c>
    </row>
    <row r="10993" spans="1:6" x14ac:dyDescent="0.2">
      <c r="A10993" t="s">
        <v>21840</v>
      </c>
      <c r="B10993" s="2" t="s">
        <v>4426</v>
      </c>
      <c r="C10993" s="2" t="s">
        <v>10775</v>
      </c>
      <c r="D10993" s="2" t="s">
        <v>8545</v>
      </c>
      <c r="E10993" s="2" t="s">
        <v>3553</v>
      </c>
    </row>
    <row r="10994" spans="1:6" x14ac:dyDescent="0.2">
      <c r="A10994" t="s">
        <v>21788</v>
      </c>
      <c r="B10994" s="2" t="s">
        <v>1072</v>
      </c>
      <c r="C10994" s="2" t="s">
        <v>4426</v>
      </c>
      <c r="D10994" s="2" t="s">
        <v>10775</v>
      </c>
      <c r="E10994" s="2" t="s">
        <v>8545</v>
      </c>
      <c r="F10994" s="2" t="s">
        <v>3553</v>
      </c>
    </row>
    <row r="10995" spans="1:6" x14ac:dyDescent="0.2">
      <c r="A10995" t="s">
        <v>21841</v>
      </c>
      <c r="B10995" s="2" t="s">
        <v>2602</v>
      </c>
      <c r="C10995" s="2" t="s">
        <v>6761</v>
      </c>
      <c r="D10995" s="2" t="s">
        <v>3936</v>
      </c>
      <c r="E10995" s="2" t="s">
        <v>7095</v>
      </c>
    </row>
    <row r="10996" spans="1:6" x14ac:dyDescent="0.2">
      <c r="A10996" t="s">
        <v>21777</v>
      </c>
      <c r="B10996" s="2" t="s">
        <v>1072</v>
      </c>
      <c r="C10996" s="2" t="s">
        <v>2602</v>
      </c>
      <c r="D10996" s="2" t="s">
        <v>6761</v>
      </c>
      <c r="E10996" s="2" t="s">
        <v>3936</v>
      </c>
      <c r="F10996" s="2" t="s">
        <v>7095</v>
      </c>
    </row>
    <row r="10997" spans="1:6" x14ac:dyDescent="0.2">
      <c r="A10997" t="s">
        <v>21842</v>
      </c>
      <c r="B10997" s="2" t="s">
        <v>3875</v>
      </c>
      <c r="C10997" s="2" t="s">
        <v>2731</v>
      </c>
      <c r="D10997" s="2" t="s">
        <v>2502</v>
      </c>
      <c r="E10997" s="2" t="s">
        <v>4882</v>
      </c>
    </row>
    <row r="10998" spans="1:6" x14ac:dyDescent="0.2">
      <c r="A10998" t="s">
        <v>21754</v>
      </c>
      <c r="B10998" s="2" t="s">
        <v>1072</v>
      </c>
      <c r="C10998" s="2" t="s">
        <v>3875</v>
      </c>
      <c r="D10998" s="2" t="s">
        <v>2731</v>
      </c>
      <c r="E10998" s="2" t="s">
        <v>2502</v>
      </c>
      <c r="F10998" s="2" t="s">
        <v>4882</v>
      </c>
    </row>
    <row r="10999" spans="1:6" x14ac:dyDescent="0.2">
      <c r="A10999" t="s">
        <v>21843</v>
      </c>
      <c r="B10999" s="2" t="s">
        <v>11386</v>
      </c>
      <c r="C10999" s="2" t="s">
        <v>9375</v>
      </c>
      <c r="D10999" s="2" t="s">
        <v>15251</v>
      </c>
      <c r="E10999" s="2" t="s">
        <v>9153</v>
      </c>
    </row>
    <row r="11000" spans="1:6" x14ac:dyDescent="0.2">
      <c r="A11000" t="s">
        <v>21762</v>
      </c>
      <c r="B11000" s="2" t="s">
        <v>1072</v>
      </c>
      <c r="C11000" s="2" t="s">
        <v>1556</v>
      </c>
      <c r="D11000" s="2" t="s">
        <v>11649</v>
      </c>
      <c r="E11000" s="2" t="s">
        <v>6200</v>
      </c>
      <c r="F11000" s="2" t="s">
        <v>2911</v>
      </c>
    </row>
    <row r="11001" spans="1:6" x14ac:dyDescent="0.2">
      <c r="A11001" t="s">
        <v>21815</v>
      </c>
      <c r="B11001" s="2" t="s">
        <v>1072</v>
      </c>
      <c r="C11001" s="2" t="s">
        <v>10688</v>
      </c>
      <c r="D11001" s="2" t="s">
        <v>13691</v>
      </c>
      <c r="E11001" s="2" t="s">
        <v>3507</v>
      </c>
      <c r="F11001" s="2" t="s">
        <v>18497</v>
      </c>
    </row>
    <row r="11002" spans="1:6" x14ac:dyDescent="0.2">
      <c r="A11002" t="s">
        <v>21844</v>
      </c>
      <c r="B11002" s="2" t="s">
        <v>8816</v>
      </c>
      <c r="C11002" s="2" t="s">
        <v>9574</v>
      </c>
      <c r="D11002" s="2" t="s">
        <v>9601</v>
      </c>
      <c r="E11002" s="2" t="s">
        <v>2170</v>
      </c>
    </row>
    <row r="11003" spans="1:6" x14ac:dyDescent="0.2">
      <c r="A11003" t="s">
        <v>21763</v>
      </c>
      <c r="B11003" s="2" t="s">
        <v>1072</v>
      </c>
      <c r="C11003" s="2" t="s">
        <v>3103</v>
      </c>
      <c r="D11003" s="2" t="s">
        <v>2988</v>
      </c>
      <c r="E11003" s="2" t="s">
        <v>11066</v>
      </c>
      <c r="F11003" s="2" t="s">
        <v>3851</v>
      </c>
    </row>
    <row r="11004" spans="1:6" x14ac:dyDescent="0.2">
      <c r="A11004" t="s">
        <v>6512</v>
      </c>
      <c r="B11004" s="2" t="s">
        <v>1072</v>
      </c>
      <c r="C11004" s="2" t="s">
        <v>3420</v>
      </c>
      <c r="D11004" s="2" t="s">
        <v>1279</v>
      </c>
      <c r="E11004" s="2" t="s">
        <v>2430</v>
      </c>
      <c r="F11004" s="2" t="s">
        <v>21845</v>
      </c>
    </row>
    <row r="11005" spans="1:6" x14ac:dyDescent="0.2">
      <c r="A11005" t="s">
        <v>21846</v>
      </c>
      <c r="B11005" s="2" t="s">
        <v>5253</v>
      </c>
      <c r="C11005" s="2" t="s">
        <v>7148</v>
      </c>
      <c r="D11005" s="2" t="s">
        <v>2058</v>
      </c>
      <c r="E11005" s="2" t="s">
        <v>3525</v>
      </c>
    </row>
    <row r="11006" spans="1:6" x14ac:dyDescent="0.2">
      <c r="A11006" t="s">
        <v>21752</v>
      </c>
      <c r="B11006" s="2" t="s">
        <v>1072</v>
      </c>
      <c r="C11006" s="2" t="s">
        <v>5253</v>
      </c>
      <c r="D11006" s="2" t="s">
        <v>7148</v>
      </c>
      <c r="E11006" s="2" t="s">
        <v>2058</v>
      </c>
      <c r="F11006" s="2" t="s">
        <v>3525</v>
      </c>
    </row>
    <row r="11007" spans="1:6" x14ac:dyDescent="0.2">
      <c r="A11007" t="s">
        <v>21847</v>
      </c>
      <c r="B11007" s="2" t="s">
        <v>21848</v>
      </c>
      <c r="C11007" s="2" t="s">
        <v>21849</v>
      </c>
      <c r="D11007" s="2" t="s">
        <v>21850</v>
      </c>
      <c r="E11007" s="2" t="s">
        <v>21851</v>
      </c>
    </row>
    <row r="11008" spans="1:6" x14ac:dyDescent="0.2">
      <c r="A11008" t="s">
        <v>21852</v>
      </c>
      <c r="B11008" s="2" t="s">
        <v>1072</v>
      </c>
      <c r="C11008" s="2" t="s">
        <v>21853</v>
      </c>
      <c r="D11008" s="2" t="s">
        <v>18408</v>
      </c>
      <c r="E11008" s="2" t="s">
        <v>21854</v>
      </c>
      <c r="F11008" s="2" t="s">
        <v>21855</v>
      </c>
    </row>
    <row r="11009" spans="1:6" x14ac:dyDescent="0.2">
      <c r="A11009" t="s">
        <v>21726</v>
      </c>
      <c r="B11009" s="2" t="s">
        <v>1072</v>
      </c>
      <c r="C11009" s="2" t="s">
        <v>3179</v>
      </c>
      <c r="D11009" s="2" t="s">
        <v>2270</v>
      </c>
      <c r="E11009" s="2" t="s">
        <v>5114</v>
      </c>
      <c r="F11009" s="2" t="s">
        <v>2533</v>
      </c>
    </row>
    <row r="11010" spans="1:6" x14ac:dyDescent="0.2">
      <c r="A11010" t="s">
        <v>21727</v>
      </c>
      <c r="B11010" s="2" t="s">
        <v>1072</v>
      </c>
      <c r="C11010" s="2" t="s">
        <v>3179</v>
      </c>
      <c r="D11010" s="2" t="s">
        <v>1084</v>
      </c>
      <c r="E11010" s="2" t="s">
        <v>5335</v>
      </c>
      <c r="F11010" s="2" t="s">
        <v>3211</v>
      </c>
    </row>
    <row r="11011" spans="1:6" x14ac:dyDescent="0.2">
      <c r="A11011" t="s">
        <v>21730</v>
      </c>
      <c r="B11011" s="2" t="s">
        <v>1072</v>
      </c>
      <c r="C11011" s="2" t="s">
        <v>3178</v>
      </c>
      <c r="D11011" s="2" t="s">
        <v>2270</v>
      </c>
      <c r="E11011" s="2" t="s">
        <v>3179</v>
      </c>
      <c r="F11011" s="2" t="s">
        <v>5156</v>
      </c>
    </row>
    <row r="11012" spans="1:6" x14ac:dyDescent="0.2">
      <c r="A11012" t="s">
        <v>21732</v>
      </c>
      <c r="B11012" s="2" t="s">
        <v>1072</v>
      </c>
      <c r="C11012" s="2" t="s">
        <v>2535</v>
      </c>
      <c r="D11012" s="2" t="s">
        <v>2585</v>
      </c>
      <c r="E11012" s="2" t="s">
        <v>5948</v>
      </c>
      <c r="F11012" s="2" t="s">
        <v>2640</v>
      </c>
    </row>
    <row r="11013" spans="1:6" x14ac:dyDescent="0.2">
      <c r="A11013" t="s">
        <v>21733</v>
      </c>
      <c r="B11013" s="2" t="s">
        <v>1072</v>
      </c>
      <c r="C11013" s="2" t="s">
        <v>5329</v>
      </c>
      <c r="D11013" s="2" t="s">
        <v>10112</v>
      </c>
      <c r="E11013" s="2" t="s">
        <v>5334</v>
      </c>
      <c r="F11013" s="2" t="s">
        <v>3160</v>
      </c>
    </row>
    <row r="11014" spans="1:6" x14ac:dyDescent="0.2">
      <c r="A11014" t="s">
        <v>21734</v>
      </c>
      <c r="B11014" s="2" t="s">
        <v>1072</v>
      </c>
      <c r="C11014" s="2" t="s">
        <v>2270</v>
      </c>
      <c r="D11014" s="2" t="s">
        <v>2270</v>
      </c>
      <c r="E11014" s="2" t="s">
        <v>2394</v>
      </c>
      <c r="F11014" s="2" t="s">
        <v>2533</v>
      </c>
    </row>
    <row r="11015" spans="1:6" x14ac:dyDescent="0.2">
      <c r="A11015" t="s">
        <v>21739</v>
      </c>
      <c r="B11015" s="2" t="s">
        <v>1072</v>
      </c>
      <c r="C11015" s="2" t="s">
        <v>1083</v>
      </c>
      <c r="D11015" s="2" t="s">
        <v>1083</v>
      </c>
      <c r="E11015" s="2" t="s">
        <v>1083</v>
      </c>
      <c r="F11015" s="2" t="s">
        <v>5055</v>
      </c>
    </row>
    <row r="11016" spans="1:6" x14ac:dyDescent="0.2">
      <c r="A11016" t="s">
        <v>21856</v>
      </c>
      <c r="B11016" s="2" t="s">
        <v>1072</v>
      </c>
      <c r="C11016" s="2" t="s">
        <v>21857</v>
      </c>
      <c r="D11016" s="2" t="s">
        <v>21858</v>
      </c>
      <c r="E11016" s="2" t="s">
        <v>21859</v>
      </c>
      <c r="F11016" s="2" t="s">
        <v>21860</v>
      </c>
    </row>
    <row r="11017" spans="1:6" x14ac:dyDescent="0.2">
      <c r="A11017" t="s">
        <v>21861</v>
      </c>
      <c r="B11017" s="2" t="s">
        <v>21862</v>
      </c>
      <c r="C11017" s="2" t="s">
        <v>21863</v>
      </c>
      <c r="D11017" s="2" t="s">
        <v>21864</v>
      </c>
      <c r="E11017" s="2" t="s">
        <v>21865</v>
      </c>
    </row>
    <row r="11018" spans="1:6" x14ac:dyDescent="0.2">
      <c r="A11018" t="s">
        <v>21866</v>
      </c>
      <c r="B11018" s="2" t="s">
        <v>1072</v>
      </c>
      <c r="C11018" s="2" t="s">
        <v>21867</v>
      </c>
      <c r="D11018" s="2" t="s">
        <v>19651</v>
      </c>
      <c r="E11018" s="2" t="s">
        <v>21868</v>
      </c>
      <c r="F11018" s="2" t="s">
        <v>11025</v>
      </c>
    </row>
    <row r="11019" spans="1:6" x14ac:dyDescent="0.2">
      <c r="A11019" t="s">
        <v>21869</v>
      </c>
      <c r="B11019" s="2" t="s">
        <v>1072</v>
      </c>
      <c r="C11019" s="2" t="s">
        <v>13411</v>
      </c>
      <c r="D11019" s="2" t="s">
        <v>4052</v>
      </c>
      <c r="E11019" s="2" t="s">
        <v>6079</v>
      </c>
      <c r="F11019" s="2" t="s">
        <v>7394</v>
      </c>
    </row>
    <row r="11020" spans="1:6" x14ac:dyDescent="0.2">
      <c r="A11020" t="s">
        <v>21870</v>
      </c>
      <c r="B11020" s="2" t="s">
        <v>1072</v>
      </c>
      <c r="C11020" s="2" t="s">
        <v>3111</v>
      </c>
      <c r="D11020" s="2" t="s">
        <v>1619</v>
      </c>
      <c r="E11020" s="2" t="s">
        <v>13177</v>
      </c>
      <c r="F11020" s="2" t="s">
        <v>17824</v>
      </c>
    </row>
    <row r="11021" spans="1:6" x14ac:dyDescent="0.2">
      <c r="A11021" t="s">
        <v>21871</v>
      </c>
      <c r="B11021" s="2" t="s">
        <v>1072</v>
      </c>
      <c r="C11021" s="2" t="s">
        <v>2294</v>
      </c>
      <c r="D11021" s="2" t="s">
        <v>4418</v>
      </c>
      <c r="E11021" s="2" t="s">
        <v>7688</v>
      </c>
      <c r="F11021" s="2" t="s">
        <v>16513</v>
      </c>
    </row>
    <row r="11022" spans="1:6" x14ac:dyDescent="0.2">
      <c r="A11022" t="s">
        <v>21872</v>
      </c>
      <c r="B11022" s="2" t="s">
        <v>1072</v>
      </c>
      <c r="C11022" s="2" t="s">
        <v>2277</v>
      </c>
      <c r="D11022" s="2" t="s">
        <v>9626</v>
      </c>
      <c r="E11022" s="2" t="s">
        <v>9415</v>
      </c>
      <c r="F11022" s="2" t="s">
        <v>16442</v>
      </c>
    </row>
    <row r="11023" spans="1:6" x14ac:dyDescent="0.2">
      <c r="A11023" t="s">
        <v>21873</v>
      </c>
      <c r="B11023" s="2" t="s">
        <v>1072</v>
      </c>
      <c r="C11023" s="2" t="s">
        <v>9209</v>
      </c>
      <c r="D11023" s="2" t="s">
        <v>9106</v>
      </c>
      <c r="E11023" s="2" t="s">
        <v>9643</v>
      </c>
      <c r="F11023" s="2" t="s">
        <v>3164</v>
      </c>
    </row>
    <row r="11024" spans="1:6" x14ac:dyDescent="0.2">
      <c r="A11024" t="s">
        <v>21874</v>
      </c>
      <c r="B11024" s="2" t="s">
        <v>1072</v>
      </c>
      <c r="C11024" s="2" t="s">
        <v>21875</v>
      </c>
      <c r="D11024" s="2" t="s">
        <v>5544</v>
      </c>
      <c r="E11024" s="2" t="s">
        <v>21876</v>
      </c>
      <c r="F11024" s="2" t="s">
        <v>8236</v>
      </c>
    </row>
    <row r="11025" spans="1:6" x14ac:dyDescent="0.2">
      <c r="A11025" t="s">
        <v>21877</v>
      </c>
      <c r="B11025" s="2" t="s">
        <v>1072</v>
      </c>
      <c r="C11025" s="2" t="s">
        <v>2146</v>
      </c>
      <c r="D11025" s="2" t="s">
        <v>256</v>
      </c>
      <c r="E11025" s="2" t="s">
        <v>15470</v>
      </c>
      <c r="F11025" s="2" t="s">
        <v>4489</v>
      </c>
    </row>
    <row r="11026" spans="1:6" x14ac:dyDescent="0.2">
      <c r="A11026" t="s">
        <v>21878</v>
      </c>
      <c r="B11026" s="2" t="s">
        <v>1072</v>
      </c>
      <c r="C11026" s="2" t="s">
        <v>13157</v>
      </c>
      <c r="D11026" s="2" t="s">
        <v>10710</v>
      </c>
      <c r="E11026" s="2" t="s">
        <v>8373</v>
      </c>
      <c r="F11026" s="2" t="s">
        <v>2105</v>
      </c>
    </row>
    <row r="11027" spans="1:6" x14ac:dyDescent="0.2">
      <c r="A11027" t="s">
        <v>21879</v>
      </c>
      <c r="B11027" s="2" t="s">
        <v>1072</v>
      </c>
      <c r="C11027" s="2" t="s">
        <v>5039</v>
      </c>
      <c r="D11027" s="2" t="s">
        <v>16677</v>
      </c>
      <c r="E11027" s="2" t="s">
        <v>21880</v>
      </c>
      <c r="F11027" s="2" t="s">
        <v>2635</v>
      </c>
    </row>
    <row r="11028" spans="1:6" x14ac:dyDescent="0.2">
      <c r="A11028" t="s">
        <v>21881</v>
      </c>
      <c r="B11028" s="2" t="s">
        <v>21882</v>
      </c>
      <c r="C11028" s="2" t="s">
        <v>21883</v>
      </c>
      <c r="D11028" s="2" t="s">
        <v>21884</v>
      </c>
      <c r="E11028" s="2" t="s">
        <v>21885</v>
      </c>
    </row>
    <row r="11029" spans="1:6" x14ac:dyDescent="0.2">
      <c r="A11029" t="s">
        <v>21886</v>
      </c>
      <c r="B11029" s="2" t="s">
        <v>1072</v>
      </c>
      <c r="C11029" s="2" t="s">
        <v>6481</v>
      </c>
      <c r="D11029" s="2" t="s">
        <v>10200</v>
      </c>
      <c r="E11029" s="2" t="s">
        <v>4645</v>
      </c>
      <c r="F11029" s="2" t="s">
        <v>1970</v>
      </c>
    </row>
    <row r="11030" spans="1:6" x14ac:dyDescent="0.2">
      <c r="A11030" t="s">
        <v>21887</v>
      </c>
      <c r="B11030" s="2" t="s">
        <v>1072</v>
      </c>
      <c r="C11030" s="2" t="s">
        <v>11829</v>
      </c>
      <c r="D11030" s="2" t="s">
        <v>11012</v>
      </c>
      <c r="E11030" s="2" t="s">
        <v>21888</v>
      </c>
      <c r="F11030" s="2" t="s">
        <v>2321</v>
      </c>
    </row>
    <row r="11031" spans="1:6" x14ac:dyDescent="0.2">
      <c r="A11031" t="s">
        <v>21889</v>
      </c>
      <c r="B11031" s="2" t="s">
        <v>1072</v>
      </c>
      <c r="C11031" s="2" t="s">
        <v>3576</v>
      </c>
      <c r="D11031" s="2" t="s">
        <v>9565</v>
      </c>
      <c r="E11031" s="2" t="s">
        <v>14368</v>
      </c>
      <c r="F11031" s="2" t="s">
        <v>13505</v>
      </c>
    </row>
    <row r="11032" spans="1:6" x14ac:dyDescent="0.2">
      <c r="A11032" t="s">
        <v>21804</v>
      </c>
      <c r="B11032" s="2" t="s">
        <v>1072</v>
      </c>
      <c r="C11032" s="2" t="s">
        <v>4495</v>
      </c>
      <c r="D11032" s="2" t="s">
        <v>8695</v>
      </c>
      <c r="E11032" s="2" t="s">
        <v>8457</v>
      </c>
      <c r="F11032" s="2" t="s">
        <v>6792</v>
      </c>
    </row>
    <row r="11033" spans="1:6" x14ac:dyDescent="0.2">
      <c r="A11033" t="s">
        <v>6438</v>
      </c>
      <c r="B11033" s="2" t="s">
        <v>1072</v>
      </c>
      <c r="C11033" s="2" t="s">
        <v>5760</v>
      </c>
      <c r="D11033" s="2" t="s">
        <v>16903</v>
      </c>
      <c r="E11033" s="2" t="s">
        <v>11892</v>
      </c>
      <c r="F11033" s="2" t="s">
        <v>4257</v>
      </c>
    </row>
    <row r="11034" spans="1:6" x14ac:dyDescent="0.2">
      <c r="A11034" t="s">
        <v>21890</v>
      </c>
      <c r="B11034" s="2" t="s">
        <v>1072</v>
      </c>
      <c r="C11034" s="2" t="s">
        <v>11353</v>
      </c>
      <c r="D11034" s="2" t="s">
        <v>13789</v>
      </c>
      <c r="E11034" s="2" t="s">
        <v>14298</v>
      </c>
      <c r="F11034" s="2" t="s">
        <v>3708</v>
      </c>
    </row>
    <row r="11035" spans="1:6" x14ac:dyDescent="0.2">
      <c r="A11035" t="s">
        <v>21891</v>
      </c>
      <c r="B11035" s="2" t="s">
        <v>1072</v>
      </c>
      <c r="C11035" s="2" t="s">
        <v>5277</v>
      </c>
      <c r="D11035" s="2" t="s">
        <v>8002</v>
      </c>
      <c r="E11035" s="2" t="s">
        <v>20086</v>
      </c>
      <c r="F11035" s="2" t="s">
        <v>7411</v>
      </c>
    </row>
    <row r="11036" spans="1:6" x14ac:dyDescent="0.2">
      <c r="A11036" t="s">
        <v>21892</v>
      </c>
      <c r="B11036" s="2" t="s">
        <v>1072</v>
      </c>
      <c r="C11036" s="2" t="s">
        <v>5516</v>
      </c>
      <c r="D11036" s="2" t="s">
        <v>8214</v>
      </c>
      <c r="E11036" s="2" t="s">
        <v>10157</v>
      </c>
      <c r="F11036" s="2" t="s">
        <v>2404</v>
      </c>
    </row>
    <row r="11037" spans="1:6" x14ac:dyDescent="0.2">
      <c r="A11037" t="s">
        <v>3384</v>
      </c>
      <c r="B11037" s="2" t="s">
        <v>1072</v>
      </c>
      <c r="C11037" s="2" t="s">
        <v>1568</v>
      </c>
      <c r="D11037" s="2" t="s">
        <v>14851</v>
      </c>
      <c r="E11037" s="2" t="s">
        <v>1203</v>
      </c>
      <c r="F11037" s="2" t="s">
        <v>2745</v>
      </c>
    </row>
    <row r="11038" spans="1:6" x14ac:dyDescent="0.2">
      <c r="A11038" t="s">
        <v>21893</v>
      </c>
      <c r="B11038" s="2" t="s">
        <v>1072</v>
      </c>
      <c r="C11038" s="2" t="s">
        <v>8176</v>
      </c>
      <c r="D11038" s="2" t="s">
        <v>8932</v>
      </c>
      <c r="E11038" s="2" t="s">
        <v>8346</v>
      </c>
      <c r="F11038" s="2" t="s">
        <v>10096</v>
      </c>
    </row>
    <row r="11039" spans="1:6" x14ac:dyDescent="0.2">
      <c r="A11039" t="s">
        <v>21894</v>
      </c>
      <c r="B11039" s="2" t="s">
        <v>1072</v>
      </c>
      <c r="C11039" s="2" t="s">
        <v>4837</v>
      </c>
      <c r="D11039" s="2" t="s">
        <v>7834</v>
      </c>
      <c r="E11039" s="2" t="s">
        <v>8183</v>
      </c>
      <c r="F11039" s="2" t="s">
        <v>51</v>
      </c>
    </row>
    <row r="11040" spans="1:6" x14ac:dyDescent="0.2">
      <c r="A11040" t="s">
        <v>21895</v>
      </c>
      <c r="B11040" s="2" t="s">
        <v>1072</v>
      </c>
      <c r="C11040" s="2" t="s">
        <v>4672</v>
      </c>
      <c r="D11040" s="2" t="s">
        <v>7208</v>
      </c>
      <c r="E11040" s="2" t="s">
        <v>8987</v>
      </c>
      <c r="F11040" s="2" t="s">
        <v>2348</v>
      </c>
    </row>
    <row r="11041" spans="1:6" x14ac:dyDescent="0.2">
      <c r="A11041" t="s">
        <v>21896</v>
      </c>
      <c r="B11041" s="2" t="s">
        <v>21897</v>
      </c>
      <c r="C11041" s="2" t="s">
        <v>21898</v>
      </c>
      <c r="D11041" s="2" t="s">
        <v>21899</v>
      </c>
      <c r="E11041" s="2" t="s">
        <v>21900</v>
      </c>
    </row>
    <row r="11042" spans="1:6" x14ac:dyDescent="0.2">
      <c r="A11042" t="s">
        <v>21901</v>
      </c>
      <c r="B11042" s="2" t="s">
        <v>1072</v>
      </c>
      <c r="C11042" s="2" t="s">
        <v>2654</v>
      </c>
      <c r="D11042" s="2" t="s">
        <v>3855</v>
      </c>
      <c r="E11042" s="2" t="s">
        <v>4935</v>
      </c>
      <c r="F11042" s="2" t="s">
        <v>1726</v>
      </c>
    </row>
    <row r="11043" spans="1:6" x14ac:dyDescent="0.2">
      <c r="A11043" t="s">
        <v>21902</v>
      </c>
      <c r="B11043" s="2" t="s">
        <v>1072</v>
      </c>
      <c r="C11043" s="2" t="s">
        <v>5598</v>
      </c>
      <c r="D11043" s="2" t="s">
        <v>4536</v>
      </c>
      <c r="E11043" s="2" t="s">
        <v>8792</v>
      </c>
      <c r="F11043" s="2" t="s">
        <v>7164</v>
      </c>
    </row>
    <row r="11044" spans="1:6" x14ac:dyDescent="0.2">
      <c r="A11044" t="s">
        <v>21903</v>
      </c>
      <c r="B11044" s="2" t="s">
        <v>1072</v>
      </c>
      <c r="C11044" s="2" t="s">
        <v>10420</v>
      </c>
      <c r="D11044" s="2" t="s">
        <v>5418</v>
      </c>
      <c r="E11044" s="2" t="s">
        <v>1257</v>
      </c>
      <c r="F11044" s="2" t="s">
        <v>13884</v>
      </c>
    </row>
    <row r="11045" spans="1:6" x14ac:dyDescent="0.2">
      <c r="A11045" t="s">
        <v>21904</v>
      </c>
      <c r="B11045" s="2" t="s">
        <v>1072</v>
      </c>
      <c r="C11045" s="2" t="s">
        <v>5326</v>
      </c>
      <c r="D11045" s="2" t="s">
        <v>2373</v>
      </c>
      <c r="E11045" s="2" t="s">
        <v>11607</v>
      </c>
      <c r="F11045" s="2" t="s">
        <v>6350</v>
      </c>
    </row>
    <row r="11046" spans="1:6" x14ac:dyDescent="0.2">
      <c r="A11046" t="s">
        <v>21905</v>
      </c>
      <c r="B11046" s="2" t="s">
        <v>1072</v>
      </c>
      <c r="C11046" s="2" t="s">
        <v>11153</v>
      </c>
      <c r="D11046" s="2" t="s">
        <v>1319</v>
      </c>
      <c r="E11046" s="2" t="s">
        <v>1296</v>
      </c>
      <c r="F11046" s="2" t="s">
        <v>8642</v>
      </c>
    </row>
    <row r="11047" spans="1:6" x14ac:dyDescent="0.2">
      <c r="A11047" t="s">
        <v>21906</v>
      </c>
      <c r="B11047" s="2" t="s">
        <v>1072</v>
      </c>
      <c r="C11047" s="2" t="s">
        <v>4099</v>
      </c>
      <c r="D11047" s="2" t="s">
        <v>9335</v>
      </c>
      <c r="E11047" s="2" t="s">
        <v>21907</v>
      </c>
      <c r="F11047" s="2" t="s">
        <v>3517</v>
      </c>
    </row>
    <row r="11048" spans="1:6" x14ac:dyDescent="0.2">
      <c r="A11048" t="s">
        <v>21908</v>
      </c>
      <c r="B11048" s="2" t="s">
        <v>1072</v>
      </c>
      <c r="C11048" s="2" t="s">
        <v>9333</v>
      </c>
      <c r="D11048" s="2" t="s">
        <v>2803</v>
      </c>
      <c r="E11048" s="2" t="s">
        <v>21909</v>
      </c>
      <c r="F11048" s="2" t="s">
        <v>5109</v>
      </c>
    </row>
    <row r="11049" spans="1:6" x14ac:dyDescent="0.2">
      <c r="A11049" t="s">
        <v>21910</v>
      </c>
      <c r="B11049" s="2" t="s">
        <v>1072</v>
      </c>
      <c r="C11049" s="2" t="s">
        <v>4956</v>
      </c>
      <c r="D11049" s="2" t="s">
        <v>6069</v>
      </c>
      <c r="E11049" s="2" t="s">
        <v>6377</v>
      </c>
      <c r="F11049" s="2" t="s">
        <v>3201</v>
      </c>
    </row>
    <row r="11050" spans="1:6" x14ac:dyDescent="0.2">
      <c r="A11050" t="s">
        <v>21911</v>
      </c>
      <c r="B11050" s="2" t="s">
        <v>1072</v>
      </c>
      <c r="C11050" s="2" t="s">
        <v>10587</v>
      </c>
      <c r="D11050" s="2" t="s">
        <v>9031</v>
      </c>
      <c r="E11050" s="2" t="s">
        <v>21912</v>
      </c>
      <c r="F11050" s="2" t="s">
        <v>1881</v>
      </c>
    </row>
    <row r="11051" spans="1:6" x14ac:dyDescent="0.2">
      <c r="A11051" t="s">
        <v>21913</v>
      </c>
      <c r="B11051" s="2" t="s">
        <v>1072</v>
      </c>
      <c r="C11051" s="2" t="s">
        <v>9935</v>
      </c>
      <c r="D11051" s="2" t="s">
        <v>9433</v>
      </c>
      <c r="E11051" s="2" t="s">
        <v>4743</v>
      </c>
      <c r="F11051" s="2" t="s">
        <v>2620</v>
      </c>
    </row>
    <row r="11052" spans="1:6" x14ac:dyDescent="0.2">
      <c r="A11052" t="s">
        <v>21914</v>
      </c>
      <c r="B11052" s="2" t="s">
        <v>1072</v>
      </c>
      <c r="C11052" s="2" t="s">
        <v>5227</v>
      </c>
      <c r="D11052" s="2" t="s">
        <v>7223</v>
      </c>
      <c r="E11052" s="2" t="s">
        <v>5235</v>
      </c>
      <c r="F11052" s="2" t="s">
        <v>3461</v>
      </c>
    </row>
    <row r="11053" spans="1:6" x14ac:dyDescent="0.2">
      <c r="A11053" t="s">
        <v>21915</v>
      </c>
      <c r="B11053" s="2" t="s">
        <v>21916</v>
      </c>
      <c r="C11053" s="2" t="s">
        <v>21917</v>
      </c>
      <c r="D11053" s="2" t="s">
        <v>21918</v>
      </c>
      <c r="E11053" s="2" t="s">
        <v>21919</v>
      </c>
    </row>
    <row r="11054" spans="1:6" x14ac:dyDescent="0.2">
      <c r="A11054" t="s">
        <v>4482</v>
      </c>
      <c r="B11054" s="2" t="s">
        <v>1072</v>
      </c>
      <c r="C11054" s="2" t="s">
        <v>6663</v>
      </c>
      <c r="D11054" s="2" t="s">
        <v>5586</v>
      </c>
      <c r="E11054" s="2" t="s">
        <v>4060</v>
      </c>
      <c r="F11054" s="2" t="s">
        <v>2789</v>
      </c>
    </row>
    <row r="11055" spans="1:6" x14ac:dyDescent="0.2">
      <c r="A11055" t="s">
        <v>21920</v>
      </c>
      <c r="B11055" s="2" t="s">
        <v>1072</v>
      </c>
      <c r="C11055" s="2" t="s">
        <v>3621</v>
      </c>
      <c r="D11055" s="2" t="s">
        <v>8163</v>
      </c>
      <c r="E11055" s="2" t="s">
        <v>7436</v>
      </c>
      <c r="F11055" s="2" t="s">
        <v>4617</v>
      </c>
    </row>
    <row r="11056" spans="1:6" x14ac:dyDescent="0.2">
      <c r="A11056" t="s">
        <v>8305</v>
      </c>
      <c r="B11056" s="2" t="s">
        <v>1072</v>
      </c>
      <c r="C11056" s="2" t="s">
        <v>3750</v>
      </c>
      <c r="D11056" s="2" t="s">
        <v>4550</v>
      </c>
      <c r="E11056" s="2" t="s">
        <v>33</v>
      </c>
      <c r="F11056" s="2" t="s">
        <v>17885</v>
      </c>
    </row>
    <row r="11057" spans="1:6" x14ac:dyDescent="0.2">
      <c r="A11057" t="s">
        <v>21921</v>
      </c>
      <c r="B11057" s="2" t="s">
        <v>1072</v>
      </c>
      <c r="C11057" s="2" t="s">
        <v>3350</v>
      </c>
      <c r="D11057" s="2" t="s">
        <v>14172</v>
      </c>
      <c r="E11057" s="2" t="s">
        <v>3733</v>
      </c>
      <c r="F11057" s="2" t="s">
        <v>3303</v>
      </c>
    </row>
    <row r="11058" spans="1:6" x14ac:dyDescent="0.2">
      <c r="A11058" t="s">
        <v>21922</v>
      </c>
      <c r="B11058" s="2" t="s">
        <v>1072</v>
      </c>
      <c r="C11058" s="2" t="s">
        <v>6751</v>
      </c>
      <c r="D11058" s="2" t="s">
        <v>10396</v>
      </c>
      <c r="E11058" s="2" t="s">
        <v>1127</v>
      </c>
      <c r="F11058" s="2" t="s">
        <v>3292</v>
      </c>
    </row>
    <row r="11059" spans="1:6" x14ac:dyDescent="0.2">
      <c r="A11059" t="s">
        <v>19627</v>
      </c>
      <c r="B11059" s="2" t="s">
        <v>1072</v>
      </c>
      <c r="C11059" s="2" t="s">
        <v>3462</v>
      </c>
      <c r="D11059" s="2" t="s">
        <v>4799</v>
      </c>
      <c r="E11059" s="2" t="s">
        <v>1199</v>
      </c>
      <c r="F11059" s="2" t="s">
        <v>8827</v>
      </c>
    </row>
    <row r="11060" spans="1:6" x14ac:dyDescent="0.2">
      <c r="A11060" t="s">
        <v>21923</v>
      </c>
      <c r="B11060" s="2" t="s">
        <v>1072</v>
      </c>
      <c r="C11060" s="2" t="s">
        <v>3502</v>
      </c>
      <c r="D11060" s="2" t="s">
        <v>3847</v>
      </c>
      <c r="E11060" s="2" t="s">
        <v>5630</v>
      </c>
      <c r="F11060" s="2" t="s">
        <v>2597</v>
      </c>
    </row>
    <row r="11061" spans="1:6" x14ac:dyDescent="0.2">
      <c r="A11061" t="s">
        <v>2124</v>
      </c>
      <c r="B11061" s="2" t="s">
        <v>1072</v>
      </c>
      <c r="C11061" s="2" t="s">
        <v>7508</v>
      </c>
      <c r="D11061" s="2" t="s">
        <v>15719</v>
      </c>
      <c r="E11061" s="2" t="s">
        <v>2209</v>
      </c>
      <c r="F11061" s="2" t="s">
        <v>7749</v>
      </c>
    </row>
    <row r="11062" spans="1:6" x14ac:dyDescent="0.2">
      <c r="A11062" t="s">
        <v>21924</v>
      </c>
      <c r="B11062" s="2" t="s">
        <v>1072</v>
      </c>
      <c r="C11062" s="2" t="s">
        <v>12087</v>
      </c>
      <c r="D11062" s="2" t="s">
        <v>3762</v>
      </c>
      <c r="E11062" s="2" t="s">
        <v>10260</v>
      </c>
      <c r="F11062" s="2" t="s">
        <v>6239</v>
      </c>
    </row>
    <row r="11063" spans="1:6" x14ac:dyDescent="0.2">
      <c r="A11063" t="s">
        <v>21925</v>
      </c>
      <c r="B11063" s="2" t="s">
        <v>21926</v>
      </c>
      <c r="C11063" s="2" t="s">
        <v>21927</v>
      </c>
      <c r="D11063" s="2" t="s">
        <v>21928</v>
      </c>
      <c r="E11063" s="2" t="s">
        <v>21929</v>
      </c>
    </row>
    <row r="11064" spans="1:6" x14ac:dyDescent="0.2">
      <c r="A11064" t="s">
        <v>21930</v>
      </c>
      <c r="B11064" s="2" t="s">
        <v>1072</v>
      </c>
      <c r="C11064" s="2" t="s">
        <v>13230</v>
      </c>
      <c r="D11064" s="2" t="s">
        <v>7121</v>
      </c>
      <c r="E11064" s="2" t="s">
        <v>5421</v>
      </c>
      <c r="F11064" s="2" t="s">
        <v>16513</v>
      </c>
    </row>
    <row r="11065" spans="1:6" x14ac:dyDescent="0.2">
      <c r="A11065" t="s">
        <v>21931</v>
      </c>
      <c r="B11065" s="2" t="s">
        <v>1072</v>
      </c>
      <c r="C11065" s="2" t="s">
        <v>4575</v>
      </c>
      <c r="D11065" s="2" t="s">
        <v>3668</v>
      </c>
      <c r="E11065" s="2" t="s">
        <v>8995</v>
      </c>
      <c r="F11065" s="2" t="s">
        <v>1720</v>
      </c>
    </row>
    <row r="11066" spans="1:6" x14ac:dyDescent="0.2">
      <c r="A11066" t="s">
        <v>21932</v>
      </c>
      <c r="B11066" s="2" t="s">
        <v>1072</v>
      </c>
      <c r="C11066" s="2" t="s">
        <v>3477</v>
      </c>
      <c r="D11066" s="2" t="s">
        <v>8248</v>
      </c>
      <c r="E11066" s="2" t="s">
        <v>12079</v>
      </c>
      <c r="F11066" s="2" t="s">
        <v>1706</v>
      </c>
    </row>
    <row r="11067" spans="1:6" x14ac:dyDescent="0.2">
      <c r="A11067" t="s">
        <v>21933</v>
      </c>
      <c r="B11067" s="2" t="s">
        <v>1072</v>
      </c>
      <c r="C11067" s="2" t="s">
        <v>10534</v>
      </c>
      <c r="D11067" s="2" t="s">
        <v>7782</v>
      </c>
      <c r="E11067" s="2" t="s">
        <v>21934</v>
      </c>
      <c r="F11067" s="2" t="s">
        <v>5257</v>
      </c>
    </row>
    <row r="11068" spans="1:6" x14ac:dyDescent="0.2">
      <c r="A11068" t="s">
        <v>21935</v>
      </c>
      <c r="B11068" s="2" t="s">
        <v>1072</v>
      </c>
      <c r="C11068" s="2" t="s">
        <v>10814</v>
      </c>
      <c r="D11068" s="2" t="s">
        <v>5283</v>
      </c>
      <c r="E11068" s="2" t="s">
        <v>10158</v>
      </c>
      <c r="F11068" s="2" t="s">
        <v>1970</v>
      </c>
    </row>
    <row r="11069" spans="1:6" x14ac:dyDescent="0.2">
      <c r="A11069" t="s">
        <v>21936</v>
      </c>
      <c r="B11069" s="2" t="s">
        <v>1072</v>
      </c>
      <c r="C11069" s="2" t="s">
        <v>4066</v>
      </c>
      <c r="D11069" s="2" t="s">
        <v>3235</v>
      </c>
      <c r="E11069" s="2" t="s">
        <v>7800</v>
      </c>
      <c r="F11069" s="2" t="s">
        <v>2878</v>
      </c>
    </row>
    <row r="11070" spans="1:6" x14ac:dyDescent="0.2">
      <c r="A11070" t="s">
        <v>21937</v>
      </c>
      <c r="B11070" s="2" t="s">
        <v>1072</v>
      </c>
      <c r="C11070" s="2" t="s">
        <v>5296</v>
      </c>
      <c r="D11070" s="2" t="s">
        <v>12275</v>
      </c>
      <c r="E11070" s="2" t="s">
        <v>9310</v>
      </c>
      <c r="F11070" s="2" t="s">
        <v>8595</v>
      </c>
    </row>
    <row r="11071" spans="1:6" x14ac:dyDescent="0.2">
      <c r="A11071" t="s">
        <v>21938</v>
      </c>
      <c r="B11071" s="2" t="s">
        <v>1072</v>
      </c>
      <c r="C11071" s="2" t="s">
        <v>14257</v>
      </c>
      <c r="D11071" s="2" t="s">
        <v>4217</v>
      </c>
      <c r="E11071" s="2" t="s">
        <v>6679</v>
      </c>
      <c r="F11071" s="2" t="s">
        <v>2647</v>
      </c>
    </row>
    <row r="11072" spans="1:6" x14ac:dyDescent="0.2">
      <c r="A11072" t="s">
        <v>21939</v>
      </c>
      <c r="B11072" s="2" t="s">
        <v>1072</v>
      </c>
      <c r="C11072" s="2" t="s">
        <v>4996</v>
      </c>
      <c r="D11072" s="2" t="s">
        <v>6667</v>
      </c>
      <c r="E11072" s="2" t="s">
        <v>1148</v>
      </c>
      <c r="F11072" s="2" t="s">
        <v>17824</v>
      </c>
    </row>
    <row r="11073" spans="1:6" x14ac:dyDescent="0.2">
      <c r="A11073" t="s">
        <v>21940</v>
      </c>
      <c r="B11073" s="2" t="s">
        <v>1072</v>
      </c>
      <c r="C11073" s="2" t="s">
        <v>2371</v>
      </c>
      <c r="D11073" s="2" t="s">
        <v>7400</v>
      </c>
      <c r="E11073" s="2" t="s">
        <v>18426</v>
      </c>
      <c r="F11073" s="2" t="s">
        <v>2704</v>
      </c>
    </row>
    <row r="11074" spans="1:6" x14ac:dyDescent="0.2">
      <c r="A11074" t="s">
        <v>21941</v>
      </c>
      <c r="B11074" s="2" t="s">
        <v>1072</v>
      </c>
      <c r="C11074" s="2" t="s">
        <v>5150</v>
      </c>
      <c r="D11074" s="2" t="s">
        <v>6419</v>
      </c>
      <c r="E11074" s="2" t="s">
        <v>10621</v>
      </c>
      <c r="F11074" s="2" t="s">
        <v>15767</v>
      </c>
    </row>
    <row r="11075" spans="1:6" x14ac:dyDescent="0.2">
      <c r="A11075" t="s">
        <v>21942</v>
      </c>
      <c r="B11075" s="2" t="s">
        <v>1072</v>
      </c>
      <c r="C11075" s="2" t="s">
        <v>2673</v>
      </c>
      <c r="D11075" s="2" t="s">
        <v>3783</v>
      </c>
      <c r="E11075" s="2" t="s">
        <v>4065</v>
      </c>
      <c r="F11075" s="2" t="s">
        <v>16289</v>
      </c>
    </row>
    <row r="11076" spans="1:6" x14ac:dyDescent="0.2">
      <c r="A11076" t="s">
        <v>21943</v>
      </c>
      <c r="B11076" s="2" t="s">
        <v>21944</v>
      </c>
      <c r="C11076" s="2" t="s">
        <v>21945</v>
      </c>
      <c r="D11076" s="2" t="s">
        <v>21946</v>
      </c>
      <c r="E11076" s="2" t="s">
        <v>11202</v>
      </c>
    </row>
    <row r="11077" spans="1:6" x14ac:dyDescent="0.2">
      <c r="A11077" t="s">
        <v>21947</v>
      </c>
      <c r="B11077" s="2" t="s">
        <v>1072</v>
      </c>
      <c r="C11077" s="2" t="s">
        <v>14142</v>
      </c>
      <c r="D11077" s="2" t="s">
        <v>4976</v>
      </c>
      <c r="E11077" s="2" t="s">
        <v>4551</v>
      </c>
      <c r="F11077" s="2" t="s">
        <v>3001</v>
      </c>
    </row>
    <row r="11078" spans="1:6" x14ac:dyDescent="0.2">
      <c r="A11078" t="s">
        <v>21948</v>
      </c>
      <c r="B11078" s="2" t="s">
        <v>1072</v>
      </c>
      <c r="C11078" s="2" t="s">
        <v>2978</v>
      </c>
      <c r="D11078" s="2" t="s">
        <v>7662</v>
      </c>
      <c r="E11078" s="2" t="s">
        <v>5791</v>
      </c>
      <c r="F11078" s="2" t="s">
        <v>3918</v>
      </c>
    </row>
    <row r="11079" spans="1:6" x14ac:dyDescent="0.2">
      <c r="A11079" t="s">
        <v>21949</v>
      </c>
      <c r="B11079" s="2" t="s">
        <v>1072</v>
      </c>
      <c r="C11079" s="2" t="s">
        <v>7753</v>
      </c>
      <c r="D11079" s="2" t="s">
        <v>3005</v>
      </c>
      <c r="E11079" s="2" t="s">
        <v>6548</v>
      </c>
      <c r="F11079" s="2" t="s">
        <v>2477</v>
      </c>
    </row>
    <row r="11080" spans="1:6" x14ac:dyDescent="0.2">
      <c r="A11080" t="s">
        <v>21950</v>
      </c>
      <c r="B11080" s="2" t="s">
        <v>1072</v>
      </c>
      <c r="C11080" s="2" t="s">
        <v>13310</v>
      </c>
      <c r="D11080" s="2" t="s">
        <v>12734</v>
      </c>
      <c r="E11080" s="2" t="s">
        <v>9278</v>
      </c>
      <c r="F11080" s="2" t="s">
        <v>3773</v>
      </c>
    </row>
    <row r="11081" spans="1:6" x14ac:dyDescent="0.2">
      <c r="A11081" t="s">
        <v>21951</v>
      </c>
      <c r="B11081" s="2" t="s">
        <v>21952</v>
      </c>
      <c r="C11081" s="2" t="s">
        <v>21953</v>
      </c>
      <c r="D11081" s="2" t="s">
        <v>21954</v>
      </c>
      <c r="E11081" s="2" t="s">
        <v>21955</v>
      </c>
    </row>
    <row r="11082" spans="1:6" x14ac:dyDescent="0.2">
      <c r="A11082" t="s">
        <v>21956</v>
      </c>
      <c r="B11082" s="2" t="s">
        <v>1072</v>
      </c>
      <c r="C11082" s="2" t="s">
        <v>2279</v>
      </c>
      <c r="D11082" s="2" t="s">
        <v>2157</v>
      </c>
      <c r="E11082" s="2" t="s">
        <v>10898</v>
      </c>
      <c r="F11082" s="2" t="s">
        <v>3609</v>
      </c>
    </row>
    <row r="11083" spans="1:6" x14ac:dyDescent="0.2">
      <c r="A11083" t="s">
        <v>21957</v>
      </c>
      <c r="B11083" s="2" t="s">
        <v>1072</v>
      </c>
      <c r="C11083" s="2" t="s">
        <v>1801</v>
      </c>
      <c r="D11083" s="2" t="s">
        <v>8142</v>
      </c>
      <c r="E11083" s="2" t="s">
        <v>11461</v>
      </c>
      <c r="F11083" s="2" t="s">
        <v>3129</v>
      </c>
    </row>
    <row r="11084" spans="1:6" x14ac:dyDescent="0.2">
      <c r="A11084" t="s">
        <v>19830</v>
      </c>
      <c r="B11084" s="2" t="s">
        <v>1072</v>
      </c>
      <c r="C11084" s="2" t="s">
        <v>4065</v>
      </c>
      <c r="D11084" s="2" t="s">
        <v>4256</v>
      </c>
      <c r="E11084" s="2" t="s">
        <v>3046</v>
      </c>
      <c r="F11084" s="2" t="s">
        <v>3117</v>
      </c>
    </row>
    <row r="11085" spans="1:6" x14ac:dyDescent="0.2">
      <c r="A11085" t="s">
        <v>21958</v>
      </c>
      <c r="B11085" s="2" t="s">
        <v>1072</v>
      </c>
      <c r="C11085" s="2" t="s">
        <v>172</v>
      </c>
      <c r="D11085" s="2" t="s">
        <v>2364</v>
      </c>
      <c r="E11085" s="2" t="s">
        <v>11034</v>
      </c>
      <c r="F11085" s="2" t="s">
        <v>2892</v>
      </c>
    </row>
    <row r="11086" spans="1:6" x14ac:dyDescent="0.2">
      <c r="A11086" t="s">
        <v>21959</v>
      </c>
      <c r="B11086" s="2" t="s">
        <v>1072</v>
      </c>
      <c r="C11086" s="2" t="s">
        <v>5308</v>
      </c>
      <c r="D11086" s="2" t="s">
        <v>10633</v>
      </c>
      <c r="E11086" s="2" t="s">
        <v>5265</v>
      </c>
      <c r="F11086" s="2" t="s">
        <v>5117</v>
      </c>
    </row>
    <row r="11087" spans="1:6" x14ac:dyDescent="0.2">
      <c r="A11087" t="s">
        <v>21960</v>
      </c>
      <c r="B11087" s="2" t="s">
        <v>1072</v>
      </c>
      <c r="C11087" s="2" t="s">
        <v>4755</v>
      </c>
      <c r="D11087" s="2" t="s">
        <v>7292</v>
      </c>
      <c r="E11087" s="2" t="s">
        <v>6024</v>
      </c>
      <c r="F11087" s="2" t="s">
        <v>2684</v>
      </c>
    </row>
    <row r="11088" spans="1:6" x14ac:dyDescent="0.2">
      <c r="A11088" t="s">
        <v>1576</v>
      </c>
      <c r="B11088" s="2" t="s">
        <v>1072</v>
      </c>
      <c r="C11088" s="2" t="s">
        <v>4485</v>
      </c>
      <c r="D11088" s="2" t="s">
        <v>11166</v>
      </c>
      <c r="E11088" s="2" t="s">
        <v>7300</v>
      </c>
      <c r="F11088" s="2" t="s">
        <v>10305</v>
      </c>
    </row>
    <row r="11089" spans="1:6" x14ac:dyDescent="0.2">
      <c r="A11089" t="s">
        <v>21961</v>
      </c>
      <c r="B11089" s="2" t="s">
        <v>1072</v>
      </c>
      <c r="C11089" s="2" t="s">
        <v>8297</v>
      </c>
      <c r="D11089" s="2" t="s">
        <v>7660</v>
      </c>
      <c r="E11089" s="2" t="s">
        <v>16599</v>
      </c>
      <c r="F11089" s="2" t="s">
        <v>2278</v>
      </c>
    </row>
    <row r="11090" spans="1:6" x14ac:dyDescent="0.2">
      <c r="A11090" t="s">
        <v>21962</v>
      </c>
      <c r="B11090" s="2" t="s">
        <v>1072</v>
      </c>
      <c r="C11090" s="2" t="s">
        <v>3049</v>
      </c>
      <c r="D11090" s="2" t="s">
        <v>4290</v>
      </c>
      <c r="E11090" s="2" t="s">
        <v>4896</v>
      </c>
      <c r="F11090" s="2" t="s">
        <v>2466</v>
      </c>
    </row>
    <row r="11091" spans="1:6" x14ac:dyDescent="0.2">
      <c r="A11091" t="s">
        <v>21963</v>
      </c>
      <c r="B11091" s="2" t="s">
        <v>1072</v>
      </c>
      <c r="C11091" s="2" t="s">
        <v>3568</v>
      </c>
      <c r="D11091" s="2" t="s">
        <v>3752</v>
      </c>
      <c r="E11091" s="2" t="s">
        <v>4886</v>
      </c>
      <c r="F11091" s="2" t="s">
        <v>1726</v>
      </c>
    </row>
    <row r="11092" spans="1:6" x14ac:dyDescent="0.2">
      <c r="A11092" t="s">
        <v>21964</v>
      </c>
      <c r="B11092" s="2" t="s">
        <v>21965</v>
      </c>
      <c r="C11092" s="2" t="s">
        <v>8532</v>
      </c>
      <c r="D11092" s="2" t="s">
        <v>19642</v>
      </c>
      <c r="E11092" s="2" t="s">
        <v>4577</v>
      </c>
    </row>
    <row r="11093" spans="1:6" x14ac:dyDescent="0.2">
      <c r="A11093" t="s">
        <v>7650</v>
      </c>
      <c r="B11093" s="2" t="s">
        <v>1072</v>
      </c>
      <c r="C11093" s="2" t="s">
        <v>3078</v>
      </c>
      <c r="D11093" s="2" t="s">
        <v>3469</v>
      </c>
      <c r="E11093" s="2" t="s">
        <v>21193</v>
      </c>
      <c r="F11093" s="2" t="s">
        <v>4149</v>
      </c>
    </row>
    <row r="11094" spans="1:6" x14ac:dyDescent="0.2">
      <c r="A11094" t="s">
        <v>21966</v>
      </c>
      <c r="B11094" s="2" t="s">
        <v>1072</v>
      </c>
      <c r="C11094" s="2" t="s">
        <v>1689</v>
      </c>
      <c r="D11094" s="2" t="s">
        <v>17885</v>
      </c>
      <c r="E11094" s="2" t="s">
        <v>2422</v>
      </c>
      <c r="F11094" s="2" t="s">
        <v>2561</v>
      </c>
    </row>
    <row r="11095" spans="1:6" x14ac:dyDescent="0.2">
      <c r="A11095" t="s">
        <v>21967</v>
      </c>
      <c r="B11095" s="2" t="s">
        <v>1072</v>
      </c>
      <c r="C11095" s="2" t="s">
        <v>6310</v>
      </c>
      <c r="D11095" s="2" t="s">
        <v>4156</v>
      </c>
      <c r="E11095" s="2" t="s">
        <v>10284</v>
      </c>
      <c r="F11095" s="2" t="s">
        <v>10101</v>
      </c>
    </row>
    <row r="11096" spans="1:6" x14ac:dyDescent="0.2">
      <c r="A11096" t="s">
        <v>6968</v>
      </c>
      <c r="B11096" s="2" t="s">
        <v>1072</v>
      </c>
      <c r="C11096" s="2" t="s">
        <v>2278</v>
      </c>
      <c r="D11096" s="2" t="s">
        <v>9618</v>
      </c>
      <c r="E11096" s="2" t="s">
        <v>4928</v>
      </c>
      <c r="F11096" s="2" t="s">
        <v>7385</v>
      </c>
    </row>
    <row r="11097" spans="1:6" x14ac:dyDescent="0.2">
      <c r="A11097" t="s">
        <v>21968</v>
      </c>
      <c r="B11097" s="2" t="s">
        <v>21969</v>
      </c>
      <c r="C11097" s="2" t="s">
        <v>21970</v>
      </c>
      <c r="D11097" s="2" t="s">
        <v>21971</v>
      </c>
      <c r="E11097" s="2" t="s">
        <v>17963</v>
      </c>
    </row>
    <row r="11098" spans="1:6" x14ac:dyDescent="0.2">
      <c r="A11098" t="s">
        <v>21972</v>
      </c>
      <c r="B11098" s="2" t="s">
        <v>1072</v>
      </c>
      <c r="C11098" s="2" t="s">
        <v>3525</v>
      </c>
      <c r="D11098" s="2" t="s">
        <v>3272</v>
      </c>
      <c r="E11098" s="2" t="s">
        <v>5090</v>
      </c>
      <c r="F11098" s="2" t="s">
        <v>2605</v>
      </c>
    </row>
    <row r="11099" spans="1:6" x14ac:dyDescent="0.2">
      <c r="A11099" t="s">
        <v>21973</v>
      </c>
      <c r="B11099" s="2" t="s">
        <v>1072</v>
      </c>
      <c r="C11099" s="2" t="s">
        <v>3311</v>
      </c>
      <c r="D11099" s="2" t="s">
        <v>12271</v>
      </c>
      <c r="E11099" s="2" t="s">
        <v>21974</v>
      </c>
      <c r="F11099" s="2" t="s">
        <v>3139</v>
      </c>
    </row>
    <row r="11100" spans="1:6" x14ac:dyDescent="0.2">
      <c r="A11100" t="s">
        <v>21975</v>
      </c>
      <c r="B11100" s="2" t="s">
        <v>1072</v>
      </c>
      <c r="C11100" s="2" t="s">
        <v>7920</v>
      </c>
      <c r="D11100" s="2" t="s">
        <v>4454</v>
      </c>
      <c r="E11100" s="2" t="s">
        <v>4913</v>
      </c>
      <c r="F11100" s="2" t="s">
        <v>4102</v>
      </c>
    </row>
    <row r="11101" spans="1:6" x14ac:dyDescent="0.2">
      <c r="A11101" t="s">
        <v>21976</v>
      </c>
      <c r="B11101" s="2" t="s">
        <v>1072</v>
      </c>
      <c r="C11101" s="2" t="s">
        <v>2452</v>
      </c>
      <c r="D11101" s="2" t="s">
        <v>12146</v>
      </c>
      <c r="E11101" s="2" t="s">
        <v>11651</v>
      </c>
      <c r="F11101" s="2" t="s">
        <v>3767</v>
      </c>
    </row>
    <row r="11102" spans="1:6" x14ac:dyDescent="0.2">
      <c r="A11102" t="s">
        <v>21977</v>
      </c>
      <c r="B11102" s="2" t="s">
        <v>1072</v>
      </c>
      <c r="C11102" s="2" t="s">
        <v>5104</v>
      </c>
      <c r="D11102" s="2" t="s">
        <v>1207</v>
      </c>
      <c r="E11102" s="2" t="s">
        <v>7571</v>
      </c>
      <c r="F11102" s="2" t="s">
        <v>5289</v>
      </c>
    </row>
    <row r="11103" spans="1:6" x14ac:dyDescent="0.2">
      <c r="A11103" t="s">
        <v>21978</v>
      </c>
      <c r="B11103" s="2" t="s">
        <v>1072</v>
      </c>
      <c r="C11103" s="2" t="s">
        <v>3075</v>
      </c>
      <c r="D11103" s="2" t="s">
        <v>5760</v>
      </c>
      <c r="E11103" s="2" t="s">
        <v>1631</v>
      </c>
      <c r="F11103" s="2" t="s">
        <v>5158</v>
      </c>
    </row>
    <row r="11104" spans="1:6" x14ac:dyDescent="0.2">
      <c r="A11104" t="s">
        <v>21979</v>
      </c>
      <c r="B11104" s="2" t="s">
        <v>1072</v>
      </c>
      <c r="C11104" s="2" t="s">
        <v>2064</v>
      </c>
      <c r="D11104" s="2" t="s">
        <v>5562</v>
      </c>
      <c r="E11104" s="2" t="s">
        <v>14284</v>
      </c>
      <c r="F11104" s="2" t="s">
        <v>4120</v>
      </c>
    </row>
    <row r="11105" spans="1:6" x14ac:dyDescent="0.2">
      <c r="A11105" t="s">
        <v>21980</v>
      </c>
      <c r="B11105" s="2" t="s">
        <v>1072</v>
      </c>
      <c r="C11105" s="2" t="s">
        <v>3030</v>
      </c>
      <c r="D11105" s="2" t="s">
        <v>10453</v>
      </c>
      <c r="E11105" s="2" t="s">
        <v>5630</v>
      </c>
      <c r="F11105" s="2" t="s">
        <v>3108</v>
      </c>
    </row>
    <row r="11106" spans="1:6" x14ac:dyDescent="0.2">
      <c r="A11106" t="s">
        <v>21981</v>
      </c>
      <c r="B11106" s="2" t="s">
        <v>1072</v>
      </c>
      <c r="C11106" s="2" t="s">
        <v>2362</v>
      </c>
      <c r="D11106" s="2" t="s">
        <v>4515</v>
      </c>
      <c r="E11106" s="2" t="s">
        <v>7103</v>
      </c>
      <c r="F11106" s="2" t="s">
        <v>4916</v>
      </c>
    </row>
    <row r="11107" spans="1:6" x14ac:dyDescent="0.2">
      <c r="A11107" t="s">
        <v>21982</v>
      </c>
      <c r="B11107" s="2" t="s">
        <v>1072</v>
      </c>
      <c r="C11107" s="2" t="s">
        <v>1881</v>
      </c>
      <c r="D11107" s="2" t="s">
        <v>7456</v>
      </c>
      <c r="E11107" s="2" t="s">
        <v>5546</v>
      </c>
      <c r="F11107" s="2" t="s">
        <v>4692</v>
      </c>
    </row>
    <row r="11108" spans="1:6" x14ac:dyDescent="0.2">
      <c r="A11108" t="s">
        <v>21983</v>
      </c>
      <c r="B11108" s="2" t="s">
        <v>1072</v>
      </c>
      <c r="C11108" s="2" t="s">
        <v>11274</v>
      </c>
      <c r="D11108" s="2" t="s">
        <v>4973</v>
      </c>
      <c r="E11108" s="2" t="s">
        <v>7677</v>
      </c>
      <c r="F11108" s="2" t="s">
        <v>5062</v>
      </c>
    </row>
    <row r="11109" spans="1:6" x14ac:dyDescent="0.2">
      <c r="A11109" t="s">
        <v>21984</v>
      </c>
      <c r="B11109" s="2" t="s">
        <v>1072</v>
      </c>
      <c r="C11109" s="2" t="s">
        <v>2938</v>
      </c>
      <c r="D11109" s="2" t="s">
        <v>174</v>
      </c>
      <c r="E11109" s="2" t="s">
        <v>1718</v>
      </c>
      <c r="F11109" s="2" t="s">
        <v>3403</v>
      </c>
    </row>
    <row r="11110" spans="1:6" x14ac:dyDescent="0.2">
      <c r="A11110" t="s">
        <v>21985</v>
      </c>
      <c r="B11110" s="2" t="s">
        <v>1072</v>
      </c>
      <c r="C11110" s="2" t="s">
        <v>7497</v>
      </c>
      <c r="D11110" s="2" t="s">
        <v>2311</v>
      </c>
      <c r="E11110" s="2" t="s">
        <v>4714</v>
      </c>
      <c r="F11110" s="2" t="s">
        <v>11844</v>
      </c>
    </row>
    <row r="11111" spans="1:6" x14ac:dyDescent="0.2">
      <c r="A11111" t="s">
        <v>21986</v>
      </c>
      <c r="B11111" s="2" t="s">
        <v>1072</v>
      </c>
      <c r="C11111" s="2" t="s">
        <v>5549</v>
      </c>
      <c r="D11111" s="2" t="s">
        <v>2674</v>
      </c>
      <c r="E11111" s="2" t="s">
        <v>1616</v>
      </c>
      <c r="F11111" s="2" t="s">
        <v>6035</v>
      </c>
    </row>
    <row r="11112" spans="1:6" x14ac:dyDescent="0.2">
      <c r="A11112" t="s">
        <v>21987</v>
      </c>
      <c r="B11112" s="2" t="s">
        <v>1072</v>
      </c>
      <c r="C11112" s="2" t="s">
        <v>3452</v>
      </c>
      <c r="D11112" s="2" t="s">
        <v>7740</v>
      </c>
      <c r="E11112" s="2" t="s">
        <v>7289</v>
      </c>
      <c r="F11112" s="2" t="s">
        <v>3275</v>
      </c>
    </row>
    <row r="11113" spans="1:6" x14ac:dyDescent="0.2">
      <c r="A11113" t="s">
        <v>21988</v>
      </c>
      <c r="B11113" s="2" t="s">
        <v>1072</v>
      </c>
      <c r="C11113" s="2" t="s">
        <v>6315</v>
      </c>
      <c r="D11113" s="2" t="s">
        <v>8295</v>
      </c>
      <c r="E11113" s="2" t="s">
        <v>2767</v>
      </c>
      <c r="F11113" s="2" t="s">
        <v>5116</v>
      </c>
    </row>
    <row r="11114" spans="1:6" x14ac:dyDescent="0.2">
      <c r="A11114" t="s">
        <v>21989</v>
      </c>
      <c r="B11114" s="2" t="s">
        <v>1072</v>
      </c>
      <c r="C11114" s="2" t="s">
        <v>1139</v>
      </c>
      <c r="D11114" s="2" t="s">
        <v>6219</v>
      </c>
      <c r="E11114" s="2" t="s">
        <v>21990</v>
      </c>
      <c r="F11114" s="2" t="s">
        <v>5477</v>
      </c>
    </row>
    <row r="11115" spans="1:6" x14ac:dyDescent="0.2">
      <c r="A11115" t="s">
        <v>21991</v>
      </c>
      <c r="B11115" s="2" t="s">
        <v>21992</v>
      </c>
      <c r="C11115" s="2" t="s">
        <v>21993</v>
      </c>
      <c r="D11115" s="2" t="s">
        <v>21994</v>
      </c>
      <c r="E11115" s="2" t="s">
        <v>21995</v>
      </c>
    </row>
    <row r="11116" spans="1:6" x14ac:dyDescent="0.2">
      <c r="A11116" t="s">
        <v>21996</v>
      </c>
      <c r="B11116" s="2" t="s">
        <v>1072</v>
      </c>
      <c r="C11116" s="2" t="s">
        <v>9434</v>
      </c>
      <c r="D11116" s="2" t="s">
        <v>576</v>
      </c>
      <c r="E11116" s="2" t="s">
        <v>12549</v>
      </c>
      <c r="F11116" s="2" t="s">
        <v>10393</v>
      </c>
    </row>
    <row r="11117" spans="1:6" x14ac:dyDescent="0.2">
      <c r="A11117" t="s">
        <v>21997</v>
      </c>
      <c r="B11117" s="2" t="s">
        <v>1072</v>
      </c>
      <c r="C11117" s="2" t="s">
        <v>247</v>
      </c>
      <c r="D11117" s="2" t="s">
        <v>11031</v>
      </c>
      <c r="E11117" s="2" t="s">
        <v>1650</v>
      </c>
      <c r="F11117" s="2" t="s">
        <v>8723</v>
      </c>
    </row>
    <row r="11118" spans="1:6" x14ac:dyDescent="0.2">
      <c r="A11118" t="s">
        <v>21998</v>
      </c>
      <c r="B11118" s="2" t="s">
        <v>1072</v>
      </c>
      <c r="C11118" s="2" t="s">
        <v>8014</v>
      </c>
      <c r="D11118" s="2" t="s">
        <v>12272</v>
      </c>
      <c r="E11118" s="2" t="s">
        <v>13600</v>
      </c>
      <c r="F11118" s="2" t="s">
        <v>2621</v>
      </c>
    </row>
    <row r="11119" spans="1:6" x14ac:dyDescent="0.2">
      <c r="A11119" t="s">
        <v>21999</v>
      </c>
      <c r="B11119" s="2" t="s">
        <v>1072</v>
      </c>
      <c r="C11119" s="2" t="s">
        <v>4442</v>
      </c>
      <c r="D11119" s="2" t="s">
        <v>1183</v>
      </c>
      <c r="E11119" s="2" t="s">
        <v>9279</v>
      </c>
      <c r="F11119" s="2" t="s">
        <v>2496</v>
      </c>
    </row>
    <row r="11120" spans="1:6" x14ac:dyDescent="0.2">
      <c r="A11120" t="s">
        <v>22000</v>
      </c>
      <c r="B11120" s="2" t="s">
        <v>1072</v>
      </c>
      <c r="C11120" s="2" t="s">
        <v>8041</v>
      </c>
      <c r="D11120" s="2" t="s">
        <v>5296</v>
      </c>
      <c r="E11120" s="2" t="s">
        <v>8098</v>
      </c>
      <c r="F11120" s="2" t="s">
        <v>3462</v>
      </c>
    </row>
    <row r="11121" spans="1:6" x14ac:dyDescent="0.2">
      <c r="A11121" t="s">
        <v>22001</v>
      </c>
      <c r="B11121" s="2" t="s">
        <v>1072</v>
      </c>
      <c r="C11121" s="2" t="s">
        <v>2086</v>
      </c>
      <c r="D11121" s="2" t="s">
        <v>3992</v>
      </c>
      <c r="E11121" s="2" t="s">
        <v>12714</v>
      </c>
      <c r="F11121" s="2" t="s">
        <v>3576</v>
      </c>
    </row>
    <row r="11122" spans="1:6" x14ac:dyDescent="0.2">
      <c r="A11122" t="s">
        <v>22002</v>
      </c>
      <c r="B11122" s="2" t="s">
        <v>1072</v>
      </c>
      <c r="C11122" s="2" t="s">
        <v>3577</v>
      </c>
      <c r="D11122" s="2" t="s">
        <v>4509</v>
      </c>
      <c r="E11122" s="2" t="s">
        <v>9659</v>
      </c>
      <c r="F11122" s="2" t="s">
        <v>3213</v>
      </c>
    </row>
    <row r="11123" spans="1:6" x14ac:dyDescent="0.2">
      <c r="A11123" t="s">
        <v>22003</v>
      </c>
      <c r="B11123" s="2" t="s">
        <v>1072</v>
      </c>
      <c r="C11123" s="2" t="s">
        <v>13169</v>
      </c>
      <c r="D11123" s="2" t="s">
        <v>13237</v>
      </c>
      <c r="E11123" s="2" t="s">
        <v>7013</v>
      </c>
      <c r="F11123" s="2" t="s">
        <v>4122</v>
      </c>
    </row>
    <row r="11124" spans="1:6" x14ac:dyDescent="0.2">
      <c r="A11124" t="s">
        <v>19527</v>
      </c>
      <c r="B11124" s="2" t="s">
        <v>1072</v>
      </c>
      <c r="C11124" s="2" t="s">
        <v>4459</v>
      </c>
      <c r="D11124" s="2" t="s">
        <v>4679</v>
      </c>
      <c r="E11124" s="2" t="s">
        <v>2144</v>
      </c>
      <c r="F11124" s="2" t="s">
        <v>3009</v>
      </c>
    </row>
    <row r="11125" spans="1:6" x14ac:dyDescent="0.2">
      <c r="A11125" t="s">
        <v>22004</v>
      </c>
      <c r="B11125" s="2" t="s">
        <v>1072</v>
      </c>
      <c r="C11125" s="2" t="s">
        <v>846</v>
      </c>
      <c r="D11125" s="2" t="s">
        <v>20269</v>
      </c>
      <c r="E11125" s="2" t="s">
        <v>13591</v>
      </c>
      <c r="F11125" s="2" t="s">
        <v>2956</v>
      </c>
    </row>
    <row r="11126" spans="1:6" x14ac:dyDescent="0.2">
      <c r="A11126" t="s">
        <v>22005</v>
      </c>
      <c r="B11126" s="2" t="s">
        <v>1072</v>
      </c>
      <c r="C11126" s="2" t="s">
        <v>6312</v>
      </c>
      <c r="D11126" s="2" t="s">
        <v>12505</v>
      </c>
      <c r="E11126" s="2" t="s">
        <v>6851</v>
      </c>
      <c r="F11126" s="2" t="s">
        <v>6590</v>
      </c>
    </row>
    <row r="11127" spans="1:6" x14ac:dyDescent="0.2">
      <c r="A11127" t="s">
        <v>22006</v>
      </c>
      <c r="B11127" s="2" t="s">
        <v>1072</v>
      </c>
      <c r="C11127" s="2" t="s">
        <v>17009</v>
      </c>
      <c r="D11127" s="2" t="s">
        <v>22007</v>
      </c>
      <c r="E11127" s="2" t="s">
        <v>22008</v>
      </c>
      <c r="F11127" s="2" t="s">
        <v>13010</v>
      </c>
    </row>
    <row r="11128" spans="1:6" x14ac:dyDescent="0.2">
      <c r="A11128" t="s">
        <v>22009</v>
      </c>
      <c r="B11128" s="2" t="s">
        <v>10568</v>
      </c>
      <c r="C11128" s="2" t="s">
        <v>6230</v>
      </c>
      <c r="D11128" s="2" t="s">
        <v>811</v>
      </c>
      <c r="E11128" s="2" t="s">
        <v>11632</v>
      </c>
    </row>
    <row r="11129" spans="1:6" x14ac:dyDescent="0.2">
      <c r="A11129" t="s">
        <v>22010</v>
      </c>
      <c r="B11129" s="2" t="s">
        <v>1072</v>
      </c>
      <c r="C11129" s="2" t="s">
        <v>5441</v>
      </c>
      <c r="D11129" s="2" t="s">
        <v>4141</v>
      </c>
      <c r="E11129" s="2" t="s">
        <v>12935</v>
      </c>
      <c r="F11129" s="2" t="s">
        <v>11343</v>
      </c>
    </row>
    <row r="11130" spans="1:6" x14ac:dyDescent="0.2">
      <c r="A11130" t="s">
        <v>22011</v>
      </c>
      <c r="B11130" s="2" t="s">
        <v>1072</v>
      </c>
      <c r="C11130" s="2" t="s">
        <v>5095</v>
      </c>
      <c r="D11130" s="2" t="s">
        <v>5826</v>
      </c>
      <c r="E11130" s="2" t="s">
        <v>6576</v>
      </c>
      <c r="F11130" s="2" t="s">
        <v>9379</v>
      </c>
    </row>
    <row r="11131" spans="1:6" x14ac:dyDescent="0.2">
      <c r="A11131" t="s">
        <v>22012</v>
      </c>
      <c r="B11131" s="2" t="s">
        <v>1072</v>
      </c>
      <c r="C11131" s="2" t="s">
        <v>4517</v>
      </c>
      <c r="D11131" s="2" t="s">
        <v>1707</v>
      </c>
      <c r="E11131" s="2" t="s">
        <v>13400</v>
      </c>
      <c r="F11131" s="2" t="s">
        <v>2828</v>
      </c>
    </row>
    <row r="11132" spans="1:6" x14ac:dyDescent="0.2">
      <c r="A11132" t="s">
        <v>22013</v>
      </c>
      <c r="B11132" s="2" t="s">
        <v>16668</v>
      </c>
      <c r="C11132" s="2" t="s">
        <v>13002</v>
      </c>
      <c r="D11132" s="2" t="s">
        <v>17010</v>
      </c>
      <c r="E11132" s="2" t="s">
        <v>6015</v>
      </c>
    </row>
    <row r="11133" spans="1:6" x14ac:dyDescent="0.2">
      <c r="A11133" t="s">
        <v>15831</v>
      </c>
      <c r="B11133" s="2" t="s">
        <v>1072</v>
      </c>
      <c r="C11133" s="2" t="s">
        <v>6206</v>
      </c>
      <c r="D11133" s="2" t="s">
        <v>4978</v>
      </c>
      <c r="E11133" s="2" t="s">
        <v>5020</v>
      </c>
      <c r="F11133" s="2" t="s">
        <v>11417</v>
      </c>
    </row>
    <row r="11134" spans="1:6" x14ac:dyDescent="0.2">
      <c r="A11134" t="s">
        <v>3676</v>
      </c>
      <c r="B11134" s="2" t="s">
        <v>1072</v>
      </c>
      <c r="C11134" s="2" t="s">
        <v>2964</v>
      </c>
      <c r="D11134" s="2" t="s">
        <v>5801</v>
      </c>
      <c r="E11134" s="2" t="s">
        <v>21276</v>
      </c>
      <c r="F11134" s="2" t="s">
        <v>3304</v>
      </c>
    </row>
    <row r="11135" spans="1:6" x14ac:dyDescent="0.2">
      <c r="A11135" t="s">
        <v>7750</v>
      </c>
      <c r="B11135" s="2" t="s">
        <v>1072</v>
      </c>
      <c r="C11135" s="2" t="s">
        <v>8559</v>
      </c>
      <c r="D11135" s="2" t="s">
        <v>9150</v>
      </c>
      <c r="E11135" s="2" t="s">
        <v>6562</v>
      </c>
      <c r="F11135" s="2" t="s">
        <v>1206</v>
      </c>
    </row>
    <row r="11136" spans="1:6" x14ac:dyDescent="0.2">
      <c r="A11136" t="s">
        <v>22014</v>
      </c>
      <c r="B11136" s="2" t="s">
        <v>6178</v>
      </c>
      <c r="C11136" s="2" t="s">
        <v>12187</v>
      </c>
      <c r="D11136" s="2" t="s">
        <v>16001</v>
      </c>
      <c r="E11136" s="2" t="s">
        <v>8897</v>
      </c>
    </row>
    <row r="11137" spans="1:6" x14ac:dyDescent="0.2">
      <c r="A11137" t="s">
        <v>21996</v>
      </c>
      <c r="B11137" s="2" t="s">
        <v>1072</v>
      </c>
      <c r="C11137" s="2" t="s">
        <v>13134</v>
      </c>
      <c r="D11137" s="2" t="s">
        <v>3315</v>
      </c>
      <c r="E11137" s="2" t="s">
        <v>11483</v>
      </c>
      <c r="F11137" s="2" t="s">
        <v>3564</v>
      </c>
    </row>
    <row r="11138" spans="1:6" x14ac:dyDescent="0.2">
      <c r="A11138" t="s">
        <v>22001</v>
      </c>
      <c r="B11138" s="2" t="s">
        <v>1072</v>
      </c>
      <c r="C11138" s="2" t="s">
        <v>15951</v>
      </c>
      <c r="D11138" s="2" t="s">
        <v>8820</v>
      </c>
      <c r="E11138" s="2" t="s">
        <v>7574</v>
      </c>
      <c r="F11138" s="2" t="s">
        <v>4807</v>
      </c>
    </row>
    <row r="11139" spans="1:6" x14ac:dyDescent="0.2">
      <c r="A11139" t="s">
        <v>22015</v>
      </c>
      <c r="B11139" s="2" t="s">
        <v>7427</v>
      </c>
      <c r="C11139" s="2" t="s">
        <v>9858</v>
      </c>
      <c r="D11139" s="2" t="s">
        <v>20156</v>
      </c>
      <c r="E11139" s="2" t="s">
        <v>4884</v>
      </c>
    </row>
    <row r="11140" spans="1:6" x14ac:dyDescent="0.2">
      <c r="A11140" t="s">
        <v>21980</v>
      </c>
      <c r="B11140" s="2" t="s">
        <v>1072</v>
      </c>
      <c r="C11140" s="2" t="s">
        <v>7427</v>
      </c>
      <c r="D11140" s="2" t="s">
        <v>9858</v>
      </c>
      <c r="E11140" s="2" t="s">
        <v>20156</v>
      </c>
      <c r="F11140" s="2" t="s">
        <v>4884</v>
      </c>
    </row>
    <row r="11141" spans="1:6" x14ac:dyDescent="0.2">
      <c r="A11141" t="s">
        <v>1334</v>
      </c>
      <c r="B11141" s="2" t="s">
        <v>4922</v>
      </c>
      <c r="C11141" s="2" t="s">
        <v>9852</v>
      </c>
      <c r="D11141" s="2" t="s">
        <v>5965</v>
      </c>
      <c r="E11141" s="2" t="s">
        <v>10210</v>
      </c>
    </row>
    <row r="11142" spans="1:6" x14ac:dyDescent="0.2">
      <c r="A11142" t="s">
        <v>1349</v>
      </c>
      <c r="B11142" s="2" t="s">
        <v>1072</v>
      </c>
      <c r="C11142" s="2" t="s">
        <v>4922</v>
      </c>
      <c r="D11142" s="2" t="s">
        <v>9852</v>
      </c>
      <c r="E11142" s="2" t="s">
        <v>5965</v>
      </c>
      <c r="F11142" s="2" t="s">
        <v>10210</v>
      </c>
    </row>
    <row r="11143" spans="1:6" x14ac:dyDescent="0.2">
      <c r="A11143" t="s">
        <v>22016</v>
      </c>
      <c r="B11143" s="2" t="s">
        <v>5160</v>
      </c>
      <c r="C11143" s="2" t="s">
        <v>3489</v>
      </c>
      <c r="D11143" s="2" t="s">
        <v>10300</v>
      </c>
      <c r="E11143" s="2" t="s">
        <v>6211</v>
      </c>
    </row>
    <row r="11144" spans="1:6" x14ac:dyDescent="0.2">
      <c r="A11144" t="s">
        <v>21986</v>
      </c>
      <c r="B11144" s="2" t="s">
        <v>1072</v>
      </c>
      <c r="C11144" s="2" t="s">
        <v>5160</v>
      </c>
      <c r="D11144" s="2" t="s">
        <v>3489</v>
      </c>
      <c r="E11144" s="2" t="s">
        <v>10300</v>
      </c>
      <c r="F11144" s="2" t="s">
        <v>6211</v>
      </c>
    </row>
    <row r="11145" spans="1:6" x14ac:dyDescent="0.2">
      <c r="A11145" t="s">
        <v>22017</v>
      </c>
      <c r="B11145" s="2" t="s">
        <v>6799</v>
      </c>
      <c r="C11145" s="2" t="s">
        <v>4135</v>
      </c>
      <c r="D11145" s="2" t="s">
        <v>14337</v>
      </c>
      <c r="E11145" s="2" t="s">
        <v>2492</v>
      </c>
    </row>
    <row r="11146" spans="1:6" x14ac:dyDescent="0.2">
      <c r="A11146" t="s">
        <v>22018</v>
      </c>
      <c r="B11146" s="2" t="s">
        <v>1072</v>
      </c>
      <c r="C11146" s="2" t="s">
        <v>6799</v>
      </c>
      <c r="D11146" s="2" t="s">
        <v>4135</v>
      </c>
      <c r="E11146" s="2" t="s">
        <v>14337</v>
      </c>
      <c r="F11146" s="2" t="s">
        <v>2492</v>
      </c>
    </row>
    <row r="11147" spans="1:6" x14ac:dyDescent="0.2">
      <c r="A11147" t="s">
        <v>22019</v>
      </c>
      <c r="B11147" s="2" t="s">
        <v>14906</v>
      </c>
      <c r="C11147" s="2" t="s">
        <v>1238</v>
      </c>
      <c r="D11147" s="2" t="s">
        <v>22020</v>
      </c>
      <c r="E11147" s="2" t="s">
        <v>6259</v>
      </c>
    </row>
    <row r="11148" spans="1:6" x14ac:dyDescent="0.2">
      <c r="A11148" t="s">
        <v>22021</v>
      </c>
      <c r="B11148" s="2" t="s">
        <v>1072</v>
      </c>
      <c r="C11148" s="2" t="s">
        <v>14906</v>
      </c>
      <c r="D11148" s="2" t="s">
        <v>1238</v>
      </c>
      <c r="E11148" s="2" t="s">
        <v>22020</v>
      </c>
      <c r="F11148" s="2" t="s">
        <v>6259</v>
      </c>
    </row>
    <row r="11149" spans="1:6" x14ac:dyDescent="0.2">
      <c r="A11149" t="s">
        <v>22022</v>
      </c>
      <c r="B11149" s="2" t="s">
        <v>7062</v>
      </c>
      <c r="C11149" s="2" t="s">
        <v>10302</v>
      </c>
      <c r="D11149" s="2" t="s">
        <v>8889</v>
      </c>
      <c r="E11149" s="2" t="s">
        <v>4785</v>
      </c>
    </row>
    <row r="11150" spans="1:6" x14ac:dyDescent="0.2">
      <c r="A11150" t="s">
        <v>21905</v>
      </c>
      <c r="B11150" s="2" t="s">
        <v>1072</v>
      </c>
      <c r="C11150" s="2" t="s">
        <v>7062</v>
      </c>
      <c r="D11150" s="2" t="s">
        <v>10302</v>
      </c>
      <c r="E11150" s="2" t="s">
        <v>8889</v>
      </c>
      <c r="F11150" s="2" t="s">
        <v>4785</v>
      </c>
    </row>
    <row r="11151" spans="1:6" x14ac:dyDescent="0.2">
      <c r="A11151" t="s">
        <v>5730</v>
      </c>
      <c r="B11151" s="2" t="s">
        <v>1964</v>
      </c>
      <c r="C11151" s="2" t="s">
        <v>8622</v>
      </c>
      <c r="D11151" s="2" t="s">
        <v>22023</v>
      </c>
      <c r="E11151" s="2" t="s">
        <v>7346</v>
      </c>
    </row>
    <row r="11152" spans="1:6" x14ac:dyDescent="0.2">
      <c r="A11152" t="s">
        <v>4282</v>
      </c>
      <c r="B11152" s="2" t="s">
        <v>1072</v>
      </c>
      <c r="C11152" s="2" t="s">
        <v>11207</v>
      </c>
      <c r="D11152" s="2" t="s">
        <v>19738</v>
      </c>
      <c r="E11152" s="2" t="s">
        <v>6614</v>
      </c>
      <c r="F11152" s="2" t="s">
        <v>9319</v>
      </c>
    </row>
    <row r="11153" spans="1:6" x14ac:dyDescent="0.2">
      <c r="A11153" t="s">
        <v>21908</v>
      </c>
      <c r="B11153" s="2" t="s">
        <v>1072</v>
      </c>
      <c r="C11153" s="2" t="s">
        <v>12718</v>
      </c>
      <c r="D11153" s="2" t="s">
        <v>4871</v>
      </c>
      <c r="E11153" s="2" t="s">
        <v>4279</v>
      </c>
      <c r="F11153" s="2" t="s">
        <v>7122</v>
      </c>
    </row>
    <row r="11154" spans="1:6" x14ac:dyDescent="0.2">
      <c r="A11154" t="s">
        <v>22024</v>
      </c>
      <c r="B11154" s="2" t="s">
        <v>2988</v>
      </c>
      <c r="C11154" s="2" t="s">
        <v>3585</v>
      </c>
      <c r="D11154" s="2" t="s">
        <v>9544</v>
      </c>
      <c r="E11154" s="2" t="s">
        <v>2885</v>
      </c>
    </row>
    <row r="11155" spans="1:6" x14ac:dyDescent="0.2">
      <c r="A11155" t="s">
        <v>21890</v>
      </c>
      <c r="B11155" s="2" t="s">
        <v>1072</v>
      </c>
      <c r="C11155" s="2" t="s">
        <v>2988</v>
      </c>
      <c r="D11155" s="2" t="s">
        <v>3585</v>
      </c>
      <c r="E11155" s="2" t="s">
        <v>9544</v>
      </c>
      <c r="F11155" s="2" t="s">
        <v>2885</v>
      </c>
    </row>
    <row r="11156" spans="1:6" x14ac:dyDescent="0.2">
      <c r="A11156" t="s">
        <v>22025</v>
      </c>
      <c r="B11156" s="2" t="s">
        <v>49</v>
      </c>
      <c r="C11156" s="2" t="s">
        <v>2682</v>
      </c>
      <c r="D11156" s="2" t="s">
        <v>9018</v>
      </c>
      <c r="E11156" s="2" t="s">
        <v>2988</v>
      </c>
    </row>
    <row r="11157" spans="1:6" x14ac:dyDescent="0.2">
      <c r="A11157" t="s">
        <v>21886</v>
      </c>
      <c r="B11157" s="2" t="s">
        <v>1072</v>
      </c>
      <c r="C11157" s="2" t="s">
        <v>49</v>
      </c>
      <c r="D11157" s="2" t="s">
        <v>2682</v>
      </c>
      <c r="E11157" s="2" t="s">
        <v>9018</v>
      </c>
      <c r="F11157" s="2" t="s">
        <v>2988</v>
      </c>
    </row>
    <row r="11158" spans="1:6" x14ac:dyDescent="0.2">
      <c r="A11158" t="s">
        <v>22026</v>
      </c>
      <c r="B11158" s="2" t="s">
        <v>7771</v>
      </c>
      <c r="C11158" s="2" t="s">
        <v>8697</v>
      </c>
      <c r="D11158" s="2" t="s">
        <v>22027</v>
      </c>
      <c r="E11158" s="2" t="s">
        <v>4407</v>
      </c>
    </row>
    <row r="11159" spans="1:6" x14ac:dyDescent="0.2">
      <c r="A11159" t="s">
        <v>22028</v>
      </c>
      <c r="B11159" s="2" t="s">
        <v>1072</v>
      </c>
      <c r="C11159" s="2" t="s">
        <v>7771</v>
      </c>
      <c r="D11159" s="2" t="s">
        <v>8697</v>
      </c>
      <c r="E11159" s="2" t="s">
        <v>22027</v>
      </c>
      <c r="F11159" s="2" t="s">
        <v>4407</v>
      </c>
    </row>
    <row r="11160" spans="1:6" x14ac:dyDescent="0.2">
      <c r="A11160" t="s">
        <v>22029</v>
      </c>
      <c r="B11160" s="2" t="s">
        <v>22030</v>
      </c>
      <c r="C11160" s="2" t="s">
        <v>21344</v>
      </c>
      <c r="D11160" s="2" t="s">
        <v>22031</v>
      </c>
      <c r="E11160" s="2" t="s">
        <v>22032</v>
      </c>
    </row>
    <row r="11161" spans="1:6" x14ac:dyDescent="0.2">
      <c r="A11161" t="s">
        <v>22033</v>
      </c>
      <c r="B11161" s="2" t="s">
        <v>1072</v>
      </c>
      <c r="C11161" s="2" t="s">
        <v>12969</v>
      </c>
      <c r="D11161" s="2" t="s">
        <v>22034</v>
      </c>
      <c r="E11161" s="2" t="s">
        <v>22035</v>
      </c>
      <c r="F11161" s="2" t="s">
        <v>22036</v>
      </c>
    </row>
    <row r="11162" spans="1:6" x14ac:dyDescent="0.2">
      <c r="A11162" t="s">
        <v>22037</v>
      </c>
      <c r="B11162" s="2" t="s">
        <v>1072</v>
      </c>
      <c r="C11162" s="2" t="s">
        <v>10906</v>
      </c>
      <c r="D11162" s="2" t="s">
        <v>22038</v>
      </c>
      <c r="E11162" s="2" t="s">
        <v>17557</v>
      </c>
      <c r="F11162" s="2" t="s">
        <v>122</v>
      </c>
    </row>
    <row r="11163" spans="1:6" x14ac:dyDescent="0.2">
      <c r="A11163" t="s">
        <v>22039</v>
      </c>
      <c r="B11163" s="2" t="s">
        <v>1072</v>
      </c>
      <c r="C11163" s="2" t="s">
        <v>10201</v>
      </c>
      <c r="D11163" s="2" t="s">
        <v>12622</v>
      </c>
      <c r="E11163" s="2" t="s">
        <v>22040</v>
      </c>
      <c r="F11163" s="2" t="s">
        <v>8504</v>
      </c>
    </row>
    <row r="11164" spans="1:6" x14ac:dyDescent="0.2">
      <c r="A11164" t="s">
        <v>22041</v>
      </c>
      <c r="B11164" s="2" t="s">
        <v>1072</v>
      </c>
      <c r="C11164" s="2" t="s">
        <v>22042</v>
      </c>
      <c r="D11164" s="2" t="s">
        <v>22043</v>
      </c>
      <c r="E11164" s="2" t="s">
        <v>22044</v>
      </c>
      <c r="F11164" s="2" t="s">
        <v>22045</v>
      </c>
    </row>
    <row r="11165" spans="1:6" x14ac:dyDescent="0.2">
      <c r="A11165" t="s">
        <v>22046</v>
      </c>
      <c r="B11165" s="2" t="s">
        <v>22047</v>
      </c>
      <c r="C11165" s="2" t="s">
        <v>22048</v>
      </c>
      <c r="D11165" s="2" t="s">
        <v>22049</v>
      </c>
      <c r="E11165" s="2" t="s">
        <v>22050</v>
      </c>
    </row>
    <row r="11166" spans="1:6" x14ac:dyDescent="0.2">
      <c r="A11166" t="s">
        <v>22051</v>
      </c>
      <c r="B11166" s="2" t="s">
        <v>1072</v>
      </c>
      <c r="C11166" s="2" t="s">
        <v>367</v>
      </c>
      <c r="D11166" s="2" t="s">
        <v>15089</v>
      </c>
      <c r="E11166" s="2" t="s">
        <v>19161</v>
      </c>
      <c r="F11166" s="2" t="s">
        <v>7834</v>
      </c>
    </row>
    <row r="11167" spans="1:6" x14ac:dyDescent="0.2">
      <c r="A11167" t="s">
        <v>22052</v>
      </c>
      <c r="B11167" s="2" t="s">
        <v>1072</v>
      </c>
      <c r="C11167" s="2" t="s">
        <v>3598</v>
      </c>
      <c r="D11167" s="2" t="s">
        <v>7951</v>
      </c>
      <c r="E11167" s="2" t="s">
        <v>8232</v>
      </c>
      <c r="F11167" s="2" t="s">
        <v>8723</v>
      </c>
    </row>
    <row r="11168" spans="1:6" x14ac:dyDescent="0.2">
      <c r="A11168" t="s">
        <v>22053</v>
      </c>
      <c r="B11168" s="2" t="s">
        <v>1072</v>
      </c>
      <c r="C11168" s="2" t="s">
        <v>11353</v>
      </c>
      <c r="D11168" s="2" t="s">
        <v>5220</v>
      </c>
      <c r="E11168" s="2" t="s">
        <v>9654</v>
      </c>
      <c r="F11168" s="2" t="s">
        <v>1207</v>
      </c>
    </row>
    <row r="11169" spans="1:6" x14ac:dyDescent="0.2">
      <c r="A11169" t="s">
        <v>22054</v>
      </c>
      <c r="B11169" s="2" t="s">
        <v>1072</v>
      </c>
      <c r="C11169" s="2" t="s">
        <v>4653</v>
      </c>
      <c r="D11169" s="2" t="s">
        <v>10661</v>
      </c>
      <c r="E11169" s="2" t="s">
        <v>4253</v>
      </c>
      <c r="F11169" s="2" t="s">
        <v>4005</v>
      </c>
    </row>
    <row r="11170" spans="1:6" x14ac:dyDescent="0.2">
      <c r="A11170" t="s">
        <v>22055</v>
      </c>
      <c r="B11170" s="2" t="s">
        <v>1072</v>
      </c>
      <c r="C11170" s="2" t="s">
        <v>9693</v>
      </c>
      <c r="D11170" s="2" t="s">
        <v>3977</v>
      </c>
      <c r="E11170" s="2" t="s">
        <v>17040</v>
      </c>
      <c r="F11170" s="2" t="s">
        <v>7393</v>
      </c>
    </row>
    <row r="11171" spans="1:6" x14ac:dyDescent="0.2">
      <c r="A11171" t="s">
        <v>22056</v>
      </c>
      <c r="B11171" s="2" t="s">
        <v>1072</v>
      </c>
      <c r="C11171" s="2" t="s">
        <v>7475</v>
      </c>
      <c r="D11171" s="2" t="s">
        <v>9415</v>
      </c>
      <c r="E11171" s="2" t="s">
        <v>15835</v>
      </c>
      <c r="F11171" s="2" t="s">
        <v>16209</v>
      </c>
    </row>
    <row r="11172" spans="1:6" x14ac:dyDescent="0.2">
      <c r="A11172" t="s">
        <v>22057</v>
      </c>
      <c r="B11172" s="2" t="s">
        <v>1072</v>
      </c>
      <c r="C11172" s="2" t="s">
        <v>8723</v>
      </c>
      <c r="D11172" s="2" t="s">
        <v>1324</v>
      </c>
      <c r="E11172" s="2" t="s">
        <v>15273</v>
      </c>
      <c r="F11172" s="2" t="s">
        <v>2538</v>
      </c>
    </row>
    <row r="11173" spans="1:6" x14ac:dyDescent="0.2">
      <c r="A11173" t="s">
        <v>22058</v>
      </c>
      <c r="B11173" s="2" t="s">
        <v>1072</v>
      </c>
      <c r="C11173" s="2" t="s">
        <v>5240</v>
      </c>
      <c r="D11173" s="2" t="s">
        <v>7919</v>
      </c>
      <c r="E11173" s="2" t="s">
        <v>10316</v>
      </c>
      <c r="F11173" s="2" t="s">
        <v>3529</v>
      </c>
    </row>
    <row r="11174" spans="1:6" x14ac:dyDescent="0.2">
      <c r="A11174" t="s">
        <v>22059</v>
      </c>
      <c r="B11174" s="2" t="s">
        <v>1072</v>
      </c>
      <c r="C11174" s="2" t="s">
        <v>4509</v>
      </c>
      <c r="D11174" s="2" t="s">
        <v>4509</v>
      </c>
      <c r="E11174" s="2" t="s">
        <v>9139</v>
      </c>
      <c r="F11174" s="2" t="s">
        <v>2731</v>
      </c>
    </row>
    <row r="11175" spans="1:6" x14ac:dyDescent="0.2">
      <c r="A11175" t="s">
        <v>22060</v>
      </c>
      <c r="B11175" s="2" t="s">
        <v>1072</v>
      </c>
      <c r="C11175" s="2" t="s">
        <v>258</v>
      </c>
      <c r="D11175" s="2" t="s">
        <v>5555</v>
      </c>
      <c r="E11175" s="2" t="s">
        <v>12613</v>
      </c>
      <c r="F11175" s="2" t="s">
        <v>2430</v>
      </c>
    </row>
    <row r="11176" spans="1:6" x14ac:dyDescent="0.2">
      <c r="A11176" t="s">
        <v>22061</v>
      </c>
      <c r="B11176" s="2" t="s">
        <v>1072</v>
      </c>
      <c r="C11176" s="2" t="s">
        <v>10382</v>
      </c>
      <c r="D11176" s="2" t="s">
        <v>4683</v>
      </c>
      <c r="E11176" s="2" t="s">
        <v>22062</v>
      </c>
      <c r="F11176" s="2" t="s">
        <v>8859</v>
      </c>
    </row>
    <row r="11177" spans="1:6" x14ac:dyDescent="0.2">
      <c r="A11177" t="s">
        <v>22063</v>
      </c>
      <c r="B11177" s="2" t="s">
        <v>1072</v>
      </c>
      <c r="C11177" s="2" t="s">
        <v>22064</v>
      </c>
      <c r="D11177" s="2" t="s">
        <v>6756</v>
      </c>
      <c r="E11177" s="2" t="s">
        <v>2494</v>
      </c>
      <c r="F11177" s="2" t="s">
        <v>2394</v>
      </c>
    </row>
    <row r="11178" spans="1:6" x14ac:dyDescent="0.2">
      <c r="A11178" t="s">
        <v>22065</v>
      </c>
      <c r="B11178" s="2" t="s">
        <v>1072</v>
      </c>
      <c r="C11178" s="2" t="s">
        <v>11737</v>
      </c>
      <c r="D11178" s="2" t="s">
        <v>4424</v>
      </c>
      <c r="E11178" s="2" t="s">
        <v>3921</v>
      </c>
      <c r="F11178" s="2" t="s">
        <v>3043</v>
      </c>
    </row>
    <row r="11179" spans="1:6" x14ac:dyDescent="0.2">
      <c r="A11179" t="s">
        <v>22066</v>
      </c>
      <c r="B11179" s="2" t="s">
        <v>22067</v>
      </c>
      <c r="C11179" s="2" t="s">
        <v>22068</v>
      </c>
      <c r="D11179" s="2" t="s">
        <v>22069</v>
      </c>
      <c r="E11179" s="2" t="s">
        <v>15842</v>
      </c>
    </row>
    <row r="11180" spans="1:6" x14ac:dyDescent="0.2">
      <c r="A11180" t="s">
        <v>22070</v>
      </c>
      <c r="B11180" s="2" t="s">
        <v>1072</v>
      </c>
      <c r="C11180" s="2" t="s">
        <v>9604</v>
      </c>
      <c r="D11180" s="2" t="s">
        <v>8647</v>
      </c>
      <c r="E11180" s="2" t="s">
        <v>22071</v>
      </c>
      <c r="F11180" s="2" t="s">
        <v>1217</v>
      </c>
    </row>
    <row r="11181" spans="1:6" x14ac:dyDescent="0.2">
      <c r="A11181" t="s">
        <v>22072</v>
      </c>
      <c r="B11181" s="2" t="s">
        <v>1072</v>
      </c>
      <c r="C11181" s="2" t="s">
        <v>21591</v>
      </c>
      <c r="D11181" s="2" t="s">
        <v>2165</v>
      </c>
      <c r="E11181" s="2" t="s">
        <v>14676</v>
      </c>
      <c r="F11181" s="2" t="s">
        <v>9793</v>
      </c>
    </row>
    <row r="11182" spans="1:6" x14ac:dyDescent="0.2">
      <c r="A11182" t="s">
        <v>22073</v>
      </c>
      <c r="B11182" s="2" t="s">
        <v>1072</v>
      </c>
      <c r="C11182" s="2" t="s">
        <v>20546</v>
      </c>
      <c r="D11182" s="2" t="s">
        <v>22074</v>
      </c>
      <c r="E11182" s="2" t="s">
        <v>22075</v>
      </c>
      <c r="F11182" s="2" t="s">
        <v>11787</v>
      </c>
    </row>
    <row r="11183" spans="1:6" x14ac:dyDescent="0.2">
      <c r="A11183" t="s">
        <v>22076</v>
      </c>
      <c r="B11183" s="2" t="s">
        <v>1072</v>
      </c>
      <c r="C11183" s="2" t="s">
        <v>6501</v>
      </c>
      <c r="D11183" s="2" t="s">
        <v>5170</v>
      </c>
      <c r="E11183" s="2" t="s">
        <v>3937</v>
      </c>
      <c r="F11183" s="2" t="s">
        <v>4662</v>
      </c>
    </row>
    <row r="11184" spans="1:6" x14ac:dyDescent="0.2">
      <c r="A11184" t="s">
        <v>22077</v>
      </c>
      <c r="B11184" s="2" t="s">
        <v>22078</v>
      </c>
      <c r="C11184" s="2" t="s">
        <v>22079</v>
      </c>
      <c r="D11184" s="2" t="s">
        <v>22080</v>
      </c>
      <c r="E11184" s="2" t="s">
        <v>831</v>
      </c>
    </row>
    <row r="11185" spans="1:6" x14ac:dyDescent="0.2">
      <c r="A11185" t="s">
        <v>22081</v>
      </c>
      <c r="B11185" s="2" t="s">
        <v>1072</v>
      </c>
      <c r="C11185" s="2" t="s">
        <v>22082</v>
      </c>
      <c r="D11185" s="2" t="s">
        <v>14804</v>
      </c>
      <c r="E11185" s="2" t="s">
        <v>19082</v>
      </c>
      <c r="F11185" s="2" t="s">
        <v>11014</v>
      </c>
    </row>
    <row r="11186" spans="1:6" x14ac:dyDescent="0.2">
      <c r="A11186" t="s">
        <v>22083</v>
      </c>
      <c r="B11186" s="2" t="s">
        <v>1072</v>
      </c>
      <c r="C11186" s="2" t="s">
        <v>2833</v>
      </c>
      <c r="D11186" s="2" t="s">
        <v>7662</v>
      </c>
      <c r="E11186" s="2" t="s">
        <v>22084</v>
      </c>
      <c r="F11186" s="2" t="s">
        <v>6801</v>
      </c>
    </row>
    <row r="11187" spans="1:6" x14ac:dyDescent="0.2">
      <c r="A11187" t="s">
        <v>22085</v>
      </c>
      <c r="B11187" s="2" t="s">
        <v>1072</v>
      </c>
      <c r="C11187" s="2" t="s">
        <v>3121</v>
      </c>
      <c r="D11187" s="2" t="s">
        <v>1825</v>
      </c>
      <c r="E11187" s="2" t="s">
        <v>14108</v>
      </c>
      <c r="F11187" s="2" t="s">
        <v>5345</v>
      </c>
    </row>
    <row r="11188" spans="1:6" x14ac:dyDescent="0.2">
      <c r="A11188" t="s">
        <v>22086</v>
      </c>
      <c r="B11188" s="2" t="s">
        <v>1072</v>
      </c>
      <c r="C11188" s="2" t="s">
        <v>10071</v>
      </c>
      <c r="D11188" s="2" t="s">
        <v>2412</v>
      </c>
      <c r="E11188" s="2" t="s">
        <v>12505</v>
      </c>
      <c r="F11188" s="2" t="s">
        <v>3376</v>
      </c>
    </row>
    <row r="11189" spans="1:6" x14ac:dyDescent="0.2">
      <c r="A11189" t="s">
        <v>2610</v>
      </c>
      <c r="B11189" s="2" t="s">
        <v>1072</v>
      </c>
      <c r="C11189" s="2" t="s">
        <v>2333</v>
      </c>
      <c r="D11189" s="2" t="s">
        <v>1532</v>
      </c>
      <c r="E11189" s="2" t="s">
        <v>22087</v>
      </c>
      <c r="F11189" s="2" t="s">
        <v>11842</v>
      </c>
    </row>
    <row r="11190" spans="1:6" x14ac:dyDescent="0.2">
      <c r="A11190" t="s">
        <v>22088</v>
      </c>
      <c r="B11190" s="2" t="s">
        <v>22089</v>
      </c>
      <c r="C11190" s="2" t="s">
        <v>22090</v>
      </c>
      <c r="D11190" s="2" t="s">
        <v>22091</v>
      </c>
      <c r="E11190" s="2" t="s">
        <v>22092</v>
      </c>
    </row>
    <row r="11191" spans="1:6" x14ac:dyDescent="0.2">
      <c r="A11191" t="s">
        <v>22093</v>
      </c>
      <c r="B11191" s="2" t="s">
        <v>1072</v>
      </c>
      <c r="C11191" s="2" t="s">
        <v>3841</v>
      </c>
      <c r="D11191" s="2" t="s">
        <v>5758</v>
      </c>
      <c r="E11191" s="2" t="s">
        <v>9280</v>
      </c>
      <c r="F11191" s="2" t="s">
        <v>9564</v>
      </c>
    </row>
    <row r="11192" spans="1:6" x14ac:dyDescent="0.2">
      <c r="A11192" t="s">
        <v>22094</v>
      </c>
      <c r="B11192" s="2" t="s">
        <v>1072</v>
      </c>
      <c r="C11192" s="2" t="s">
        <v>4834</v>
      </c>
      <c r="D11192" s="2" t="s">
        <v>9166</v>
      </c>
      <c r="E11192" s="2" t="s">
        <v>6675</v>
      </c>
      <c r="F11192" s="2" t="s">
        <v>9297</v>
      </c>
    </row>
    <row r="11193" spans="1:6" x14ac:dyDescent="0.2">
      <c r="A11193" t="s">
        <v>22095</v>
      </c>
      <c r="B11193" s="2" t="s">
        <v>1072</v>
      </c>
      <c r="C11193" s="2" t="s">
        <v>13871</v>
      </c>
      <c r="D11193" s="2" t="s">
        <v>4253</v>
      </c>
      <c r="E11193" s="2" t="s">
        <v>22096</v>
      </c>
      <c r="F11193" s="2" t="s">
        <v>9720</v>
      </c>
    </row>
    <row r="11194" spans="1:6" x14ac:dyDescent="0.2">
      <c r="A11194" t="s">
        <v>22097</v>
      </c>
      <c r="B11194" s="2" t="s">
        <v>1072</v>
      </c>
      <c r="C11194" s="2" t="s">
        <v>2369</v>
      </c>
      <c r="D11194" s="2" t="s">
        <v>3529</v>
      </c>
      <c r="E11194" s="2" t="s">
        <v>7317</v>
      </c>
      <c r="F11194" s="2" t="s">
        <v>6367</v>
      </c>
    </row>
    <row r="11195" spans="1:6" x14ac:dyDescent="0.2">
      <c r="A11195" t="s">
        <v>22098</v>
      </c>
      <c r="B11195" s="2" t="s">
        <v>22099</v>
      </c>
      <c r="C11195" s="2" t="s">
        <v>22100</v>
      </c>
      <c r="D11195" s="2" t="s">
        <v>22101</v>
      </c>
      <c r="E11195" s="2" t="s">
        <v>22102</v>
      </c>
    </row>
    <row r="11196" spans="1:6" x14ac:dyDescent="0.2">
      <c r="A11196" t="s">
        <v>22103</v>
      </c>
      <c r="B11196" s="2" t="s">
        <v>1072</v>
      </c>
      <c r="C11196" s="2" t="s">
        <v>22104</v>
      </c>
      <c r="D11196" s="2" t="s">
        <v>22105</v>
      </c>
      <c r="E11196" s="2" t="s">
        <v>22106</v>
      </c>
      <c r="F11196" s="2" t="s">
        <v>1710</v>
      </c>
    </row>
    <row r="11197" spans="1:6" x14ac:dyDescent="0.2">
      <c r="A11197" t="s">
        <v>22107</v>
      </c>
      <c r="B11197" s="2" t="s">
        <v>1072</v>
      </c>
      <c r="C11197" s="2" t="s">
        <v>2102</v>
      </c>
      <c r="D11197" s="2" t="s">
        <v>3015</v>
      </c>
      <c r="E11197" s="2" t="s">
        <v>11787</v>
      </c>
      <c r="F11197" s="2" t="s">
        <v>4973</v>
      </c>
    </row>
    <row r="11198" spans="1:6" x14ac:dyDescent="0.2">
      <c r="A11198" t="s">
        <v>22108</v>
      </c>
      <c r="B11198" s="2" t="s">
        <v>1072</v>
      </c>
      <c r="C11198" s="2" t="s">
        <v>8990</v>
      </c>
      <c r="D11198" s="2" t="s">
        <v>7616</v>
      </c>
      <c r="E11198" s="2" t="s">
        <v>22109</v>
      </c>
      <c r="F11198" s="2" t="s">
        <v>7084</v>
      </c>
    </row>
    <row r="11199" spans="1:6" x14ac:dyDescent="0.2">
      <c r="A11199" t="s">
        <v>22110</v>
      </c>
      <c r="B11199" s="2" t="s">
        <v>1072</v>
      </c>
      <c r="C11199" s="2" t="s">
        <v>2897</v>
      </c>
      <c r="D11199" s="2" t="s">
        <v>12872</v>
      </c>
      <c r="E11199" s="2" t="s">
        <v>22111</v>
      </c>
      <c r="F11199" s="2" t="s">
        <v>37</v>
      </c>
    </row>
    <row r="11200" spans="1:6" x14ac:dyDescent="0.2">
      <c r="A11200" t="s">
        <v>22112</v>
      </c>
      <c r="B11200" s="2" t="s">
        <v>1072</v>
      </c>
      <c r="C11200" s="2" t="s">
        <v>3013</v>
      </c>
      <c r="D11200" s="2" t="s">
        <v>3213</v>
      </c>
      <c r="E11200" s="2" t="s">
        <v>3744</v>
      </c>
      <c r="F11200" s="2" t="s">
        <v>3146</v>
      </c>
    </row>
    <row r="11201" spans="1:6" x14ac:dyDescent="0.2">
      <c r="A11201" t="s">
        <v>22113</v>
      </c>
      <c r="B11201" s="2" t="s">
        <v>1072</v>
      </c>
      <c r="C11201" s="2" t="s">
        <v>9099</v>
      </c>
      <c r="D11201" s="2" t="s">
        <v>6902</v>
      </c>
      <c r="E11201" s="2" t="s">
        <v>21257</v>
      </c>
      <c r="F11201" s="2" t="s">
        <v>3502</v>
      </c>
    </row>
    <row r="11202" spans="1:6" x14ac:dyDescent="0.2">
      <c r="A11202" t="s">
        <v>22114</v>
      </c>
      <c r="B11202" s="2" t="s">
        <v>1072</v>
      </c>
      <c r="C11202" s="2" t="s">
        <v>5717</v>
      </c>
      <c r="D11202" s="2" t="s">
        <v>6071</v>
      </c>
      <c r="E11202" s="2" t="s">
        <v>352</v>
      </c>
      <c r="F11202" s="2" t="s">
        <v>3593</v>
      </c>
    </row>
    <row r="11203" spans="1:6" x14ac:dyDescent="0.2">
      <c r="A11203" t="s">
        <v>22115</v>
      </c>
      <c r="B11203" s="2" t="s">
        <v>22116</v>
      </c>
      <c r="C11203" s="2" t="s">
        <v>22117</v>
      </c>
      <c r="D11203" s="2" t="s">
        <v>22118</v>
      </c>
      <c r="E11203" s="2" t="s">
        <v>22119</v>
      </c>
    </row>
    <row r="11204" spans="1:6" x14ac:dyDescent="0.2">
      <c r="A11204" t="s">
        <v>22120</v>
      </c>
      <c r="B11204" s="2" t="s">
        <v>1072</v>
      </c>
      <c r="C11204" s="2" t="s">
        <v>13331</v>
      </c>
      <c r="D11204" s="2" t="s">
        <v>2765</v>
      </c>
      <c r="E11204" s="2" t="s">
        <v>9601</v>
      </c>
      <c r="F11204" s="2" t="s">
        <v>3567</v>
      </c>
    </row>
    <row r="11205" spans="1:6" x14ac:dyDescent="0.2">
      <c r="A11205" t="s">
        <v>22121</v>
      </c>
      <c r="B11205" s="2" t="s">
        <v>1072</v>
      </c>
      <c r="C11205" s="2" t="s">
        <v>9983</v>
      </c>
      <c r="D11205" s="2" t="s">
        <v>2971</v>
      </c>
      <c r="E11205" s="2" t="s">
        <v>5972</v>
      </c>
      <c r="F11205" s="2" t="s">
        <v>6181</v>
      </c>
    </row>
    <row r="11206" spans="1:6" x14ac:dyDescent="0.2">
      <c r="A11206" t="s">
        <v>22122</v>
      </c>
      <c r="B11206" s="2" t="s">
        <v>1072</v>
      </c>
      <c r="C11206" s="2" t="s">
        <v>3638</v>
      </c>
      <c r="D11206" s="2" t="s">
        <v>10639</v>
      </c>
      <c r="E11206" s="2" t="s">
        <v>8628</v>
      </c>
      <c r="F11206" s="2" t="s">
        <v>5101</v>
      </c>
    </row>
    <row r="11207" spans="1:6" x14ac:dyDescent="0.2">
      <c r="A11207" t="s">
        <v>22123</v>
      </c>
      <c r="B11207" s="2" t="s">
        <v>1072</v>
      </c>
      <c r="C11207" s="2" t="s">
        <v>9772</v>
      </c>
      <c r="D11207" s="2" t="s">
        <v>1725</v>
      </c>
      <c r="E11207" s="2" t="s">
        <v>7295</v>
      </c>
      <c r="F11207" s="2" t="s">
        <v>2535</v>
      </c>
    </row>
    <row r="11208" spans="1:6" x14ac:dyDescent="0.2">
      <c r="A11208" t="s">
        <v>22124</v>
      </c>
      <c r="B11208" s="2" t="s">
        <v>1072</v>
      </c>
      <c r="C11208" s="2" t="s">
        <v>2058</v>
      </c>
      <c r="D11208" s="2" t="s">
        <v>2656</v>
      </c>
      <c r="E11208" s="2" t="s">
        <v>22125</v>
      </c>
      <c r="F11208" s="2" t="s">
        <v>3714</v>
      </c>
    </row>
    <row r="11209" spans="1:6" x14ac:dyDescent="0.2">
      <c r="A11209" t="s">
        <v>22126</v>
      </c>
      <c r="B11209" s="2" t="s">
        <v>1072</v>
      </c>
      <c r="C11209" s="2" t="s">
        <v>11469</v>
      </c>
      <c r="D11209" s="2" t="s">
        <v>4840</v>
      </c>
      <c r="E11209" s="2" t="s">
        <v>13012</v>
      </c>
      <c r="F11209" s="2" t="s">
        <v>5126</v>
      </c>
    </row>
    <row r="11210" spans="1:6" x14ac:dyDescent="0.2">
      <c r="A11210" t="s">
        <v>22127</v>
      </c>
      <c r="B11210" s="2" t="s">
        <v>1072</v>
      </c>
      <c r="C11210" s="2" t="s">
        <v>5274</v>
      </c>
      <c r="D11210" s="2" t="s">
        <v>8949</v>
      </c>
      <c r="E11210" s="2" t="s">
        <v>12204</v>
      </c>
      <c r="F11210" s="2" t="s">
        <v>2275</v>
      </c>
    </row>
    <row r="11211" spans="1:6" x14ac:dyDescent="0.2">
      <c r="A11211" t="s">
        <v>22128</v>
      </c>
      <c r="B11211" s="2" t="s">
        <v>1072</v>
      </c>
      <c r="C11211" s="2" t="s">
        <v>15273</v>
      </c>
      <c r="D11211" s="2" t="s">
        <v>6581</v>
      </c>
      <c r="E11211" s="2" t="s">
        <v>11450</v>
      </c>
      <c r="F11211" s="2" t="s">
        <v>7208</v>
      </c>
    </row>
    <row r="11212" spans="1:6" x14ac:dyDescent="0.2">
      <c r="A11212" t="s">
        <v>22129</v>
      </c>
      <c r="B11212" s="2" t="s">
        <v>1072</v>
      </c>
      <c r="C11212" s="2" t="s">
        <v>6772</v>
      </c>
      <c r="D11212" s="2" t="s">
        <v>4811</v>
      </c>
      <c r="E11212" s="2" t="s">
        <v>2123</v>
      </c>
      <c r="F11212" s="2" t="s">
        <v>2443</v>
      </c>
    </row>
    <row r="11213" spans="1:6" x14ac:dyDescent="0.2">
      <c r="A11213" t="s">
        <v>22130</v>
      </c>
      <c r="B11213" s="2" t="s">
        <v>1072</v>
      </c>
      <c r="C11213" s="2" t="s">
        <v>1206</v>
      </c>
      <c r="D11213" s="2" t="s">
        <v>3454</v>
      </c>
      <c r="E11213" s="2" t="s">
        <v>1512</v>
      </c>
      <c r="F11213" s="2" t="s">
        <v>2513</v>
      </c>
    </row>
    <row r="11214" spans="1:6" x14ac:dyDescent="0.2">
      <c r="A11214" t="s">
        <v>22131</v>
      </c>
      <c r="B11214" s="2" t="s">
        <v>1072</v>
      </c>
      <c r="C11214" s="2" t="s">
        <v>7571</v>
      </c>
      <c r="D11214" s="2" t="s">
        <v>8393</v>
      </c>
      <c r="E11214" s="2" t="s">
        <v>22132</v>
      </c>
      <c r="F11214" s="2" t="s">
        <v>4581</v>
      </c>
    </row>
    <row r="11215" spans="1:6" x14ac:dyDescent="0.2">
      <c r="A11215" t="s">
        <v>22133</v>
      </c>
      <c r="B11215" s="2" t="s">
        <v>1072</v>
      </c>
      <c r="C11215" s="2" t="s">
        <v>6123</v>
      </c>
      <c r="D11215" s="2" t="s">
        <v>6123</v>
      </c>
      <c r="E11215" s="2" t="s">
        <v>10322</v>
      </c>
      <c r="F11215" s="2" t="s">
        <v>3608</v>
      </c>
    </row>
    <row r="11216" spans="1:6" x14ac:dyDescent="0.2">
      <c r="A11216" t="s">
        <v>22134</v>
      </c>
      <c r="B11216" s="2" t="s">
        <v>1072</v>
      </c>
      <c r="C11216" s="2" t="s">
        <v>10988</v>
      </c>
      <c r="D11216" s="2" t="s">
        <v>5283</v>
      </c>
      <c r="E11216" s="2" t="s">
        <v>119</v>
      </c>
      <c r="F11216" s="2" t="s">
        <v>1881</v>
      </c>
    </row>
    <row r="11217" spans="1:6" x14ac:dyDescent="0.2">
      <c r="A11217" t="s">
        <v>22135</v>
      </c>
      <c r="B11217" s="2" t="s">
        <v>1072</v>
      </c>
      <c r="C11217" s="2" t="s">
        <v>15320</v>
      </c>
      <c r="D11217" s="2" t="s">
        <v>8667</v>
      </c>
      <c r="E11217" s="2" t="s">
        <v>21666</v>
      </c>
      <c r="F11217" s="2" t="s">
        <v>2550</v>
      </c>
    </row>
    <row r="11218" spans="1:6" x14ac:dyDescent="0.2">
      <c r="A11218" t="s">
        <v>22136</v>
      </c>
      <c r="B11218" s="2" t="s">
        <v>1072</v>
      </c>
      <c r="C11218" s="2" t="s">
        <v>4057</v>
      </c>
      <c r="D11218" s="2" t="s">
        <v>6580</v>
      </c>
      <c r="E11218" s="2" t="s">
        <v>22137</v>
      </c>
      <c r="F11218" s="2" t="s">
        <v>5258</v>
      </c>
    </row>
    <row r="11219" spans="1:6" x14ac:dyDescent="0.2">
      <c r="A11219" t="s">
        <v>22138</v>
      </c>
      <c r="B11219" s="2" t="s">
        <v>22139</v>
      </c>
      <c r="C11219" s="2" t="s">
        <v>1454</v>
      </c>
      <c r="D11219" s="2" t="s">
        <v>22140</v>
      </c>
      <c r="E11219" s="2" t="s">
        <v>15909</v>
      </c>
    </row>
    <row r="11220" spans="1:6" x14ac:dyDescent="0.2">
      <c r="A11220" t="s">
        <v>22141</v>
      </c>
      <c r="B11220" s="2" t="s">
        <v>1072</v>
      </c>
      <c r="C11220" s="2" t="s">
        <v>13051</v>
      </c>
      <c r="D11220" s="2" t="s">
        <v>4430</v>
      </c>
      <c r="E11220" s="2" t="s">
        <v>14655</v>
      </c>
      <c r="F11220" s="2" t="s">
        <v>10491</v>
      </c>
    </row>
    <row r="11221" spans="1:6" x14ac:dyDescent="0.2">
      <c r="A11221" t="s">
        <v>22142</v>
      </c>
      <c r="B11221" s="2" t="s">
        <v>1072</v>
      </c>
      <c r="C11221" s="2" t="s">
        <v>6805</v>
      </c>
      <c r="D11221" s="2" t="s">
        <v>12691</v>
      </c>
      <c r="E11221" s="2" t="s">
        <v>2154</v>
      </c>
      <c r="F11221" s="2" t="s">
        <v>3198</v>
      </c>
    </row>
    <row r="11222" spans="1:6" x14ac:dyDescent="0.2">
      <c r="A11222" t="s">
        <v>22143</v>
      </c>
      <c r="B11222" s="2" t="s">
        <v>22144</v>
      </c>
      <c r="C11222" s="2" t="s">
        <v>22145</v>
      </c>
      <c r="D11222" s="2" t="s">
        <v>12107</v>
      </c>
      <c r="E11222" s="2" t="s">
        <v>19200</v>
      </c>
    </row>
    <row r="11223" spans="1:6" x14ac:dyDescent="0.2">
      <c r="A11223" t="s">
        <v>22146</v>
      </c>
      <c r="B11223" s="2" t="s">
        <v>1072</v>
      </c>
      <c r="C11223" s="2" t="s">
        <v>9329</v>
      </c>
      <c r="D11223" s="2" t="s">
        <v>12778</v>
      </c>
      <c r="E11223" s="2" t="s">
        <v>22147</v>
      </c>
      <c r="F11223" s="2" t="s">
        <v>7148</v>
      </c>
    </row>
    <row r="11224" spans="1:6" x14ac:dyDescent="0.2">
      <c r="A11224" t="s">
        <v>22148</v>
      </c>
      <c r="B11224" s="2" t="s">
        <v>1072</v>
      </c>
      <c r="C11224" s="2" t="s">
        <v>6006</v>
      </c>
      <c r="D11224" s="2" t="s">
        <v>7870</v>
      </c>
      <c r="E11224" s="2" t="s">
        <v>22149</v>
      </c>
      <c r="F11224" s="2" t="s">
        <v>4031</v>
      </c>
    </row>
    <row r="11225" spans="1:6" x14ac:dyDescent="0.2">
      <c r="A11225" t="s">
        <v>22150</v>
      </c>
      <c r="B11225" s="2" t="s">
        <v>1072</v>
      </c>
      <c r="C11225" s="2" t="s">
        <v>9297</v>
      </c>
      <c r="D11225" s="2" t="s">
        <v>6531</v>
      </c>
      <c r="E11225" s="2" t="s">
        <v>22151</v>
      </c>
      <c r="F11225" s="2" t="s">
        <v>2602</v>
      </c>
    </row>
    <row r="11226" spans="1:6" x14ac:dyDescent="0.2">
      <c r="A11226" t="s">
        <v>22152</v>
      </c>
      <c r="B11226" s="2" t="s">
        <v>1072</v>
      </c>
      <c r="C11226" s="2" t="s">
        <v>6214</v>
      </c>
      <c r="D11226" s="2" t="s">
        <v>10284</v>
      </c>
      <c r="E11226" s="2" t="s">
        <v>17356</v>
      </c>
      <c r="F11226" s="2" t="s">
        <v>2111</v>
      </c>
    </row>
    <row r="11227" spans="1:6" x14ac:dyDescent="0.2">
      <c r="A11227" t="s">
        <v>22153</v>
      </c>
      <c r="B11227" s="2" t="s">
        <v>11713</v>
      </c>
      <c r="C11227" s="2" t="s">
        <v>11617</v>
      </c>
      <c r="D11227" s="2" t="s">
        <v>22154</v>
      </c>
      <c r="E11227" s="2" t="s">
        <v>22155</v>
      </c>
    </row>
    <row r="11228" spans="1:6" x14ac:dyDescent="0.2">
      <c r="A11228" t="s">
        <v>22063</v>
      </c>
      <c r="B11228" s="2" t="s">
        <v>1072</v>
      </c>
      <c r="C11228" s="2" t="s">
        <v>11713</v>
      </c>
      <c r="D11228" s="2" t="s">
        <v>11617</v>
      </c>
      <c r="E11228" s="2" t="s">
        <v>22154</v>
      </c>
      <c r="F11228" s="2" t="s">
        <v>22155</v>
      </c>
    </row>
    <row r="11229" spans="1:6" x14ac:dyDescent="0.2">
      <c r="A11229" t="s">
        <v>22156</v>
      </c>
      <c r="B11229" s="2" t="s">
        <v>263</v>
      </c>
      <c r="C11229" s="2" t="s">
        <v>4043</v>
      </c>
      <c r="D11229" s="2" t="s">
        <v>1736</v>
      </c>
      <c r="E11229" s="2" t="s">
        <v>7553</v>
      </c>
    </row>
    <row r="11230" spans="1:6" x14ac:dyDescent="0.2">
      <c r="A11230" t="s">
        <v>22157</v>
      </c>
      <c r="B11230" s="2" t="s">
        <v>1072</v>
      </c>
      <c r="C11230" s="2" t="s">
        <v>263</v>
      </c>
      <c r="D11230" s="2" t="s">
        <v>4043</v>
      </c>
      <c r="E11230" s="2" t="s">
        <v>1736</v>
      </c>
      <c r="F11230" s="2" t="s">
        <v>7553</v>
      </c>
    </row>
    <row r="11231" spans="1:6" x14ac:dyDescent="0.2">
      <c r="A11231" t="s">
        <v>22158</v>
      </c>
      <c r="B11231" s="2" t="s">
        <v>4509</v>
      </c>
      <c r="C11231" s="2" t="s">
        <v>7474</v>
      </c>
      <c r="D11231" s="2" t="s">
        <v>9042</v>
      </c>
      <c r="E11231" s="2" t="s">
        <v>2311</v>
      </c>
    </row>
    <row r="11232" spans="1:6" x14ac:dyDescent="0.2">
      <c r="A11232" t="s">
        <v>22159</v>
      </c>
      <c r="B11232" s="2" t="s">
        <v>1072</v>
      </c>
      <c r="C11232" s="2" t="s">
        <v>4509</v>
      </c>
      <c r="D11232" s="2" t="s">
        <v>7474</v>
      </c>
      <c r="E11232" s="2" t="s">
        <v>9042</v>
      </c>
      <c r="F11232" s="2" t="s">
        <v>2311</v>
      </c>
    </row>
    <row r="11233" spans="1:6" x14ac:dyDescent="0.2">
      <c r="A11233" t="s">
        <v>22160</v>
      </c>
      <c r="B11233" s="2" t="s">
        <v>10418</v>
      </c>
      <c r="C11233" s="2" t="s">
        <v>11715</v>
      </c>
      <c r="D11233" s="2" t="s">
        <v>9279</v>
      </c>
      <c r="E11233" s="2" t="s">
        <v>3139</v>
      </c>
    </row>
    <row r="11234" spans="1:6" x14ac:dyDescent="0.2">
      <c r="A11234" t="s">
        <v>22120</v>
      </c>
      <c r="B11234" s="2" t="s">
        <v>1072</v>
      </c>
      <c r="C11234" s="2" t="s">
        <v>10418</v>
      </c>
      <c r="D11234" s="2" t="s">
        <v>11715</v>
      </c>
      <c r="E11234" s="2" t="s">
        <v>9279</v>
      </c>
      <c r="F11234" s="2" t="s">
        <v>3139</v>
      </c>
    </row>
    <row r="11235" spans="1:6" x14ac:dyDescent="0.2">
      <c r="A11235" t="s">
        <v>22161</v>
      </c>
      <c r="B11235" s="2" t="s">
        <v>5301</v>
      </c>
      <c r="C11235" s="2" t="s">
        <v>3587</v>
      </c>
      <c r="D11235" s="2" t="s">
        <v>8881</v>
      </c>
      <c r="E11235" s="2" t="s">
        <v>3201</v>
      </c>
    </row>
    <row r="11236" spans="1:6" x14ac:dyDescent="0.2">
      <c r="A11236" t="s">
        <v>22103</v>
      </c>
      <c r="B11236" s="2" t="s">
        <v>1072</v>
      </c>
      <c r="C11236" s="2" t="s">
        <v>5301</v>
      </c>
      <c r="D11236" s="2" t="s">
        <v>3587</v>
      </c>
      <c r="E11236" s="2" t="s">
        <v>8881</v>
      </c>
      <c r="F11236" s="2" t="s">
        <v>3201</v>
      </c>
    </row>
    <row r="11237" spans="1:6" x14ac:dyDescent="0.2">
      <c r="A11237" t="s">
        <v>22162</v>
      </c>
      <c r="B11237" s="2" t="s">
        <v>4618</v>
      </c>
      <c r="C11237" s="2" t="s">
        <v>20511</v>
      </c>
      <c r="D11237" s="2" t="s">
        <v>3247</v>
      </c>
      <c r="E11237" s="2" t="s">
        <v>19351</v>
      </c>
    </row>
    <row r="11238" spans="1:6" x14ac:dyDescent="0.2">
      <c r="A11238" t="s">
        <v>22095</v>
      </c>
      <c r="B11238" s="2" t="s">
        <v>1072</v>
      </c>
      <c r="C11238" s="2" t="s">
        <v>4618</v>
      </c>
      <c r="D11238" s="2" t="s">
        <v>20511</v>
      </c>
      <c r="E11238" s="2" t="s">
        <v>3247</v>
      </c>
      <c r="F11238" s="2" t="s">
        <v>19351</v>
      </c>
    </row>
    <row r="11239" spans="1:6" x14ac:dyDescent="0.2">
      <c r="A11239" t="s">
        <v>22163</v>
      </c>
      <c r="B11239" s="2" t="s">
        <v>2886</v>
      </c>
      <c r="C11239" s="2" t="s">
        <v>3454</v>
      </c>
      <c r="D11239" s="2" t="s">
        <v>4925</v>
      </c>
      <c r="E11239" s="2" t="s">
        <v>6760</v>
      </c>
    </row>
    <row r="11240" spans="1:6" x14ac:dyDescent="0.2">
      <c r="A11240" t="s">
        <v>22081</v>
      </c>
      <c r="B11240" s="2" t="s">
        <v>1072</v>
      </c>
      <c r="C11240" s="2" t="s">
        <v>2886</v>
      </c>
      <c r="D11240" s="2" t="s">
        <v>3454</v>
      </c>
      <c r="E11240" s="2" t="s">
        <v>4925</v>
      </c>
      <c r="F11240" s="2" t="s">
        <v>6760</v>
      </c>
    </row>
    <row r="11241" spans="1:6" x14ac:dyDescent="0.2">
      <c r="A11241" t="s">
        <v>22164</v>
      </c>
      <c r="B11241" s="2" t="s">
        <v>2482</v>
      </c>
      <c r="C11241" s="2" t="s">
        <v>10100</v>
      </c>
      <c r="D11241" s="2" t="s">
        <v>5216</v>
      </c>
      <c r="E11241" s="2" t="s">
        <v>17621</v>
      </c>
    </row>
    <row r="11242" spans="1:6" x14ac:dyDescent="0.2">
      <c r="A11242" t="s">
        <v>22056</v>
      </c>
      <c r="B11242" s="2" t="s">
        <v>1072</v>
      </c>
      <c r="C11242" s="2" t="s">
        <v>2482</v>
      </c>
      <c r="D11242" s="2" t="s">
        <v>10100</v>
      </c>
      <c r="E11242" s="2" t="s">
        <v>5216</v>
      </c>
      <c r="F11242" s="2" t="s">
        <v>17621</v>
      </c>
    </row>
    <row r="11243" spans="1:6" x14ac:dyDescent="0.2">
      <c r="A11243" t="s">
        <v>22165</v>
      </c>
      <c r="B11243" s="2" t="s">
        <v>22166</v>
      </c>
      <c r="C11243" s="2" t="s">
        <v>11689</v>
      </c>
      <c r="D11243" s="2" t="s">
        <v>22167</v>
      </c>
      <c r="E11243" s="2" t="s">
        <v>15270</v>
      </c>
    </row>
    <row r="11244" spans="1:6" x14ac:dyDescent="0.2">
      <c r="A11244" t="s">
        <v>22168</v>
      </c>
      <c r="B11244" s="2" t="s">
        <v>1072</v>
      </c>
      <c r="C11244" s="2" t="s">
        <v>22166</v>
      </c>
      <c r="D11244" s="2" t="s">
        <v>11689</v>
      </c>
      <c r="E11244" s="2" t="s">
        <v>22167</v>
      </c>
      <c r="F11244" s="2" t="s">
        <v>15270</v>
      </c>
    </row>
    <row r="11245" spans="1:6" x14ac:dyDescent="0.2">
      <c r="A11245" t="s">
        <v>22169</v>
      </c>
      <c r="B11245" s="2" t="s">
        <v>22170</v>
      </c>
      <c r="C11245" s="2" t="s">
        <v>22171</v>
      </c>
      <c r="D11245" s="2" t="s">
        <v>22172</v>
      </c>
      <c r="E11245" s="2" t="s">
        <v>22173</v>
      </c>
    </row>
    <row r="11246" spans="1:6" x14ac:dyDescent="0.2">
      <c r="A11246" t="s">
        <v>22174</v>
      </c>
      <c r="B11246" s="2" t="s">
        <v>1072</v>
      </c>
      <c r="C11246" s="2" t="s">
        <v>22170</v>
      </c>
      <c r="D11246" s="2" t="s">
        <v>22171</v>
      </c>
      <c r="E11246" s="2" t="s">
        <v>22172</v>
      </c>
      <c r="F11246" s="2" t="s">
        <v>22173</v>
      </c>
    </row>
    <row r="11247" spans="1:6" x14ac:dyDescent="0.2">
      <c r="A11247" t="s">
        <v>22175</v>
      </c>
      <c r="B11247" s="2" t="s">
        <v>1072</v>
      </c>
      <c r="C11247" s="2" t="s">
        <v>22176</v>
      </c>
      <c r="D11247" s="2" t="s">
        <v>22177</v>
      </c>
      <c r="E11247" s="2" t="s">
        <v>22178</v>
      </c>
      <c r="F11247" s="2" t="s">
        <v>22179</v>
      </c>
    </row>
    <row r="11248" spans="1:6" x14ac:dyDescent="0.2">
      <c r="A11248" t="s">
        <v>22180</v>
      </c>
      <c r="B11248" s="2" t="s">
        <v>22181</v>
      </c>
      <c r="C11248" s="2" t="s">
        <v>22182</v>
      </c>
      <c r="D11248" s="2" t="s">
        <v>22183</v>
      </c>
      <c r="E11248" s="2" t="s">
        <v>1847</v>
      </c>
    </row>
    <row r="11249" spans="1:6" x14ac:dyDescent="0.2">
      <c r="A11249" t="s">
        <v>12320</v>
      </c>
      <c r="B11249" s="2" t="s">
        <v>1072</v>
      </c>
      <c r="C11249" s="2" t="s">
        <v>8260</v>
      </c>
      <c r="D11249" s="2" t="s">
        <v>7542</v>
      </c>
      <c r="E11249" s="2" t="s">
        <v>22184</v>
      </c>
      <c r="F11249" s="2" t="s">
        <v>10575</v>
      </c>
    </row>
    <row r="11250" spans="1:6" x14ac:dyDescent="0.2">
      <c r="A11250" t="s">
        <v>22185</v>
      </c>
      <c r="B11250" s="2" t="s">
        <v>1072</v>
      </c>
      <c r="C11250" s="2" t="s">
        <v>121</v>
      </c>
      <c r="D11250" s="2" t="s">
        <v>4569</v>
      </c>
      <c r="E11250" s="2" t="s">
        <v>22186</v>
      </c>
      <c r="F11250" s="2" t="s">
        <v>2648</v>
      </c>
    </row>
    <row r="11251" spans="1:6" x14ac:dyDescent="0.2">
      <c r="A11251" t="s">
        <v>22187</v>
      </c>
      <c r="B11251" s="2" t="s">
        <v>1072</v>
      </c>
      <c r="C11251" s="2" t="s">
        <v>10039</v>
      </c>
      <c r="D11251" s="2" t="s">
        <v>9360</v>
      </c>
      <c r="E11251" s="2" t="s">
        <v>6670</v>
      </c>
      <c r="F11251" s="2" t="s">
        <v>5085</v>
      </c>
    </row>
    <row r="11252" spans="1:6" x14ac:dyDescent="0.2">
      <c r="A11252" t="s">
        <v>22188</v>
      </c>
      <c r="B11252" s="2" t="s">
        <v>1072</v>
      </c>
      <c r="C11252" s="2" t="s">
        <v>11065</v>
      </c>
      <c r="D11252" s="2" t="s">
        <v>7635</v>
      </c>
      <c r="E11252" s="2" t="s">
        <v>5968</v>
      </c>
      <c r="F11252" s="2" t="s">
        <v>7724</v>
      </c>
    </row>
    <row r="11253" spans="1:6" x14ac:dyDescent="0.2">
      <c r="A11253" t="s">
        <v>22189</v>
      </c>
      <c r="B11253" s="2" t="s">
        <v>1072</v>
      </c>
      <c r="C11253" s="2" t="s">
        <v>13418</v>
      </c>
      <c r="D11253" s="2" t="s">
        <v>381</v>
      </c>
      <c r="E11253" s="2" t="s">
        <v>21339</v>
      </c>
      <c r="F11253" s="2" t="s">
        <v>7110</v>
      </c>
    </row>
    <row r="11254" spans="1:6" x14ac:dyDescent="0.2">
      <c r="A11254" t="s">
        <v>20618</v>
      </c>
      <c r="B11254" s="2" t="s">
        <v>1072</v>
      </c>
      <c r="C11254" s="2" t="s">
        <v>5693</v>
      </c>
      <c r="D11254" s="2" t="s">
        <v>15594</v>
      </c>
      <c r="E11254" s="2" t="s">
        <v>22190</v>
      </c>
      <c r="F11254" s="2" t="s">
        <v>22191</v>
      </c>
    </row>
    <row r="11255" spans="1:6" x14ac:dyDescent="0.2">
      <c r="A11255" t="s">
        <v>22192</v>
      </c>
      <c r="B11255" s="2" t="s">
        <v>22193</v>
      </c>
      <c r="C11255" s="2" t="s">
        <v>22194</v>
      </c>
      <c r="D11255" s="2" t="s">
        <v>22195</v>
      </c>
      <c r="E11255" s="2" t="s">
        <v>1751</v>
      </c>
    </row>
    <row r="11256" spans="1:6" x14ac:dyDescent="0.2">
      <c r="A11256" t="s">
        <v>22196</v>
      </c>
      <c r="B11256" s="2" t="s">
        <v>1072</v>
      </c>
      <c r="C11256" s="2" t="s">
        <v>2336</v>
      </c>
      <c r="D11256" s="2" t="s">
        <v>6176</v>
      </c>
      <c r="E11256" s="2" t="s">
        <v>2770</v>
      </c>
      <c r="F11256" s="2" t="s">
        <v>3899</v>
      </c>
    </row>
    <row r="11257" spans="1:6" x14ac:dyDescent="0.2">
      <c r="A11257" t="s">
        <v>22197</v>
      </c>
      <c r="B11257" s="2" t="s">
        <v>1072</v>
      </c>
      <c r="C11257" s="2" t="s">
        <v>7266</v>
      </c>
      <c r="D11257" s="2" t="s">
        <v>13021</v>
      </c>
      <c r="E11257" s="2" t="s">
        <v>11404</v>
      </c>
      <c r="F11257" s="2" t="s">
        <v>64</v>
      </c>
    </row>
    <row r="11258" spans="1:6" x14ac:dyDescent="0.2">
      <c r="A11258" t="s">
        <v>22060</v>
      </c>
      <c r="B11258" s="2" t="s">
        <v>1072</v>
      </c>
      <c r="C11258" s="2" t="s">
        <v>9090</v>
      </c>
      <c r="D11258" s="2" t="s">
        <v>8825</v>
      </c>
      <c r="E11258" s="2" t="s">
        <v>4483</v>
      </c>
      <c r="F11258" s="2" t="s">
        <v>7563</v>
      </c>
    </row>
    <row r="11259" spans="1:6" x14ac:dyDescent="0.2">
      <c r="A11259" t="s">
        <v>22198</v>
      </c>
      <c r="B11259" s="2" t="s">
        <v>1072</v>
      </c>
      <c r="C11259" s="2" t="s">
        <v>7453</v>
      </c>
      <c r="D11259" s="2" t="s">
        <v>14388</v>
      </c>
      <c r="E11259" s="2" t="s">
        <v>8099</v>
      </c>
      <c r="F11259" s="2" t="s">
        <v>10314</v>
      </c>
    </row>
    <row r="11260" spans="1:6" x14ac:dyDescent="0.2">
      <c r="A11260" t="s">
        <v>22199</v>
      </c>
      <c r="B11260" s="2" t="s">
        <v>1072</v>
      </c>
      <c r="C11260" s="2" t="s">
        <v>8290</v>
      </c>
      <c r="D11260" s="2" t="s">
        <v>1627</v>
      </c>
      <c r="E11260" s="2" t="s">
        <v>16359</v>
      </c>
      <c r="F11260" s="2" t="s">
        <v>14241</v>
      </c>
    </row>
    <row r="11261" spans="1:6" x14ac:dyDescent="0.2">
      <c r="A11261" t="s">
        <v>22200</v>
      </c>
      <c r="B11261" s="2" t="s">
        <v>1072</v>
      </c>
      <c r="C11261" s="2" t="s">
        <v>10048</v>
      </c>
      <c r="D11261" s="2" t="s">
        <v>20377</v>
      </c>
      <c r="E11261" s="2" t="s">
        <v>22201</v>
      </c>
      <c r="F11261" s="2" t="s">
        <v>4579</v>
      </c>
    </row>
    <row r="11262" spans="1:6" x14ac:dyDescent="0.2">
      <c r="A11262" t="s">
        <v>22202</v>
      </c>
      <c r="B11262" s="2" t="s">
        <v>1072</v>
      </c>
      <c r="C11262" s="2" t="s">
        <v>5296</v>
      </c>
      <c r="D11262" s="2" t="s">
        <v>2291</v>
      </c>
      <c r="E11262" s="2" t="s">
        <v>14028</v>
      </c>
      <c r="F11262" s="2" t="s">
        <v>3752</v>
      </c>
    </row>
    <row r="11263" spans="1:6" x14ac:dyDescent="0.2">
      <c r="A11263" t="s">
        <v>22203</v>
      </c>
      <c r="B11263" s="2" t="s">
        <v>1072</v>
      </c>
      <c r="C11263" s="2" t="s">
        <v>7016</v>
      </c>
      <c r="D11263" s="2" t="s">
        <v>3972</v>
      </c>
      <c r="E11263" s="2" t="s">
        <v>18134</v>
      </c>
      <c r="F11263" s="2" t="s">
        <v>5294</v>
      </c>
    </row>
    <row r="11264" spans="1:6" x14ac:dyDescent="0.2">
      <c r="A11264" t="s">
        <v>22204</v>
      </c>
      <c r="B11264" s="2" t="s">
        <v>22205</v>
      </c>
      <c r="C11264" s="2" t="s">
        <v>22206</v>
      </c>
      <c r="D11264" s="2" t="s">
        <v>22207</v>
      </c>
      <c r="E11264" s="2" t="s">
        <v>21609</v>
      </c>
    </row>
    <row r="11265" spans="1:6" x14ac:dyDescent="0.2">
      <c r="A11265" t="s">
        <v>22083</v>
      </c>
      <c r="B11265" s="2" t="s">
        <v>1072</v>
      </c>
      <c r="C11265" s="2" t="s">
        <v>3636</v>
      </c>
      <c r="D11265" s="2" t="s">
        <v>16533</v>
      </c>
      <c r="E11265" s="2" t="s">
        <v>9434</v>
      </c>
      <c r="F11265" s="2" t="s">
        <v>7095</v>
      </c>
    </row>
    <row r="11266" spans="1:6" x14ac:dyDescent="0.2">
      <c r="A11266" t="s">
        <v>22208</v>
      </c>
      <c r="B11266" s="2" t="s">
        <v>1072</v>
      </c>
      <c r="C11266" s="2" t="s">
        <v>7707</v>
      </c>
      <c r="D11266" s="2" t="s">
        <v>11952</v>
      </c>
      <c r="E11266" s="2" t="s">
        <v>7298</v>
      </c>
      <c r="F11266" s="2" t="s">
        <v>4979</v>
      </c>
    </row>
    <row r="11267" spans="1:6" x14ac:dyDescent="0.2">
      <c r="A11267" t="s">
        <v>22209</v>
      </c>
      <c r="B11267" s="2" t="s">
        <v>1072</v>
      </c>
      <c r="C11267" s="2" t="s">
        <v>3539</v>
      </c>
      <c r="D11267" s="2" t="s">
        <v>10461</v>
      </c>
      <c r="E11267" s="2" t="s">
        <v>12129</v>
      </c>
      <c r="F11267" s="2" t="s">
        <v>1207</v>
      </c>
    </row>
    <row r="11268" spans="1:6" x14ac:dyDescent="0.2">
      <c r="A11268" t="s">
        <v>22210</v>
      </c>
      <c r="B11268" s="2" t="s">
        <v>1072</v>
      </c>
      <c r="C11268" s="2" t="s">
        <v>9646</v>
      </c>
      <c r="D11268" s="2" t="s">
        <v>13215</v>
      </c>
      <c r="E11268" s="2" t="s">
        <v>1650</v>
      </c>
      <c r="F11268" s="2" t="s">
        <v>2381</v>
      </c>
    </row>
    <row r="11269" spans="1:6" x14ac:dyDescent="0.2">
      <c r="A11269" t="s">
        <v>22211</v>
      </c>
      <c r="B11269" s="2" t="s">
        <v>1072</v>
      </c>
      <c r="C11269" s="2" t="s">
        <v>6870</v>
      </c>
      <c r="D11269" s="2" t="s">
        <v>6313</v>
      </c>
      <c r="E11269" s="2" t="s">
        <v>18660</v>
      </c>
      <c r="F11269" s="2" t="s">
        <v>12423</v>
      </c>
    </row>
    <row r="11270" spans="1:6" x14ac:dyDescent="0.2">
      <c r="A11270" t="s">
        <v>22212</v>
      </c>
      <c r="B11270" s="2" t="s">
        <v>1072</v>
      </c>
      <c r="C11270" s="2" t="s">
        <v>4052</v>
      </c>
      <c r="D11270" s="2" t="s">
        <v>8246</v>
      </c>
      <c r="E11270" s="2" t="s">
        <v>481</v>
      </c>
      <c r="F11270" s="2" t="s">
        <v>19</v>
      </c>
    </row>
    <row r="11271" spans="1:6" x14ac:dyDescent="0.2">
      <c r="A11271" t="s">
        <v>22213</v>
      </c>
      <c r="B11271" s="2" t="s">
        <v>22214</v>
      </c>
      <c r="C11271" s="2" t="s">
        <v>22215</v>
      </c>
      <c r="D11271" s="2" t="s">
        <v>22216</v>
      </c>
      <c r="E11271" s="2" t="s">
        <v>16136</v>
      </c>
    </row>
    <row r="11272" spans="1:6" x14ac:dyDescent="0.2">
      <c r="A11272" t="s">
        <v>22217</v>
      </c>
      <c r="B11272" s="2" t="s">
        <v>1072</v>
      </c>
      <c r="C11272" s="2" t="s">
        <v>10741</v>
      </c>
      <c r="D11272" s="2" t="s">
        <v>1570</v>
      </c>
      <c r="E11272" s="2" t="s">
        <v>8428</v>
      </c>
      <c r="F11272" s="2" t="s">
        <v>1324</v>
      </c>
    </row>
    <row r="11273" spans="1:6" x14ac:dyDescent="0.2">
      <c r="A11273" t="s">
        <v>1576</v>
      </c>
      <c r="B11273" s="2" t="s">
        <v>1072</v>
      </c>
      <c r="C11273" s="2" t="s">
        <v>13599</v>
      </c>
      <c r="D11273" s="2" t="s">
        <v>4194</v>
      </c>
      <c r="E11273" s="2" t="s">
        <v>13147</v>
      </c>
      <c r="F11273" s="2" t="s">
        <v>7714</v>
      </c>
    </row>
    <row r="11274" spans="1:6" x14ac:dyDescent="0.2">
      <c r="A11274" t="s">
        <v>22218</v>
      </c>
      <c r="B11274" s="2" t="s">
        <v>1072</v>
      </c>
      <c r="C11274" s="2" t="s">
        <v>3243</v>
      </c>
      <c r="D11274" s="2" t="s">
        <v>15927</v>
      </c>
      <c r="E11274" s="2" t="s">
        <v>16462</v>
      </c>
      <c r="F11274" s="2" t="s">
        <v>10189</v>
      </c>
    </row>
    <row r="11275" spans="1:6" x14ac:dyDescent="0.2">
      <c r="A11275" t="s">
        <v>22219</v>
      </c>
      <c r="B11275" s="2" t="s">
        <v>1072</v>
      </c>
      <c r="C11275" s="2" t="s">
        <v>5002</v>
      </c>
      <c r="D11275" s="2" t="s">
        <v>6373</v>
      </c>
      <c r="E11275" s="2" t="s">
        <v>11341</v>
      </c>
      <c r="F11275" s="2" t="s">
        <v>8161</v>
      </c>
    </row>
    <row r="11276" spans="1:6" x14ac:dyDescent="0.2">
      <c r="A11276" t="s">
        <v>22220</v>
      </c>
      <c r="B11276" s="2" t="s">
        <v>1072</v>
      </c>
      <c r="C11276" s="2" t="s">
        <v>3845</v>
      </c>
      <c r="D11276" s="2" t="s">
        <v>7517</v>
      </c>
      <c r="E11276" s="2" t="s">
        <v>19981</v>
      </c>
      <c r="F11276" s="2" t="s">
        <v>3547</v>
      </c>
    </row>
    <row r="11277" spans="1:6" x14ac:dyDescent="0.2">
      <c r="A11277" t="s">
        <v>22221</v>
      </c>
      <c r="B11277" s="2" t="s">
        <v>1072</v>
      </c>
      <c r="C11277" s="2" t="s">
        <v>8334</v>
      </c>
      <c r="D11277" s="2" t="s">
        <v>8436</v>
      </c>
      <c r="E11277" s="2" t="s">
        <v>13540</v>
      </c>
      <c r="F11277" s="2" t="s">
        <v>4411</v>
      </c>
    </row>
    <row r="11278" spans="1:6" x14ac:dyDescent="0.2">
      <c r="A11278" t="s">
        <v>22222</v>
      </c>
      <c r="B11278" s="2" t="s">
        <v>22223</v>
      </c>
      <c r="C11278" s="2" t="s">
        <v>22224</v>
      </c>
      <c r="D11278" s="2" t="s">
        <v>22225</v>
      </c>
      <c r="E11278" s="2" t="s">
        <v>22226</v>
      </c>
    </row>
    <row r="11279" spans="1:6" x14ac:dyDescent="0.2">
      <c r="A11279" t="s">
        <v>22227</v>
      </c>
      <c r="B11279" s="2" t="s">
        <v>1072</v>
      </c>
      <c r="C11279" s="2" t="s">
        <v>8409</v>
      </c>
      <c r="D11279" s="2" t="s">
        <v>7732</v>
      </c>
      <c r="E11279" s="2" t="s">
        <v>4891</v>
      </c>
      <c r="F11279" s="2" t="s">
        <v>258</v>
      </c>
    </row>
    <row r="11280" spans="1:6" x14ac:dyDescent="0.2">
      <c r="A11280" t="s">
        <v>22228</v>
      </c>
      <c r="B11280" s="2" t="s">
        <v>1072</v>
      </c>
      <c r="C11280" s="2" t="s">
        <v>12449</v>
      </c>
      <c r="D11280" s="2" t="s">
        <v>3069</v>
      </c>
      <c r="E11280" s="2" t="s">
        <v>20767</v>
      </c>
      <c r="F11280" s="2" t="s">
        <v>3081</v>
      </c>
    </row>
    <row r="11281" spans="1:6" x14ac:dyDescent="0.2">
      <c r="A11281" t="s">
        <v>22229</v>
      </c>
      <c r="B11281" s="2" t="s">
        <v>1072</v>
      </c>
      <c r="C11281" s="2" t="s">
        <v>482</v>
      </c>
      <c r="D11281" s="2" t="s">
        <v>20767</v>
      </c>
      <c r="E11281" s="2" t="s">
        <v>22230</v>
      </c>
      <c r="F11281" s="2" t="s">
        <v>7084</v>
      </c>
    </row>
    <row r="11282" spans="1:6" x14ac:dyDescent="0.2">
      <c r="A11282" t="s">
        <v>22231</v>
      </c>
      <c r="B11282" s="2" t="s">
        <v>1072</v>
      </c>
      <c r="C11282" s="2" t="s">
        <v>20206</v>
      </c>
      <c r="D11282" s="2" t="s">
        <v>13343</v>
      </c>
      <c r="E11282" s="2" t="s">
        <v>22232</v>
      </c>
      <c r="F11282" s="2" t="s">
        <v>13660</v>
      </c>
    </row>
    <row r="11283" spans="1:6" x14ac:dyDescent="0.2">
      <c r="A11283" t="s">
        <v>22233</v>
      </c>
      <c r="B11283" s="2" t="s">
        <v>1072</v>
      </c>
      <c r="C11283" s="2" t="s">
        <v>3294</v>
      </c>
      <c r="D11283" s="2" t="s">
        <v>22234</v>
      </c>
      <c r="E11283" s="2" t="s">
        <v>18932</v>
      </c>
      <c r="F11283" s="2" t="s">
        <v>3656</v>
      </c>
    </row>
    <row r="11284" spans="1:6" x14ac:dyDescent="0.2">
      <c r="A11284" t="s">
        <v>22235</v>
      </c>
      <c r="B11284" s="2" t="s">
        <v>1072</v>
      </c>
      <c r="C11284" s="2" t="s">
        <v>6706</v>
      </c>
      <c r="D11284" s="2" t="s">
        <v>2982</v>
      </c>
      <c r="E11284" s="2" t="s">
        <v>18922</v>
      </c>
      <c r="F11284" s="2" t="s">
        <v>5474</v>
      </c>
    </row>
    <row r="11285" spans="1:6" x14ac:dyDescent="0.2">
      <c r="A11285" t="s">
        <v>22236</v>
      </c>
      <c r="B11285" s="2" t="s">
        <v>1072</v>
      </c>
      <c r="C11285" s="2" t="s">
        <v>11157</v>
      </c>
      <c r="D11285" s="2" t="s">
        <v>13134</v>
      </c>
      <c r="E11285" s="2" t="s">
        <v>10893</v>
      </c>
      <c r="F11285" s="2" t="s">
        <v>4245</v>
      </c>
    </row>
    <row r="11286" spans="1:6" x14ac:dyDescent="0.2">
      <c r="A11286" t="s">
        <v>22237</v>
      </c>
      <c r="B11286" s="2" t="s">
        <v>22238</v>
      </c>
      <c r="C11286" s="2" t="s">
        <v>22239</v>
      </c>
      <c r="D11286" s="2" t="s">
        <v>22240</v>
      </c>
      <c r="E11286" s="2" t="s">
        <v>22241</v>
      </c>
    </row>
    <row r="11287" spans="1:6" x14ac:dyDescent="0.2">
      <c r="A11287" t="s">
        <v>22242</v>
      </c>
      <c r="B11287" s="2" t="s">
        <v>1072</v>
      </c>
      <c r="C11287" s="2" t="s">
        <v>14711</v>
      </c>
      <c r="D11287" s="2" t="s">
        <v>14091</v>
      </c>
      <c r="E11287" s="2" t="s">
        <v>15283</v>
      </c>
      <c r="F11287" s="2" t="s">
        <v>3844</v>
      </c>
    </row>
    <row r="11288" spans="1:6" x14ac:dyDescent="0.2">
      <c r="A11288" t="s">
        <v>22243</v>
      </c>
      <c r="B11288" s="2" t="s">
        <v>1072</v>
      </c>
      <c r="C11288" s="2" t="s">
        <v>6373</v>
      </c>
      <c r="D11288" s="2" t="s">
        <v>9226</v>
      </c>
      <c r="E11288" s="2" t="s">
        <v>3996</v>
      </c>
      <c r="F11288" s="2" t="s">
        <v>8595</v>
      </c>
    </row>
    <row r="11289" spans="1:6" x14ac:dyDescent="0.2">
      <c r="A11289" t="s">
        <v>22244</v>
      </c>
      <c r="B11289" s="2" t="s">
        <v>1072</v>
      </c>
      <c r="C11289" s="2" t="s">
        <v>6870</v>
      </c>
      <c r="D11289" s="2" t="s">
        <v>9787</v>
      </c>
      <c r="E11289" s="2" t="s">
        <v>19126</v>
      </c>
      <c r="F11289" s="2" t="s">
        <v>4346</v>
      </c>
    </row>
    <row r="11290" spans="1:6" x14ac:dyDescent="0.2">
      <c r="A11290" t="s">
        <v>11456</v>
      </c>
      <c r="B11290" s="2" t="s">
        <v>1072</v>
      </c>
      <c r="C11290" s="2" t="s">
        <v>8747</v>
      </c>
      <c r="D11290" s="2" t="s">
        <v>2772</v>
      </c>
      <c r="E11290" s="2" t="s">
        <v>18660</v>
      </c>
      <c r="F11290" s="2" t="s">
        <v>13212</v>
      </c>
    </row>
    <row r="11291" spans="1:6" x14ac:dyDescent="0.2">
      <c r="A11291" t="s">
        <v>22245</v>
      </c>
      <c r="B11291" s="2" t="s">
        <v>1072</v>
      </c>
      <c r="C11291" s="2" t="s">
        <v>9375</v>
      </c>
      <c r="D11291" s="2" t="s">
        <v>10007</v>
      </c>
      <c r="E11291" s="2" t="s">
        <v>22246</v>
      </c>
      <c r="F11291" s="2" t="s">
        <v>3873</v>
      </c>
    </row>
    <row r="11292" spans="1:6" x14ac:dyDescent="0.2">
      <c r="A11292" t="s">
        <v>22247</v>
      </c>
      <c r="B11292" s="2" t="s">
        <v>1072</v>
      </c>
      <c r="C11292" s="2" t="s">
        <v>10430</v>
      </c>
      <c r="D11292" s="2" t="s">
        <v>19798</v>
      </c>
      <c r="E11292" s="2" t="s">
        <v>9882</v>
      </c>
      <c r="F11292" s="2" t="s">
        <v>4266</v>
      </c>
    </row>
    <row r="11293" spans="1:6" x14ac:dyDescent="0.2">
      <c r="A11293" t="s">
        <v>22248</v>
      </c>
      <c r="B11293" s="2" t="s">
        <v>1072</v>
      </c>
      <c r="C11293" s="2" t="s">
        <v>4641</v>
      </c>
      <c r="D11293" s="2" t="s">
        <v>12788</v>
      </c>
      <c r="E11293" s="2" t="s">
        <v>11136</v>
      </c>
      <c r="F11293" s="2" t="s">
        <v>2710</v>
      </c>
    </row>
    <row r="11294" spans="1:6" x14ac:dyDescent="0.2">
      <c r="A11294" t="s">
        <v>22249</v>
      </c>
      <c r="B11294" s="2" t="s">
        <v>1072</v>
      </c>
      <c r="C11294" s="2" t="s">
        <v>7209</v>
      </c>
      <c r="D11294" s="2" t="s">
        <v>10302</v>
      </c>
      <c r="E11294" s="2" t="s">
        <v>7225</v>
      </c>
      <c r="F11294" s="2" t="s">
        <v>4066</v>
      </c>
    </row>
    <row r="11295" spans="1:6" x14ac:dyDescent="0.2">
      <c r="A11295" t="s">
        <v>22250</v>
      </c>
      <c r="B11295" s="2" t="s">
        <v>1072</v>
      </c>
      <c r="C11295" s="2" t="s">
        <v>6835</v>
      </c>
      <c r="D11295" s="2" t="s">
        <v>11268</v>
      </c>
      <c r="E11295" s="2" t="s">
        <v>11168</v>
      </c>
      <c r="F11295" s="2" t="s">
        <v>4171</v>
      </c>
    </row>
    <row r="11296" spans="1:6" x14ac:dyDescent="0.2">
      <c r="A11296" t="s">
        <v>22251</v>
      </c>
      <c r="B11296" s="2" t="s">
        <v>19947</v>
      </c>
      <c r="C11296" s="2" t="s">
        <v>22252</v>
      </c>
      <c r="D11296" s="2" t="s">
        <v>22253</v>
      </c>
      <c r="E11296" s="2" t="s">
        <v>9547</v>
      </c>
    </row>
    <row r="11297" spans="1:6" x14ac:dyDescent="0.2">
      <c r="A11297" t="s">
        <v>22254</v>
      </c>
      <c r="B11297" s="2" t="s">
        <v>1072</v>
      </c>
      <c r="C11297" s="2" t="s">
        <v>6567</v>
      </c>
      <c r="D11297" s="2" t="s">
        <v>6719</v>
      </c>
      <c r="E11297" s="2" t="s">
        <v>5452</v>
      </c>
      <c r="F11297" s="2" t="s">
        <v>2694</v>
      </c>
    </row>
    <row r="11298" spans="1:6" x14ac:dyDescent="0.2">
      <c r="A11298" t="s">
        <v>22255</v>
      </c>
      <c r="B11298" s="2" t="s">
        <v>1072</v>
      </c>
      <c r="C11298" s="2" t="s">
        <v>5799</v>
      </c>
      <c r="D11298" s="2" t="s">
        <v>5977</v>
      </c>
      <c r="E11298" s="2" t="s">
        <v>13068</v>
      </c>
      <c r="F11298" s="2" t="s">
        <v>6735</v>
      </c>
    </row>
    <row r="11299" spans="1:6" x14ac:dyDescent="0.2">
      <c r="A11299" t="s">
        <v>22256</v>
      </c>
      <c r="B11299" s="2" t="s">
        <v>1072</v>
      </c>
      <c r="C11299" s="2" t="s">
        <v>9184</v>
      </c>
      <c r="D11299" s="2" t="s">
        <v>3300</v>
      </c>
      <c r="E11299" s="2" t="s">
        <v>14533</v>
      </c>
      <c r="F11299" s="2" t="s">
        <v>1645</v>
      </c>
    </row>
    <row r="11300" spans="1:6" x14ac:dyDescent="0.2">
      <c r="A11300" t="s">
        <v>22257</v>
      </c>
      <c r="B11300" s="2" t="s">
        <v>1072</v>
      </c>
      <c r="C11300" s="2" t="s">
        <v>2347</v>
      </c>
      <c r="D11300" s="2" t="s">
        <v>5419</v>
      </c>
      <c r="E11300" s="2" t="s">
        <v>4944</v>
      </c>
      <c r="F11300" s="2" t="s">
        <v>4786</v>
      </c>
    </row>
    <row r="11301" spans="1:6" x14ac:dyDescent="0.2">
      <c r="A11301" t="s">
        <v>19617</v>
      </c>
      <c r="B11301" s="2" t="s">
        <v>1072</v>
      </c>
      <c r="C11301" s="2" t="s">
        <v>5183</v>
      </c>
      <c r="D11301" s="2" t="s">
        <v>4104</v>
      </c>
      <c r="E11301" s="2" t="s">
        <v>9662</v>
      </c>
      <c r="F11301" s="2" t="s">
        <v>7424</v>
      </c>
    </row>
    <row r="11302" spans="1:6" x14ac:dyDescent="0.2">
      <c r="A11302" t="s">
        <v>22258</v>
      </c>
      <c r="B11302" s="2" t="s">
        <v>1072</v>
      </c>
      <c r="C11302" s="2" t="s">
        <v>67</v>
      </c>
      <c r="D11302" s="2" t="s">
        <v>3705</v>
      </c>
      <c r="E11302" s="2" t="s">
        <v>20854</v>
      </c>
      <c r="F11302" s="2" t="s">
        <v>2350</v>
      </c>
    </row>
    <row r="11303" spans="1:6" x14ac:dyDescent="0.2">
      <c r="A11303" t="s">
        <v>22259</v>
      </c>
      <c r="B11303" s="2" t="s">
        <v>22260</v>
      </c>
      <c r="C11303" s="2" t="s">
        <v>22261</v>
      </c>
      <c r="D11303" s="2" t="s">
        <v>22262</v>
      </c>
      <c r="E11303" s="2" t="s">
        <v>22263</v>
      </c>
    </row>
    <row r="11304" spans="1:6" x14ac:dyDescent="0.2">
      <c r="A11304" t="s">
        <v>22264</v>
      </c>
      <c r="B11304" s="2" t="s">
        <v>1072</v>
      </c>
      <c r="C11304" s="2" t="s">
        <v>10629</v>
      </c>
      <c r="D11304" s="2" t="s">
        <v>881</v>
      </c>
      <c r="E11304" s="2" t="s">
        <v>13808</v>
      </c>
      <c r="F11304" s="2" t="s">
        <v>4978</v>
      </c>
    </row>
    <row r="11305" spans="1:6" x14ac:dyDescent="0.2">
      <c r="A11305" t="s">
        <v>22265</v>
      </c>
      <c r="B11305" s="2" t="s">
        <v>1072</v>
      </c>
      <c r="C11305" s="2" t="s">
        <v>9713</v>
      </c>
      <c r="D11305" s="2" t="s">
        <v>2978</v>
      </c>
      <c r="E11305" s="2" t="s">
        <v>4366</v>
      </c>
      <c r="F11305" s="2" t="s">
        <v>2904</v>
      </c>
    </row>
    <row r="11306" spans="1:6" x14ac:dyDescent="0.2">
      <c r="A11306" t="s">
        <v>22266</v>
      </c>
      <c r="B11306" s="2" t="s">
        <v>1072</v>
      </c>
      <c r="C11306" s="2" t="s">
        <v>8949</v>
      </c>
      <c r="D11306" s="2" t="s">
        <v>4009</v>
      </c>
      <c r="E11306" s="2" t="s">
        <v>7298</v>
      </c>
      <c r="F11306" s="2" t="s">
        <v>2418</v>
      </c>
    </row>
    <row r="11307" spans="1:6" x14ac:dyDescent="0.2">
      <c r="A11307" t="s">
        <v>22267</v>
      </c>
      <c r="B11307" s="2" t="s">
        <v>1072</v>
      </c>
      <c r="C11307" s="2" t="s">
        <v>8545</v>
      </c>
      <c r="D11307" s="2" t="s">
        <v>8767</v>
      </c>
      <c r="E11307" s="2" t="s">
        <v>12361</v>
      </c>
      <c r="F11307" s="2" t="s">
        <v>3585</v>
      </c>
    </row>
    <row r="11308" spans="1:6" x14ac:dyDescent="0.2">
      <c r="A11308" t="s">
        <v>22268</v>
      </c>
      <c r="B11308" s="2" t="s">
        <v>1072</v>
      </c>
      <c r="C11308" s="2" t="s">
        <v>13632</v>
      </c>
      <c r="D11308" s="2" t="s">
        <v>5478</v>
      </c>
      <c r="E11308" s="2" t="s">
        <v>4842</v>
      </c>
      <c r="F11308" s="2" t="s">
        <v>6660</v>
      </c>
    </row>
    <row r="11309" spans="1:6" x14ac:dyDescent="0.2">
      <c r="A11309" t="s">
        <v>13455</v>
      </c>
      <c r="B11309" s="2" t="s">
        <v>1072</v>
      </c>
      <c r="C11309" s="2" t="s">
        <v>3496</v>
      </c>
      <c r="D11309" s="2" t="s">
        <v>1640</v>
      </c>
      <c r="E11309" s="2" t="s">
        <v>3749</v>
      </c>
      <c r="F11309" s="2" t="s">
        <v>4617</v>
      </c>
    </row>
    <row r="11310" spans="1:6" x14ac:dyDescent="0.2">
      <c r="A11310" t="s">
        <v>22269</v>
      </c>
      <c r="B11310" s="2" t="s">
        <v>13039</v>
      </c>
      <c r="C11310" s="2" t="s">
        <v>22270</v>
      </c>
      <c r="D11310" s="2" t="s">
        <v>22271</v>
      </c>
      <c r="E11310" s="2" t="s">
        <v>16845</v>
      </c>
    </row>
    <row r="11311" spans="1:6" x14ac:dyDescent="0.2">
      <c r="A11311" t="s">
        <v>22272</v>
      </c>
      <c r="B11311" s="2" t="s">
        <v>1072</v>
      </c>
      <c r="C11311" s="2" t="s">
        <v>7009</v>
      </c>
      <c r="D11311" s="2" t="s">
        <v>4208</v>
      </c>
      <c r="E11311" s="2" t="s">
        <v>12678</v>
      </c>
      <c r="F11311" s="2" t="s">
        <v>8723</v>
      </c>
    </row>
    <row r="11312" spans="1:6" x14ac:dyDescent="0.2">
      <c r="A11312" t="s">
        <v>22273</v>
      </c>
      <c r="B11312" s="2" t="s">
        <v>1072</v>
      </c>
      <c r="C11312" s="2" t="s">
        <v>5652</v>
      </c>
      <c r="D11312" s="2" t="s">
        <v>4745</v>
      </c>
      <c r="E11312" s="2" t="s">
        <v>15716</v>
      </c>
      <c r="F11312" s="2" t="s">
        <v>7493</v>
      </c>
    </row>
    <row r="11313" spans="1:6" x14ac:dyDescent="0.2">
      <c r="A11313" t="s">
        <v>22274</v>
      </c>
      <c r="B11313" s="2" t="s">
        <v>1072</v>
      </c>
      <c r="C11313" s="2" t="s">
        <v>4956</v>
      </c>
      <c r="D11313" s="2" t="s">
        <v>10784</v>
      </c>
      <c r="E11313" s="2" t="s">
        <v>1611</v>
      </c>
      <c r="F11313" s="2" t="s">
        <v>3559</v>
      </c>
    </row>
    <row r="11314" spans="1:6" x14ac:dyDescent="0.2">
      <c r="A11314" t="s">
        <v>2276</v>
      </c>
      <c r="B11314" s="2" t="s">
        <v>1072</v>
      </c>
      <c r="C11314" s="2" t="s">
        <v>2523</v>
      </c>
      <c r="D11314" s="2" t="s">
        <v>8568</v>
      </c>
      <c r="E11314" s="2" t="s">
        <v>4714</v>
      </c>
      <c r="F11314" s="2" t="s">
        <v>3203</v>
      </c>
    </row>
    <row r="11315" spans="1:6" x14ac:dyDescent="0.2">
      <c r="A11315" t="s">
        <v>22275</v>
      </c>
      <c r="B11315" s="2" t="s">
        <v>1072</v>
      </c>
      <c r="C11315" s="2" t="s">
        <v>2002</v>
      </c>
      <c r="D11315" s="2" t="s">
        <v>7125</v>
      </c>
      <c r="E11315" s="2" t="s">
        <v>5343</v>
      </c>
      <c r="F11315" s="2" t="s">
        <v>11843</v>
      </c>
    </row>
    <row r="11316" spans="1:6" x14ac:dyDescent="0.2">
      <c r="A11316" t="s">
        <v>22276</v>
      </c>
      <c r="B11316" s="2" t="s">
        <v>22277</v>
      </c>
      <c r="C11316" s="2" t="s">
        <v>22278</v>
      </c>
      <c r="D11316" s="2" t="s">
        <v>22279</v>
      </c>
      <c r="E11316" s="2" t="s">
        <v>22280</v>
      </c>
    </row>
    <row r="11317" spans="1:6" x14ac:dyDescent="0.2">
      <c r="A11317" t="s">
        <v>22281</v>
      </c>
      <c r="B11317" s="2" t="s">
        <v>1072</v>
      </c>
      <c r="C11317" s="2" t="s">
        <v>9266</v>
      </c>
      <c r="D11317" s="2" t="s">
        <v>12800</v>
      </c>
      <c r="E11317" s="2" t="s">
        <v>2451</v>
      </c>
      <c r="F11317" s="2" t="s">
        <v>2394</v>
      </c>
    </row>
    <row r="11318" spans="1:6" x14ac:dyDescent="0.2">
      <c r="A11318" t="s">
        <v>22282</v>
      </c>
      <c r="B11318" s="2" t="s">
        <v>1072</v>
      </c>
      <c r="C11318" s="2" t="s">
        <v>22283</v>
      </c>
      <c r="D11318" s="2" t="s">
        <v>13053</v>
      </c>
      <c r="E11318" s="2" t="s">
        <v>22284</v>
      </c>
      <c r="F11318" s="2" t="s">
        <v>4897</v>
      </c>
    </row>
    <row r="11319" spans="1:6" x14ac:dyDescent="0.2">
      <c r="A11319" t="s">
        <v>22285</v>
      </c>
      <c r="B11319" s="2" t="s">
        <v>1072</v>
      </c>
      <c r="C11319" s="2" t="s">
        <v>15790</v>
      </c>
      <c r="D11319" s="2" t="s">
        <v>6677</v>
      </c>
      <c r="E11319" s="2" t="s">
        <v>16991</v>
      </c>
      <c r="F11319" s="2" t="s">
        <v>99</v>
      </c>
    </row>
    <row r="11320" spans="1:6" x14ac:dyDescent="0.2">
      <c r="A11320" t="s">
        <v>22286</v>
      </c>
      <c r="B11320" s="2" t="s">
        <v>1072</v>
      </c>
      <c r="C11320" s="2" t="s">
        <v>12603</v>
      </c>
      <c r="D11320" s="2" t="s">
        <v>4283</v>
      </c>
      <c r="E11320" s="2" t="s">
        <v>1871</v>
      </c>
      <c r="F11320" s="2" t="s">
        <v>3402</v>
      </c>
    </row>
    <row r="11321" spans="1:6" x14ac:dyDescent="0.2">
      <c r="A11321" t="s">
        <v>22287</v>
      </c>
      <c r="B11321" s="2" t="s">
        <v>22288</v>
      </c>
      <c r="C11321" s="2" t="s">
        <v>14819</v>
      </c>
      <c r="D11321" s="2" t="s">
        <v>22289</v>
      </c>
      <c r="E11321" s="2" t="s">
        <v>22290</v>
      </c>
    </row>
    <row r="11322" spans="1:6" x14ac:dyDescent="0.2">
      <c r="A11322" t="s">
        <v>22291</v>
      </c>
      <c r="B11322" s="2" t="s">
        <v>1072</v>
      </c>
      <c r="C11322" s="2" t="s">
        <v>3846</v>
      </c>
      <c r="D11322" s="2" t="s">
        <v>1302</v>
      </c>
      <c r="E11322" s="2" t="s">
        <v>10665</v>
      </c>
      <c r="F11322" s="2" t="s">
        <v>8066</v>
      </c>
    </row>
    <row r="11323" spans="1:6" x14ac:dyDescent="0.2">
      <c r="A11323" t="s">
        <v>22292</v>
      </c>
      <c r="B11323" s="2" t="s">
        <v>1072</v>
      </c>
      <c r="C11323" s="2" t="s">
        <v>6934</v>
      </c>
      <c r="D11323" s="2" t="s">
        <v>3388</v>
      </c>
      <c r="E11323" s="2" t="s">
        <v>9362</v>
      </c>
      <c r="F11323" s="2" t="s">
        <v>4794</v>
      </c>
    </row>
    <row r="11324" spans="1:6" x14ac:dyDescent="0.2">
      <c r="A11324" t="s">
        <v>22293</v>
      </c>
      <c r="B11324" s="2" t="s">
        <v>1072</v>
      </c>
      <c r="C11324" s="2" t="s">
        <v>10137</v>
      </c>
      <c r="D11324" s="2" t="s">
        <v>5946</v>
      </c>
      <c r="E11324" s="2" t="s">
        <v>17013</v>
      </c>
      <c r="F11324" s="2" t="s">
        <v>3778</v>
      </c>
    </row>
    <row r="11325" spans="1:6" x14ac:dyDescent="0.2">
      <c r="A11325" t="s">
        <v>22294</v>
      </c>
      <c r="B11325" s="2" t="s">
        <v>1072</v>
      </c>
      <c r="C11325" s="2" t="s">
        <v>9555</v>
      </c>
      <c r="D11325" s="2" t="s">
        <v>12440</v>
      </c>
      <c r="E11325" s="2" t="s">
        <v>22295</v>
      </c>
      <c r="F11325" s="2" t="s">
        <v>3076</v>
      </c>
    </row>
    <row r="11326" spans="1:6" x14ac:dyDescent="0.2">
      <c r="A11326" t="s">
        <v>22296</v>
      </c>
      <c r="B11326" s="2" t="s">
        <v>1072</v>
      </c>
      <c r="C11326" s="2" t="s">
        <v>20579</v>
      </c>
      <c r="D11326" s="2" t="s">
        <v>7707</v>
      </c>
      <c r="E11326" s="2" t="s">
        <v>2215</v>
      </c>
      <c r="F11326" s="2" t="s">
        <v>2066</v>
      </c>
    </row>
    <row r="11327" spans="1:6" x14ac:dyDescent="0.2">
      <c r="A11327" t="s">
        <v>22297</v>
      </c>
      <c r="B11327" s="2" t="s">
        <v>1072</v>
      </c>
      <c r="C11327" s="2" t="s">
        <v>9299</v>
      </c>
      <c r="D11327" s="2" t="s">
        <v>15320</v>
      </c>
      <c r="E11327" s="2" t="s">
        <v>15279</v>
      </c>
      <c r="F11327" s="2" t="s">
        <v>4691</v>
      </c>
    </row>
    <row r="11328" spans="1:6" x14ac:dyDescent="0.2">
      <c r="A11328" t="s">
        <v>22298</v>
      </c>
      <c r="B11328" s="2" t="s">
        <v>22299</v>
      </c>
      <c r="C11328" s="2" t="s">
        <v>22300</v>
      </c>
      <c r="D11328" s="2" t="s">
        <v>22301</v>
      </c>
      <c r="E11328" s="2" t="s">
        <v>13138</v>
      </c>
    </row>
    <row r="11329" spans="1:6" x14ac:dyDescent="0.2">
      <c r="A11329" t="s">
        <v>22302</v>
      </c>
      <c r="B11329" s="2" t="s">
        <v>1072</v>
      </c>
      <c r="C11329" s="2" t="s">
        <v>13727</v>
      </c>
      <c r="D11329" s="2" t="s">
        <v>13933</v>
      </c>
      <c r="E11329" s="2" t="s">
        <v>22303</v>
      </c>
      <c r="F11329" s="2" t="s">
        <v>2639</v>
      </c>
    </row>
    <row r="11330" spans="1:6" x14ac:dyDescent="0.2">
      <c r="A11330" t="s">
        <v>22304</v>
      </c>
      <c r="B11330" s="2" t="s">
        <v>1072</v>
      </c>
      <c r="C11330" s="2" t="s">
        <v>2530</v>
      </c>
      <c r="D11330" s="2" t="s">
        <v>1737</v>
      </c>
      <c r="E11330" s="2" t="s">
        <v>8338</v>
      </c>
      <c r="F11330" s="2" t="s">
        <v>6027</v>
      </c>
    </row>
    <row r="11331" spans="1:6" x14ac:dyDescent="0.2">
      <c r="A11331" t="s">
        <v>22305</v>
      </c>
      <c r="B11331" s="2" t="s">
        <v>1072</v>
      </c>
      <c r="C11331" s="2" t="s">
        <v>5092</v>
      </c>
      <c r="D11331" s="2" t="s">
        <v>3344</v>
      </c>
      <c r="E11331" s="2" t="s">
        <v>8955</v>
      </c>
      <c r="F11331" s="2" t="s">
        <v>6310</v>
      </c>
    </row>
    <row r="11332" spans="1:6" x14ac:dyDescent="0.2">
      <c r="A11332" t="s">
        <v>14141</v>
      </c>
      <c r="B11332" s="2" t="s">
        <v>1072</v>
      </c>
      <c r="C11332" s="2" t="s">
        <v>11985</v>
      </c>
      <c r="D11332" s="2" t="s">
        <v>10514</v>
      </c>
      <c r="E11332" s="2" t="s">
        <v>12960</v>
      </c>
      <c r="F11332" s="2" t="s">
        <v>2498</v>
      </c>
    </row>
    <row r="11333" spans="1:6" x14ac:dyDescent="0.2">
      <c r="A11333" t="s">
        <v>22306</v>
      </c>
      <c r="B11333" s="2" t="s">
        <v>22307</v>
      </c>
      <c r="C11333" s="2" t="s">
        <v>18295</v>
      </c>
      <c r="D11333" s="2" t="s">
        <v>22308</v>
      </c>
      <c r="E11333" s="2" t="s">
        <v>2794</v>
      </c>
    </row>
    <row r="11334" spans="1:6" x14ac:dyDescent="0.2">
      <c r="A11334" t="s">
        <v>22309</v>
      </c>
      <c r="B11334" s="2" t="s">
        <v>1072</v>
      </c>
      <c r="C11334" s="2" t="s">
        <v>17244</v>
      </c>
      <c r="D11334" s="2" t="s">
        <v>15859</v>
      </c>
      <c r="E11334" s="2" t="s">
        <v>22310</v>
      </c>
      <c r="F11334" s="2" t="s">
        <v>12233</v>
      </c>
    </row>
    <row r="11335" spans="1:6" x14ac:dyDescent="0.2">
      <c r="A11335" t="s">
        <v>22311</v>
      </c>
      <c r="B11335" s="2" t="s">
        <v>1072</v>
      </c>
      <c r="C11335" s="2" t="s">
        <v>22312</v>
      </c>
      <c r="D11335" s="2" t="s">
        <v>22313</v>
      </c>
      <c r="E11335" s="2" t="s">
        <v>22314</v>
      </c>
      <c r="F11335" s="2" t="s">
        <v>3382</v>
      </c>
    </row>
    <row r="11336" spans="1:6" x14ac:dyDescent="0.2">
      <c r="A11336" t="s">
        <v>22315</v>
      </c>
      <c r="B11336" s="2" t="s">
        <v>1072</v>
      </c>
      <c r="C11336" s="2" t="s">
        <v>11976</v>
      </c>
      <c r="D11336" s="2" t="s">
        <v>169</v>
      </c>
      <c r="E11336" s="2" t="s">
        <v>6380</v>
      </c>
      <c r="F11336" s="2" t="s">
        <v>2309</v>
      </c>
    </row>
    <row r="11337" spans="1:6" x14ac:dyDescent="0.2">
      <c r="A11337" t="s">
        <v>22316</v>
      </c>
      <c r="B11337" s="2" t="s">
        <v>1913</v>
      </c>
      <c r="C11337" s="2" t="s">
        <v>7662</v>
      </c>
      <c r="D11337" s="2" t="s">
        <v>9547</v>
      </c>
      <c r="E11337" s="2" t="s">
        <v>11878</v>
      </c>
    </row>
    <row r="11338" spans="1:6" x14ac:dyDescent="0.2">
      <c r="A11338" t="s">
        <v>22291</v>
      </c>
      <c r="B11338" s="2" t="s">
        <v>1072</v>
      </c>
      <c r="C11338" s="2" t="s">
        <v>1913</v>
      </c>
      <c r="D11338" s="2" t="s">
        <v>7662</v>
      </c>
      <c r="E11338" s="2" t="s">
        <v>9547</v>
      </c>
      <c r="F11338" s="2" t="s">
        <v>11878</v>
      </c>
    </row>
    <row r="11339" spans="1:6" x14ac:dyDescent="0.2">
      <c r="A11339" t="s">
        <v>22317</v>
      </c>
      <c r="B11339" s="2" t="s">
        <v>8163</v>
      </c>
      <c r="C11339" s="2" t="s">
        <v>2621</v>
      </c>
      <c r="D11339" s="2" t="s">
        <v>10592</v>
      </c>
      <c r="E11339" s="2" t="s">
        <v>1624</v>
      </c>
    </row>
    <row r="11340" spans="1:6" x14ac:dyDescent="0.2">
      <c r="A11340" t="s">
        <v>22272</v>
      </c>
      <c r="B11340" s="2" t="s">
        <v>1072</v>
      </c>
      <c r="C11340" s="2" t="s">
        <v>1711</v>
      </c>
      <c r="D11340" s="2" t="s">
        <v>22318</v>
      </c>
      <c r="E11340" s="2" t="s">
        <v>6334</v>
      </c>
      <c r="F11340" s="2" t="s">
        <v>14157</v>
      </c>
    </row>
    <row r="11341" spans="1:6" x14ac:dyDescent="0.2">
      <c r="A11341" t="s">
        <v>22273</v>
      </c>
      <c r="B11341" s="2" t="s">
        <v>1072</v>
      </c>
      <c r="C11341" s="2" t="s">
        <v>51</v>
      </c>
      <c r="D11341" s="2" t="s">
        <v>1369</v>
      </c>
      <c r="E11341" s="2" t="s">
        <v>3452</v>
      </c>
      <c r="F11341" s="2" t="s">
        <v>12279</v>
      </c>
    </row>
    <row r="11342" spans="1:6" x14ac:dyDescent="0.2">
      <c r="A11342" t="s">
        <v>22274</v>
      </c>
      <c r="B11342" s="2" t="s">
        <v>1072</v>
      </c>
      <c r="C11342" s="2" t="s">
        <v>3423</v>
      </c>
      <c r="D11342" s="2" t="s">
        <v>9548</v>
      </c>
      <c r="E11342" s="2" t="s">
        <v>2486</v>
      </c>
      <c r="F11342" s="2" t="s">
        <v>16441</v>
      </c>
    </row>
    <row r="11343" spans="1:6" x14ac:dyDescent="0.2">
      <c r="A11343" t="s">
        <v>22319</v>
      </c>
      <c r="B11343" s="2" t="s">
        <v>4793</v>
      </c>
      <c r="C11343" s="2" t="s">
        <v>5844</v>
      </c>
      <c r="D11343" s="2" t="s">
        <v>19420</v>
      </c>
      <c r="E11343" s="2" t="s">
        <v>2770</v>
      </c>
    </row>
    <row r="11344" spans="1:6" x14ac:dyDescent="0.2">
      <c r="A11344" t="s">
        <v>22264</v>
      </c>
      <c r="B11344" s="2" t="s">
        <v>1072</v>
      </c>
      <c r="C11344" s="2" t="s">
        <v>4793</v>
      </c>
      <c r="D11344" s="2" t="s">
        <v>5844</v>
      </c>
      <c r="E11344" s="2" t="s">
        <v>19420</v>
      </c>
      <c r="F11344" s="2" t="s">
        <v>2770</v>
      </c>
    </row>
    <row r="11345" spans="1:6" x14ac:dyDescent="0.2">
      <c r="A11345" t="s">
        <v>22320</v>
      </c>
      <c r="B11345" s="2" t="s">
        <v>8817</v>
      </c>
      <c r="C11345" s="2" t="s">
        <v>4858</v>
      </c>
      <c r="D11345" s="2" t="s">
        <v>11740</v>
      </c>
      <c r="E11345" s="2" t="s">
        <v>6735</v>
      </c>
    </row>
    <row r="11346" spans="1:6" x14ac:dyDescent="0.2">
      <c r="A11346" t="s">
        <v>22267</v>
      </c>
      <c r="B11346" s="2" t="s">
        <v>1072</v>
      </c>
      <c r="C11346" s="2" t="s">
        <v>8817</v>
      </c>
      <c r="D11346" s="2" t="s">
        <v>4858</v>
      </c>
      <c r="E11346" s="2" t="s">
        <v>11740</v>
      </c>
      <c r="F11346" s="2" t="s">
        <v>6735</v>
      </c>
    </row>
    <row r="11347" spans="1:6" x14ac:dyDescent="0.2">
      <c r="A11347" t="s">
        <v>22321</v>
      </c>
      <c r="B11347" s="2" t="s">
        <v>4711</v>
      </c>
      <c r="C11347" s="2" t="s">
        <v>6178</v>
      </c>
      <c r="D11347" s="2" t="s">
        <v>8547</v>
      </c>
      <c r="E11347" s="2" t="s">
        <v>9615</v>
      </c>
    </row>
    <row r="11348" spans="1:6" x14ac:dyDescent="0.2">
      <c r="A11348" t="s">
        <v>22254</v>
      </c>
      <c r="B11348" s="2" t="s">
        <v>1072</v>
      </c>
      <c r="C11348" s="2" t="s">
        <v>4171</v>
      </c>
      <c r="D11348" s="2" t="s">
        <v>6857</v>
      </c>
      <c r="E11348" s="2" t="s">
        <v>11153</v>
      </c>
      <c r="F11348" s="2" t="s">
        <v>4158</v>
      </c>
    </row>
    <row r="11349" spans="1:6" x14ac:dyDescent="0.2">
      <c r="A11349" t="s">
        <v>22256</v>
      </c>
      <c r="B11349" s="2" t="s">
        <v>1072</v>
      </c>
      <c r="C11349" s="2" t="s">
        <v>4221</v>
      </c>
      <c r="D11349" s="2" t="s">
        <v>5319</v>
      </c>
      <c r="E11349" s="2" t="s">
        <v>9373</v>
      </c>
      <c r="F11349" s="2" t="s">
        <v>2736</v>
      </c>
    </row>
    <row r="11350" spans="1:6" x14ac:dyDescent="0.2">
      <c r="A11350" t="s">
        <v>22322</v>
      </c>
      <c r="B11350" s="2" t="s">
        <v>12317</v>
      </c>
      <c r="C11350" s="2" t="s">
        <v>9766</v>
      </c>
      <c r="D11350" s="2" t="s">
        <v>16262</v>
      </c>
      <c r="E11350" s="2" t="s">
        <v>6414</v>
      </c>
    </row>
    <row r="11351" spans="1:6" x14ac:dyDescent="0.2">
      <c r="A11351" t="s">
        <v>22242</v>
      </c>
      <c r="B11351" s="2" t="s">
        <v>1072</v>
      </c>
      <c r="C11351" s="2" t="s">
        <v>4472</v>
      </c>
      <c r="D11351" s="2" t="s">
        <v>2277</v>
      </c>
      <c r="E11351" s="2" t="s">
        <v>8929</v>
      </c>
      <c r="F11351" s="2" t="s">
        <v>2785</v>
      </c>
    </row>
    <row r="11352" spans="1:6" x14ac:dyDescent="0.2">
      <c r="A11352" t="s">
        <v>22248</v>
      </c>
      <c r="B11352" s="2" t="s">
        <v>1072</v>
      </c>
      <c r="C11352" s="2" t="s">
        <v>18409</v>
      </c>
      <c r="D11352" s="2" t="s">
        <v>1718</v>
      </c>
      <c r="E11352" s="2" t="s">
        <v>9596</v>
      </c>
      <c r="F11352" s="2" t="s">
        <v>3748</v>
      </c>
    </row>
    <row r="11353" spans="1:6" x14ac:dyDescent="0.2">
      <c r="A11353" t="s">
        <v>22323</v>
      </c>
      <c r="B11353" s="2" t="s">
        <v>10848</v>
      </c>
      <c r="C11353" s="2" t="s">
        <v>21805</v>
      </c>
      <c r="D11353" s="2" t="s">
        <v>4491</v>
      </c>
      <c r="E11353" s="2" t="s">
        <v>2575</v>
      </c>
    </row>
    <row r="11354" spans="1:6" x14ac:dyDescent="0.2">
      <c r="A11354" t="s">
        <v>22236</v>
      </c>
      <c r="B11354" s="2" t="s">
        <v>1072</v>
      </c>
      <c r="C11354" s="2" t="s">
        <v>10848</v>
      </c>
      <c r="D11354" s="2" t="s">
        <v>21805</v>
      </c>
      <c r="E11354" s="2" t="s">
        <v>4491</v>
      </c>
      <c r="F11354" s="2" t="s">
        <v>2575</v>
      </c>
    </row>
    <row r="11355" spans="1:6" x14ac:dyDescent="0.2">
      <c r="A11355" t="s">
        <v>22324</v>
      </c>
      <c r="B11355" s="2" t="s">
        <v>12317</v>
      </c>
      <c r="C11355" s="2" t="s">
        <v>13879</v>
      </c>
      <c r="D11355" s="2" t="s">
        <v>13634</v>
      </c>
      <c r="E11355" s="2" t="s">
        <v>5274</v>
      </c>
    </row>
    <row r="11356" spans="1:6" x14ac:dyDescent="0.2">
      <c r="A11356" t="s">
        <v>22227</v>
      </c>
      <c r="B11356" s="2" t="s">
        <v>1072</v>
      </c>
      <c r="C11356" s="2" t="s">
        <v>12317</v>
      </c>
      <c r="D11356" s="2" t="s">
        <v>13879</v>
      </c>
      <c r="E11356" s="2" t="s">
        <v>13634</v>
      </c>
      <c r="F11356" s="2" t="s">
        <v>5274</v>
      </c>
    </row>
    <row r="11357" spans="1:6" x14ac:dyDescent="0.2">
      <c r="A11357" t="s">
        <v>22325</v>
      </c>
      <c r="B11357" s="2" t="s">
        <v>4453</v>
      </c>
      <c r="C11357" s="2" t="s">
        <v>5549</v>
      </c>
      <c r="D11357" s="2" t="s">
        <v>5009</v>
      </c>
      <c r="E11357" s="2" t="s">
        <v>2868</v>
      </c>
    </row>
    <row r="11358" spans="1:6" x14ac:dyDescent="0.2">
      <c r="A11358" t="s">
        <v>22217</v>
      </c>
      <c r="B11358" s="2" t="s">
        <v>1072</v>
      </c>
      <c r="C11358" s="2" t="s">
        <v>4453</v>
      </c>
      <c r="D11358" s="2" t="s">
        <v>5549</v>
      </c>
      <c r="E11358" s="2" t="s">
        <v>5009</v>
      </c>
      <c r="F11358" s="2" t="s">
        <v>2868</v>
      </c>
    </row>
    <row r="11359" spans="1:6" x14ac:dyDescent="0.2">
      <c r="A11359" t="s">
        <v>22326</v>
      </c>
      <c r="B11359" s="2" t="s">
        <v>13834</v>
      </c>
      <c r="C11359" s="2" t="s">
        <v>10584</v>
      </c>
      <c r="D11359" s="2" t="s">
        <v>3352</v>
      </c>
      <c r="E11359" s="2" t="s">
        <v>8396</v>
      </c>
    </row>
    <row r="11360" spans="1:6" x14ac:dyDescent="0.2">
      <c r="A11360" t="s">
        <v>22083</v>
      </c>
      <c r="B11360" s="2" t="s">
        <v>1072</v>
      </c>
      <c r="C11360" s="2" t="s">
        <v>13834</v>
      </c>
      <c r="D11360" s="2" t="s">
        <v>10584</v>
      </c>
      <c r="E11360" s="2" t="s">
        <v>3352</v>
      </c>
      <c r="F11360" s="2" t="s">
        <v>8396</v>
      </c>
    </row>
    <row r="11361" spans="1:6" x14ac:dyDescent="0.2">
      <c r="A11361" t="s">
        <v>22327</v>
      </c>
      <c r="B11361" s="2" t="s">
        <v>2711</v>
      </c>
      <c r="C11361" s="2" t="s">
        <v>1509</v>
      </c>
      <c r="D11361" s="2" t="s">
        <v>12906</v>
      </c>
      <c r="E11361" s="2" t="s">
        <v>3418</v>
      </c>
    </row>
    <row r="11362" spans="1:6" x14ac:dyDescent="0.2">
      <c r="A11362" t="s">
        <v>22210</v>
      </c>
      <c r="B11362" s="2" t="s">
        <v>1072</v>
      </c>
      <c r="C11362" s="2" t="s">
        <v>2711</v>
      </c>
      <c r="D11362" s="2" t="s">
        <v>1509</v>
      </c>
      <c r="E11362" s="2" t="s">
        <v>12906</v>
      </c>
      <c r="F11362" s="2" t="s">
        <v>3418</v>
      </c>
    </row>
    <row r="11363" spans="1:6" x14ac:dyDescent="0.2">
      <c r="A11363" t="s">
        <v>22328</v>
      </c>
      <c r="B11363" s="2" t="s">
        <v>22329</v>
      </c>
      <c r="C11363" s="2" t="s">
        <v>22330</v>
      </c>
      <c r="D11363" s="2" t="s">
        <v>22331</v>
      </c>
      <c r="E11363" s="2" t="s">
        <v>14272</v>
      </c>
    </row>
    <row r="11364" spans="1:6" x14ac:dyDescent="0.2">
      <c r="A11364" t="s">
        <v>22196</v>
      </c>
      <c r="B11364" s="2" t="s">
        <v>1072</v>
      </c>
      <c r="C11364" s="2" t="s">
        <v>22329</v>
      </c>
      <c r="D11364" s="2" t="s">
        <v>22330</v>
      </c>
      <c r="E11364" s="2" t="s">
        <v>22331</v>
      </c>
      <c r="F11364" s="2" t="s">
        <v>14272</v>
      </c>
    </row>
    <row r="11365" spans="1:6" x14ac:dyDescent="0.2">
      <c r="A11365" t="s">
        <v>22332</v>
      </c>
      <c r="B11365" s="2" t="s">
        <v>19301</v>
      </c>
      <c r="C11365" s="2" t="s">
        <v>22333</v>
      </c>
      <c r="D11365" s="2" t="s">
        <v>22334</v>
      </c>
      <c r="E11365" s="2" t="s">
        <v>22335</v>
      </c>
    </row>
    <row r="11366" spans="1:6" x14ac:dyDescent="0.2">
      <c r="A11366" t="s">
        <v>22281</v>
      </c>
      <c r="B11366" s="2" t="s">
        <v>1072</v>
      </c>
      <c r="C11366" s="2" t="s">
        <v>19301</v>
      </c>
      <c r="D11366" s="2" t="s">
        <v>22333</v>
      </c>
      <c r="E11366" s="2" t="s">
        <v>22334</v>
      </c>
      <c r="F11366" s="2" t="s">
        <v>22335</v>
      </c>
    </row>
    <row r="11367" spans="1:6" x14ac:dyDescent="0.2">
      <c r="A11367" t="s">
        <v>22336</v>
      </c>
      <c r="B11367" s="2" t="s">
        <v>22337</v>
      </c>
      <c r="C11367" s="2" t="s">
        <v>22338</v>
      </c>
      <c r="D11367" s="2" t="s">
        <v>22339</v>
      </c>
      <c r="E11367" s="2" t="s">
        <v>22340</v>
      </c>
    </row>
    <row r="11368" spans="1:6" x14ac:dyDescent="0.2">
      <c r="A11368" t="s">
        <v>22341</v>
      </c>
      <c r="B11368" s="2" t="s">
        <v>1072</v>
      </c>
      <c r="C11368" s="2" t="s">
        <v>22337</v>
      </c>
      <c r="D11368" s="2" t="s">
        <v>22338</v>
      </c>
      <c r="E11368" s="2" t="s">
        <v>22339</v>
      </c>
      <c r="F11368" s="2" t="s">
        <v>22340</v>
      </c>
    </row>
  </sheetData>
  <autoFilter ref="A1:E11368"/>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8"/>
  <sheetViews>
    <sheetView workbookViewId="0">
      <selection activeCell="D23" sqref="D23"/>
    </sheetView>
  </sheetViews>
  <sheetFormatPr defaultRowHeight="14.25" x14ac:dyDescent="0.2"/>
  <cols>
    <col min="2" max="2" width="21.625" customWidth="1"/>
    <col min="3" max="3" width="19" customWidth="1"/>
    <col min="4" max="4" width="17.25" customWidth="1"/>
    <col min="5" max="5" width="16.875" customWidth="1"/>
    <col min="6" max="6" width="19.25" customWidth="1"/>
  </cols>
  <sheetData>
    <row r="1" spans="1:6" x14ac:dyDescent="0.2">
      <c r="A1" t="s">
        <v>22520</v>
      </c>
    </row>
    <row r="2" spans="1:6" ht="28.5" x14ac:dyDescent="0.2">
      <c r="A2" s="76" t="s">
        <v>22447</v>
      </c>
      <c r="B2" s="77" t="s">
        <v>22519</v>
      </c>
      <c r="C2" s="77" t="s">
        <v>22386</v>
      </c>
      <c r="D2" s="77" t="s">
        <v>22387</v>
      </c>
      <c r="E2" s="77" t="s">
        <v>22388</v>
      </c>
      <c r="F2" s="77" t="s">
        <v>22389</v>
      </c>
    </row>
    <row r="3" spans="1:6" x14ac:dyDescent="0.2">
      <c r="A3" s="69">
        <v>1</v>
      </c>
      <c r="B3" s="7" t="s">
        <v>22342</v>
      </c>
      <c r="C3" s="68">
        <v>106043</v>
      </c>
      <c r="D3" s="68">
        <v>113915</v>
      </c>
      <c r="E3" s="68">
        <v>219958</v>
      </c>
      <c r="F3" s="68">
        <v>81116</v>
      </c>
    </row>
    <row r="4" spans="1:6" x14ac:dyDescent="0.2">
      <c r="A4" s="69">
        <v>1</v>
      </c>
      <c r="B4" s="7" t="s">
        <v>22353</v>
      </c>
      <c r="C4" s="68">
        <v>42396</v>
      </c>
      <c r="D4" s="68">
        <v>42238</v>
      </c>
      <c r="E4" s="68">
        <v>84634</v>
      </c>
      <c r="F4" s="68">
        <v>21877</v>
      </c>
    </row>
    <row r="5" spans="1:6" x14ac:dyDescent="0.2">
      <c r="A5" s="69">
        <v>1</v>
      </c>
      <c r="B5" s="7" t="s">
        <v>22345</v>
      </c>
      <c r="C5" s="68">
        <v>53791</v>
      </c>
      <c r="D5" s="68">
        <v>54374</v>
      </c>
      <c r="E5" s="68">
        <v>108165</v>
      </c>
      <c r="F5" s="68">
        <v>27179</v>
      </c>
    </row>
    <row r="6" spans="1:6" x14ac:dyDescent="0.2">
      <c r="A6" s="69">
        <v>1</v>
      </c>
      <c r="B6" s="7" t="s">
        <v>22359</v>
      </c>
      <c r="C6" s="68">
        <v>13659</v>
      </c>
      <c r="D6" s="68">
        <v>13460</v>
      </c>
      <c r="E6" s="68">
        <v>27119</v>
      </c>
      <c r="F6" s="68">
        <v>7093</v>
      </c>
    </row>
    <row r="7" spans="1:6" x14ac:dyDescent="0.2">
      <c r="A7" s="69">
        <v>1</v>
      </c>
      <c r="B7" s="7" t="s">
        <v>22356</v>
      </c>
      <c r="C7" s="68">
        <v>16568</v>
      </c>
      <c r="D7" s="68">
        <v>15991</v>
      </c>
      <c r="E7" s="68">
        <v>32559</v>
      </c>
      <c r="F7" s="68">
        <v>8065</v>
      </c>
    </row>
    <row r="8" spans="1:6" x14ac:dyDescent="0.2">
      <c r="A8" s="69">
        <v>1</v>
      </c>
      <c r="B8" s="7" t="s">
        <v>22364</v>
      </c>
      <c r="C8" s="68">
        <v>13789</v>
      </c>
      <c r="D8" s="68">
        <v>13618</v>
      </c>
      <c r="E8" s="68">
        <v>27407</v>
      </c>
      <c r="F8" s="68">
        <v>6855</v>
      </c>
    </row>
    <row r="9" spans="1:6" x14ac:dyDescent="0.2">
      <c r="A9" s="69">
        <v>2</v>
      </c>
      <c r="B9" s="7" t="s">
        <v>22351</v>
      </c>
      <c r="C9" s="68">
        <v>61365</v>
      </c>
      <c r="D9" s="68">
        <v>60802</v>
      </c>
      <c r="E9" s="68">
        <v>122167</v>
      </c>
      <c r="F9" s="68">
        <v>31004</v>
      </c>
    </row>
    <row r="10" spans="1:6" x14ac:dyDescent="0.2">
      <c r="A10" s="69">
        <v>2</v>
      </c>
      <c r="B10" s="7" t="s">
        <v>22346</v>
      </c>
      <c r="C10" s="68">
        <v>40127</v>
      </c>
      <c r="D10" s="68">
        <v>39542</v>
      </c>
      <c r="E10" s="68">
        <v>79669</v>
      </c>
      <c r="F10" s="68">
        <v>22462</v>
      </c>
    </row>
    <row r="11" spans="1:6" x14ac:dyDescent="0.2">
      <c r="A11" s="69">
        <v>2</v>
      </c>
      <c r="B11" s="7" t="s">
        <v>22363</v>
      </c>
      <c r="C11" s="68">
        <v>18515</v>
      </c>
      <c r="D11" s="68">
        <v>18133</v>
      </c>
      <c r="E11" s="68">
        <v>36648</v>
      </c>
      <c r="F11" s="68">
        <v>9886</v>
      </c>
    </row>
    <row r="12" spans="1:6" x14ac:dyDescent="0.2">
      <c r="A12" s="69">
        <v>2</v>
      </c>
      <c r="B12" s="7" t="s">
        <v>22357</v>
      </c>
      <c r="C12" s="68">
        <v>22997</v>
      </c>
      <c r="D12" s="68">
        <v>22241</v>
      </c>
      <c r="E12" s="68">
        <v>45238</v>
      </c>
      <c r="F12" s="68">
        <v>11338</v>
      </c>
    </row>
    <row r="13" spans="1:6" x14ac:dyDescent="0.2">
      <c r="A13" s="69">
        <v>2</v>
      </c>
      <c r="B13" s="7" t="s">
        <v>22352</v>
      </c>
      <c r="C13" s="68">
        <v>20710</v>
      </c>
      <c r="D13" s="68">
        <v>20426</v>
      </c>
      <c r="E13" s="68">
        <v>41136</v>
      </c>
      <c r="F13" s="68">
        <v>9871</v>
      </c>
    </row>
    <row r="14" spans="1:6" x14ac:dyDescent="0.2">
      <c r="A14" s="69">
        <v>2</v>
      </c>
      <c r="B14" s="7" t="s">
        <v>22343</v>
      </c>
      <c r="C14" s="68">
        <v>35138</v>
      </c>
      <c r="D14" s="68">
        <v>34501</v>
      </c>
      <c r="E14" s="68">
        <v>69639</v>
      </c>
      <c r="F14" s="68">
        <v>18848</v>
      </c>
    </row>
    <row r="15" spans="1:6" x14ac:dyDescent="0.2">
      <c r="A15" s="69">
        <v>3</v>
      </c>
      <c r="B15" s="7" t="s">
        <v>22354</v>
      </c>
      <c r="C15" s="68">
        <v>81635</v>
      </c>
      <c r="D15" s="68">
        <v>79342</v>
      </c>
      <c r="E15" s="68">
        <v>160977</v>
      </c>
      <c r="F15" s="68">
        <v>53069</v>
      </c>
    </row>
    <row r="16" spans="1:6" x14ac:dyDescent="0.2">
      <c r="A16" s="69">
        <v>3</v>
      </c>
      <c r="B16" s="7" t="s">
        <v>22355</v>
      </c>
      <c r="C16" s="68">
        <v>65891</v>
      </c>
      <c r="D16" s="68">
        <v>65346</v>
      </c>
      <c r="E16" s="68">
        <v>131237</v>
      </c>
      <c r="F16" s="68">
        <v>39562</v>
      </c>
    </row>
    <row r="17" spans="1:6" x14ac:dyDescent="0.2">
      <c r="A17" s="69">
        <v>3</v>
      </c>
      <c r="B17" s="7" t="s">
        <v>22344</v>
      </c>
      <c r="C17" s="68">
        <v>18412</v>
      </c>
      <c r="D17" s="68">
        <v>17569</v>
      </c>
      <c r="E17" s="68">
        <v>35981</v>
      </c>
      <c r="F17" s="68">
        <v>10181</v>
      </c>
    </row>
    <row r="18" spans="1:6" x14ac:dyDescent="0.2">
      <c r="A18" s="69">
        <v>3</v>
      </c>
      <c r="B18" s="7" t="s">
        <v>22360</v>
      </c>
      <c r="C18" s="68">
        <v>26987</v>
      </c>
      <c r="D18" s="68">
        <v>25994</v>
      </c>
      <c r="E18" s="68">
        <v>52981</v>
      </c>
      <c r="F18" s="68">
        <v>17399</v>
      </c>
    </row>
    <row r="19" spans="1:6" x14ac:dyDescent="0.2">
      <c r="A19" s="69">
        <v>3</v>
      </c>
      <c r="B19" s="7" t="s">
        <v>22358</v>
      </c>
      <c r="C19" s="68">
        <v>26960</v>
      </c>
      <c r="D19" s="68">
        <v>26868</v>
      </c>
      <c r="E19" s="68">
        <v>53828</v>
      </c>
      <c r="F19" s="68">
        <v>13594</v>
      </c>
    </row>
    <row r="20" spans="1:6" x14ac:dyDescent="0.2">
      <c r="A20" s="69">
        <v>3</v>
      </c>
      <c r="B20" s="7" t="s">
        <v>22365</v>
      </c>
      <c r="C20" s="68">
        <v>15622</v>
      </c>
      <c r="D20" s="68">
        <v>15247</v>
      </c>
      <c r="E20" s="68">
        <v>30869</v>
      </c>
      <c r="F20" s="68">
        <v>8236</v>
      </c>
    </row>
    <row r="21" spans="1:6" x14ac:dyDescent="0.2">
      <c r="A21" s="69">
        <v>3</v>
      </c>
      <c r="B21" s="7" t="s">
        <v>22362</v>
      </c>
      <c r="C21" s="68">
        <v>13596</v>
      </c>
      <c r="D21" s="68">
        <v>13036</v>
      </c>
      <c r="E21" s="68">
        <v>26632</v>
      </c>
      <c r="F21" s="68">
        <v>7840</v>
      </c>
    </row>
    <row r="22" spans="1:6" x14ac:dyDescent="0.2">
      <c r="A22" s="69">
        <v>4</v>
      </c>
      <c r="B22" s="7" t="s">
        <v>22347</v>
      </c>
      <c r="C22" s="68">
        <v>88586</v>
      </c>
      <c r="D22" s="68">
        <v>87974</v>
      </c>
      <c r="E22" s="68">
        <v>176560</v>
      </c>
      <c r="F22" s="68">
        <v>58688</v>
      </c>
    </row>
    <row r="23" spans="1:6" x14ac:dyDescent="0.2">
      <c r="A23" s="69">
        <v>4</v>
      </c>
      <c r="B23" s="7" t="s">
        <v>22361</v>
      </c>
      <c r="C23" s="68">
        <v>14561</v>
      </c>
      <c r="D23" s="68">
        <v>14062</v>
      </c>
      <c r="E23" s="68">
        <v>28623</v>
      </c>
      <c r="F23" s="68">
        <v>7897</v>
      </c>
    </row>
    <row r="24" spans="1:6" x14ac:dyDescent="0.2">
      <c r="A24" s="69">
        <v>4</v>
      </c>
      <c r="B24" s="7" t="s">
        <v>22349</v>
      </c>
      <c r="C24" s="68">
        <v>35399</v>
      </c>
      <c r="D24" s="68">
        <v>34518</v>
      </c>
      <c r="E24" s="68">
        <v>69917</v>
      </c>
      <c r="F24" s="68">
        <v>22173</v>
      </c>
    </row>
    <row r="25" spans="1:6" x14ac:dyDescent="0.2">
      <c r="A25" s="69">
        <v>4</v>
      </c>
      <c r="B25" s="7" t="s">
        <v>22366</v>
      </c>
      <c r="C25" s="68">
        <v>16599</v>
      </c>
      <c r="D25" s="68">
        <v>16116</v>
      </c>
      <c r="E25" s="68">
        <v>32715</v>
      </c>
      <c r="F25" s="68">
        <v>9920</v>
      </c>
    </row>
    <row r="26" spans="1:6" x14ac:dyDescent="0.2">
      <c r="A26" s="69">
        <v>4</v>
      </c>
      <c r="B26" s="7" t="s">
        <v>22348</v>
      </c>
      <c r="C26" s="68">
        <v>29188</v>
      </c>
      <c r="D26" s="68">
        <v>28500</v>
      </c>
      <c r="E26" s="68">
        <v>57688</v>
      </c>
      <c r="F26" s="68">
        <v>17864</v>
      </c>
    </row>
    <row r="27" spans="1:6" x14ac:dyDescent="0.2">
      <c r="A27" s="69">
        <v>4</v>
      </c>
      <c r="B27" s="7" t="s">
        <v>22350</v>
      </c>
      <c r="C27" s="68">
        <v>46893</v>
      </c>
      <c r="D27" s="68">
        <v>45428</v>
      </c>
      <c r="E27" s="68">
        <v>92321</v>
      </c>
      <c r="F27" s="68">
        <v>27738</v>
      </c>
    </row>
    <row r="28" spans="1:6" ht="15" x14ac:dyDescent="0.2">
      <c r="B28" s="25" t="s">
        <v>2</v>
      </c>
      <c r="C28" s="75">
        <f>SUM(C3:C27)</f>
        <v>925427</v>
      </c>
      <c r="D28" s="75">
        <f t="shared" ref="D28:F28" si="0">SUM(D3:D27)</f>
        <v>919241</v>
      </c>
      <c r="E28" s="75">
        <f t="shared" si="0"/>
        <v>1844668</v>
      </c>
      <c r="F28" s="75">
        <f t="shared" si="0"/>
        <v>549755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F318"/>
  <sheetViews>
    <sheetView topLeftCell="GK1" workbookViewId="0">
      <selection activeCell="GX3" activeCellId="101" sqref="D3 F3 H3 J3 L3 N3 P3 R3 T3 V3 X3 Z3 AB3 AD3 AF3 AH3 AJ3 AL3 AN3 AP3 AR3 AT3 AV3 AX3 AZ3 BB3 BD3 BF3 BH3 BJ3 BL3 BN3 BP3 BR3 BT3 BV3 BX3 BZ3 CB3 CD3 CF3 CH3 CJ3 CL3 CN3 CP3 CR3 CT3 CV3 CX3 CZ3 DB3 DD3 DF3 DH3 DJ3 DL3 DN3 DP3 DR3 DT3 DV3 DX3 DZ3 EB3 ED3 EF3 EH3 EJ3 EL3 EN3 EP3 ER3 ET3 EV3 EX3 EZ3 FB3 FD3 FF3 FH3 FJ3 FL3 FN3 FP3 FR3 FT3 FV3 FX3 FZ3 GB3 GD3 GF3 GH3 GJ3 GL3 GN3 GP3 GR3 GT3 GV3 GX3"/>
    </sheetView>
  </sheetViews>
  <sheetFormatPr defaultRowHeight="12.75" x14ac:dyDescent="0.2"/>
  <cols>
    <col min="1" max="1" width="4.875" style="102" customWidth="1"/>
    <col min="2" max="2" width="25.5" style="91" customWidth="1"/>
    <col min="3" max="114" width="10.375" style="91" bestFit="1" customWidth="1"/>
    <col min="115" max="172" width="9.375" style="91" bestFit="1" customWidth="1"/>
    <col min="173" max="173" width="9.125" style="91" bestFit="1" customWidth="1"/>
    <col min="174" max="174" width="9.375" style="91" bestFit="1" customWidth="1"/>
    <col min="175" max="175" width="9.125" style="91" bestFit="1" customWidth="1"/>
    <col min="176" max="176" width="9.375" style="91" bestFit="1" customWidth="1"/>
    <col min="177" max="177" width="9.125" style="91" bestFit="1" customWidth="1"/>
    <col min="178" max="178" width="9.375" style="91" bestFit="1" customWidth="1"/>
    <col min="179" max="209" width="9.125" style="91" bestFit="1" customWidth="1"/>
    <col min="210" max="211" width="9.375" style="91" bestFit="1" customWidth="1"/>
    <col min="212" max="212" width="10.375" style="91" bestFit="1" customWidth="1"/>
    <col min="213" max="214" width="9.125" style="91" bestFit="1" customWidth="1"/>
    <col min="215" max="218" width="9.375" style="91" bestFit="1" customWidth="1"/>
    <col min="219" max="220" width="11.375" style="91" bestFit="1" customWidth="1"/>
    <col min="221" max="221" width="13.125" style="91" bestFit="1" customWidth="1"/>
    <col min="222" max="16384" width="9" style="91"/>
  </cols>
  <sheetData>
    <row r="1" spans="1:221" ht="76.5" x14ac:dyDescent="0.2">
      <c r="B1" s="88" t="s">
        <v>22526</v>
      </c>
      <c r="C1" s="88" t="s">
        <v>0</v>
      </c>
      <c r="D1" s="88" t="s">
        <v>1</v>
      </c>
      <c r="E1" s="88" t="s">
        <v>0</v>
      </c>
      <c r="F1" s="88" t="s">
        <v>1</v>
      </c>
      <c r="G1" s="88" t="s">
        <v>0</v>
      </c>
      <c r="H1" s="88" t="s">
        <v>1</v>
      </c>
      <c r="I1" s="88" t="s">
        <v>0</v>
      </c>
      <c r="J1" s="88" t="s">
        <v>1</v>
      </c>
      <c r="K1" s="88" t="s">
        <v>0</v>
      </c>
      <c r="L1" s="88" t="s">
        <v>1</v>
      </c>
      <c r="M1" s="88" t="s">
        <v>0</v>
      </c>
      <c r="N1" s="88" t="s">
        <v>1</v>
      </c>
      <c r="O1" s="88" t="s">
        <v>0</v>
      </c>
      <c r="P1" s="88" t="s">
        <v>1</v>
      </c>
      <c r="Q1" s="88" t="s">
        <v>0</v>
      </c>
      <c r="R1" s="88" t="s">
        <v>1</v>
      </c>
      <c r="S1" s="88" t="s">
        <v>0</v>
      </c>
      <c r="T1" s="88" t="s">
        <v>1</v>
      </c>
      <c r="U1" s="88" t="s">
        <v>0</v>
      </c>
      <c r="V1" s="88" t="s">
        <v>1</v>
      </c>
      <c r="W1" s="88" t="s">
        <v>0</v>
      </c>
      <c r="X1" s="88" t="s">
        <v>1</v>
      </c>
      <c r="Y1" s="88" t="s">
        <v>0</v>
      </c>
      <c r="Z1" s="88" t="s">
        <v>1</v>
      </c>
      <c r="AA1" s="88" t="s">
        <v>0</v>
      </c>
      <c r="AB1" s="88" t="s">
        <v>1</v>
      </c>
      <c r="AC1" s="88" t="s">
        <v>0</v>
      </c>
      <c r="AD1" s="88" t="s">
        <v>1</v>
      </c>
      <c r="AE1" s="88" t="s">
        <v>0</v>
      </c>
      <c r="AF1" s="88" t="s">
        <v>1</v>
      </c>
      <c r="AG1" s="88" t="s">
        <v>0</v>
      </c>
      <c r="AH1" s="88" t="s">
        <v>1</v>
      </c>
      <c r="AI1" s="88" t="s">
        <v>0</v>
      </c>
      <c r="AJ1" s="88" t="s">
        <v>1</v>
      </c>
      <c r="AK1" s="88" t="s">
        <v>0</v>
      </c>
      <c r="AL1" s="88" t="s">
        <v>1</v>
      </c>
      <c r="AM1" s="88" t="s">
        <v>0</v>
      </c>
      <c r="AN1" s="88" t="s">
        <v>1</v>
      </c>
      <c r="AO1" s="88" t="s">
        <v>0</v>
      </c>
      <c r="AP1" s="88" t="s">
        <v>1</v>
      </c>
      <c r="AQ1" s="88" t="s">
        <v>0</v>
      </c>
      <c r="AR1" s="88" t="s">
        <v>1</v>
      </c>
      <c r="AS1" s="88" t="s">
        <v>0</v>
      </c>
      <c r="AT1" s="88" t="s">
        <v>1</v>
      </c>
      <c r="AU1" s="88" t="s">
        <v>0</v>
      </c>
      <c r="AV1" s="88" t="s">
        <v>1</v>
      </c>
      <c r="AW1" s="88" t="s">
        <v>0</v>
      </c>
      <c r="AX1" s="88" t="s">
        <v>1</v>
      </c>
      <c r="AY1" s="88" t="s">
        <v>0</v>
      </c>
      <c r="AZ1" s="88" t="s">
        <v>1</v>
      </c>
      <c r="BA1" s="88" t="s">
        <v>0</v>
      </c>
      <c r="BB1" s="88" t="s">
        <v>1</v>
      </c>
      <c r="BC1" s="88" t="s">
        <v>0</v>
      </c>
      <c r="BD1" s="88" t="s">
        <v>1</v>
      </c>
      <c r="BE1" s="88" t="s">
        <v>0</v>
      </c>
      <c r="BF1" s="88" t="s">
        <v>1</v>
      </c>
      <c r="BG1" s="88" t="s">
        <v>0</v>
      </c>
      <c r="BH1" s="88" t="s">
        <v>1</v>
      </c>
      <c r="BI1" s="88" t="s">
        <v>0</v>
      </c>
      <c r="BJ1" s="88" t="s">
        <v>1</v>
      </c>
      <c r="BK1" s="88" t="s">
        <v>0</v>
      </c>
      <c r="BL1" s="88" t="s">
        <v>1</v>
      </c>
      <c r="BM1" s="88" t="s">
        <v>0</v>
      </c>
      <c r="BN1" s="88" t="s">
        <v>1</v>
      </c>
      <c r="BO1" s="88" t="s">
        <v>0</v>
      </c>
      <c r="BP1" s="88" t="s">
        <v>1</v>
      </c>
      <c r="BQ1" s="88" t="s">
        <v>0</v>
      </c>
      <c r="BR1" s="88" t="s">
        <v>1</v>
      </c>
      <c r="BS1" s="88" t="s">
        <v>0</v>
      </c>
      <c r="BT1" s="88" t="s">
        <v>1</v>
      </c>
      <c r="BU1" s="88" t="s">
        <v>0</v>
      </c>
      <c r="BV1" s="88" t="s">
        <v>1</v>
      </c>
      <c r="BW1" s="88" t="s">
        <v>0</v>
      </c>
      <c r="BX1" s="88" t="s">
        <v>1</v>
      </c>
      <c r="BY1" s="88" t="s">
        <v>0</v>
      </c>
      <c r="BZ1" s="88" t="s">
        <v>1</v>
      </c>
      <c r="CA1" s="88" t="s">
        <v>0</v>
      </c>
      <c r="CB1" s="88" t="s">
        <v>1</v>
      </c>
      <c r="CC1" s="88" t="s">
        <v>0</v>
      </c>
      <c r="CD1" s="88" t="s">
        <v>1</v>
      </c>
      <c r="CE1" s="88" t="s">
        <v>0</v>
      </c>
      <c r="CF1" s="88" t="s">
        <v>1</v>
      </c>
      <c r="CG1" s="88" t="s">
        <v>0</v>
      </c>
      <c r="CH1" s="88" t="s">
        <v>1</v>
      </c>
      <c r="CI1" s="88" t="s">
        <v>0</v>
      </c>
      <c r="CJ1" s="88" t="s">
        <v>1</v>
      </c>
      <c r="CK1" s="88" t="s">
        <v>0</v>
      </c>
      <c r="CL1" s="88" t="s">
        <v>1</v>
      </c>
      <c r="CM1" s="88" t="s">
        <v>0</v>
      </c>
      <c r="CN1" s="88" t="s">
        <v>1</v>
      </c>
      <c r="CO1" s="88" t="s">
        <v>0</v>
      </c>
      <c r="CP1" s="88" t="s">
        <v>1</v>
      </c>
      <c r="CQ1" s="88" t="s">
        <v>0</v>
      </c>
      <c r="CR1" s="88" t="s">
        <v>1</v>
      </c>
      <c r="CS1" s="88" t="s">
        <v>0</v>
      </c>
      <c r="CT1" s="88" t="s">
        <v>1</v>
      </c>
      <c r="CU1" s="88" t="s">
        <v>0</v>
      </c>
      <c r="CV1" s="88" t="s">
        <v>1</v>
      </c>
      <c r="CW1" s="88" t="s">
        <v>0</v>
      </c>
      <c r="CX1" s="88" t="s">
        <v>1</v>
      </c>
      <c r="CY1" s="88" t="s">
        <v>0</v>
      </c>
      <c r="CZ1" s="88" t="s">
        <v>1</v>
      </c>
      <c r="DA1" s="88" t="s">
        <v>0</v>
      </c>
      <c r="DB1" s="88" t="s">
        <v>1</v>
      </c>
      <c r="DC1" s="88" t="s">
        <v>0</v>
      </c>
      <c r="DD1" s="88" t="s">
        <v>1</v>
      </c>
      <c r="DE1" s="88" t="s">
        <v>0</v>
      </c>
      <c r="DF1" s="88" t="s">
        <v>1</v>
      </c>
      <c r="DG1" s="88" t="s">
        <v>0</v>
      </c>
      <c r="DH1" s="88" t="s">
        <v>1</v>
      </c>
      <c r="DI1" s="88" t="s">
        <v>0</v>
      </c>
      <c r="DJ1" s="88" t="s">
        <v>1</v>
      </c>
      <c r="DK1" s="88" t="s">
        <v>0</v>
      </c>
      <c r="DL1" s="88" t="s">
        <v>1</v>
      </c>
      <c r="DM1" s="88" t="s">
        <v>0</v>
      </c>
      <c r="DN1" s="88" t="s">
        <v>1</v>
      </c>
      <c r="DO1" s="88" t="s">
        <v>0</v>
      </c>
      <c r="DP1" s="88" t="s">
        <v>1</v>
      </c>
      <c r="DQ1" s="88" t="s">
        <v>0</v>
      </c>
      <c r="DR1" s="88" t="s">
        <v>1</v>
      </c>
      <c r="DS1" s="88" t="s">
        <v>0</v>
      </c>
      <c r="DT1" s="88" t="s">
        <v>1</v>
      </c>
      <c r="DU1" s="88" t="s">
        <v>0</v>
      </c>
      <c r="DV1" s="88" t="s">
        <v>1</v>
      </c>
      <c r="DW1" s="88" t="s">
        <v>0</v>
      </c>
      <c r="DX1" s="88" t="s">
        <v>1</v>
      </c>
      <c r="DY1" s="88" t="s">
        <v>0</v>
      </c>
      <c r="DZ1" s="88" t="s">
        <v>1</v>
      </c>
      <c r="EA1" s="88" t="s">
        <v>0</v>
      </c>
      <c r="EB1" s="88" t="s">
        <v>1</v>
      </c>
      <c r="EC1" s="88" t="s">
        <v>0</v>
      </c>
      <c r="ED1" s="88" t="s">
        <v>1</v>
      </c>
      <c r="EE1" s="88" t="s">
        <v>0</v>
      </c>
      <c r="EF1" s="88" t="s">
        <v>1</v>
      </c>
      <c r="EG1" s="88" t="s">
        <v>0</v>
      </c>
      <c r="EH1" s="88" t="s">
        <v>1</v>
      </c>
      <c r="EI1" s="88" t="s">
        <v>0</v>
      </c>
      <c r="EJ1" s="88" t="s">
        <v>1</v>
      </c>
      <c r="EK1" s="88" t="s">
        <v>0</v>
      </c>
      <c r="EL1" s="88" t="s">
        <v>1</v>
      </c>
      <c r="EM1" s="88" t="s">
        <v>0</v>
      </c>
      <c r="EN1" s="88" t="s">
        <v>1</v>
      </c>
      <c r="EO1" s="88" t="s">
        <v>0</v>
      </c>
      <c r="EP1" s="88" t="s">
        <v>1</v>
      </c>
      <c r="EQ1" s="88" t="s">
        <v>0</v>
      </c>
      <c r="ER1" s="88" t="s">
        <v>1</v>
      </c>
      <c r="ES1" s="88" t="s">
        <v>0</v>
      </c>
      <c r="ET1" s="88" t="s">
        <v>1</v>
      </c>
      <c r="EU1" s="88" t="s">
        <v>0</v>
      </c>
      <c r="EV1" s="88" t="s">
        <v>1</v>
      </c>
      <c r="EW1" s="88" t="s">
        <v>0</v>
      </c>
      <c r="EX1" s="88" t="s">
        <v>1</v>
      </c>
      <c r="EY1" s="88" t="s">
        <v>0</v>
      </c>
      <c r="EZ1" s="88" t="s">
        <v>1</v>
      </c>
      <c r="FA1" s="88" t="s">
        <v>0</v>
      </c>
      <c r="FB1" s="88" t="s">
        <v>1</v>
      </c>
      <c r="FC1" s="88" t="s">
        <v>0</v>
      </c>
      <c r="FD1" s="88" t="s">
        <v>1</v>
      </c>
      <c r="FE1" s="88" t="s">
        <v>0</v>
      </c>
      <c r="FF1" s="88" t="s">
        <v>1</v>
      </c>
      <c r="FG1" s="88" t="s">
        <v>0</v>
      </c>
      <c r="FH1" s="88" t="s">
        <v>1</v>
      </c>
      <c r="FI1" s="88" t="s">
        <v>0</v>
      </c>
      <c r="FJ1" s="88" t="s">
        <v>1</v>
      </c>
      <c r="FK1" s="88" t="s">
        <v>0</v>
      </c>
      <c r="FL1" s="88" t="s">
        <v>1</v>
      </c>
      <c r="FM1" s="88" t="s">
        <v>0</v>
      </c>
      <c r="FN1" s="88" t="s">
        <v>1</v>
      </c>
      <c r="FO1" s="88" t="s">
        <v>0</v>
      </c>
      <c r="FP1" s="88" t="s">
        <v>1</v>
      </c>
      <c r="FQ1" s="88" t="s">
        <v>0</v>
      </c>
      <c r="FR1" s="88" t="s">
        <v>1</v>
      </c>
      <c r="FS1" s="88" t="s">
        <v>0</v>
      </c>
      <c r="FT1" s="88" t="s">
        <v>1</v>
      </c>
      <c r="FU1" s="88" t="s">
        <v>0</v>
      </c>
      <c r="FV1" s="88" t="s">
        <v>1</v>
      </c>
      <c r="FW1" s="88" t="s">
        <v>0</v>
      </c>
      <c r="FX1" s="88" t="s">
        <v>1</v>
      </c>
      <c r="FY1" s="88" t="s">
        <v>0</v>
      </c>
      <c r="FZ1" s="88" t="s">
        <v>1</v>
      </c>
      <c r="GA1" s="88" t="s">
        <v>0</v>
      </c>
      <c r="GB1" s="88" t="s">
        <v>1</v>
      </c>
      <c r="GC1" s="88" t="s">
        <v>0</v>
      </c>
      <c r="GD1" s="88" t="s">
        <v>1</v>
      </c>
      <c r="GE1" s="88" t="s">
        <v>0</v>
      </c>
      <c r="GF1" s="88" t="s">
        <v>1</v>
      </c>
      <c r="GG1" s="88" t="s">
        <v>0</v>
      </c>
      <c r="GH1" s="88" t="s">
        <v>1</v>
      </c>
      <c r="GI1" s="88" t="s">
        <v>0</v>
      </c>
      <c r="GJ1" s="88" t="s">
        <v>1</v>
      </c>
      <c r="GK1" s="88" t="s">
        <v>0</v>
      </c>
      <c r="GL1" s="88" t="s">
        <v>1</v>
      </c>
      <c r="GM1" s="88" t="s">
        <v>0</v>
      </c>
      <c r="GN1" s="88" t="s">
        <v>1</v>
      </c>
      <c r="GO1" s="88" t="s">
        <v>0</v>
      </c>
      <c r="GP1" s="88" t="s">
        <v>1</v>
      </c>
      <c r="GQ1" s="88" t="s">
        <v>0</v>
      </c>
      <c r="GR1" s="88" t="s">
        <v>1</v>
      </c>
      <c r="GS1" s="88" t="s">
        <v>0</v>
      </c>
      <c r="GT1" s="88" t="s">
        <v>1</v>
      </c>
      <c r="GU1" s="88" t="s">
        <v>0</v>
      </c>
      <c r="GV1" s="88" t="s">
        <v>1</v>
      </c>
      <c r="GW1" s="88" t="s">
        <v>0</v>
      </c>
      <c r="GX1" s="88" t="s">
        <v>1</v>
      </c>
      <c r="GY1" s="89" t="s">
        <v>22527</v>
      </c>
      <c r="GZ1" s="89" t="s">
        <v>22528</v>
      </c>
      <c r="HA1" s="89" t="s">
        <v>22529</v>
      </c>
      <c r="HB1" s="89" t="s">
        <v>22530</v>
      </c>
      <c r="HC1" s="89" t="s">
        <v>22531</v>
      </c>
      <c r="HD1" s="89" t="s">
        <v>22532</v>
      </c>
      <c r="HE1" s="89" t="s">
        <v>22533</v>
      </c>
      <c r="HF1" s="89" t="s">
        <v>22534</v>
      </c>
      <c r="HG1" s="89" t="s">
        <v>22535</v>
      </c>
      <c r="HH1" s="89" t="s">
        <v>22536</v>
      </c>
      <c r="HI1" s="89" t="s">
        <v>22537</v>
      </c>
      <c r="HJ1" s="89" t="s">
        <v>22538</v>
      </c>
      <c r="HK1" s="89" t="s">
        <v>22539</v>
      </c>
      <c r="HL1" s="89" t="s">
        <v>22540</v>
      </c>
      <c r="HM1" s="90" t="s">
        <v>22541</v>
      </c>
    </row>
    <row r="2" spans="1:221" x14ac:dyDescent="0.2">
      <c r="B2" s="92"/>
      <c r="C2" s="93" t="s">
        <v>22542</v>
      </c>
      <c r="D2" s="93" t="s">
        <v>22542</v>
      </c>
      <c r="E2" s="93" t="s">
        <v>22543</v>
      </c>
      <c r="F2" s="93" t="s">
        <v>22543</v>
      </c>
      <c r="G2" s="93" t="s">
        <v>22544</v>
      </c>
      <c r="H2" s="93" t="s">
        <v>22544</v>
      </c>
      <c r="I2" s="93" t="s">
        <v>22545</v>
      </c>
      <c r="J2" s="93" t="s">
        <v>22545</v>
      </c>
      <c r="K2" s="93" t="s">
        <v>22546</v>
      </c>
      <c r="L2" s="93" t="s">
        <v>22546</v>
      </c>
      <c r="M2" s="93" t="s">
        <v>22547</v>
      </c>
      <c r="N2" s="93" t="s">
        <v>22547</v>
      </c>
      <c r="O2" s="93" t="s">
        <v>22548</v>
      </c>
      <c r="P2" s="93" t="s">
        <v>22548</v>
      </c>
      <c r="Q2" s="93" t="s">
        <v>22549</v>
      </c>
      <c r="R2" s="93" t="s">
        <v>22549</v>
      </c>
      <c r="S2" s="93" t="s">
        <v>22550</v>
      </c>
      <c r="T2" s="93" t="s">
        <v>22550</v>
      </c>
      <c r="U2" s="93" t="s">
        <v>22551</v>
      </c>
      <c r="V2" s="93" t="s">
        <v>22551</v>
      </c>
      <c r="W2" s="93" t="s">
        <v>22552</v>
      </c>
      <c r="X2" s="93" t="s">
        <v>22552</v>
      </c>
      <c r="Y2" s="93" t="s">
        <v>22553</v>
      </c>
      <c r="Z2" s="93" t="s">
        <v>22553</v>
      </c>
      <c r="AA2" s="93" t="s">
        <v>22554</v>
      </c>
      <c r="AB2" s="93" t="s">
        <v>22554</v>
      </c>
      <c r="AC2" s="93" t="s">
        <v>22555</v>
      </c>
      <c r="AD2" s="93" t="s">
        <v>22555</v>
      </c>
      <c r="AE2" s="93" t="s">
        <v>22556</v>
      </c>
      <c r="AF2" s="93" t="s">
        <v>22556</v>
      </c>
      <c r="AG2" s="93" t="s">
        <v>22557</v>
      </c>
      <c r="AH2" s="93" t="s">
        <v>22557</v>
      </c>
      <c r="AI2" s="93" t="s">
        <v>22558</v>
      </c>
      <c r="AJ2" s="93" t="s">
        <v>22558</v>
      </c>
      <c r="AK2" s="93" t="s">
        <v>22559</v>
      </c>
      <c r="AL2" s="93" t="s">
        <v>22559</v>
      </c>
      <c r="AM2" s="93" t="s">
        <v>22560</v>
      </c>
      <c r="AN2" s="93" t="s">
        <v>22560</v>
      </c>
      <c r="AO2" s="93" t="s">
        <v>22561</v>
      </c>
      <c r="AP2" s="93" t="s">
        <v>22561</v>
      </c>
      <c r="AQ2" s="93" t="s">
        <v>22562</v>
      </c>
      <c r="AR2" s="93" t="s">
        <v>22562</v>
      </c>
      <c r="AS2" s="93" t="s">
        <v>22563</v>
      </c>
      <c r="AT2" s="93" t="s">
        <v>22563</v>
      </c>
      <c r="AU2" s="93" t="s">
        <v>22564</v>
      </c>
      <c r="AV2" s="93" t="s">
        <v>22564</v>
      </c>
      <c r="AW2" s="93" t="s">
        <v>22565</v>
      </c>
      <c r="AX2" s="93" t="s">
        <v>22565</v>
      </c>
      <c r="AY2" s="93" t="s">
        <v>22566</v>
      </c>
      <c r="AZ2" s="93" t="s">
        <v>22566</v>
      </c>
      <c r="BA2" s="93" t="s">
        <v>22567</v>
      </c>
      <c r="BB2" s="93" t="s">
        <v>22567</v>
      </c>
      <c r="BC2" s="93" t="s">
        <v>22568</v>
      </c>
      <c r="BD2" s="93" t="s">
        <v>22568</v>
      </c>
      <c r="BE2" s="93" t="s">
        <v>22569</v>
      </c>
      <c r="BF2" s="93" t="s">
        <v>22569</v>
      </c>
      <c r="BG2" s="93" t="s">
        <v>22570</v>
      </c>
      <c r="BH2" s="93" t="s">
        <v>22570</v>
      </c>
      <c r="BI2" s="93" t="s">
        <v>22571</v>
      </c>
      <c r="BJ2" s="93" t="s">
        <v>22571</v>
      </c>
      <c r="BK2" s="93" t="s">
        <v>22572</v>
      </c>
      <c r="BL2" s="93" t="s">
        <v>22572</v>
      </c>
      <c r="BM2" s="93" t="s">
        <v>22573</v>
      </c>
      <c r="BN2" s="93" t="s">
        <v>22573</v>
      </c>
      <c r="BO2" s="93" t="s">
        <v>22574</v>
      </c>
      <c r="BP2" s="93" t="s">
        <v>22574</v>
      </c>
      <c r="BQ2" s="93" t="s">
        <v>22575</v>
      </c>
      <c r="BR2" s="93" t="s">
        <v>22575</v>
      </c>
      <c r="BS2" s="93" t="s">
        <v>22576</v>
      </c>
      <c r="BT2" s="93" t="s">
        <v>22576</v>
      </c>
      <c r="BU2" s="93" t="s">
        <v>22577</v>
      </c>
      <c r="BV2" s="93" t="s">
        <v>22577</v>
      </c>
      <c r="BW2" s="93" t="s">
        <v>22578</v>
      </c>
      <c r="BX2" s="93" t="s">
        <v>22578</v>
      </c>
      <c r="BY2" s="93" t="s">
        <v>22579</v>
      </c>
      <c r="BZ2" s="93" t="s">
        <v>22579</v>
      </c>
      <c r="CA2" s="93" t="s">
        <v>22580</v>
      </c>
      <c r="CB2" s="93" t="s">
        <v>22580</v>
      </c>
      <c r="CC2" s="93" t="s">
        <v>22581</v>
      </c>
      <c r="CD2" s="93" t="s">
        <v>22581</v>
      </c>
      <c r="CE2" s="93" t="s">
        <v>22582</v>
      </c>
      <c r="CF2" s="93" t="s">
        <v>22582</v>
      </c>
      <c r="CG2" s="93" t="s">
        <v>22583</v>
      </c>
      <c r="CH2" s="93" t="s">
        <v>22583</v>
      </c>
      <c r="CI2" s="93" t="s">
        <v>22584</v>
      </c>
      <c r="CJ2" s="93" t="s">
        <v>22584</v>
      </c>
      <c r="CK2" s="93" t="s">
        <v>22585</v>
      </c>
      <c r="CL2" s="93" t="s">
        <v>22585</v>
      </c>
      <c r="CM2" s="93" t="s">
        <v>22586</v>
      </c>
      <c r="CN2" s="93" t="s">
        <v>22586</v>
      </c>
      <c r="CO2" s="93" t="s">
        <v>22587</v>
      </c>
      <c r="CP2" s="93" t="s">
        <v>22587</v>
      </c>
      <c r="CQ2" s="93" t="s">
        <v>22588</v>
      </c>
      <c r="CR2" s="93" t="s">
        <v>22588</v>
      </c>
      <c r="CS2" s="93" t="s">
        <v>22589</v>
      </c>
      <c r="CT2" s="93" t="s">
        <v>22589</v>
      </c>
      <c r="CU2" s="93" t="s">
        <v>22590</v>
      </c>
      <c r="CV2" s="93" t="s">
        <v>22590</v>
      </c>
      <c r="CW2" s="93" t="s">
        <v>22591</v>
      </c>
      <c r="CX2" s="93" t="s">
        <v>22591</v>
      </c>
      <c r="CY2" s="93" t="s">
        <v>22592</v>
      </c>
      <c r="CZ2" s="93" t="s">
        <v>22592</v>
      </c>
      <c r="DA2" s="93" t="s">
        <v>22593</v>
      </c>
      <c r="DB2" s="93" t="s">
        <v>22593</v>
      </c>
      <c r="DC2" s="93" t="s">
        <v>22594</v>
      </c>
      <c r="DD2" s="93" t="s">
        <v>22594</v>
      </c>
      <c r="DE2" s="93" t="s">
        <v>22595</v>
      </c>
      <c r="DF2" s="93" t="s">
        <v>22595</v>
      </c>
      <c r="DG2" s="93" t="s">
        <v>22596</v>
      </c>
      <c r="DH2" s="93" t="s">
        <v>22596</v>
      </c>
      <c r="DI2" s="93" t="s">
        <v>22597</v>
      </c>
      <c r="DJ2" s="93" t="s">
        <v>22597</v>
      </c>
      <c r="DK2" s="93" t="s">
        <v>22598</v>
      </c>
      <c r="DL2" s="93" t="s">
        <v>22598</v>
      </c>
      <c r="DM2" s="93" t="s">
        <v>22599</v>
      </c>
      <c r="DN2" s="93" t="s">
        <v>22599</v>
      </c>
      <c r="DO2" s="93" t="s">
        <v>22600</v>
      </c>
      <c r="DP2" s="93" t="s">
        <v>22600</v>
      </c>
      <c r="DQ2" s="93" t="s">
        <v>22601</v>
      </c>
      <c r="DR2" s="93" t="s">
        <v>22601</v>
      </c>
      <c r="DS2" s="93" t="s">
        <v>22602</v>
      </c>
      <c r="DT2" s="93" t="s">
        <v>22602</v>
      </c>
      <c r="DU2" s="93" t="s">
        <v>22603</v>
      </c>
      <c r="DV2" s="93" t="s">
        <v>22603</v>
      </c>
      <c r="DW2" s="93" t="s">
        <v>22604</v>
      </c>
      <c r="DX2" s="93" t="s">
        <v>22604</v>
      </c>
      <c r="DY2" s="93" t="s">
        <v>22605</v>
      </c>
      <c r="DZ2" s="93" t="s">
        <v>22605</v>
      </c>
      <c r="EA2" s="93" t="s">
        <v>22606</v>
      </c>
      <c r="EB2" s="93" t="s">
        <v>22606</v>
      </c>
      <c r="EC2" s="93" t="s">
        <v>22607</v>
      </c>
      <c r="ED2" s="93" t="s">
        <v>22607</v>
      </c>
      <c r="EE2" s="93" t="s">
        <v>22608</v>
      </c>
      <c r="EF2" s="93" t="s">
        <v>22608</v>
      </c>
      <c r="EG2" s="93" t="s">
        <v>22609</v>
      </c>
      <c r="EH2" s="93" t="s">
        <v>22609</v>
      </c>
      <c r="EI2" s="93" t="s">
        <v>22610</v>
      </c>
      <c r="EJ2" s="93" t="s">
        <v>22610</v>
      </c>
      <c r="EK2" s="93" t="s">
        <v>22611</v>
      </c>
      <c r="EL2" s="93" t="s">
        <v>22611</v>
      </c>
      <c r="EM2" s="93" t="s">
        <v>22612</v>
      </c>
      <c r="EN2" s="93" t="s">
        <v>22612</v>
      </c>
      <c r="EO2" s="93" t="s">
        <v>22613</v>
      </c>
      <c r="EP2" s="93" t="s">
        <v>22613</v>
      </c>
      <c r="EQ2" s="93" t="s">
        <v>22614</v>
      </c>
      <c r="ER2" s="93" t="s">
        <v>22614</v>
      </c>
      <c r="ES2" s="93" t="s">
        <v>22615</v>
      </c>
      <c r="ET2" s="93" t="s">
        <v>22615</v>
      </c>
      <c r="EU2" s="93" t="s">
        <v>22616</v>
      </c>
      <c r="EV2" s="93" t="s">
        <v>22616</v>
      </c>
      <c r="EW2" s="93" t="s">
        <v>22617</v>
      </c>
      <c r="EX2" s="93" t="s">
        <v>22617</v>
      </c>
      <c r="EY2" s="93" t="s">
        <v>22618</v>
      </c>
      <c r="EZ2" s="93" t="s">
        <v>22618</v>
      </c>
      <c r="FA2" s="93" t="s">
        <v>22619</v>
      </c>
      <c r="FB2" s="93" t="s">
        <v>22619</v>
      </c>
      <c r="FC2" s="93" t="s">
        <v>22620</v>
      </c>
      <c r="FD2" s="93" t="s">
        <v>22620</v>
      </c>
      <c r="FE2" s="93" t="s">
        <v>22621</v>
      </c>
      <c r="FF2" s="93" t="s">
        <v>22621</v>
      </c>
      <c r="FG2" s="93" t="s">
        <v>22622</v>
      </c>
      <c r="FH2" s="93" t="s">
        <v>22622</v>
      </c>
      <c r="FI2" s="93" t="s">
        <v>22623</v>
      </c>
      <c r="FJ2" s="93" t="s">
        <v>22623</v>
      </c>
      <c r="FK2" s="93" t="s">
        <v>22624</v>
      </c>
      <c r="FL2" s="93" t="s">
        <v>22624</v>
      </c>
      <c r="FM2" s="93" t="s">
        <v>22625</v>
      </c>
      <c r="FN2" s="93" t="s">
        <v>22625</v>
      </c>
      <c r="FO2" s="93" t="s">
        <v>22626</v>
      </c>
      <c r="FP2" s="93" t="s">
        <v>22626</v>
      </c>
      <c r="FQ2" s="93" t="s">
        <v>22627</v>
      </c>
      <c r="FR2" s="93" t="s">
        <v>22627</v>
      </c>
      <c r="FS2" s="93" t="s">
        <v>22628</v>
      </c>
      <c r="FT2" s="93" t="s">
        <v>22628</v>
      </c>
      <c r="FU2" s="93" t="s">
        <v>22629</v>
      </c>
      <c r="FV2" s="93" t="s">
        <v>22629</v>
      </c>
      <c r="FW2" s="93" t="s">
        <v>22630</v>
      </c>
      <c r="FX2" s="93" t="s">
        <v>22630</v>
      </c>
      <c r="FY2" s="93" t="s">
        <v>22631</v>
      </c>
      <c r="FZ2" s="93" t="s">
        <v>22631</v>
      </c>
      <c r="GA2" s="93" t="s">
        <v>22632</v>
      </c>
      <c r="GB2" s="93" t="s">
        <v>22632</v>
      </c>
      <c r="GC2" s="93" t="s">
        <v>22633</v>
      </c>
      <c r="GD2" s="93" t="s">
        <v>22633</v>
      </c>
      <c r="GE2" s="93" t="s">
        <v>22634</v>
      </c>
      <c r="GF2" s="93" t="s">
        <v>22634</v>
      </c>
      <c r="GG2" s="93" t="s">
        <v>22635</v>
      </c>
      <c r="GH2" s="93" t="s">
        <v>22635</v>
      </c>
      <c r="GI2" s="93" t="s">
        <v>22636</v>
      </c>
      <c r="GJ2" s="93" t="s">
        <v>22636</v>
      </c>
      <c r="GK2" s="93" t="s">
        <v>22637</v>
      </c>
      <c r="GL2" s="93" t="s">
        <v>22637</v>
      </c>
      <c r="GM2" s="93" t="s">
        <v>22638</v>
      </c>
      <c r="GN2" s="93" t="s">
        <v>22638</v>
      </c>
      <c r="GO2" s="93" t="s">
        <v>22639</v>
      </c>
      <c r="GP2" s="93" t="s">
        <v>22639</v>
      </c>
      <c r="GQ2" s="93" t="s">
        <v>22640</v>
      </c>
      <c r="GR2" s="93" t="s">
        <v>22640</v>
      </c>
      <c r="GS2" s="93" t="s">
        <v>22641</v>
      </c>
      <c r="GT2" s="93" t="s">
        <v>22641</v>
      </c>
      <c r="GU2" s="93" t="s">
        <v>22642</v>
      </c>
      <c r="GV2" s="93" t="s">
        <v>22642</v>
      </c>
      <c r="GW2" s="93" t="s">
        <v>22643</v>
      </c>
      <c r="GX2" s="93" t="s">
        <v>22643</v>
      </c>
      <c r="GY2" s="93"/>
      <c r="GZ2" s="93"/>
      <c r="HA2" s="93"/>
      <c r="HB2" s="93"/>
      <c r="HC2" s="93"/>
      <c r="HD2" s="93"/>
      <c r="HE2" s="93"/>
      <c r="HF2" s="93"/>
      <c r="HG2" s="93"/>
      <c r="HH2" s="93"/>
      <c r="HI2" s="93"/>
      <c r="HJ2" s="93"/>
      <c r="HK2" s="93"/>
      <c r="HL2" s="93"/>
      <c r="HM2" s="94"/>
    </row>
    <row r="3" spans="1:221" s="95" customFormat="1" x14ac:dyDescent="0.2">
      <c r="A3" s="103"/>
      <c r="B3" s="95" t="s">
        <v>10692</v>
      </c>
      <c r="C3" s="95">
        <v>10607</v>
      </c>
      <c r="D3" s="95">
        <v>10032</v>
      </c>
      <c r="E3" s="95">
        <v>11270</v>
      </c>
      <c r="F3" s="95">
        <v>10793</v>
      </c>
      <c r="G3" s="95">
        <v>12297</v>
      </c>
      <c r="H3" s="95">
        <v>11642</v>
      </c>
      <c r="I3" s="95">
        <v>12276</v>
      </c>
      <c r="J3" s="95">
        <v>11535</v>
      </c>
      <c r="K3" s="95">
        <v>11835</v>
      </c>
      <c r="L3" s="95">
        <v>11090</v>
      </c>
      <c r="M3" s="95">
        <v>12066</v>
      </c>
      <c r="N3" s="95">
        <v>11369</v>
      </c>
      <c r="O3" s="95">
        <v>12105</v>
      </c>
      <c r="P3" s="95">
        <v>11621</v>
      </c>
      <c r="Q3" s="95">
        <v>12343</v>
      </c>
      <c r="R3" s="95">
        <v>11611</v>
      </c>
      <c r="S3" s="95">
        <v>12270</v>
      </c>
      <c r="T3" s="95">
        <v>11582</v>
      </c>
      <c r="U3" s="95">
        <v>12560</v>
      </c>
      <c r="V3" s="95">
        <v>11899</v>
      </c>
      <c r="W3" s="95">
        <v>12838</v>
      </c>
      <c r="X3" s="95">
        <v>12135</v>
      </c>
      <c r="Y3" s="95">
        <v>12474</v>
      </c>
      <c r="Z3" s="95">
        <v>11908</v>
      </c>
      <c r="AA3" s="95">
        <v>12881</v>
      </c>
      <c r="AB3" s="95">
        <v>12027</v>
      </c>
      <c r="AC3" s="95">
        <v>12881</v>
      </c>
      <c r="AD3" s="95">
        <v>12083</v>
      </c>
      <c r="AE3" s="95">
        <v>13332</v>
      </c>
      <c r="AF3" s="95">
        <v>12758</v>
      </c>
      <c r="AG3" s="95">
        <v>14027</v>
      </c>
      <c r="AH3" s="95">
        <v>13373</v>
      </c>
      <c r="AI3" s="95">
        <v>14670</v>
      </c>
      <c r="AJ3" s="95">
        <v>13749</v>
      </c>
      <c r="AK3" s="95">
        <v>15361</v>
      </c>
      <c r="AL3" s="95">
        <v>14386</v>
      </c>
      <c r="AM3" s="95">
        <v>15654</v>
      </c>
      <c r="AN3" s="95">
        <v>14752</v>
      </c>
      <c r="AO3" s="95">
        <v>15448</v>
      </c>
      <c r="AP3" s="95">
        <v>14572</v>
      </c>
      <c r="AQ3" s="95">
        <v>15230</v>
      </c>
      <c r="AR3" s="95">
        <v>14279</v>
      </c>
      <c r="AS3" s="95">
        <v>14370</v>
      </c>
      <c r="AT3" s="95">
        <v>14424</v>
      </c>
      <c r="AU3" s="95">
        <v>14017</v>
      </c>
      <c r="AV3" s="95">
        <v>14731</v>
      </c>
      <c r="AW3" s="95">
        <v>14663</v>
      </c>
      <c r="AX3" s="95">
        <v>14366</v>
      </c>
      <c r="AY3" s="95">
        <v>14577</v>
      </c>
      <c r="AZ3" s="95">
        <v>14025</v>
      </c>
      <c r="BA3" s="95">
        <v>14316</v>
      </c>
      <c r="BB3" s="95">
        <v>13689</v>
      </c>
      <c r="BC3" s="95">
        <v>14351</v>
      </c>
      <c r="BD3" s="95">
        <v>13626</v>
      </c>
      <c r="BE3" s="95">
        <v>13886</v>
      </c>
      <c r="BF3" s="95">
        <v>13220</v>
      </c>
      <c r="BG3" s="95">
        <v>13896</v>
      </c>
      <c r="BH3" s="95">
        <v>13094</v>
      </c>
      <c r="BI3" s="95">
        <v>14284</v>
      </c>
      <c r="BJ3" s="95">
        <v>13659</v>
      </c>
      <c r="BK3" s="95">
        <v>14161</v>
      </c>
      <c r="BL3" s="95">
        <v>13696</v>
      </c>
      <c r="BM3" s="95">
        <v>14542</v>
      </c>
      <c r="BN3" s="95">
        <v>13730</v>
      </c>
      <c r="BO3" s="95">
        <v>15309</v>
      </c>
      <c r="BP3" s="95">
        <v>14463</v>
      </c>
      <c r="BQ3" s="95">
        <v>14897</v>
      </c>
      <c r="BR3" s="95">
        <v>14073</v>
      </c>
      <c r="BS3" s="95">
        <v>15875</v>
      </c>
      <c r="BT3" s="95">
        <v>14856</v>
      </c>
      <c r="BU3" s="95">
        <v>15881</v>
      </c>
      <c r="BV3" s="95">
        <v>14983</v>
      </c>
      <c r="BW3" s="95">
        <v>14788</v>
      </c>
      <c r="BX3" s="95">
        <v>14152</v>
      </c>
      <c r="BY3" s="95">
        <v>15333</v>
      </c>
      <c r="BZ3" s="95">
        <v>14708</v>
      </c>
      <c r="CA3" s="95">
        <v>15072</v>
      </c>
      <c r="CB3" s="95">
        <v>14678</v>
      </c>
      <c r="CC3" s="95">
        <v>15604</v>
      </c>
      <c r="CD3" s="95">
        <v>15247</v>
      </c>
      <c r="CE3" s="95">
        <v>16472</v>
      </c>
      <c r="CF3" s="95">
        <v>16314</v>
      </c>
      <c r="CG3" s="95">
        <v>15511</v>
      </c>
      <c r="CH3" s="95">
        <v>15287</v>
      </c>
      <c r="CI3" s="95">
        <v>15710</v>
      </c>
      <c r="CJ3" s="95">
        <v>15807</v>
      </c>
      <c r="CK3" s="95">
        <v>15862</v>
      </c>
      <c r="CL3" s="95">
        <v>15697</v>
      </c>
      <c r="CM3" s="95">
        <v>15655</v>
      </c>
      <c r="CN3" s="95">
        <v>15472</v>
      </c>
      <c r="CO3" s="95">
        <v>14964</v>
      </c>
      <c r="CP3" s="95">
        <v>15137</v>
      </c>
      <c r="CQ3" s="95">
        <v>16148</v>
      </c>
      <c r="CR3" s="95">
        <v>16127</v>
      </c>
      <c r="CS3" s="95">
        <v>14107</v>
      </c>
      <c r="CT3" s="95">
        <v>14391</v>
      </c>
      <c r="CU3" s="95">
        <v>13815</v>
      </c>
      <c r="CV3" s="95">
        <v>13828</v>
      </c>
      <c r="CW3" s="95">
        <v>12943</v>
      </c>
      <c r="CX3" s="95">
        <v>13092</v>
      </c>
      <c r="CY3" s="95">
        <v>12837</v>
      </c>
      <c r="CZ3" s="95">
        <v>13044</v>
      </c>
      <c r="DA3" s="95">
        <v>12095</v>
      </c>
      <c r="DB3" s="95">
        <v>12362</v>
      </c>
      <c r="DC3" s="95">
        <v>11353</v>
      </c>
      <c r="DD3" s="95">
        <v>11490</v>
      </c>
      <c r="DE3" s="95">
        <v>10898</v>
      </c>
      <c r="DF3" s="95">
        <v>11345</v>
      </c>
      <c r="DG3" s="95">
        <v>10908</v>
      </c>
      <c r="DH3" s="95">
        <v>11297</v>
      </c>
      <c r="DI3" s="95">
        <v>10509</v>
      </c>
      <c r="DJ3" s="95">
        <v>10563</v>
      </c>
      <c r="DK3" s="95">
        <v>9311</v>
      </c>
      <c r="DL3" s="95">
        <v>9713</v>
      </c>
      <c r="DM3" s="95">
        <v>8842</v>
      </c>
      <c r="DN3" s="95">
        <v>9631</v>
      </c>
      <c r="DO3" s="95">
        <v>8304</v>
      </c>
      <c r="DP3" s="95">
        <v>8966</v>
      </c>
      <c r="DQ3" s="95">
        <v>7875</v>
      </c>
      <c r="DR3" s="95">
        <v>8277</v>
      </c>
      <c r="DS3" s="95">
        <v>7596</v>
      </c>
      <c r="DT3" s="95">
        <v>8274</v>
      </c>
      <c r="DU3" s="95">
        <v>7208</v>
      </c>
      <c r="DV3" s="95">
        <v>7908</v>
      </c>
      <c r="DW3" s="95">
        <v>7129</v>
      </c>
      <c r="DX3" s="95">
        <v>7649</v>
      </c>
      <c r="DY3" s="95">
        <v>6877</v>
      </c>
      <c r="DZ3" s="95">
        <v>7643</v>
      </c>
      <c r="EA3" s="95">
        <v>6767</v>
      </c>
      <c r="EB3" s="95">
        <v>7354</v>
      </c>
      <c r="EC3" s="95">
        <v>6339</v>
      </c>
      <c r="ED3" s="95">
        <v>7122</v>
      </c>
      <c r="EE3" s="95">
        <v>5917</v>
      </c>
      <c r="EF3" s="95">
        <v>6761</v>
      </c>
      <c r="EG3" s="95">
        <v>5141</v>
      </c>
      <c r="EH3" s="95">
        <v>5726</v>
      </c>
      <c r="EI3" s="95">
        <v>4482</v>
      </c>
      <c r="EJ3" s="95">
        <v>5036</v>
      </c>
      <c r="EK3" s="95">
        <v>4089</v>
      </c>
      <c r="EL3" s="95">
        <v>4670</v>
      </c>
      <c r="EM3" s="95">
        <v>3982</v>
      </c>
      <c r="EN3" s="95">
        <v>4490</v>
      </c>
      <c r="EO3" s="95">
        <v>3626</v>
      </c>
      <c r="EP3" s="95">
        <v>4220</v>
      </c>
      <c r="EQ3" s="95">
        <v>3621</v>
      </c>
      <c r="ER3" s="95">
        <v>4344</v>
      </c>
      <c r="ES3" s="95">
        <v>3358</v>
      </c>
      <c r="ET3" s="95">
        <v>4098</v>
      </c>
      <c r="EU3" s="95">
        <v>3129</v>
      </c>
      <c r="EV3" s="95">
        <v>3821</v>
      </c>
      <c r="EW3" s="95">
        <v>3087</v>
      </c>
      <c r="EX3" s="95">
        <v>3751</v>
      </c>
      <c r="EY3" s="95">
        <v>2679</v>
      </c>
      <c r="EZ3" s="95">
        <v>3374</v>
      </c>
      <c r="FA3" s="95">
        <v>2266</v>
      </c>
      <c r="FB3" s="95">
        <v>3149</v>
      </c>
      <c r="FC3" s="95">
        <v>2125</v>
      </c>
      <c r="FD3" s="95">
        <v>2905</v>
      </c>
      <c r="FE3" s="95">
        <v>1870</v>
      </c>
      <c r="FF3" s="95">
        <v>2578</v>
      </c>
      <c r="FG3" s="95">
        <v>1805</v>
      </c>
      <c r="FH3" s="95">
        <v>2390</v>
      </c>
      <c r="FI3" s="95">
        <v>1661</v>
      </c>
      <c r="FJ3" s="95">
        <v>2457</v>
      </c>
      <c r="FK3" s="95">
        <v>1641</v>
      </c>
      <c r="FL3" s="95">
        <v>2308</v>
      </c>
      <c r="FM3" s="95">
        <v>1213</v>
      </c>
      <c r="FN3" s="95">
        <v>1901</v>
      </c>
      <c r="FO3" s="95">
        <v>1167</v>
      </c>
      <c r="FP3" s="95">
        <v>1560</v>
      </c>
      <c r="FQ3" s="95">
        <v>961</v>
      </c>
      <c r="FR3" s="95">
        <v>1349</v>
      </c>
      <c r="FS3" s="95">
        <v>852</v>
      </c>
      <c r="FT3" s="95">
        <v>1287</v>
      </c>
      <c r="FU3" s="95">
        <v>735</v>
      </c>
      <c r="FV3" s="95">
        <v>1080</v>
      </c>
      <c r="FW3" s="95">
        <v>505</v>
      </c>
      <c r="FX3" s="95">
        <v>808</v>
      </c>
      <c r="FY3" s="95">
        <v>412</v>
      </c>
      <c r="FZ3" s="95">
        <v>669</v>
      </c>
      <c r="GA3" s="95">
        <v>350</v>
      </c>
      <c r="GB3" s="95">
        <v>502</v>
      </c>
      <c r="GC3" s="95">
        <v>265</v>
      </c>
      <c r="GD3" s="95">
        <v>414</v>
      </c>
      <c r="GE3" s="95">
        <v>203</v>
      </c>
      <c r="GF3" s="95">
        <v>342</v>
      </c>
      <c r="GG3" s="95">
        <v>189</v>
      </c>
      <c r="GH3" s="95">
        <v>264</v>
      </c>
      <c r="GI3" s="95">
        <v>158</v>
      </c>
      <c r="GJ3" s="95">
        <v>213</v>
      </c>
      <c r="GK3" s="95">
        <v>94</v>
      </c>
      <c r="GL3" s="95">
        <v>133</v>
      </c>
      <c r="GM3" s="95">
        <v>60</v>
      </c>
      <c r="GN3" s="95">
        <v>92</v>
      </c>
      <c r="GO3" s="95">
        <v>70</v>
      </c>
      <c r="GP3" s="95">
        <v>92</v>
      </c>
      <c r="GQ3" s="95">
        <v>44</v>
      </c>
      <c r="GR3" s="95">
        <v>65</v>
      </c>
      <c r="GS3" s="95">
        <v>35</v>
      </c>
      <c r="GT3" s="95">
        <v>41</v>
      </c>
      <c r="GU3" s="95">
        <v>26</v>
      </c>
      <c r="GV3" s="95">
        <v>39</v>
      </c>
      <c r="GW3" s="95">
        <v>115</v>
      </c>
      <c r="GX3" s="95">
        <v>120</v>
      </c>
      <c r="GY3" s="95">
        <v>0</v>
      </c>
      <c r="GZ3" s="95">
        <v>1</v>
      </c>
      <c r="HA3" s="95">
        <v>1</v>
      </c>
      <c r="HB3" s="95">
        <v>9952</v>
      </c>
      <c r="HC3" s="95">
        <v>7661</v>
      </c>
      <c r="HD3" s="95">
        <v>17613</v>
      </c>
      <c r="HE3" s="95">
        <v>921</v>
      </c>
      <c r="HF3" s="95">
        <v>688</v>
      </c>
      <c r="HG3" s="95">
        <v>1609</v>
      </c>
      <c r="HH3" s="95">
        <v>2339</v>
      </c>
      <c r="HI3" s="95">
        <v>1437</v>
      </c>
      <c r="HJ3" s="95">
        <v>3776</v>
      </c>
      <c r="HK3" s="95">
        <v>925427</v>
      </c>
      <c r="HL3" s="95">
        <v>919242</v>
      </c>
      <c r="HM3" s="95">
        <v>1844669</v>
      </c>
    </row>
    <row r="4" spans="1:221" s="95" customFormat="1" x14ac:dyDescent="0.2">
      <c r="A4" s="103"/>
      <c r="C4" s="95">
        <f>C5+C23+C41+C63+C69+C79+C85+C112+C125+C131+C141+C150+C165+C185+C203+C212+C222+C233+C239+C246+C270+C277+C290+C296+C306</f>
        <v>10607</v>
      </c>
      <c r="D4" s="95">
        <f t="shared" ref="D4:BO4" si="0">D5+D23+D41+D63+D69+D79+D85+D112+D125+D131+D141+D150+D165+D185+D203+D212+D222+D233+D239+D246+D270+D277+D290+D296+D306</f>
        <v>10032</v>
      </c>
      <c r="E4" s="95">
        <f t="shared" si="0"/>
        <v>11270</v>
      </c>
      <c r="F4" s="95">
        <f t="shared" si="0"/>
        <v>10793</v>
      </c>
      <c r="G4" s="95">
        <f t="shared" si="0"/>
        <v>12297</v>
      </c>
      <c r="H4" s="95">
        <f t="shared" si="0"/>
        <v>11642</v>
      </c>
      <c r="I4" s="95">
        <f t="shared" si="0"/>
        <v>12276</v>
      </c>
      <c r="J4" s="95">
        <f t="shared" si="0"/>
        <v>11535</v>
      </c>
      <c r="K4" s="95">
        <f t="shared" si="0"/>
        <v>11835</v>
      </c>
      <c r="L4" s="95">
        <f t="shared" si="0"/>
        <v>11090</v>
      </c>
      <c r="M4" s="95">
        <f t="shared" si="0"/>
        <v>12066</v>
      </c>
      <c r="N4" s="95">
        <f t="shared" si="0"/>
        <v>11369</v>
      </c>
      <c r="O4" s="95">
        <f t="shared" si="0"/>
        <v>12105</v>
      </c>
      <c r="P4" s="95">
        <f t="shared" si="0"/>
        <v>11621</v>
      </c>
      <c r="Q4" s="95">
        <f t="shared" si="0"/>
        <v>12343</v>
      </c>
      <c r="R4" s="95">
        <f t="shared" si="0"/>
        <v>11611</v>
      </c>
      <c r="S4" s="95">
        <f t="shared" si="0"/>
        <v>12270</v>
      </c>
      <c r="T4" s="95">
        <f t="shared" si="0"/>
        <v>11582</v>
      </c>
      <c r="U4" s="95">
        <f t="shared" si="0"/>
        <v>12560</v>
      </c>
      <c r="V4" s="95">
        <f t="shared" si="0"/>
        <v>11899</v>
      </c>
      <c r="W4" s="95">
        <f t="shared" si="0"/>
        <v>12838</v>
      </c>
      <c r="X4" s="95">
        <f t="shared" si="0"/>
        <v>12135</v>
      </c>
      <c r="Y4" s="95">
        <f t="shared" si="0"/>
        <v>12474</v>
      </c>
      <c r="Z4" s="95">
        <f t="shared" si="0"/>
        <v>11908</v>
      </c>
      <c r="AA4" s="95">
        <f t="shared" si="0"/>
        <v>12881</v>
      </c>
      <c r="AB4" s="95">
        <f t="shared" si="0"/>
        <v>12027</v>
      </c>
      <c r="AC4" s="95">
        <f t="shared" si="0"/>
        <v>12881</v>
      </c>
      <c r="AD4" s="95">
        <f t="shared" si="0"/>
        <v>12083</v>
      </c>
      <c r="AE4" s="95">
        <f t="shared" si="0"/>
        <v>13332</v>
      </c>
      <c r="AF4" s="95">
        <f t="shared" si="0"/>
        <v>12758</v>
      </c>
      <c r="AG4" s="95">
        <f t="shared" si="0"/>
        <v>14027</v>
      </c>
      <c r="AH4" s="95">
        <f t="shared" si="0"/>
        <v>13373</v>
      </c>
      <c r="AI4" s="95">
        <f t="shared" si="0"/>
        <v>14670</v>
      </c>
      <c r="AJ4" s="95">
        <f t="shared" si="0"/>
        <v>13749</v>
      </c>
      <c r="AK4" s="95">
        <f t="shared" si="0"/>
        <v>15361</v>
      </c>
      <c r="AL4" s="95">
        <f t="shared" si="0"/>
        <v>14386</v>
      </c>
      <c r="AM4" s="95">
        <f t="shared" si="0"/>
        <v>15654</v>
      </c>
      <c r="AN4" s="95">
        <f t="shared" si="0"/>
        <v>14752</v>
      </c>
      <c r="AO4" s="95">
        <f t="shared" si="0"/>
        <v>15448</v>
      </c>
      <c r="AP4" s="95">
        <f t="shared" si="0"/>
        <v>14572</v>
      </c>
      <c r="AQ4" s="95">
        <f t="shared" si="0"/>
        <v>15230</v>
      </c>
      <c r="AR4" s="95">
        <f t="shared" si="0"/>
        <v>14279</v>
      </c>
      <c r="AS4" s="95">
        <f t="shared" si="0"/>
        <v>14370</v>
      </c>
      <c r="AT4" s="95">
        <f t="shared" si="0"/>
        <v>14424</v>
      </c>
      <c r="AU4" s="95">
        <f t="shared" si="0"/>
        <v>14017</v>
      </c>
      <c r="AV4" s="95">
        <f t="shared" si="0"/>
        <v>14731</v>
      </c>
      <c r="AW4" s="95">
        <f t="shared" si="0"/>
        <v>14663</v>
      </c>
      <c r="AX4" s="95">
        <f t="shared" si="0"/>
        <v>14366</v>
      </c>
      <c r="AY4" s="95">
        <f t="shared" si="0"/>
        <v>14577</v>
      </c>
      <c r="AZ4" s="95">
        <f t="shared" si="0"/>
        <v>14025</v>
      </c>
      <c r="BA4" s="95">
        <f t="shared" si="0"/>
        <v>14316</v>
      </c>
      <c r="BB4" s="95">
        <f t="shared" si="0"/>
        <v>13689</v>
      </c>
      <c r="BC4" s="95">
        <f t="shared" si="0"/>
        <v>14351</v>
      </c>
      <c r="BD4" s="95">
        <f t="shared" si="0"/>
        <v>13626</v>
      </c>
      <c r="BE4" s="95">
        <f t="shared" si="0"/>
        <v>13886</v>
      </c>
      <c r="BF4" s="95">
        <f t="shared" si="0"/>
        <v>13220</v>
      </c>
      <c r="BG4" s="95">
        <f t="shared" si="0"/>
        <v>13896</v>
      </c>
      <c r="BH4" s="95">
        <f t="shared" si="0"/>
        <v>13094</v>
      </c>
      <c r="BI4" s="95">
        <f t="shared" si="0"/>
        <v>14284</v>
      </c>
      <c r="BJ4" s="95">
        <f t="shared" si="0"/>
        <v>13659</v>
      </c>
      <c r="BK4" s="95">
        <f t="shared" si="0"/>
        <v>14161</v>
      </c>
      <c r="BL4" s="95">
        <f t="shared" si="0"/>
        <v>13696</v>
      </c>
      <c r="BM4" s="95">
        <f t="shared" si="0"/>
        <v>14542</v>
      </c>
      <c r="BN4" s="95">
        <f t="shared" si="0"/>
        <v>13730</v>
      </c>
      <c r="BO4" s="95">
        <f t="shared" si="0"/>
        <v>15309</v>
      </c>
      <c r="BP4" s="95">
        <f t="shared" ref="BP4:EA4" si="1">BP5+BP23+BP41+BP63+BP69+BP79+BP85+BP112+BP125+BP131+BP141+BP150+BP165+BP185+BP203+BP212+BP222+BP233+BP239+BP246+BP270+BP277+BP290+BP296+BP306</f>
        <v>14463</v>
      </c>
      <c r="BQ4" s="95">
        <f t="shared" si="1"/>
        <v>14897</v>
      </c>
      <c r="BR4" s="95">
        <f t="shared" si="1"/>
        <v>14073</v>
      </c>
      <c r="BS4" s="95">
        <f t="shared" si="1"/>
        <v>15875</v>
      </c>
      <c r="BT4" s="95">
        <f t="shared" si="1"/>
        <v>14856</v>
      </c>
      <c r="BU4" s="95">
        <f t="shared" si="1"/>
        <v>15881</v>
      </c>
      <c r="BV4" s="95">
        <f t="shared" si="1"/>
        <v>14983</v>
      </c>
      <c r="BW4" s="95">
        <f t="shared" si="1"/>
        <v>14788</v>
      </c>
      <c r="BX4" s="95">
        <f t="shared" si="1"/>
        <v>14152</v>
      </c>
      <c r="BY4" s="95">
        <f t="shared" si="1"/>
        <v>15333</v>
      </c>
      <c r="BZ4" s="95">
        <f t="shared" si="1"/>
        <v>14708</v>
      </c>
      <c r="CA4" s="95">
        <f t="shared" si="1"/>
        <v>15072</v>
      </c>
      <c r="CB4" s="95">
        <f t="shared" si="1"/>
        <v>14678</v>
      </c>
      <c r="CC4" s="95">
        <f t="shared" si="1"/>
        <v>15604</v>
      </c>
      <c r="CD4" s="95">
        <f t="shared" si="1"/>
        <v>15247</v>
      </c>
      <c r="CE4" s="95">
        <f t="shared" si="1"/>
        <v>16472</v>
      </c>
      <c r="CF4" s="95">
        <f t="shared" si="1"/>
        <v>16314</v>
      </c>
      <c r="CG4" s="95">
        <f t="shared" si="1"/>
        <v>15511</v>
      </c>
      <c r="CH4" s="95">
        <f t="shared" si="1"/>
        <v>15287</v>
      </c>
      <c r="CI4" s="95">
        <f t="shared" si="1"/>
        <v>15710</v>
      </c>
      <c r="CJ4" s="95">
        <f t="shared" si="1"/>
        <v>15807</v>
      </c>
      <c r="CK4" s="95">
        <f t="shared" si="1"/>
        <v>15862</v>
      </c>
      <c r="CL4" s="95">
        <f t="shared" si="1"/>
        <v>15697</v>
      </c>
      <c r="CM4" s="95">
        <f t="shared" si="1"/>
        <v>15655</v>
      </c>
      <c r="CN4" s="95">
        <f t="shared" si="1"/>
        <v>15472</v>
      </c>
      <c r="CO4" s="95">
        <f t="shared" si="1"/>
        <v>14964</v>
      </c>
      <c r="CP4" s="95">
        <f t="shared" si="1"/>
        <v>15137</v>
      </c>
      <c r="CQ4" s="95">
        <f t="shared" si="1"/>
        <v>16148</v>
      </c>
      <c r="CR4" s="95">
        <f t="shared" si="1"/>
        <v>16127</v>
      </c>
      <c r="CS4" s="95">
        <f t="shared" si="1"/>
        <v>14107</v>
      </c>
      <c r="CT4" s="95">
        <f t="shared" si="1"/>
        <v>14391</v>
      </c>
      <c r="CU4" s="95">
        <f t="shared" si="1"/>
        <v>13815</v>
      </c>
      <c r="CV4" s="95">
        <f t="shared" si="1"/>
        <v>13828</v>
      </c>
      <c r="CW4" s="95">
        <f t="shared" si="1"/>
        <v>12943</v>
      </c>
      <c r="CX4" s="95">
        <f t="shared" si="1"/>
        <v>13092</v>
      </c>
      <c r="CY4" s="95">
        <f t="shared" si="1"/>
        <v>12837</v>
      </c>
      <c r="CZ4" s="95">
        <f t="shared" si="1"/>
        <v>13044</v>
      </c>
      <c r="DA4" s="95">
        <f t="shared" si="1"/>
        <v>12095</v>
      </c>
      <c r="DB4" s="95">
        <f t="shared" si="1"/>
        <v>12362</v>
      </c>
      <c r="DC4" s="95">
        <f t="shared" si="1"/>
        <v>11353</v>
      </c>
      <c r="DD4" s="95">
        <f t="shared" si="1"/>
        <v>11490</v>
      </c>
      <c r="DE4" s="95">
        <f t="shared" si="1"/>
        <v>10898</v>
      </c>
      <c r="DF4" s="95">
        <f t="shared" si="1"/>
        <v>11345</v>
      </c>
      <c r="DG4" s="95">
        <f t="shared" si="1"/>
        <v>10908</v>
      </c>
      <c r="DH4" s="95">
        <f t="shared" si="1"/>
        <v>11297</v>
      </c>
      <c r="DI4" s="95">
        <f t="shared" si="1"/>
        <v>10509</v>
      </c>
      <c r="DJ4" s="95">
        <f t="shared" si="1"/>
        <v>10563</v>
      </c>
      <c r="DK4" s="95">
        <f t="shared" si="1"/>
        <v>9311</v>
      </c>
      <c r="DL4" s="95">
        <f t="shared" si="1"/>
        <v>9713</v>
      </c>
      <c r="DM4" s="95">
        <f t="shared" si="1"/>
        <v>8842</v>
      </c>
      <c r="DN4" s="95">
        <f t="shared" si="1"/>
        <v>9631</v>
      </c>
      <c r="DO4" s="95">
        <f t="shared" si="1"/>
        <v>8304</v>
      </c>
      <c r="DP4" s="95">
        <f t="shared" si="1"/>
        <v>8966</v>
      </c>
      <c r="DQ4" s="95">
        <f t="shared" si="1"/>
        <v>7875</v>
      </c>
      <c r="DR4" s="95">
        <f t="shared" si="1"/>
        <v>8277</v>
      </c>
      <c r="DS4" s="95">
        <f t="shared" si="1"/>
        <v>7596</v>
      </c>
      <c r="DT4" s="95">
        <f t="shared" si="1"/>
        <v>8274</v>
      </c>
      <c r="DU4" s="95">
        <f t="shared" si="1"/>
        <v>7208</v>
      </c>
      <c r="DV4" s="95">
        <f t="shared" si="1"/>
        <v>7908</v>
      </c>
      <c r="DW4" s="95">
        <f t="shared" si="1"/>
        <v>7129</v>
      </c>
      <c r="DX4" s="95">
        <f t="shared" si="1"/>
        <v>7649</v>
      </c>
      <c r="DY4" s="95">
        <f t="shared" si="1"/>
        <v>6877</v>
      </c>
      <c r="DZ4" s="95">
        <f t="shared" si="1"/>
        <v>7643</v>
      </c>
      <c r="EA4" s="95">
        <f t="shared" si="1"/>
        <v>6767</v>
      </c>
      <c r="EB4" s="95">
        <f t="shared" ref="EB4:GM4" si="2">EB5+EB23+EB41+EB63+EB69+EB79+EB85+EB112+EB125+EB131+EB141+EB150+EB165+EB185+EB203+EB212+EB222+EB233+EB239+EB246+EB270+EB277+EB290+EB296+EB306</f>
        <v>7354</v>
      </c>
      <c r="EC4" s="95">
        <f t="shared" si="2"/>
        <v>6339</v>
      </c>
      <c r="ED4" s="95">
        <f t="shared" si="2"/>
        <v>7122</v>
      </c>
      <c r="EE4" s="95">
        <f t="shared" si="2"/>
        <v>5917</v>
      </c>
      <c r="EF4" s="95">
        <f t="shared" si="2"/>
        <v>6761</v>
      </c>
      <c r="EG4" s="95">
        <f t="shared" si="2"/>
        <v>5141</v>
      </c>
      <c r="EH4" s="95">
        <f t="shared" si="2"/>
        <v>5726</v>
      </c>
      <c r="EI4" s="95">
        <f t="shared" si="2"/>
        <v>4482</v>
      </c>
      <c r="EJ4" s="95">
        <f t="shared" si="2"/>
        <v>5036</v>
      </c>
      <c r="EK4" s="95">
        <f t="shared" si="2"/>
        <v>4089</v>
      </c>
      <c r="EL4" s="95">
        <f t="shared" si="2"/>
        <v>4670</v>
      </c>
      <c r="EM4" s="95">
        <f t="shared" si="2"/>
        <v>3982</v>
      </c>
      <c r="EN4" s="95">
        <f t="shared" si="2"/>
        <v>4490</v>
      </c>
      <c r="EO4" s="95">
        <f t="shared" si="2"/>
        <v>3626</v>
      </c>
      <c r="EP4" s="95">
        <f t="shared" si="2"/>
        <v>4220</v>
      </c>
      <c r="EQ4" s="95">
        <f t="shared" si="2"/>
        <v>3621</v>
      </c>
      <c r="ER4" s="95">
        <f t="shared" si="2"/>
        <v>4344</v>
      </c>
      <c r="ES4" s="95">
        <f t="shared" si="2"/>
        <v>3358</v>
      </c>
      <c r="ET4" s="95">
        <f t="shared" si="2"/>
        <v>4098</v>
      </c>
      <c r="EU4" s="95">
        <f t="shared" si="2"/>
        <v>3129</v>
      </c>
      <c r="EV4" s="95">
        <f t="shared" si="2"/>
        <v>3821</v>
      </c>
      <c r="EW4" s="95">
        <f t="shared" si="2"/>
        <v>3087</v>
      </c>
      <c r="EX4" s="95">
        <f t="shared" si="2"/>
        <v>3751</v>
      </c>
      <c r="EY4" s="95">
        <f t="shared" si="2"/>
        <v>2679</v>
      </c>
      <c r="EZ4" s="95">
        <f t="shared" si="2"/>
        <v>3374</v>
      </c>
      <c r="FA4" s="95">
        <f t="shared" si="2"/>
        <v>2266</v>
      </c>
      <c r="FB4" s="95">
        <f t="shared" si="2"/>
        <v>3149</v>
      </c>
      <c r="FC4" s="95">
        <f t="shared" si="2"/>
        <v>2125</v>
      </c>
      <c r="FD4" s="95">
        <f t="shared" si="2"/>
        <v>2905</v>
      </c>
      <c r="FE4" s="95">
        <f t="shared" si="2"/>
        <v>1870</v>
      </c>
      <c r="FF4" s="95">
        <f t="shared" si="2"/>
        <v>2578</v>
      </c>
      <c r="FG4" s="95">
        <f t="shared" si="2"/>
        <v>1805</v>
      </c>
      <c r="FH4" s="95">
        <f t="shared" si="2"/>
        <v>2390</v>
      </c>
      <c r="FI4" s="95">
        <f t="shared" si="2"/>
        <v>1661</v>
      </c>
      <c r="FJ4" s="95">
        <f t="shared" si="2"/>
        <v>2457</v>
      </c>
      <c r="FK4" s="95">
        <f t="shared" si="2"/>
        <v>1641</v>
      </c>
      <c r="FL4" s="95">
        <f t="shared" si="2"/>
        <v>2308</v>
      </c>
      <c r="FM4" s="95">
        <f t="shared" si="2"/>
        <v>1213</v>
      </c>
      <c r="FN4" s="95">
        <f t="shared" si="2"/>
        <v>1901</v>
      </c>
      <c r="FO4" s="95">
        <f t="shared" si="2"/>
        <v>1167</v>
      </c>
      <c r="FP4" s="95">
        <f t="shared" si="2"/>
        <v>1560</v>
      </c>
      <c r="FQ4" s="95">
        <f t="shared" si="2"/>
        <v>961</v>
      </c>
      <c r="FR4" s="95">
        <f t="shared" si="2"/>
        <v>1349</v>
      </c>
      <c r="FS4" s="95">
        <f t="shared" si="2"/>
        <v>852</v>
      </c>
      <c r="FT4" s="95">
        <f t="shared" si="2"/>
        <v>1287</v>
      </c>
      <c r="FU4" s="95">
        <f t="shared" si="2"/>
        <v>735</v>
      </c>
      <c r="FV4" s="95">
        <f t="shared" si="2"/>
        <v>1080</v>
      </c>
      <c r="FW4" s="95">
        <f t="shared" si="2"/>
        <v>505</v>
      </c>
      <c r="FX4" s="95">
        <f t="shared" si="2"/>
        <v>808</v>
      </c>
      <c r="FY4" s="95">
        <f t="shared" si="2"/>
        <v>412</v>
      </c>
      <c r="FZ4" s="95">
        <f t="shared" si="2"/>
        <v>669</v>
      </c>
      <c r="GA4" s="95">
        <f t="shared" si="2"/>
        <v>350</v>
      </c>
      <c r="GB4" s="95">
        <f t="shared" si="2"/>
        <v>502</v>
      </c>
      <c r="GC4" s="95">
        <f t="shared" si="2"/>
        <v>265</v>
      </c>
      <c r="GD4" s="95">
        <f t="shared" si="2"/>
        <v>414</v>
      </c>
      <c r="GE4" s="95">
        <f t="shared" si="2"/>
        <v>203</v>
      </c>
      <c r="GF4" s="95">
        <f t="shared" si="2"/>
        <v>342</v>
      </c>
      <c r="GG4" s="95">
        <f t="shared" si="2"/>
        <v>189</v>
      </c>
      <c r="GH4" s="95">
        <f t="shared" si="2"/>
        <v>264</v>
      </c>
      <c r="GI4" s="95">
        <f t="shared" si="2"/>
        <v>158</v>
      </c>
      <c r="GJ4" s="95">
        <f t="shared" si="2"/>
        <v>213</v>
      </c>
      <c r="GK4" s="95">
        <f t="shared" si="2"/>
        <v>94</v>
      </c>
      <c r="GL4" s="95">
        <f t="shared" si="2"/>
        <v>133</v>
      </c>
      <c r="GM4" s="95">
        <f t="shared" si="2"/>
        <v>60</v>
      </c>
      <c r="GN4" s="95">
        <f t="shared" ref="GN4:HM4" si="3">GN5+GN23+GN41+GN63+GN69+GN79+GN85+GN112+GN125+GN131+GN141+GN150+GN165+GN185+GN203+GN212+GN222+GN233+GN239+GN246+GN270+GN277+GN290+GN296+GN306</f>
        <v>92</v>
      </c>
      <c r="GO4" s="95">
        <f t="shared" si="3"/>
        <v>70</v>
      </c>
      <c r="GP4" s="95">
        <f t="shared" si="3"/>
        <v>92</v>
      </c>
      <c r="GQ4" s="95">
        <f t="shared" si="3"/>
        <v>44</v>
      </c>
      <c r="GR4" s="95">
        <f t="shared" si="3"/>
        <v>65</v>
      </c>
      <c r="GS4" s="95">
        <f t="shared" si="3"/>
        <v>35</v>
      </c>
      <c r="GT4" s="95">
        <f t="shared" si="3"/>
        <v>41</v>
      </c>
      <c r="GU4" s="95">
        <f t="shared" si="3"/>
        <v>26</v>
      </c>
      <c r="GV4" s="95">
        <f t="shared" si="3"/>
        <v>39</v>
      </c>
      <c r="GW4" s="95">
        <f t="shared" si="3"/>
        <v>115</v>
      </c>
      <c r="GX4" s="95">
        <f t="shared" si="3"/>
        <v>120</v>
      </c>
      <c r="GY4" s="95">
        <f t="shared" si="3"/>
        <v>0</v>
      </c>
      <c r="GZ4" s="95">
        <f t="shared" si="3"/>
        <v>1</v>
      </c>
      <c r="HA4" s="95">
        <f t="shared" si="3"/>
        <v>1</v>
      </c>
      <c r="HB4" s="95">
        <f t="shared" si="3"/>
        <v>9952</v>
      </c>
      <c r="HC4" s="95">
        <f t="shared" si="3"/>
        <v>7661</v>
      </c>
      <c r="HD4" s="95">
        <f t="shared" si="3"/>
        <v>17613</v>
      </c>
      <c r="HE4" s="95">
        <f t="shared" si="3"/>
        <v>921</v>
      </c>
      <c r="HF4" s="95">
        <f t="shared" si="3"/>
        <v>688</v>
      </c>
      <c r="HG4" s="95">
        <f t="shared" si="3"/>
        <v>1608</v>
      </c>
      <c r="HH4" s="95">
        <f t="shared" si="3"/>
        <v>2339</v>
      </c>
      <c r="HI4" s="95">
        <f t="shared" si="3"/>
        <v>1437</v>
      </c>
      <c r="HJ4" s="95">
        <f t="shared" si="3"/>
        <v>3776</v>
      </c>
      <c r="HK4" s="95">
        <f t="shared" si="3"/>
        <v>925427</v>
      </c>
      <c r="HL4" s="95">
        <f t="shared" si="3"/>
        <v>919242</v>
      </c>
      <c r="HM4" s="95">
        <f t="shared" si="3"/>
        <v>1844668</v>
      </c>
    </row>
    <row r="5" spans="1:221" s="100" customFormat="1" x14ac:dyDescent="0.2">
      <c r="A5" s="104">
        <v>1</v>
      </c>
      <c r="B5" s="100" t="s">
        <v>22644</v>
      </c>
      <c r="C5" s="101">
        <f>C6+C7+C8+C9+C10+C13+C16+C17+C18+C19+C20+C21</f>
        <v>1184</v>
      </c>
      <c r="D5" s="101">
        <f t="shared" ref="D5:BO5" si="4">D6+D7+D8+D9+D10+D13+D16+D17+D18+D19+D20+D21</f>
        <v>1017</v>
      </c>
      <c r="E5" s="101">
        <f t="shared" si="4"/>
        <v>1208</v>
      </c>
      <c r="F5" s="101">
        <f t="shared" si="4"/>
        <v>1154</v>
      </c>
      <c r="G5" s="101">
        <f t="shared" si="4"/>
        <v>1278</v>
      </c>
      <c r="H5" s="101">
        <f t="shared" si="4"/>
        <v>1307</v>
      </c>
      <c r="I5" s="101">
        <f t="shared" si="4"/>
        <v>1316</v>
      </c>
      <c r="J5" s="101">
        <f t="shared" si="4"/>
        <v>1224</v>
      </c>
      <c r="K5" s="101">
        <f t="shared" si="4"/>
        <v>1216</v>
      </c>
      <c r="L5" s="101">
        <f t="shared" si="4"/>
        <v>1141</v>
      </c>
      <c r="M5" s="101">
        <f t="shared" si="4"/>
        <v>1283</v>
      </c>
      <c r="N5" s="101">
        <f t="shared" si="4"/>
        <v>1279</v>
      </c>
      <c r="O5" s="101">
        <f t="shared" si="4"/>
        <v>1258</v>
      </c>
      <c r="P5" s="101">
        <f t="shared" si="4"/>
        <v>1288</v>
      </c>
      <c r="Q5" s="101">
        <f t="shared" si="4"/>
        <v>1324</v>
      </c>
      <c r="R5" s="101">
        <f t="shared" si="4"/>
        <v>1289</v>
      </c>
      <c r="S5" s="101">
        <f t="shared" si="4"/>
        <v>1391</v>
      </c>
      <c r="T5" s="101">
        <f t="shared" si="4"/>
        <v>1289</v>
      </c>
      <c r="U5" s="101">
        <f t="shared" si="4"/>
        <v>1432</v>
      </c>
      <c r="V5" s="101">
        <f t="shared" si="4"/>
        <v>1366</v>
      </c>
      <c r="W5" s="101">
        <f t="shared" si="4"/>
        <v>1413</v>
      </c>
      <c r="X5" s="101">
        <f t="shared" si="4"/>
        <v>1332</v>
      </c>
      <c r="Y5" s="101">
        <f t="shared" si="4"/>
        <v>1429</v>
      </c>
      <c r="Z5" s="101">
        <f t="shared" si="4"/>
        <v>1308</v>
      </c>
      <c r="AA5" s="101">
        <f t="shared" si="4"/>
        <v>1420</v>
      </c>
      <c r="AB5" s="101">
        <f t="shared" si="4"/>
        <v>1368</v>
      </c>
      <c r="AC5" s="101">
        <f t="shared" si="4"/>
        <v>1474</v>
      </c>
      <c r="AD5" s="101">
        <f t="shared" si="4"/>
        <v>1305</v>
      </c>
      <c r="AE5" s="101">
        <f t="shared" si="4"/>
        <v>1412</v>
      </c>
      <c r="AF5" s="101">
        <f t="shared" si="4"/>
        <v>1466</v>
      </c>
      <c r="AG5" s="101">
        <f t="shared" si="4"/>
        <v>1497</v>
      </c>
      <c r="AH5" s="101">
        <f t="shared" si="4"/>
        <v>1439</v>
      </c>
      <c r="AI5" s="101">
        <f t="shared" si="4"/>
        <v>1643</v>
      </c>
      <c r="AJ5" s="101">
        <f t="shared" si="4"/>
        <v>1503</v>
      </c>
      <c r="AK5" s="101">
        <f t="shared" si="4"/>
        <v>1757</v>
      </c>
      <c r="AL5" s="101">
        <f t="shared" si="4"/>
        <v>1696</v>
      </c>
      <c r="AM5" s="101">
        <f t="shared" si="4"/>
        <v>1767</v>
      </c>
      <c r="AN5" s="101">
        <f t="shared" si="4"/>
        <v>1754</v>
      </c>
      <c r="AO5" s="101">
        <f t="shared" si="4"/>
        <v>1707</v>
      </c>
      <c r="AP5" s="101">
        <f t="shared" si="4"/>
        <v>1919</v>
      </c>
      <c r="AQ5" s="101">
        <f t="shared" si="4"/>
        <v>1763</v>
      </c>
      <c r="AR5" s="101">
        <f t="shared" si="4"/>
        <v>1798</v>
      </c>
      <c r="AS5" s="101">
        <f t="shared" si="4"/>
        <v>1655</v>
      </c>
      <c r="AT5" s="101">
        <f t="shared" si="4"/>
        <v>1678</v>
      </c>
      <c r="AU5" s="101">
        <f t="shared" si="4"/>
        <v>1731</v>
      </c>
      <c r="AV5" s="101">
        <f t="shared" si="4"/>
        <v>1708</v>
      </c>
      <c r="AW5" s="101">
        <f t="shared" si="4"/>
        <v>1683</v>
      </c>
      <c r="AX5" s="101">
        <f t="shared" si="4"/>
        <v>1567</v>
      </c>
      <c r="AY5" s="101">
        <f t="shared" si="4"/>
        <v>1651</v>
      </c>
      <c r="AZ5" s="101">
        <f t="shared" si="4"/>
        <v>1557</v>
      </c>
      <c r="BA5" s="101">
        <f t="shared" si="4"/>
        <v>1536</v>
      </c>
      <c r="BB5" s="101">
        <f t="shared" si="4"/>
        <v>1498</v>
      </c>
      <c r="BC5" s="101">
        <f t="shared" si="4"/>
        <v>1531</v>
      </c>
      <c r="BD5" s="101">
        <f t="shared" si="4"/>
        <v>1557</v>
      </c>
      <c r="BE5" s="101">
        <f t="shared" si="4"/>
        <v>1521</v>
      </c>
      <c r="BF5" s="101">
        <f t="shared" si="4"/>
        <v>1557</v>
      </c>
      <c r="BG5" s="101">
        <f t="shared" si="4"/>
        <v>1600</v>
      </c>
      <c r="BH5" s="101">
        <f t="shared" si="4"/>
        <v>1600</v>
      </c>
      <c r="BI5" s="101">
        <f t="shared" si="4"/>
        <v>1648</v>
      </c>
      <c r="BJ5" s="101">
        <f t="shared" si="4"/>
        <v>1549</v>
      </c>
      <c r="BK5" s="101">
        <f t="shared" si="4"/>
        <v>1506</v>
      </c>
      <c r="BL5" s="101">
        <f t="shared" si="4"/>
        <v>1662</v>
      </c>
      <c r="BM5" s="101">
        <f t="shared" si="4"/>
        <v>1600</v>
      </c>
      <c r="BN5" s="101">
        <f t="shared" si="4"/>
        <v>1603</v>
      </c>
      <c r="BO5" s="101">
        <f t="shared" si="4"/>
        <v>1678</v>
      </c>
      <c r="BP5" s="101">
        <f t="shared" ref="BP5:EA5" si="5">BP6+BP7+BP8+BP9+BP10+BP13+BP16+BP17+BP18+BP19+BP20+BP21</f>
        <v>1730</v>
      </c>
      <c r="BQ5" s="101">
        <f t="shared" si="5"/>
        <v>1587</v>
      </c>
      <c r="BR5" s="101">
        <f t="shared" si="5"/>
        <v>1742</v>
      </c>
      <c r="BS5" s="101">
        <f t="shared" si="5"/>
        <v>1744</v>
      </c>
      <c r="BT5" s="101">
        <f t="shared" si="5"/>
        <v>1880</v>
      </c>
      <c r="BU5" s="101">
        <f t="shared" si="5"/>
        <v>1655</v>
      </c>
      <c r="BV5" s="101">
        <f t="shared" si="5"/>
        <v>1779</v>
      </c>
      <c r="BW5" s="101">
        <f t="shared" si="5"/>
        <v>1635</v>
      </c>
      <c r="BX5" s="101">
        <f t="shared" si="5"/>
        <v>1725</v>
      </c>
      <c r="BY5" s="101">
        <f t="shared" si="5"/>
        <v>1698</v>
      </c>
      <c r="BZ5" s="101">
        <f t="shared" si="5"/>
        <v>1731</v>
      </c>
      <c r="CA5" s="101">
        <f t="shared" si="5"/>
        <v>1610</v>
      </c>
      <c r="CB5" s="101">
        <f t="shared" si="5"/>
        <v>1816</v>
      </c>
      <c r="CC5" s="101">
        <f t="shared" si="5"/>
        <v>1663</v>
      </c>
      <c r="CD5" s="101">
        <f t="shared" si="5"/>
        <v>1874</v>
      </c>
      <c r="CE5" s="101">
        <f t="shared" si="5"/>
        <v>1824</v>
      </c>
      <c r="CF5" s="101">
        <f t="shared" si="5"/>
        <v>2055</v>
      </c>
      <c r="CG5" s="101">
        <f t="shared" si="5"/>
        <v>1778</v>
      </c>
      <c r="CH5" s="101">
        <f t="shared" si="5"/>
        <v>1982</v>
      </c>
      <c r="CI5" s="101">
        <f t="shared" si="5"/>
        <v>1781</v>
      </c>
      <c r="CJ5" s="101">
        <f t="shared" si="5"/>
        <v>1995</v>
      </c>
      <c r="CK5" s="101">
        <f t="shared" si="5"/>
        <v>1753</v>
      </c>
      <c r="CL5" s="101">
        <f t="shared" si="5"/>
        <v>2007</v>
      </c>
      <c r="CM5" s="101">
        <f t="shared" si="5"/>
        <v>1808</v>
      </c>
      <c r="CN5" s="101">
        <f t="shared" si="5"/>
        <v>1957</v>
      </c>
      <c r="CO5" s="101">
        <f t="shared" si="5"/>
        <v>1735</v>
      </c>
      <c r="CP5" s="101">
        <f t="shared" si="5"/>
        <v>1937</v>
      </c>
      <c r="CQ5" s="101">
        <f t="shared" si="5"/>
        <v>1865</v>
      </c>
      <c r="CR5" s="101">
        <f t="shared" si="5"/>
        <v>2069</v>
      </c>
      <c r="CS5" s="101">
        <f t="shared" si="5"/>
        <v>1531</v>
      </c>
      <c r="CT5" s="101">
        <f t="shared" si="5"/>
        <v>1886</v>
      </c>
      <c r="CU5" s="101">
        <f t="shared" si="5"/>
        <v>1533</v>
      </c>
      <c r="CV5" s="101">
        <f t="shared" si="5"/>
        <v>1816</v>
      </c>
      <c r="CW5" s="101">
        <f t="shared" si="5"/>
        <v>1613</v>
      </c>
      <c r="CX5" s="101">
        <f t="shared" si="5"/>
        <v>1738</v>
      </c>
      <c r="CY5" s="101">
        <f t="shared" si="5"/>
        <v>1627</v>
      </c>
      <c r="CZ5" s="101">
        <f t="shared" si="5"/>
        <v>1829</v>
      </c>
      <c r="DA5" s="101">
        <f t="shared" si="5"/>
        <v>1459</v>
      </c>
      <c r="DB5" s="101">
        <f t="shared" si="5"/>
        <v>1655</v>
      </c>
      <c r="DC5" s="101">
        <f t="shared" si="5"/>
        <v>1406</v>
      </c>
      <c r="DD5" s="101">
        <f t="shared" si="5"/>
        <v>1652</v>
      </c>
      <c r="DE5" s="101">
        <f t="shared" si="5"/>
        <v>1387</v>
      </c>
      <c r="DF5" s="101">
        <f t="shared" si="5"/>
        <v>1668</v>
      </c>
      <c r="DG5" s="101">
        <f t="shared" si="5"/>
        <v>1389</v>
      </c>
      <c r="DH5" s="101">
        <f t="shared" si="5"/>
        <v>1691</v>
      </c>
      <c r="DI5" s="101">
        <f t="shared" si="5"/>
        <v>1360</v>
      </c>
      <c r="DJ5" s="101">
        <f t="shared" si="5"/>
        <v>1576</v>
      </c>
      <c r="DK5" s="101">
        <f t="shared" si="5"/>
        <v>1230</v>
      </c>
      <c r="DL5" s="101">
        <f t="shared" si="5"/>
        <v>1457</v>
      </c>
      <c r="DM5" s="101">
        <f t="shared" si="5"/>
        <v>1140</v>
      </c>
      <c r="DN5" s="101">
        <f t="shared" si="5"/>
        <v>1399</v>
      </c>
      <c r="DO5" s="101">
        <f t="shared" si="5"/>
        <v>1180</v>
      </c>
      <c r="DP5" s="101">
        <f t="shared" si="5"/>
        <v>1317</v>
      </c>
      <c r="DQ5" s="101">
        <f t="shared" si="5"/>
        <v>1074</v>
      </c>
      <c r="DR5" s="101">
        <f t="shared" si="5"/>
        <v>1304</v>
      </c>
      <c r="DS5" s="101">
        <f t="shared" si="5"/>
        <v>1022</v>
      </c>
      <c r="DT5" s="101">
        <f t="shared" si="5"/>
        <v>1195</v>
      </c>
      <c r="DU5" s="101">
        <f t="shared" si="5"/>
        <v>883</v>
      </c>
      <c r="DV5" s="101">
        <f t="shared" si="5"/>
        <v>1094</v>
      </c>
      <c r="DW5" s="101">
        <f t="shared" si="5"/>
        <v>877</v>
      </c>
      <c r="DX5" s="101">
        <f t="shared" si="5"/>
        <v>1054</v>
      </c>
      <c r="DY5" s="101">
        <f t="shared" si="5"/>
        <v>852</v>
      </c>
      <c r="DZ5" s="101">
        <f t="shared" si="5"/>
        <v>1000</v>
      </c>
      <c r="EA5" s="101">
        <f t="shared" si="5"/>
        <v>864</v>
      </c>
      <c r="EB5" s="101">
        <f t="shared" ref="EB5:GM5" si="6">EB6+EB7+EB8+EB9+EB10+EB13+EB16+EB17+EB18+EB19+EB20+EB21</f>
        <v>1011</v>
      </c>
      <c r="EC5" s="101">
        <f t="shared" si="6"/>
        <v>746</v>
      </c>
      <c r="ED5" s="101">
        <f t="shared" si="6"/>
        <v>986</v>
      </c>
      <c r="EE5" s="101">
        <f t="shared" si="6"/>
        <v>703</v>
      </c>
      <c r="EF5" s="101">
        <f t="shared" si="6"/>
        <v>947</v>
      </c>
      <c r="EG5" s="101">
        <f t="shared" si="6"/>
        <v>668</v>
      </c>
      <c r="EH5" s="101">
        <f t="shared" si="6"/>
        <v>796</v>
      </c>
      <c r="EI5" s="101">
        <f t="shared" si="6"/>
        <v>580</v>
      </c>
      <c r="EJ5" s="101">
        <f t="shared" si="6"/>
        <v>736</v>
      </c>
      <c r="EK5" s="101">
        <f t="shared" si="6"/>
        <v>542</v>
      </c>
      <c r="EL5" s="101">
        <f t="shared" si="6"/>
        <v>703</v>
      </c>
      <c r="EM5" s="101">
        <f t="shared" si="6"/>
        <v>549</v>
      </c>
      <c r="EN5" s="101">
        <f t="shared" si="6"/>
        <v>669</v>
      </c>
      <c r="EO5" s="101">
        <f t="shared" si="6"/>
        <v>439</v>
      </c>
      <c r="EP5" s="101">
        <f t="shared" si="6"/>
        <v>598</v>
      </c>
      <c r="EQ5" s="101">
        <f t="shared" si="6"/>
        <v>450</v>
      </c>
      <c r="ER5" s="101">
        <f t="shared" si="6"/>
        <v>607</v>
      </c>
      <c r="ES5" s="101">
        <f t="shared" si="6"/>
        <v>431</v>
      </c>
      <c r="ET5" s="101">
        <f t="shared" si="6"/>
        <v>555</v>
      </c>
      <c r="EU5" s="101">
        <f t="shared" si="6"/>
        <v>369</v>
      </c>
      <c r="EV5" s="101">
        <f t="shared" si="6"/>
        <v>481</v>
      </c>
      <c r="EW5" s="101">
        <f t="shared" si="6"/>
        <v>364</v>
      </c>
      <c r="EX5" s="101">
        <f t="shared" si="6"/>
        <v>451</v>
      </c>
      <c r="EY5" s="101">
        <f t="shared" si="6"/>
        <v>302</v>
      </c>
      <c r="EZ5" s="101">
        <f t="shared" si="6"/>
        <v>422</v>
      </c>
      <c r="FA5" s="101">
        <f t="shared" si="6"/>
        <v>275</v>
      </c>
      <c r="FB5" s="101">
        <f t="shared" si="6"/>
        <v>367</v>
      </c>
      <c r="FC5" s="101">
        <f t="shared" si="6"/>
        <v>237</v>
      </c>
      <c r="FD5" s="101">
        <f t="shared" si="6"/>
        <v>347</v>
      </c>
      <c r="FE5" s="101">
        <f t="shared" si="6"/>
        <v>206</v>
      </c>
      <c r="FF5" s="101">
        <f t="shared" si="6"/>
        <v>304</v>
      </c>
      <c r="FG5" s="101">
        <f t="shared" si="6"/>
        <v>190</v>
      </c>
      <c r="FH5" s="101">
        <f t="shared" si="6"/>
        <v>285</v>
      </c>
      <c r="FI5" s="101">
        <f t="shared" si="6"/>
        <v>181</v>
      </c>
      <c r="FJ5" s="101">
        <f t="shared" si="6"/>
        <v>290</v>
      </c>
      <c r="FK5" s="101">
        <f t="shared" si="6"/>
        <v>165</v>
      </c>
      <c r="FL5" s="101">
        <f t="shared" si="6"/>
        <v>269</v>
      </c>
      <c r="FM5" s="101">
        <f t="shared" si="6"/>
        <v>137</v>
      </c>
      <c r="FN5" s="101">
        <f t="shared" si="6"/>
        <v>215</v>
      </c>
      <c r="FO5" s="101">
        <f t="shared" si="6"/>
        <v>134</v>
      </c>
      <c r="FP5" s="101">
        <f t="shared" si="6"/>
        <v>184</v>
      </c>
      <c r="FQ5" s="101">
        <f t="shared" si="6"/>
        <v>115</v>
      </c>
      <c r="FR5" s="101">
        <f t="shared" si="6"/>
        <v>161</v>
      </c>
      <c r="FS5" s="101">
        <f t="shared" si="6"/>
        <v>93</v>
      </c>
      <c r="FT5" s="101">
        <f t="shared" si="6"/>
        <v>171</v>
      </c>
      <c r="FU5" s="101">
        <f t="shared" si="6"/>
        <v>70</v>
      </c>
      <c r="FV5" s="101">
        <f t="shared" si="6"/>
        <v>117</v>
      </c>
      <c r="FW5" s="101">
        <f t="shared" si="6"/>
        <v>40</v>
      </c>
      <c r="FX5" s="101">
        <f t="shared" si="6"/>
        <v>106</v>
      </c>
      <c r="FY5" s="101">
        <f t="shared" si="6"/>
        <v>38</v>
      </c>
      <c r="FZ5" s="101">
        <f t="shared" si="6"/>
        <v>69</v>
      </c>
      <c r="GA5" s="101">
        <f t="shared" si="6"/>
        <v>41</v>
      </c>
      <c r="GB5" s="101">
        <f t="shared" si="6"/>
        <v>65</v>
      </c>
      <c r="GC5" s="101">
        <f t="shared" si="6"/>
        <v>20</v>
      </c>
      <c r="GD5" s="101">
        <f t="shared" si="6"/>
        <v>59</v>
      </c>
      <c r="GE5" s="101">
        <f t="shared" si="6"/>
        <v>25</v>
      </c>
      <c r="GF5" s="101">
        <f t="shared" si="6"/>
        <v>47</v>
      </c>
      <c r="GG5" s="101">
        <f t="shared" si="6"/>
        <v>26</v>
      </c>
      <c r="GH5" s="101">
        <f t="shared" si="6"/>
        <v>38</v>
      </c>
      <c r="GI5" s="101">
        <f t="shared" si="6"/>
        <v>16</v>
      </c>
      <c r="GJ5" s="101">
        <f t="shared" si="6"/>
        <v>36</v>
      </c>
      <c r="GK5" s="101">
        <f t="shared" si="6"/>
        <v>8</v>
      </c>
      <c r="GL5" s="101">
        <f t="shared" si="6"/>
        <v>15</v>
      </c>
      <c r="GM5" s="101">
        <f t="shared" si="6"/>
        <v>7</v>
      </c>
      <c r="GN5" s="101">
        <f t="shared" ref="GN5:HM5" si="7">GN6+GN7+GN8+GN9+GN10+GN13+GN16+GN17+GN18+GN19+GN20+GN21</f>
        <v>12</v>
      </c>
      <c r="GO5" s="101">
        <f t="shared" si="7"/>
        <v>7</v>
      </c>
      <c r="GP5" s="101">
        <f t="shared" si="7"/>
        <v>17</v>
      </c>
      <c r="GQ5" s="101">
        <f t="shared" si="7"/>
        <v>8</v>
      </c>
      <c r="GR5" s="101">
        <f t="shared" si="7"/>
        <v>6</v>
      </c>
      <c r="GS5" s="101">
        <f t="shared" si="7"/>
        <v>7</v>
      </c>
      <c r="GT5" s="101">
        <f t="shared" si="7"/>
        <v>5</v>
      </c>
      <c r="GU5" s="101">
        <f t="shared" si="7"/>
        <v>3</v>
      </c>
      <c r="GV5" s="101">
        <f t="shared" si="7"/>
        <v>6</v>
      </c>
      <c r="GW5" s="101">
        <f t="shared" si="7"/>
        <v>17</v>
      </c>
      <c r="GX5" s="101">
        <f t="shared" si="7"/>
        <v>16</v>
      </c>
      <c r="GY5" s="101">
        <f t="shared" si="7"/>
        <v>0</v>
      </c>
      <c r="GZ5" s="101">
        <f t="shared" si="7"/>
        <v>0</v>
      </c>
      <c r="HA5" s="101">
        <f t="shared" si="7"/>
        <v>0</v>
      </c>
      <c r="HB5" s="101">
        <f t="shared" si="7"/>
        <v>1007</v>
      </c>
      <c r="HC5" s="101">
        <f t="shared" si="7"/>
        <v>845</v>
      </c>
      <c r="HD5" s="101">
        <f t="shared" si="7"/>
        <v>1852</v>
      </c>
      <c r="HE5" s="101">
        <f t="shared" si="7"/>
        <v>408</v>
      </c>
      <c r="HF5" s="101">
        <f t="shared" si="7"/>
        <v>239</v>
      </c>
      <c r="HG5" s="101">
        <f t="shared" si="7"/>
        <v>647</v>
      </c>
      <c r="HH5" s="101">
        <f t="shared" si="7"/>
        <v>344</v>
      </c>
      <c r="HI5" s="101">
        <f t="shared" si="7"/>
        <v>274</v>
      </c>
      <c r="HJ5" s="101">
        <f t="shared" si="7"/>
        <v>618</v>
      </c>
      <c r="HK5" s="101">
        <f t="shared" si="7"/>
        <v>106043</v>
      </c>
      <c r="HL5" s="101">
        <f t="shared" si="7"/>
        <v>113915</v>
      </c>
      <c r="HM5" s="101">
        <f t="shared" si="7"/>
        <v>219958</v>
      </c>
    </row>
    <row r="6" spans="1:221" s="95" customFormat="1" x14ac:dyDescent="0.2">
      <c r="A6" s="103"/>
      <c r="B6" s="95" t="s">
        <v>22645</v>
      </c>
      <c r="C6" s="95">
        <v>377</v>
      </c>
      <c r="D6" s="95">
        <v>318</v>
      </c>
      <c r="E6" s="95">
        <v>353</v>
      </c>
      <c r="F6" s="95">
        <v>352</v>
      </c>
      <c r="G6" s="95">
        <v>461</v>
      </c>
      <c r="H6" s="95">
        <v>434</v>
      </c>
      <c r="I6" s="95">
        <v>441</v>
      </c>
      <c r="J6" s="95">
        <v>433</v>
      </c>
      <c r="K6" s="95">
        <v>427</v>
      </c>
      <c r="L6" s="95">
        <v>419</v>
      </c>
      <c r="M6" s="95">
        <v>500</v>
      </c>
      <c r="N6" s="95">
        <v>514</v>
      </c>
      <c r="O6" s="95">
        <v>480</v>
      </c>
      <c r="P6" s="95">
        <v>506</v>
      </c>
      <c r="Q6" s="95">
        <v>531</v>
      </c>
      <c r="R6" s="95">
        <v>501</v>
      </c>
      <c r="S6" s="95">
        <v>537</v>
      </c>
      <c r="T6" s="95">
        <v>516</v>
      </c>
      <c r="U6" s="95">
        <v>599</v>
      </c>
      <c r="V6" s="95">
        <v>543</v>
      </c>
      <c r="W6" s="95">
        <v>624</v>
      </c>
      <c r="X6" s="95">
        <v>567</v>
      </c>
      <c r="Y6" s="95">
        <v>602</v>
      </c>
      <c r="Z6" s="95">
        <v>542</v>
      </c>
      <c r="AA6" s="95">
        <v>586</v>
      </c>
      <c r="AB6" s="95">
        <v>590</v>
      </c>
      <c r="AC6" s="95">
        <v>590</v>
      </c>
      <c r="AD6" s="95">
        <v>532</v>
      </c>
      <c r="AE6" s="95">
        <v>538</v>
      </c>
      <c r="AF6" s="95">
        <v>619</v>
      </c>
      <c r="AG6" s="95">
        <v>587</v>
      </c>
      <c r="AH6" s="95">
        <v>568</v>
      </c>
      <c r="AI6" s="95">
        <v>582</v>
      </c>
      <c r="AJ6" s="95">
        <v>571</v>
      </c>
      <c r="AK6" s="95">
        <v>681</v>
      </c>
      <c r="AL6" s="95">
        <v>612</v>
      </c>
      <c r="AM6" s="95">
        <v>623</v>
      </c>
      <c r="AN6" s="95">
        <v>600</v>
      </c>
      <c r="AO6" s="95">
        <v>581</v>
      </c>
      <c r="AP6" s="95">
        <v>671</v>
      </c>
      <c r="AQ6" s="95">
        <v>568</v>
      </c>
      <c r="AR6" s="95">
        <v>661</v>
      </c>
      <c r="AS6" s="95">
        <v>525</v>
      </c>
      <c r="AT6" s="95">
        <v>635</v>
      </c>
      <c r="AU6" s="95">
        <v>521</v>
      </c>
      <c r="AV6" s="95">
        <v>592</v>
      </c>
      <c r="AW6" s="95">
        <v>525</v>
      </c>
      <c r="AX6" s="95">
        <v>510</v>
      </c>
      <c r="AY6" s="95">
        <v>504</v>
      </c>
      <c r="AZ6" s="95">
        <v>533</v>
      </c>
      <c r="BA6" s="95">
        <v>477</v>
      </c>
      <c r="BB6" s="95">
        <v>483</v>
      </c>
      <c r="BC6" s="95">
        <v>462</v>
      </c>
      <c r="BD6" s="95">
        <v>501</v>
      </c>
      <c r="BE6" s="95">
        <v>457</v>
      </c>
      <c r="BF6" s="95">
        <v>503</v>
      </c>
      <c r="BG6" s="95">
        <v>493</v>
      </c>
      <c r="BH6" s="95">
        <v>567</v>
      </c>
      <c r="BI6" s="95">
        <v>511</v>
      </c>
      <c r="BJ6" s="95">
        <v>483</v>
      </c>
      <c r="BK6" s="95">
        <v>489</v>
      </c>
      <c r="BL6" s="95">
        <v>523</v>
      </c>
      <c r="BM6" s="95">
        <v>484</v>
      </c>
      <c r="BN6" s="95">
        <v>507</v>
      </c>
      <c r="BO6" s="95">
        <v>497</v>
      </c>
      <c r="BP6" s="95">
        <v>535</v>
      </c>
      <c r="BQ6" s="95">
        <v>493</v>
      </c>
      <c r="BR6" s="95">
        <v>592</v>
      </c>
      <c r="BS6" s="95">
        <v>557</v>
      </c>
      <c r="BT6" s="95">
        <v>631</v>
      </c>
      <c r="BU6" s="95">
        <v>535</v>
      </c>
      <c r="BV6" s="95">
        <v>575</v>
      </c>
      <c r="BW6" s="95">
        <v>482</v>
      </c>
      <c r="BX6" s="95">
        <v>570</v>
      </c>
      <c r="BY6" s="95">
        <v>518</v>
      </c>
      <c r="BZ6" s="95">
        <v>577</v>
      </c>
      <c r="CA6" s="95">
        <v>494</v>
      </c>
      <c r="CB6" s="95">
        <v>592</v>
      </c>
      <c r="CC6" s="95">
        <v>518</v>
      </c>
      <c r="CD6" s="95">
        <v>627</v>
      </c>
      <c r="CE6" s="95">
        <v>559</v>
      </c>
      <c r="CF6" s="95">
        <v>713</v>
      </c>
      <c r="CG6" s="95">
        <v>570</v>
      </c>
      <c r="CH6" s="95">
        <v>720</v>
      </c>
      <c r="CI6" s="95">
        <v>601</v>
      </c>
      <c r="CJ6" s="95">
        <v>736</v>
      </c>
      <c r="CK6" s="95">
        <v>560</v>
      </c>
      <c r="CL6" s="95">
        <v>718</v>
      </c>
      <c r="CM6" s="95">
        <v>611</v>
      </c>
      <c r="CN6" s="95">
        <v>672</v>
      </c>
      <c r="CO6" s="95">
        <v>589</v>
      </c>
      <c r="CP6" s="95">
        <v>695</v>
      </c>
      <c r="CQ6" s="95">
        <v>573</v>
      </c>
      <c r="CR6" s="95">
        <v>686</v>
      </c>
      <c r="CS6" s="95">
        <v>504</v>
      </c>
      <c r="CT6" s="95">
        <v>660</v>
      </c>
      <c r="CU6" s="95">
        <v>507</v>
      </c>
      <c r="CV6" s="95">
        <v>593</v>
      </c>
      <c r="CW6" s="95">
        <v>527</v>
      </c>
      <c r="CX6" s="95">
        <v>620</v>
      </c>
      <c r="CY6" s="95">
        <v>553</v>
      </c>
      <c r="CZ6" s="95">
        <v>648</v>
      </c>
      <c r="DA6" s="95">
        <v>481</v>
      </c>
      <c r="DB6" s="95">
        <v>610</v>
      </c>
      <c r="DC6" s="95">
        <v>484</v>
      </c>
      <c r="DD6" s="95">
        <v>644</v>
      </c>
      <c r="DE6" s="95">
        <v>497</v>
      </c>
      <c r="DF6" s="95">
        <v>615</v>
      </c>
      <c r="DG6" s="95">
        <v>457</v>
      </c>
      <c r="DH6" s="95">
        <v>635</v>
      </c>
      <c r="DI6" s="95">
        <v>448</v>
      </c>
      <c r="DJ6" s="95">
        <v>605</v>
      </c>
      <c r="DK6" s="95">
        <v>434</v>
      </c>
      <c r="DL6" s="95">
        <v>535</v>
      </c>
      <c r="DM6" s="95">
        <v>431</v>
      </c>
      <c r="DN6" s="95">
        <v>492</v>
      </c>
      <c r="DO6" s="95">
        <v>391</v>
      </c>
      <c r="DP6" s="95">
        <v>526</v>
      </c>
      <c r="DQ6" s="95">
        <v>378</v>
      </c>
      <c r="DR6" s="95">
        <v>507</v>
      </c>
      <c r="DS6" s="95">
        <v>389</v>
      </c>
      <c r="DT6" s="95">
        <v>491</v>
      </c>
      <c r="DU6" s="95">
        <v>324</v>
      </c>
      <c r="DV6" s="95">
        <v>419</v>
      </c>
      <c r="DW6" s="95">
        <v>304</v>
      </c>
      <c r="DX6" s="95">
        <v>446</v>
      </c>
      <c r="DY6" s="95">
        <v>326</v>
      </c>
      <c r="DZ6" s="95">
        <v>392</v>
      </c>
      <c r="EA6" s="95">
        <v>275</v>
      </c>
      <c r="EB6" s="95">
        <v>427</v>
      </c>
      <c r="EC6" s="95">
        <v>287</v>
      </c>
      <c r="ED6" s="95">
        <v>422</v>
      </c>
      <c r="EE6" s="95">
        <v>288</v>
      </c>
      <c r="EF6" s="95">
        <v>399</v>
      </c>
      <c r="EG6" s="95">
        <v>246</v>
      </c>
      <c r="EH6" s="95">
        <v>353</v>
      </c>
      <c r="EI6" s="95">
        <v>214</v>
      </c>
      <c r="EJ6" s="95">
        <v>322</v>
      </c>
      <c r="EK6" s="95">
        <v>221</v>
      </c>
      <c r="EL6" s="95">
        <v>292</v>
      </c>
      <c r="EM6" s="95">
        <v>235</v>
      </c>
      <c r="EN6" s="95">
        <v>275</v>
      </c>
      <c r="EO6" s="95">
        <v>181</v>
      </c>
      <c r="EP6" s="95">
        <v>266</v>
      </c>
      <c r="EQ6" s="95">
        <v>169</v>
      </c>
      <c r="ER6" s="95">
        <v>248</v>
      </c>
      <c r="ES6" s="95">
        <v>147</v>
      </c>
      <c r="ET6" s="95">
        <v>230</v>
      </c>
      <c r="EU6" s="95">
        <v>133</v>
      </c>
      <c r="EV6" s="95">
        <v>185</v>
      </c>
      <c r="EW6" s="95">
        <v>156</v>
      </c>
      <c r="EX6" s="95">
        <v>194</v>
      </c>
      <c r="EY6" s="95">
        <v>109</v>
      </c>
      <c r="EZ6" s="95">
        <v>169</v>
      </c>
      <c r="FA6" s="95">
        <v>100</v>
      </c>
      <c r="FB6" s="95">
        <v>166</v>
      </c>
      <c r="FC6" s="95">
        <v>73</v>
      </c>
      <c r="FD6" s="95">
        <v>139</v>
      </c>
      <c r="FE6" s="95">
        <v>87</v>
      </c>
      <c r="FF6" s="95">
        <v>117</v>
      </c>
      <c r="FG6" s="95">
        <v>66</v>
      </c>
      <c r="FH6" s="95">
        <v>109</v>
      </c>
      <c r="FI6" s="95">
        <v>73</v>
      </c>
      <c r="FJ6" s="95">
        <v>107</v>
      </c>
      <c r="FK6" s="95">
        <v>66</v>
      </c>
      <c r="FL6" s="95">
        <v>95</v>
      </c>
      <c r="FM6" s="95">
        <v>58</v>
      </c>
      <c r="FN6" s="95">
        <v>77</v>
      </c>
      <c r="FO6" s="95">
        <v>42</v>
      </c>
      <c r="FP6" s="95">
        <v>80</v>
      </c>
      <c r="FQ6" s="95">
        <v>41</v>
      </c>
      <c r="FR6" s="95">
        <v>68</v>
      </c>
      <c r="FS6" s="95">
        <v>32</v>
      </c>
      <c r="FT6" s="95">
        <v>77</v>
      </c>
      <c r="FU6" s="95">
        <v>19</v>
      </c>
      <c r="FV6" s="95">
        <v>45</v>
      </c>
      <c r="FW6" s="95">
        <v>14</v>
      </c>
      <c r="FX6" s="95">
        <v>44</v>
      </c>
      <c r="FY6" s="95">
        <v>14</v>
      </c>
      <c r="FZ6" s="95">
        <v>27</v>
      </c>
      <c r="GA6" s="95">
        <v>13</v>
      </c>
      <c r="GB6" s="95">
        <v>32</v>
      </c>
      <c r="GC6" s="95">
        <v>10</v>
      </c>
      <c r="GD6" s="95">
        <v>22</v>
      </c>
      <c r="GE6" s="95">
        <v>12</v>
      </c>
      <c r="GF6" s="95">
        <v>23</v>
      </c>
      <c r="GG6" s="95">
        <v>9</v>
      </c>
      <c r="GH6" s="95">
        <v>18</v>
      </c>
      <c r="GI6" s="95">
        <v>10</v>
      </c>
      <c r="GJ6" s="95">
        <v>11</v>
      </c>
      <c r="GK6" s="95">
        <v>1</v>
      </c>
      <c r="GL6" s="95">
        <v>4</v>
      </c>
      <c r="GM6" s="95">
        <v>3</v>
      </c>
      <c r="GN6" s="95">
        <v>6</v>
      </c>
      <c r="GO6" s="95">
        <v>3</v>
      </c>
      <c r="GP6" s="95">
        <v>5</v>
      </c>
      <c r="GQ6" s="95">
        <v>2</v>
      </c>
      <c r="GR6" s="95">
        <v>3</v>
      </c>
      <c r="GS6" s="95">
        <v>3</v>
      </c>
      <c r="GT6" s="95">
        <v>1</v>
      </c>
      <c r="GU6" s="95">
        <v>3</v>
      </c>
      <c r="GV6" s="95">
        <v>5</v>
      </c>
      <c r="GW6" s="95">
        <v>7</v>
      </c>
      <c r="GX6" s="95">
        <v>4</v>
      </c>
      <c r="GY6" s="95">
        <v>0</v>
      </c>
      <c r="GZ6" s="95">
        <v>0</v>
      </c>
      <c r="HA6" s="95">
        <v>0</v>
      </c>
      <c r="HB6" s="95">
        <v>694</v>
      </c>
      <c r="HC6" s="95">
        <v>599</v>
      </c>
      <c r="HD6" s="95">
        <v>1293</v>
      </c>
      <c r="HE6" s="95">
        <v>237</v>
      </c>
      <c r="HF6" s="95">
        <v>200</v>
      </c>
      <c r="HG6" s="95">
        <v>437</v>
      </c>
      <c r="HH6" s="95">
        <v>271</v>
      </c>
      <c r="HI6" s="95">
        <v>242</v>
      </c>
      <c r="HJ6" s="95">
        <v>513</v>
      </c>
      <c r="HK6" s="95">
        <v>36932</v>
      </c>
      <c r="HL6" s="95">
        <v>42091</v>
      </c>
      <c r="HM6" s="95">
        <v>79023</v>
      </c>
    </row>
    <row r="7" spans="1:221" s="95" customFormat="1" x14ac:dyDescent="0.2">
      <c r="A7" s="103"/>
      <c r="B7" s="95" t="s">
        <v>22646</v>
      </c>
      <c r="C7" s="95">
        <v>51</v>
      </c>
      <c r="D7" s="95">
        <v>58</v>
      </c>
      <c r="E7" s="95">
        <v>52</v>
      </c>
      <c r="F7" s="95">
        <v>63</v>
      </c>
      <c r="G7" s="95">
        <v>62</v>
      </c>
      <c r="H7" s="95">
        <v>65</v>
      </c>
      <c r="I7" s="95">
        <v>65</v>
      </c>
      <c r="J7" s="95">
        <v>45</v>
      </c>
      <c r="K7" s="95">
        <v>51</v>
      </c>
      <c r="L7" s="95">
        <v>56</v>
      </c>
      <c r="M7" s="95">
        <v>49</v>
      </c>
      <c r="N7" s="95">
        <v>52</v>
      </c>
      <c r="O7" s="95">
        <v>65</v>
      </c>
      <c r="P7" s="95">
        <v>51</v>
      </c>
      <c r="Q7" s="95">
        <v>57</v>
      </c>
      <c r="R7" s="95">
        <v>58</v>
      </c>
      <c r="S7" s="95">
        <v>69</v>
      </c>
      <c r="T7" s="95">
        <v>73</v>
      </c>
      <c r="U7" s="95">
        <v>48</v>
      </c>
      <c r="V7" s="95">
        <v>64</v>
      </c>
      <c r="W7" s="95">
        <v>50</v>
      </c>
      <c r="X7" s="95">
        <v>59</v>
      </c>
      <c r="Y7" s="95">
        <v>60</v>
      </c>
      <c r="Z7" s="95">
        <v>61</v>
      </c>
      <c r="AA7" s="95">
        <v>68</v>
      </c>
      <c r="AB7" s="95">
        <v>55</v>
      </c>
      <c r="AC7" s="95">
        <v>68</v>
      </c>
      <c r="AD7" s="95">
        <v>56</v>
      </c>
      <c r="AE7" s="95">
        <v>56</v>
      </c>
      <c r="AF7" s="95">
        <v>80</v>
      </c>
      <c r="AG7" s="95">
        <v>80</v>
      </c>
      <c r="AH7" s="95">
        <v>56</v>
      </c>
      <c r="AI7" s="95">
        <v>81</v>
      </c>
      <c r="AJ7" s="95">
        <v>69</v>
      </c>
      <c r="AK7" s="95">
        <v>72</v>
      </c>
      <c r="AL7" s="95">
        <v>93</v>
      </c>
      <c r="AM7" s="95">
        <v>75</v>
      </c>
      <c r="AN7" s="95">
        <v>95</v>
      </c>
      <c r="AO7" s="95">
        <v>87</v>
      </c>
      <c r="AP7" s="95">
        <v>80</v>
      </c>
      <c r="AQ7" s="95">
        <v>94</v>
      </c>
      <c r="AR7" s="95">
        <v>76</v>
      </c>
      <c r="AS7" s="95">
        <v>70</v>
      </c>
      <c r="AT7" s="95">
        <v>67</v>
      </c>
      <c r="AU7" s="95">
        <v>79</v>
      </c>
      <c r="AV7" s="95">
        <v>90</v>
      </c>
      <c r="AW7" s="95">
        <v>91</v>
      </c>
      <c r="AX7" s="95">
        <v>78</v>
      </c>
      <c r="AY7" s="95">
        <v>80</v>
      </c>
      <c r="AZ7" s="95">
        <v>76</v>
      </c>
      <c r="BA7" s="95">
        <v>79</v>
      </c>
      <c r="BB7" s="95">
        <v>80</v>
      </c>
      <c r="BC7" s="95">
        <v>70</v>
      </c>
      <c r="BD7" s="95">
        <v>90</v>
      </c>
      <c r="BE7" s="95">
        <v>87</v>
      </c>
      <c r="BF7" s="95">
        <v>93</v>
      </c>
      <c r="BG7" s="95">
        <v>93</v>
      </c>
      <c r="BH7" s="95">
        <v>74</v>
      </c>
      <c r="BI7" s="95">
        <v>82</v>
      </c>
      <c r="BJ7" s="95">
        <v>71</v>
      </c>
      <c r="BK7" s="95">
        <v>65</v>
      </c>
      <c r="BL7" s="95">
        <v>76</v>
      </c>
      <c r="BM7" s="95">
        <v>81</v>
      </c>
      <c r="BN7" s="95">
        <v>84</v>
      </c>
      <c r="BO7" s="95">
        <v>85</v>
      </c>
      <c r="BP7" s="95">
        <v>90</v>
      </c>
      <c r="BQ7" s="95">
        <v>87</v>
      </c>
      <c r="BR7" s="95">
        <v>105</v>
      </c>
      <c r="BS7" s="95">
        <v>102</v>
      </c>
      <c r="BT7" s="95">
        <v>96</v>
      </c>
      <c r="BU7" s="95">
        <v>86</v>
      </c>
      <c r="BV7" s="95">
        <v>107</v>
      </c>
      <c r="BW7" s="95">
        <v>100</v>
      </c>
      <c r="BX7" s="95">
        <v>74</v>
      </c>
      <c r="BY7" s="95">
        <v>82</v>
      </c>
      <c r="BZ7" s="95">
        <v>96</v>
      </c>
      <c r="CA7" s="95">
        <v>78</v>
      </c>
      <c r="CB7" s="95">
        <v>100</v>
      </c>
      <c r="CC7" s="95">
        <v>78</v>
      </c>
      <c r="CD7" s="95">
        <v>90</v>
      </c>
      <c r="CE7" s="95">
        <v>88</v>
      </c>
      <c r="CF7" s="95">
        <v>104</v>
      </c>
      <c r="CG7" s="95">
        <v>92</v>
      </c>
      <c r="CH7" s="95">
        <v>89</v>
      </c>
      <c r="CI7" s="95">
        <v>86</v>
      </c>
      <c r="CJ7" s="95">
        <v>110</v>
      </c>
      <c r="CK7" s="95">
        <v>71</v>
      </c>
      <c r="CL7" s="95">
        <v>88</v>
      </c>
      <c r="CM7" s="95">
        <v>97</v>
      </c>
      <c r="CN7" s="95">
        <v>98</v>
      </c>
      <c r="CO7" s="95">
        <v>84</v>
      </c>
      <c r="CP7" s="95">
        <v>95</v>
      </c>
      <c r="CQ7" s="95">
        <v>72</v>
      </c>
      <c r="CR7" s="95">
        <v>101</v>
      </c>
      <c r="CS7" s="95">
        <v>77</v>
      </c>
      <c r="CT7" s="95">
        <v>98</v>
      </c>
      <c r="CU7" s="95">
        <v>67</v>
      </c>
      <c r="CV7" s="95">
        <v>95</v>
      </c>
      <c r="CW7" s="95">
        <v>83</v>
      </c>
      <c r="CX7" s="95">
        <v>82</v>
      </c>
      <c r="CY7" s="95">
        <v>81</v>
      </c>
      <c r="CZ7" s="95">
        <v>102</v>
      </c>
      <c r="DA7" s="95">
        <v>71</v>
      </c>
      <c r="DB7" s="95">
        <v>78</v>
      </c>
      <c r="DC7" s="95">
        <v>62</v>
      </c>
      <c r="DD7" s="95">
        <v>93</v>
      </c>
      <c r="DE7" s="95">
        <v>67</v>
      </c>
      <c r="DF7" s="95">
        <v>81</v>
      </c>
      <c r="DG7" s="95">
        <v>60</v>
      </c>
      <c r="DH7" s="95">
        <v>67</v>
      </c>
      <c r="DI7" s="95">
        <v>67</v>
      </c>
      <c r="DJ7" s="95">
        <v>81</v>
      </c>
      <c r="DK7" s="95">
        <v>67</v>
      </c>
      <c r="DL7" s="95">
        <v>79</v>
      </c>
      <c r="DM7" s="95">
        <v>34</v>
      </c>
      <c r="DN7" s="95">
        <v>67</v>
      </c>
      <c r="DO7" s="95">
        <v>78</v>
      </c>
      <c r="DP7" s="95">
        <v>61</v>
      </c>
      <c r="DQ7" s="95">
        <v>34</v>
      </c>
      <c r="DR7" s="95">
        <v>57</v>
      </c>
      <c r="DS7" s="95">
        <v>42</v>
      </c>
      <c r="DT7" s="95">
        <v>53</v>
      </c>
      <c r="DU7" s="95">
        <v>38</v>
      </c>
      <c r="DV7" s="95">
        <v>46</v>
      </c>
      <c r="DW7" s="95">
        <v>41</v>
      </c>
      <c r="DX7" s="95">
        <v>51</v>
      </c>
      <c r="DY7" s="95">
        <v>38</v>
      </c>
      <c r="DZ7" s="95">
        <v>50</v>
      </c>
      <c r="EA7" s="95">
        <v>46</v>
      </c>
      <c r="EB7" s="95">
        <v>51</v>
      </c>
      <c r="EC7" s="95">
        <v>35</v>
      </c>
      <c r="ED7" s="95">
        <v>53</v>
      </c>
      <c r="EE7" s="95">
        <v>35</v>
      </c>
      <c r="EF7" s="95">
        <v>41</v>
      </c>
      <c r="EG7" s="95">
        <v>30</v>
      </c>
      <c r="EH7" s="95">
        <v>38</v>
      </c>
      <c r="EI7" s="95">
        <v>36</v>
      </c>
      <c r="EJ7" s="95">
        <v>42</v>
      </c>
      <c r="EK7" s="95">
        <v>24</v>
      </c>
      <c r="EL7" s="95">
        <v>40</v>
      </c>
      <c r="EM7" s="95">
        <v>29</v>
      </c>
      <c r="EN7" s="95">
        <v>33</v>
      </c>
      <c r="EO7" s="95">
        <v>21</v>
      </c>
      <c r="EP7" s="95">
        <v>20</v>
      </c>
      <c r="EQ7" s="95">
        <v>25</v>
      </c>
      <c r="ER7" s="95">
        <v>26</v>
      </c>
      <c r="ES7" s="95">
        <v>18</v>
      </c>
      <c r="ET7" s="95">
        <v>24</v>
      </c>
      <c r="EU7" s="95">
        <v>18</v>
      </c>
      <c r="EV7" s="95">
        <v>31</v>
      </c>
      <c r="EW7" s="95">
        <v>15</v>
      </c>
      <c r="EX7" s="95">
        <v>28</v>
      </c>
      <c r="EY7" s="95">
        <v>17</v>
      </c>
      <c r="EZ7" s="95">
        <v>21</v>
      </c>
      <c r="FA7" s="95">
        <v>12</v>
      </c>
      <c r="FB7" s="95">
        <v>13</v>
      </c>
      <c r="FC7" s="95">
        <v>7</v>
      </c>
      <c r="FD7" s="95">
        <v>9</v>
      </c>
      <c r="FE7" s="95">
        <v>13</v>
      </c>
      <c r="FF7" s="95">
        <v>15</v>
      </c>
      <c r="FG7" s="95">
        <v>11</v>
      </c>
      <c r="FH7" s="95">
        <v>11</v>
      </c>
      <c r="FI7" s="95">
        <v>8</v>
      </c>
      <c r="FJ7" s="95">
        <v>14</v>
      </c>
      <c r="FK7" s="95">
        <v>3</v>
      </c>
      <c r="FL7" s="95">
        <v>8</v>
      </c>
      <c r="FM7" s="95">
        <v>2</v>
      </c>
      <c r="FN7" s="95">
        <v>9</v>
      </c>
      <c r="FO7" s="95">
        <v>7</v>
      </c>
      <c r="FP7" s="95">
        <v>9</v>
      </c>
      <c r="FQ7" s="95">
        <v>4</v>
      </c>
      <c r="FR7" s="95">
        <v>2</v>
      </c>
      <c r="FS7" s="95">
        <v>6</v>
      </c>
      <c r="FT7" s="95">
        <v>5</v>
      </c>
      <c r="FU7" s="95">
        <v>7</v>
      </c>
      <c r="FV7" s="95">
        <v>6</v>
      </c>
      <c r="FW7" s="95">
        <v>3</v>
      </c>
      <c r="FX7" s="95">
        <v>8</v>
      </c>
      <c r="FY7" s="95">
        <v>2</v>
      </c>
      <c r="FZ7" s="95">
        <v>2</v>
      </c>
      <c r="GA7" s="95">
        <v>2</v>
      </c>
      <c r="GB7" s="95">
        <v>0</v>
      </c>
      <c r="GC7" s="95">
        <v>3</v>
      </c>
      <c r="GD7" s="95">
        <v>1</v>
      </c>
      <c r="GE7" s="95">
        <v>0</v>
      </c>
      <c r="GF7" s="95">
        <v>5</v>
      </c>
      <c r="GG7" s="95">
        <v>2</v>
      </c>
      <c r="GH7" s="95">
        <v>0</v>
      </c>
      <c r="GI7" s="95">
        <v>0</v>
      </c>
      <c r="GJ7" s="95">
        <v>0</v>
      </c>
      <c r="GK7" s="95">
        <v>0</v>
      </c>
      <c r="GL7" s="95">
        <v>1</v>
      </c>
      <c r="GM7" s="95">
        <v>1</v>
      </c>
      <c r="GN7" s="95">
        <v>1</v>
      </c>
      <c r="GO7" s="95">
        <v>0</v>
      </c>
      <c r="GP7" s="95">
        <v>2</v>
      </c>
      <c r="GQ7" s="95">
        <v>0</v>
      </c>
      <c r="GR7" s="95">
        <v>0</v>
      </c>
      <c r="GS7" s="95">
        <v>0</v>
      </c>
      <c r="GT7" s="95">
        <v>0</v>
      </c>
      <c r="GU7" s="95">
        <v>0</v>
      </c>
      <c r="GV7" s="95">
        <v>0</v>
      </c>
      <c r="GW7" s="95">
        <v>1</v>
      </c>
      <c r="GX7" s="95">
        <v>0</v>
      </c>
      <c r="GY7" s="95">
        <v>0</v>
      </c>
      <c r="GZ7" s="95">
        <v>0</v>
      </c>
      <c r="HA7" s="95">
        <v>0</v>
      </c>
      <c r="HB7" s="95">
        <v>5</v>
      </c>
      <c r="HC7" s="95">
        <v>7</v>
      </c>
      <c r="HD7" s="95">
        <v>12</v>
      </c>
      <c r="HE7" s="95">
        <v>14</v>
      </c>
      <c r="HF7" s="95">
        <v>4</v>
      </c>
      <c r="HG7" s="95">
        <v>18</v>
      </c>
      <c r="HH7" s="95">
        <v>3</v>
      </c>
      <c r="HI7" s="95">
        <v>0</v>
      </c>
      <c r="HJ7" s="95">
        <v>3</v>
      </c>
      <c r="HK7" s="95">
        <v>4997</v>
      </c>
      <c r="HL7" s="95">
        <v>5508</v>
      </c>
      <c r="HM7" s="95">
        <v>10505</v>
      </c>
    </row>
    <row r="8" spans="1:221" s="95" customFormat="1" x14ac:dyDescent="0.2">
      <c r="A8" s="103"/>
      <c r="B8" s="95" t="s">
        <v>10702</v>
      </c>
      <c r="C8" s="95">
        <v>51</v>
      </c>
      <c r="D8" s="95">
        <v>47</v>
      </c>
      <c r="E8" s="95">
        <v>45</v>
      </c>
      <c r="F8" s="95">
        <v>44</v>
      </c>
      <c r="G8" s="95">
        <v>52</v>
      </c>
      <c r="H8" s="95">
        <v>46</v>
      </c>
      <c r="I8" s="95">
        <v>60</v>
      </c>
      <c r="J8" s="95">
        <v>52</v>
      </c>
      <c r="K8" s="95">
        <v>44</v>
      </c>
      <c r="L8" s="95">
        <v>46</v>
      </c>
      <c r="M8" s="95">
        <v>43</v>
      </c>
      <c r="N8" s="95">
        <v>41</v>
      </c>
      <c r="O8" s="95">
        <v>49</v>
      </c>
      <c r="P8" s="95">
        <v>50</v>
      </c>
      <c r="Q8" s="95">
        <v>57</v>
      </c>
      <c r="R8" s="95">
        <v>61</v>
      </c>
      <c r="S8" s="95">
        <v>50</v>
      </c>
      <c r="T8" s="95">
        <v>40</v>
      </c>
      <c r="U8" s="95">
        <v>54</v>
      </c>
      <c r="V8" s="95">
        <v>56</v>
      </c>
      <c r="W8" s="95">
        <v>41</v>
      </c>
      <c r="X8" s="95">
        <v>52</v>
      </c>
      <c r="Y8" s="95">
        <v>56</v>
      </c>
      <c r="Z8" s="95">
        <v>37</v>
      </c>
      <c r="AA8" s="95">
        <v>51</v>
      </c>
      <c r="AB8" s="95">
        <v>54</v>
      </c>
      <c r="AC8" s="95">
        <v>57</v>
      </c>
      <c r="AD8" s="95">
        <v>28</v>
      </c>
      <c r="AE8" s="95">
        <v>64</v>
      </c>
      <c r="AF8" s="95">
        <v>51</v>
      </c>
      <c r="AG8" s="95">
        <v>66</v>
      </c>
      <c r="AH8" s="95">
        <v>59</v>
      </c>
      <c r="AI8" s="95">
        <v>65</v>
      </c>
      <c r="AJ8" s="95">
        <v>60</v>
      </c>
      <c r="AK8" s="95">
        <v>66</v>
      </c>
      <c r="AL8" s="95">
        <v>70</v>
      </c>
      <c r="AM8" s="95">
        <v>83</v>
      </c>
      <c r="AN8" s="95">
        <v>71</v>
      </c>
      <c r="AO8" s="95">
        <v>74</v>
      </c>
      <c r="AP8" s="95">
        <v>77</v>
      </c>
      <c r="AQ8" s="95">
        <v>76</v>
      </c>
      <c r="AR8" s="95">
        <v>66</v>
      </c>
      <c r="AS8" s="95">
        <v>62</v>
      </c>
      <c r="AT8" s="95">
        <v>75</v>
      </c>
      <c r="AU8" s="95">
        <v>57</v>
      </c>
      <c r="AV8" s="95">
        <v>69</v>
      </c>
      <c r="AW8" s="95">
        <v>79</v>
      </c>
      <c r="AX8" s="95">
        <v>56</v>
      </c>
      <c r="AY8" s="95">
        <v>70</v>
      </c>
      <c r="AZ8" s="95">
        <v>52</v>
      </c>
      <c r="BA8" s="95">
        <v>76</v>
      </c>
      <c r="BB8" s="95">
        <v>60</v>
      </c>
      <c r="BC8" s="95">
        <v>65</v>
      </c>
      <c r="BD8" s="95">
        <v>66</v>
      </c>
      <c r="BE8" s="95">
        <v>74</v>
      </c>
      <c r="BF8" s="95">
        <v>72</v>
      </c>
      <c r="BG8" s="95">
        <v>62</v>
      </c>
      <c r="BH8" s="95">
        <v>66</v>
      </c>
      <c r="BI8" s="95">
        <v>76</v>
      </c>
      <c r="BJ8" s="95">
        <v>73</v>
      </c>
      <c r="BK8" s="95">
        <v>68</v>
      </c>
      <c r="BL8" s="95">
        <v>74</v>
      </c>
      <c r="BM8" s="95">
        <v>68</v>
      </c>
      <c r="BN8" s="95">
        <v>68</v>
      </c>
      <c r="BO8" s="95">
        <v>95</v>
      </c>
      <c r="BP8" s="95">
        <v>82</v>
      </c>
      <c r="BQ8" s="95">
        <v>67</v>
      </c>
      <c r="BR8" s="95">
        <v>82</v>
      </c>
      <c r="BS8" s="95">
        <v>58</v>
      </c>
      <c r="BT8" s="95">
        <v>73</v>
      </c>
      <c r="BU8" s="95">
        <v>54</v>
      </c>
      <c r="BV8" s="95">
        <v>59</v>
      </c>
      <c r="BW8" s="95">
        <v>78</v>
      </c>
      <c r="BX8" s="95">
        <v>75</v>
      </c>
      <c r="BY8" s="95">
        <v>68</v>
      </c>
      <c r="BZ8" s="95">
        <v>61</v>
      </c>
      <c r="CA8" s="95">
        <v>75</v>
      </c>
      <c r="CB8" s="95">
        <v>84</v>
      </c>
      <c r="CC8" s="95">
        <v>86</v>
      </c>
      <c r="CD8" s="95">
        <v>79</v>
      </c>
      <c r="CE8" s="95">
        <v>88</v>
      </c>
      <c r="CF8" s="95">
        <v>89</v>
      </c>
      <c r="CG8" s="95">
        <v>88</v>
      </c>
      <c r="CH8" s="95">
        <v>81</v>
      </c>
      <c r="CI8" s="95">
        <v>74</v>
      </c>
      <c r="CJ8" s="95">
        <v>94</v>
      </c>
      <c r="CK8" s="95">
        <v>73</v>
      </c>
      <c r="CL8" s="95">
        <v>95</v>
      </c>
      <c r="CM8" s="95">
        <v>92</v>
      </c>
      <c r="CN8" s="95">
        <v>93</v>
      </c>
      <c r="CO8" s="95">
        <v>77</v>
      </c>
      <c r="CP8" s="95">
        <v>80</v>
      </c>
      <c r="CQ8" s="95">
        <v>119</v>
      </c>
      <c r="CR8" s="95">
        <v>86</v>
      </c>
      <c r="CS8" s="95">
        <v>65</v>
      </c>
      <c r="CT8" s="95">
        <v>81</v>
      </c>
      <c r="CU8" s="95">
        <v>78</v>
      </c>
      <c r="CV8" s="95">
        <v>93</v>
      </c>
      <c r="CW8" s="95">
        <v>82</v>
      </c>
      <c r="CX8" s="95">
        <v>67</v>
      </c>
      <c r="CY8" s="95">
        <v>57</v>
      </c>
      <c r="CZ8" s="95">
        <v>92</v>
      </c>
      <c r="DA8" s="95">
        <v>71</v>
      </c>
      <c r="DB8" s="95">
        <v>79</v>
      </c>
      <c r="DC8" s="95">
        <v>67</v>
      </c>
      <c r="DD8" s="95">
        <v>58</v>
      </c>
      <c r="DE8" s="95">
        <v>43</v>
      </c>
      <c r="DF8" s="95">
        <v>58</v>
      </c>
      <c r="DG8" s="95">
        <v>61</v>
      </c>
      <c r="DH8" s="95">
        <v>74</v>
      </c>
      <c r="DI8" s="95">
        <v>70</v>
      </c>
      <c r="DJ8" s="95">
        <v>60</v>
      </c>
      <c r="DK8" s="95">
        <v>56</v>
      </c>
      <c r="DL8" s="95">
        <v>45</v>
      </c>
      <c r="DM8" s="95">
        <v>57</v>
      </c>
      <c r="DN8" s="95">
        <v>55</v>
      </c>
      <c r="DO8" s="95">
        <v>42</v>
      </c>
      <c r="DP8" s="95">
        <v>39</v>
      </c>
      <c r="DQ8" s="95">
        <v>51</v>
      </c>
      <c r="DR8" s="95">
        <v>43</v>
      </c>
      <c r="DS8" s="95">
        <v>39</v>
      </c>
      <c r="DT8" s="95">
        <v>39</v>
      </c>
      <c r="DU8" s="95">
        <v>39</v>
      </c>
      <c r="DV8" s="95">
        <v>42</v>
      </c>
      <c r="DW8" s="95">
        <v>38</v>
      </c>
      <c r="DX8" s="95">
        <v>56</v>
      </c>
      <c r="DY8" s="95">
        <v>35</v>
      </c>
      <c r="DZ8" s="95">
        <v>50</v>
      </c>
      <c r="EA8" s="95">
        <v>46</v>
      </c>
      <c r="EB8" s="95">
        <v>41</v>
      </c>
      <c r="EC8" s="95">
        <v>27</v>
      </c>
      <c r="ED8" s="95">
        <v>42</v>
      </c>
      <c r="EE8" s="95">
        <v>32</v>
      </c>
      <c r="EF8" s="95">
        <v>43</v>
      </c>
      <c r="EG8" s="95">
        <v>26</v>
      </c>
      <c r="EH8" s="95">
        <v>32</v>
      </c>
      <c r="EI8" s="95">
        <v>30</v>
      </c>
      <c r="EJ8" s="95">
        <v>40</v>
      </c>
      <c r="EK8" s="95">
        <v>33</v>
      </c>
      <c r="EL8" s="95">
        <v>31</v>
      </c>
      <c r="EM8" s="95">
        <v>21</v>
      </c>
      <c r="EN8" s="95">
        <v>20</v>
      </c>
      <c r="EO8" s="95">
        <v>24</v>
      </c>
      <c r="EP8" s="95">
        <v>25</v>
      </c>
      <c r="EQ8" s="95">
        <v>25</v>
      </c>
      <c r="ER8" s="95">
        <v>23</v>
      </c>
      <c r="ES8" s="95">
        <v>15</v>
      </c>
      <c r="ET8" s="95">
        <v>27</v>
      </c>
      <c r="EU8" s="95">
        <v>19</v>
      </c>
      <c r="EV8" s="95">
        <v>28</v>
      </c>
      <c r="EW8" s="95">
        <v>12</v>
      </c>
      <c r="EX8" s="95">
        <v>17</v>
      </c>
      <c r="EY8" s="95">
        <v>18</v>
      </c>
      <c r="EZ8" s="95">
        <v>21</v>
      </c>
      <c r="FA8" s="95">
        <v>8</v>
      </c>
      <c r="FB8" s="95">
        <v>15</v>
      </c>
      <c r="FC8" s="95">
        <v>5</v>
      </c>
      <c r="FD8" s="95">
        <v>16</v>
      </c>
      <c r="FE8" s="95">
        <v>10</v>
      </c>
      <c r="FF8" s="95">
        <v>18</v>
      </c>
      <c r="FG8" s="95">
        <v>8</v>
      </c>
      <c r="FH8" s="95">
        <v>11</v>
      </c>
      <c r="FI8" s="95">
        <v>5</v>
      </c>
      <c r="FJ8" s="95">
        <v>15</v>
      </c>
      <c r="FK8" s="95">
        <v>7</v>
      </c>
      <c r="FL8" s="95">
        <v>19</v>
      </c>
      <c r="FM8" s="95">
        <v>5</v>
      </c>
      <c r="FN8" s="95">
        <v>6</v>
      </c>
      <c r="FO8" s="95">
        <v>6</v>
      </c>
      <c r="FP8" s="95">
        <v>5</v>
      </c>
      <c r="FQ8" s="95">
        <v>5</v>
      </c>
      <c r="FR8" s="95">
        <v>4</v>
      </c>
      <c r="FS8" s="95">
        <v>5</v>
      </c>
      <c r="FT8" s="95">
        <v>10</v>
      </c>
      <c r="FU8" s="95">
        <v>3</v>
      </c>
      <c r="FV8" s="95">
        <v>4</v>
      </c>
      <c r="FW8" s="95">
        <v>5</v>
      </c>
      <c r="FX8" s="95">
        <v>3</v>
      </c>
      <c r="FY8" s="95">
        <v>2</v>
      </c>
      <c r="FZ8" s="95">
        <v>2</v>
      </c>
      <c r="GA8" s="95">
        <v>0</v>
      </c>
      <c r="GB8" s="95">
        <v>6</v>
      </c>
      <c r="GC8" s="95">
        <v>0</v>
      </c>
      <c r="GD8" s="95">
        <v>5</v>
      </c>
      <c r="GE8" s="95">
        <v>1</v>
      </c>
      <c r="GF8" s="95">
        <v>2</v>
      </c>
      <c r="GG8" s="95">
        <v>1</v>
      </c>
      <c r="GH8" s="95">
        <v>1</v>
      </c>
      <c r="GI8" s="95">
        <v>1</v>
      </c>
      <c r="GJ8" s="95">
        <v>2</v>
      </c>
      <c r="GK8" s="95">
        <v>1</v>
      </c>
      <c r="GL8" s="95">
        <v>0</v>
      </c>
      <c r="GM8" s="95">
        <v>0</v>
      </c>
      <c r="GN8" s="95">
        <v>0</v>
      </c>
      <c r="GO8" s="95">
        <v>0</v>
      </c>
      <c r="GP8" s="95">
        <v>0</v>
      </c>
      <c r="GQ8" s="95">
        <v>0</v>
      </c>
      <c r="GR8" s="95">
        <v>0</v>
      </c>
      <c r="GS8" s="95">
        <v>0</v>
      </c>
      <c r="GT8" s="95">
        <v>0</v>
      </c>
      <c r="GU8" s="95">
        <v>0</v>
      </c>
      <c r="GV8" s="95">
        <v>0</v>
      </c>
      <c r="GW8" s="95">
        <v>0</v>
      </c>
      <c r="GX8" s="95">
        <v>0</v>
      </c>
      <c r="GY8" s="95">
        <v>0</v>
      </c>
      <c r="GZ8" s="95">
        <v>0</v>
      </c>
      <c r="HA8" s="95">
        <v>0</v>
      </c>
      <c r="HB8" s="95">
        <v>0</v>
      </c>
      <c r="HC8" s="95">
        <v>0</v>
      </c>
      <c r="HD8" s="95">
        <v>0</v>
      </c>
      <c r="HE8" s="95">
        <v>3</v>
      </c>
      <c r="HF8" s="95">
        <v>0</v>
      </c>
      <c r="HG8" s="95">
        <v>3</v>
      </c>
      <c r="HH8" s="95">
        <v>4</v>
      </c>
      <c r="HI8" s="95">
        <v>1</v>
      </c>
      <c r="HJ8" s="95">
        <v>5</v>
      </c>
      <c r="HK8" s="95">
        <v>4517</v>
      </c>
      <c r="HL8" s="95">
        <v>4618</v>
      </c>
      <c r="HM8" s="95">
        <v>9135</v>
      </c>
    </row>
    <row r="9" spans="1:221" s="95" customFormat="1" x14ac:dyDescent="0.2">
      <c r="A9" s="103"/>
      <c r="B9" s="95" t="s">
        <v>10706</v>
      </c>
      <c r="C9" s="95">
        <v>56</v>
      </c>
      <c r="D9" s="95">
        <v>42</v>
      </c>
      <c r="E9" s="95">
        <v>40</v>
      </c>
      <c r="F9" s="95">
        <v>56</v>
      </c>
      <c r="G9" s="95">
        <v>50</v>
      </c>
      <c r="H9" s="95">
        <v>61</v>
      </c>
      <c r="I9" s="95">
        <v>44</v>
      </c>
      <c r="J9" s="95">
        <v>44</v>
      </c>
      <c r="K9" s="95">
        <v>49</v>
      </c>
      <c r="L9" s="95">
        <v>42</v>
      </c>
      <c r="M9" s="95">
        <v>61</v>
      </c>
      <c r="N9" s="95">
        <v>47</v>
      </c>
      <c r="O9" s="95">
        <v>54</v>
      </c>
      <c r="P9" s="95">
        <v>45</v>
      </c>
      <c r="Q9" s="95">
        <v>39</v>
      </c>
      <c r="R9" s="95">
        <v>57</v>
      </c>
      <c r="S9" s="95">
        <v>48</v>
      </c>
      <c r="T9" s="95">
        <v>48</v>
      </c>
      <c r="U9" s="95">
        <v>36</v>
      </c>
      <c r="V9" s="95">
        <v>58</v>
      </c>
      <c r="W9" s="95">
        <v>61</v>
      </c>
      <c r="X9" s="95">
        <v>51</v>
      </c>
      <c r="Y9" s="95">
        <v>63</v>
      </c>
      <c r="Z9" s="95">
        <v>50</v>
      </c>
      <c r="AA9" s="95">
        <v>63</v>
      </c>
      <c r="AB9" s="95">
        <v>61</v>
      </c>
      <c r="AC9" s="95">
        <v>70</v>
      </c>
      <c r="AD9" s="95">
        <v>49</v>
      </c>
      <c r="AE9" s="95">
        <v>67</v>
      </c>
      <c r="AF9" s="95">
        <v>48</v>
      </c>
      <c r="AG9" s="95">
        <v>69</v>
      </c>
      <c r="AH9" s="95">
        <v>60</v>
      </c>
      <c r="AI9" s="95">
        <v>61</v>
      </c>
      <c r="AJ9" s="95">
        <v>59</v>
      </c>
      <c r="AK9" s="95">
        <v>65</v>
      </c>
      <c r="AL9" s="95">
        <v>73</v>
      </c>
      <c r="AM9" s="95">
        <v>90</v>
      </c>
      <c r="AN9" s="95">
        <v>78</v>
      </c>
      <c r="AO9" s="95">
        <v>61</v>
      </c>
      <c r="AP9" s="95">
        <v>68</v>
      </c>
      <c r="AQ9" s="95">
        <v>77</v>
      </c>
      <c r="AR9" s="95">
        <v>67</v>
      </c>
      <c r="AS9" s="95">
        <v>60</v>
      </c>
      <c r="AT9" s="95">
        <v>65</v>
      </c>
      <c r="AU9" s="95">
        <v>74</v>
      </c>
      <c r="AV9" s="95">
        <v>76</v>
      </c>
      <c r="AW9" s="95">
        <v>58</v>
      </c>
      <c r="AX9" s="95">
        <v>62</v>
      </c>
      <c r="AY9" s="95">
        <v>57</v>
      </c>
      <c r="AZ9" s="95">
        <v>68</v>
      </c>
      <c r="BA9" s="95">
        <v>46</v>
      </c>
      <c r="BB9" s="95">
        <v>60</v>
      </c>
      <c r="BC9" s="95">
        <v>58</v>
      </c>
      <c r="BD9" s="95">
        <v>66</v>
      </c>
      <c r="BE9" s="95">
        <v>61</v>
      </c>
      <c r="BF9" s="95">
        <v>51</v>
      </c>
      <c r="BG9" s="95">
        <v>61</v>
      </c>
      <c r="BH9" s="95">
        <v>70</v>
      </c>
      <c r="BI9" s="95">
        <v>70</v>
      </c>
      <c r="BJ9" s="95">
        <v>59</v>
      </c>
      <c r="BK9" s="95">
        <v>65</v>
      </c>
      <c r="BL9" s="95">
        <v>61</v>
      </c>
      <c r="BM9" s="95">
        <v>80</v>
      </c>
      <c r="BN9" s="95">
        <v>58</v>
      </c>
      <c r="BO9" s="95">
        <v>90</v>
      </c>
      <c r="BP9" s="95">
        <v>69</v>
      </c>
      <c r="BQ9" s="95">
        <v>71</v>
      </c>
      <c r="BR9" s="95">
        <v>80</v>
      </c>
      <c r="BS9" s="95">
        <v>83</v>
      </c>
      <c r="BT9" s="95">
        <v>75</v>
      </c>
      <c r="BU9" s="95">
        <v>69</v>
      </c>
      <c r="BV9" s="95">
        <v>62</v>
      </c>
      <c r="BW9" s="95">
        <v>79</v>
      </c>
      <c r="BX9" s="95">
        <v>57</v>
      </c>
      <c r="BY9" s="95">
        <v>79</v>
      </c>
      <c r="BZ9" s="95">
        <v>75</v>
      </c>
      <c r="CA9" s="95">
        <v>82</v>
      </c>
      <c r="CB9" s="95">
        <v>57</v>
      </c>
      <c r="CC9" s="95">
        <v>58</v>
      </c>
      <c r="CD9" s="95">
        <v>88</v>
      </c>
      <c r="CE9" s="95">
        <v>76</v>
      </c>
      <c r="CF9" s="95">
        <v>83</v>
      </c>
      <c r="CG9" s="95">
        <v>71</v>
      </c>
      <c r="CH9" s="95">
        <v>70</v>
      </c>
      <c r="CI9" s="95">
        <v>80</v>
      </c>
      <c r="CJ9" s="95">
        <v>90</v>
      </c>
      <c r="CK9" s="95">
        <v>80</v>
      </c>
      <c r="CL9" s="95">
        <v>90</v>
      </c>
      <c r="CM9" s="95">
        <v>87</v>
      </c>
      <c r="CN9" s="95">
        <v>80</v>
      </c>
      <c r="CO9" s="95">
        <v>59</v>
      </c>
      <c r="CP9" s="95">
        <v>79</v>
      </c>
      <c r="CQ9" s="95">
        <v>92</v>
      </c>
      <c r="CR9" s="95">
        <v>105</v>
      </c>
      <c r="CS9" s="95">
        <v>78</v>
      </c>
      <c r="CT9" s="95">
        <v>80</v>
      </c>
      <c r="CU9" s="95">
        <v>56</v>
      </c>
      <c r="CV9" s="95">
        <v>70</v>
      </c>
      <c r="CW9" s="95">
        <v>69</v>
      </c>
      <c r="CX9" s="95">
        <v>78</v>
      </c>
      <c r="CY9" s="95">
        <v>77</v>
      </c>
      <c r="CZ9" s="95">
        <v>70</v>
      </c>
      <c r="DA9" s="95">
        <v>72</v>
      </c>
      <c r="DB9" s="95">
        <v>64</v>
      </c>
      <c r="DC9" s="95">
        <v>60</v>
      </c>
      <c r="DD9" s="95">
        <v>52</v>
      </c>
      <c r="DE9" s="95">
        <v>69</v>
      </c>
      <c r="DF9" s="95">
        <v>48</v>
      </c>
      <c r="DG9" s="95">
        <v>53</v>
      </c>
      <c r="DH9" s="95">
        <v>47</v>
      </c>
      <c r="DI9" s="95">
        <v>45</v>
      </c>
      <c r="DJ9" s="95">
        <v>71</v>
      </c>
      <c r="DK9" s="95">
        <v>49</v>
      </c>
      <c r="DL9" s="95">
        <v>65</v>
      </c>
      <c r="DM9" s="95">
        <v>50</v>
      </c>
      <c r="DN9" s="95">
        <v>57</v>
      </c>
      <c r="DO9" s="95">
        <v>37</v>
      </c>
      <c r="DP9" s="95">
        <v>59</v>
      </c>
      <c r="DQ9" s="95">
        <v>58</v>
      </c>
      <c r="DR9" s="95">
        <v>48</v>
      </c>
      <c r="DS9" s="95">
        <v>38</v>
      </c>
      <c r="DT9" s="95">
        <v>44</v>
      </c>
      <c r="DU9" s="95">
        <v>40</v>
      </c>
      <c r="DV9" s="95">
        <v>48</v>
      </c>
      <c r="DW9" s="95">
        <v>43</v>
      </c>
      <c r="DX9" s="95">
        <v>42</v>
      </c>
      <c r="DY9" s="95">
        <v>32</v>
      </c>
      <c r="DZ9" s="95">
        <v>39</v>
      </c>
      <c r="EA9" s="95">
        <v>38</v>
      </c>
      <c r="EB9" s="95">
        <v>43</v>
      </c>
      <c r="EC9" s="95">
        <v>38</v>
      </c>
      <c r="ED9" s="95">
        <v>40</v>
      </c>
      <c r="EE9" s="95">
        <v>28</v>
      </c>
      <c r="EF9" s="95">
        <v>44</v>
      </c>
      <c r="EG9" s="95">
        <v>37</v>
      </c>
      <c r="EH9" s="95">
        <v>30</v>
      </c>
      <c r="EI9" s="95">
        <v>17</v>
      </c>
      <c r="EJ9" s="95">
        <v>23</v>
      </c>
      <c r="EK9" s="95">
        <v>28</v>
      </c>
      <c r="EL9" s="95">
        <v>24</v>
      </c>
      <c r="EM9" s="95">
        <v>17</v>
      </c>
      <c r="EN9" s="95">
        <v>29</v>
      </c>
      <c r="EO9" s="95">
        <v>13</v>
      </c>
      <c r="EP9" s="95">
        <v>16</v>
      </c>
      <c r="EQ9" s="95">
        <v>12</v>
      </c>
      <c r="ER9" s="95">
        <v>18</v>
      </c>
      <c r="ES9" s="95">
        <v>11</v>
      </c>
      <c r="ET9" s="95">
        <v>24</v>
      </c>
      <c r="EU9" s="95">
        <v>19</v>
      </c>
      <c r="EV9" s="95">
        <v>13</v>
      </c>
      <c r="EW9" s="95">
        <v>10</v>
      </c>
      <c r="EX9" s="95">
        <v>17</v>
      </c>
      <c r="EY9" s="95">
        <v>11</v>
      </c>
      <c r="EZ9" s="95">
        <v>15</v>
      </c>
      <c r="FA9" s="95">
        <v>13</v>
      </c>
      <c r="FB9" s="95">
        <v>19</v>
      </c>
      <c r="FC9" s="95">
        <v>19</v>
      </c>
      <c r="FD9" s="95">
        <v>16</v>
      </c>
      <c r="FE9" s="95">
        <v>6</v>
      </c>
      <c r="FF9" s="95">
        <v>17</v>
      </c>
      <c r="FG9" s="95">
        <v>8</v>
      </c>
      <c r="FH9" s="95">
        <v>14</v>
      </c>
      <c r="FI9" s="95">
        <v>5</v>
      </c>
      <c r="FJ9" s="95">
        <v>10</v>
      </c>
      <c r="FK9" s="95">
        <v>12</v>
      </c>
      <c r="FL9" s="95">
        <v>16</v>
      </c>
      <c r="FM9" s="95">
        <v>9</v>
      </c>
      <c r="FN9" s="95">
        <v>4</v>
      </c>
      <c r="FO9" s="95">
        <v>9</v>
      </c>
      <c r="FP9" s="95">
        <v>5</v>
      </c>
      <c r="FQ9" s="95">
        <v>2</v>
      </c>
      <c r="FR9" s="95">
        <v>9</v>
      </c>
      <c r="FS9" s="95">
        <v>3</v>
      </c>
      <c r="FT9" s="95">
        <v>7</v>
      </c>
      <c r="FU9" s="95">
        <v>1</v>
      </c>
      <c r="FV9" s="95">
        <v>9</v>
      </c>
      <c r="FW9" s="95">
        <v>2</v>
      </c>
      <c r="FX9" s="95">
        <v>2</v>
      </c>
      <c r="FY9" s="95">
        <v>1</v>
      </c>
      <c r="FZ9" s="95">
        <v>5</v>
      </c>
      <c r="GA9" s="95">
        <v>3</v>
      </c>
      <c r="GB9" s="95">
        <v>6</v>
      </c>
      <c r="GC9" s="95">
        <v>0</v>
      </c>
      <c r="GD9" s="95">
        <v>3</v>
      </c>
      <c r="GE9" s="95">
        <v>3</v>
      </c>
      <c r="GF9" s="95">
        <v>1</v>
      </c>
      <c r="GG9" s="95">
        <v>2</v>
      </c>
      <c r="GH9" s="95">
        <v>3</v>
      </c>
      <c r="GI9" s="95">
        <v>0</v>
      </c>
      <c r="GJ9" s="95">
        <v>2</v>
      </c>
      <c r="GK9" s="95">
        <v>1</v>
      </c>
      <c r="GL9" s="95">
        <v>1</v>
      </c>
      <c r="GM9" s="95">
        <v>0</v>
      </c>
      <c r="GN9" s="95">
        <v>0</v>
      </c>
      <c r="GO9" s="95">
        <v>0</v>
      </c>
      <c r="GP9" s="95">
        <v>0</v>
      </c>
      <c r="GQ9" s="95">
        <v>0</v>
      </c>
      <c r="GR9" s="95">
        <v>0</v>
      </c>
      <c r="GS9" s="95">
        <v>0</v>
      </c>
      <c r="GT9" s="95">
        <v>0</v>
      </c>
      <c r="GU9" s="95">
        <v>0</v>
      </c>
      <c r="GV9" s="95">
        <v>0</v>
      </c>
      <c r="GW9" s="95">
        <v>0</v>
      </c>
      <c r="GX9" s="95">
        <v>0</v>
      </c>
      <c r="GY9" s="95">
        <v>0</v>
      </c>
      <c r="GZ9" s="95">
        <v>0</v>
      </c>
      <c r="HA9" s="95">
        <v>0</v>
      </c>
      <c r="HB9" s="95">
        <v>263</v>
      </c>
      <c r="HC9" s="95">
        <v>192</v>
      </c>
      <c r="HD9" s="95">
        <v>455</v>
      </c>
      <c r="HE9" s="95">
        <v>5</v>
      </c>
      <c r="HF9" s="95">
        <v>4</v>
      </c>
      <c r="HG9" s="95">
        <v>9</v>
      </c>
      <c r="HH9" s="95">
        <v>4</v>
      </c>
      <c r="HI9" s="95">
        <v>1</v>
      </c>
      <c r="HJ9" s="95">
        <v>5</v>
      </c>
      <c r="HK9" s="95">
        <v>4646</v>
      </c>
      <c r="HL9" s="95">
        <v>4684</v>
      </c>
      <c r="HM9" s="95">
        <v>9330</v>
      </c>
    </row>
    <row r="10" spans="1:221" s="97" customFormat="1" x14ac:dyDescent="0.2">
      <c r="A10" s="105"/>
      <c r="B10" s="97" t="s">
        <v>10708</v>
      </c>
      <c r="C10" s="98">
        <f>C11+C12</f>
        <v>81</v>
      </c>
      <c r="D10" s="98">
        <f t="shared" ref="D10:BO10" si="8">D11+D12</f>
        <v>56</v>
      </c>
      <c r="E10" s="98">
        <f t="shared" si="8"/>
        <v>78</v>
      </c>
      <c r="F10" s="98">
        <f t="shared" si="8"/>
        <v>67</v>
      </c>
      <c r="G10" s="98">
        <f t="shared" si="8"/>
        <v>75</v>
      </c>
      <c r="H10" s="98">
        <f t="shared" si="8"/>
        <v>66</v>
      </c>
      <c r="I10" s="98">
        <f t="shared" si="8"/>
        <v>83</v>
      </c>
      <c r="J10" s="98">
        <f t="shared" si="8"/>
        <v>67</v>
      </c>
      <c r="K10" s="98">
        <f t="shared" si="8"/>
        <v>62</v>
      </c>
      <c r="L10" s="98">
        <f t="shared" si="8"/>
        <v>63</v>
      </c>
      <c r="M10" s="98">
        <f t="shared" si="8"/>
        <v>71</v>
      </c>
      <c r="N10" s="98">
        <f t="shared" si="8"/>
        <v>57</v>
      </c>
      <c r="O10" s="98">
        <f t="shared" si="8"/>
        <v>64</v>
      </c>
      <c r="P10" s="98">
        <f t="shared" si="8"/>
        <v>65</v>
      </c>
      <c r="Q10" s="98">
        <f t="shared" si="8"/>
        <v>76</v>
      </c>
      <c r="R10" s="98">
        <f t="shared" si="8"/>
        <v>58</v>
      </c>
      <c r="S10" s="98">
        <f t="shared" si="8"/>
        <v>71</v>
      </c>
      <c r="T10" s="98">
        <f t="shared" si="8"/>
        <v>79</v>
      </c>
      <c r="U10" s="98">
        <f t="shared" si="8"/>
        <v>82</v>
      </c>
      <c r="V10" s="98">
        <f t="shared" si="8"/>
        <v>82</v>
      </c>
      <c r="W10" s="98">
        <f t="shared" si="8"/>
        <v>73</v>
      </c>
      <c r="X10" s="98">
        <f t="shared" si="8"/>
        <v>59</v>
      </c>
      <c r="Y10" s="98">
        <f t="shared" si="8"/>
        <v>74</v>
      </c>
      <c r="Z10" s="98">
        <f t="shared" si="8"/>
        <v>56</v>
      </c>
      <c r="AA10" s="98">
        <f t="shared" si="8"/>
        <v>84</v>
      </c>
      <c r="AB10" s="98">
        <f t="shared" si="8"/>
        <v>87</v>
      </c>
      <c r="AC10" s="98">
        <f t="shared" si="8"/>
        <v>68</v>
      </c>
      <c r="AD10" s="98">
        <f t="shared" si="8"/>
        <v>58</v>
      </c>
      <c r="AE10" s="98">
        <f t="shared" si="8"/>
        <v>87</v>
      </c>
      <c r="AF10" s="98">
        <f t="shared" si="8"/>
        <v>77</v>
      </c>
      <c r="AG10" s="98">
        <f t="shared" si="8"/>
        <v>87</v>
      </c>
      <c r="AH10" s="98">
        <f t="shared" si="8"/>
        <v>75</v>
      </c>
      <c r="AI10" s="98">
        <f t="shared" si="8"/>
        <v>96</v>
      </c>
      <c r="AJ10" s="98">
        <f t="shared" si="8"/>
        <v>83</v>
      </c>
      <c r="AK10" s="98">
        <f t="shared" si="8"/>
        <v>105</v>
      </c>
      <c r="AL10" s="98">
        <f t="shared" si="8"/>
        <v>83</v>
      </c>
      <c r="AM10" s="98">
        <f t="shared" si="8"/>
        <v>111</v>
      </c>
      <c r="AN10" s="98">
        <f t="shared" si="8"/>
        <v>139</v>
      </c>
      <c r="AO10" s="98">
        <f t="shared" si="8"/>
        <v>133</v>
      </c>
      <c r="AP10" s="98">
        <f t="shared" si="8"/>
        <v>253</v>
      </c>
      <c r="AQ10" s="98">
        <f t="shared" si="8"/>
        <v>125</v>
      </c>
      <c r="AR10" s="98">
        <f t="shared" si="8"/>
        <v>228</v>
      </c>
      <c r="AS10" s="98">
        <f t="shared" si="8"/>
        <v>129</v>
      </c>
      <c r="AT10" s="98">
        <f t="shared" si="8"/>
        <v>115</v>
      </c>
      <c r="AU10" s="98">
        <f t="shared" si="8"/>
        <v>111</v>
      </c>
      <c r="AV10" s="98">
        <f t="shared" si="8"/>
        <v>103</v>
      </c>
      <c r="AW10" s="98">
        <f t="shared" si="8"/>
        <v>117</v>
      </c>
      <c r="AX10" s="98">
        <f t="shared" si="8"/>
        <v>102</v>
      </c>
      <c r="AY10" s="98">
        <f t="shared" si="8"/>
        <v>144</v>
      </c>
      <c r="AZ10" s="98">
        <f t="shared" si="8"/>
        <v>102</v>
      </c>
      <c r="BA10" s="98">
        <f t="shared" si="8"/>
        <v>145</v>
      </c>
      <c r="BB10" s="98">
        <f t="shared" si="8"/>
        <v>106</v>
      </c>
      <c r="BC10" s="98">
        <f t="shared" si="8"/>
        <v>144</v>
      </c>
      <c r="BD10" s="98">
        <f t="shared" si="8"/>
        <v>88</v>
      </c>
      <c r="BE10" s="98">
        <f t="shared" si="8"/>
        <v>120</v>
      </c>
      <c r="BF10" s="98">
        <f t="shared" si="8"/>
        <v>104</v>
      </c>
      <c r="BG10" s="98">
        <f t="shared" si="8"/>
        <v>96</v>
      </c>
      <c r="BH10" s="98">
        <f t="shared" si="8"/>
        <v>77</v>
      </c>
      <c r="BI10" s="98">
        <f t="shared" si="8"/>
        <v>122</v>
      </c>
      <c r="BJ10" s="98">
        <f t="shared" si="8"/>
        <v>95</v>
      </c>
      <c r="BK10" s="98">
        <f t="shared" si="8"/>
        <v>83</v>
      </c>
      <c r="BL10" s="98">
        <f t="shared" si="8"/>
        <v>112</v>
      </c>
      <c r="BM10" s="98">
        <f t="shared" si="8"/>
        <v>115</v>
      </c>
      <c r="BN10" s="98">
        <f t="shared" si="8"/>
        <v>95</v>
      </c>
      <c r="BO10" s="98">
        <f t="shared" si="8"/>
        <v>91</v>
      </c>
      <c r="BP10" s="98">
        <f t="shared" ref="BP10:EA10" si="9">BP11+BP12</f>
        <v>107</v>
      </c>
      <c r="BQ10" s="98">
        <f t="shared" si="9"/>
        <v>92</v>
      </c>
      <c r="BR10" s="98">
        <f t="shared" si="9"/>
        <v>87</v>
      </c>
      <c r="BS10" s="98">
        <f t="shared" si="9"/>
        <v>96</v>
      </c>
      <c r="BT10" s="98">
        <f t="shared" si="9"/>
        <v>128</v>
      </c>
      <c r="BU10" s="98">
        <f t="shared" si="9"/>
        <v>99</v>
      </c>
      <c r="BV10" s="98">
        <f t="shared" si="9"/>
        <v>104</v>
      </c>
      <c r="BW10" s="98">
        <f t="shared" si="9"/>
        <v>105</v>
      </c>
      <c r="BX10" s="98">
        <f t="shared" si="9"/>
        <v>111</v>
      </c>
      <c r="BY10" s="98">
        <f t="shared" si="9"/>
        <v>107</v>
      </c>
      <c r="BZ10" s="98">
        <f t="shared" si="9"/>
        <v>100</v>
      </c>
      <c r="CA10" s="98">
        <f t="shared" si="9"/>
        <v>95</v>
      </c>
      <c r="CB10" s="98">
        <f t="shared" si="9"/>
        <v>94</v>
      </c>
      <c r="CC10" s="98">
        <f t="shared" si="9"/>
        <v>102</v>
      </c>
      <c r="CD10" s="98">
        <f t="shared" si="9"/>
        <v>96</v>
      </c>
      <c r="CE10" s="98">
        <f t="shared" si="9"/>
        <v>113</v>
      </c>
      <c r="CF10" s="98">
        <f t="shared" si="9"/>
        <v>119</v>
      </c>
      <c r="CG10" s="98">
        <f t="shared" si="9"/>
        <v>114</v>
      </c>
      <c r="CH10" s="98">
        <f t="shared" si="9"/>
        <v>111</v>
      </c>
      <c r="CI10" s="98">
        <f t="shared" si="9"/>
        <v>123</v>
      </c>
      <c r="CJ10" s="98">
        <f t="shared" si="9"/>
        <v>120</v>
      </c>
      <c r="CK10" s="98">
        <f t="shared" si="9"/>
        <v>132</v>
      </c>
      <c r="CL10" s="98">
        <f t="shared" si="9"/>
        <v>97</v>
      </c>
      <c r="CM10" s="98">
        <f t="shared" si="9"/>
        <v>111</v>
      </c>
      <c r="CN10" s="98">
        <f t="shared" si="9"/>
        <v>105</v>
      </c>
      <c r="CO10" s="98">
        <f t="shared" si="9"/>
        <v>105</v>
      </c>
      <c r="CP10" s="98">
        <f t="shared" si="9"/>
        <v>126</v>
      </c>
      <c r="CQ10" s="98">
        <f t="shared" si="9"/>
        <v>111</v>
      </c>
      <c r="CR10" s="98">
        <f t="shared" si="9"/>
        <v>112</v>
      </c>
      <c r="CS10" s="98">
        <f t="shared" si="9"/>
        <v>103</v>
      </c>
      <c r="CT10" s="98">
        <f t="shared" si="9"/>
        <v>126</v>
      </c>
      <c r="CU10" s="98">
        <f t="shared" si="9"/>
        <v>92</v>
      </c>
      <c r="CV10" s="98">
        <f t="shared" si="9"/>
        <v>108</v>
      </c>
      <c r="CW10" s="98">
        <f t="shared" si="9"/>
        <v>98</v>
      </c>
      <c r="CX10" s="98">
        <f t="shared" si="9"/>
        <v>109</v>
      </c>
      <c r="CY10" s="98">
        <f t="shared" si="9"/>
        <v>92</v>
      </c>
      <c r="CZ10" s="98">
        <f t="shared" si="9"/>
        <v>94</v>
      </c>
      <c r="DA10" s="98">
        <f t="shared" si="9"/>
        <v>93</v>
      </c>
      <c r="DB10" s="98">
        <f t="shared" si="9"/>
        <v>83</v>
      </c>
      <c r="DC10" s="98">
        <f t="shared" si="9"/>
        <v>92</v>
      </c>
      <c r="DD10" s="98">
        <f t="shared" si="9"/>
        <v>94</v>
      </c>
      <c r="DE10" s="98">
        <f t="shared" si="9"/>
        <v>78</v>
      </c>
      <c r="DF10" s="98">
        <f t="shared" si="9"/>
        <v>98</v>
      </c>
      <c r="DG10" s="98">
        <f t="shared" si="9"/>
        <v>86</v>
      </c>
      <c r="DH10" s="98">
        <f t="shared" si="9"/>
        <v>110</v>
      </c>
      <c r="DI10" s="98">
        <f t="shared" si="9"/>
        <v>86</v>
      </c>
      <c r="DJ10" s="98">
        <f t="shared" si="9"/>
        <v>95</v>
      </c>
      <c r="DK10" s="98">
        <f t="shared" si="9"/>
        <v>68</v>
      </c>
      <c r="DL10" s="98">
        <f t="shared" si="9"/>
        <v>99</v>
      </c>
      <c r="DM10" s="98">
        <f t="shared" si="9"/>
        <v>63</v>
      </c>
      <c r="DN10" s="98">
        <f t="shared" si="9"/>
        <v>95</v>
      </c>
      <c r="DO10" s="98">
        <f t="shared" si="9"/>
        <v>75</v>
      </c>
      <c r="DP10" s="98">
        <f t="shared" si="9"/>
        <v>87</v>
      </c>
      <c r="DQ10" s="98">
        <f t="shared" si="9"/>
        <v>72</v>
      </c>
      <c r="DR10" s="98">
        <f t="shared" si="9"/>
        <v>79</v>
      </c>
      <c r="DS10" s="98">
        <f t="shared" si="9"/>
        <v>71</v>
      </c>
      <c r="DT10" s="98">
        <f t="shared" si="9"/>
        <v>63</v>
      </c>
      <c r="DU10" s="98">
        <f t="shared" si="9"/>
        <v>47</v>
      </c>
      <c r="DV10" s="98">
        <f t="shared" si="9"/>
        <v>73</v>
      </c>
      <c r="DW10" s="98">
        <f t="shared" si="9"/>
        <v>52</v>
      </c>
      <c r="DX10" s="98">
        <f t="shared" si="9"/>
        <v>62</v>
      </c>
      <c r="DY10" s="98">
        <f t="shared" si="9"/>
        <v>46</v>
      </c>
      <c r="DZ10" s="98">
        <f t="shared" si="9"/>
        <v>55</v>
      </c>
      <c r="EA10" s="98">
        <f t="shared" si="9"/>
        <v>51</v>
      </c>
      <c r="EB10" s="98">
        <f t="shared" ref="EB10:GM10" si="10">EB11+EB12</f>
        <v>63</v>
      </c>
      <c r="EC10" s="98">
        <f t="shared" si="10"/>
        <v>46</v>
      </c>
      <c r="ED10" s="98">
        <f t="shared" si="10"/>
        <v>64</v>
      </c>
      <c r="EE10" s="98">
        <f t="shared" si="10"/>
        <v>40</v>
      </c>
      <c r="EF10" s="98">
        <f t="shared" si="10"/>
        <v>47</v>
      </c>
      <c r="EG10" s="98">
        <f t="shared" si="10"/>
        <v>50</v>
      </c>
      <c r="EH10" s="98">
        <f t="shared" si="10"/>
        <v>43</v>
      </c>
      <c r="EI10" s="98">
        <f t="shared" si="10"/>
        <v>32</v>
      </c>
      <c r="EJ10" s="98">
        <f t="shared" si="10"/>
        <v>37</v>
      </c>
      <c r="EK10" s="98">
        <f t="shared" si="10"/>
        <v>28</v>
      </c>
      <c r="EL10" s="98">
        <f t="shared" si="10"/>
        <v>38</v>
      </c>
      <c r="EM10" s="98">
        <f t="shared" si="10"/>
        <v>39</v>
      </c>
      <c r="EN10" s="98">
        <f t="shared" si="10"/>
        <v>34</v>
      </c>
      <c r="EO10" s="98">
        <f t="shared" si="10"/>
        <v>28</v>
      </c>
      <c r="EP10" s="98">
        <f t="shared" si="10"/>
        <v>34</v>
      </c>
      <c r="EQ10" s="98">
        <f t="shared" si="10"/>
        <v>22</v>
      </c>
      <c r="ER10" s="98">
        <f t="shared" si="10"/>
        <v>41</v>
      </c>
      <c r="ES10" s="98">
        <f t="shared" si="10"/>
        <v>28</v>
      </c>
      <c r="ET10" s="98">
        <f t="shared" si="10"/>
        <v>34</v>
      </c>
      <c r="EU10" s="98">
        <f t="shared" si="10"/>
        <v>22</v>
      </c>
      <c r="EV10" s="98">
        <f t="shared" si="10"/>
        <v>29</v>
      </c>
      <c r="EW10" s="98">
        <f t="shared" si="10"/>
        <v>23</v>
      </c>
      <c r="EX10" s="98">
        <f t="shared" si="10"/>
        <v>26</v>
      </c>
      <c r="EY10" s="98">
        <f t="shared" si="10"/>
        <v>18</v>
      </c>
      <c r="EZ10" s="98">
        <f t="shared" si="10"/>
        <v>26</v>
      </c>
      <c r="FA10" s="98">
        <f t="shared" si="10"/>
        <v>25</v>
      </c>
      <c r="FB10" s="98">
        <f t="shared" si="10"/>
        <v>20</v>
      </c>
      <c r="FC10" s="98">
        <f t="shared" si="10"/>
        <v>19</v>
      </c>
      <c r="FD10" s="98">
        <f t="shared" si="10"/>
        <v>18</v>
      </c>
      <c r="FE10" s="98">
        <f t="shared" si="10"/>
        <v>12</v>
      </c>
      <c r="FF10" s="98">
        <f t="shared" si="10"/>
        <v>15</v>
      </c>
      <c r="FG10" s="98">
        <f t="shared" si="10"/>
        <v>13</v>
      </c>
      <c r="FH10" s="98">
        <f t="shared" si="10"/>
        <v>19</v>
      </c>
      <c r="FI10" s="98">
        <f t="shared" si="10"/>
        <v>14</v>
      </c>
      <c r="FJ10" s="98">
        <f t="shared" si="10"/>
        <v>25</v>
      </c>
      <c r="FK10" s="98">
        <f t="shared" si="10"/>
        <v>11</v>
      </c>
      <c r="FL10" s="98">
        <f t="shared" si="10"/>
        <v>14</v>
      </c>
      <c r="FM10" s="98">
        <f t="shared" si="10"/>
        <v>7</v>
      </c>
      <c r="FN10" s="98">
        <f t="shared" si="10"/>
        <v>8</v>
      </c>
      <c r="FO10" s="98">
        <f t="shared" si="10"/>
        <v>9</v>
      </c>
      <c r="FP10" s="98">
        <f t="shared" si="10"/>
        <v>6</v>
      </c>
      <c r="FQ10" s="98">
        <f t="shared" si="10"/>
        <v>3</v>
      </c>
      <c r="FR10" s="98">
        <f t="shared" si="10"/>
        <v>11</v>
      </c>
      <c r="FS10" s="98">
        <f t="shared" si="10"/>
        <v>11</v>
      </c>
      <c r="FT10" s="98">
        <f t="shared" si="10"/>
        <v>10</v>
      </c>
      <c r="FU10" s="98">
        <f t="shared" si="10"/>
        <v>4</v>
      </c>
      <c r="FV10" s="98">
        <f t="shared" si="10"/>
        <v>5</v>
      </c>
      <c r="FW10" s="98">
        <f t="shared" si="10"/>
        <v>4</v>
      </c>
      <c r="FX10" s="98">
        <f t="shared" si="10"/>
        <v>6</v>
      </c>
      <c r="FY10" s="98">
        <f t="shared" si="10"/>
        <v>3</v>
      </c>
      <c r="FZ10" s="98">
        <f t="shared" si="10"/>
        <v>1</v>
      </c>
      <c r="GA10" s="98">
        <f t="shared" si="10"/>
        <v>2</v>
      </c>
      <c r="GB10" s="98">
        <f t="shared" si="10"/>
        <v>4</v>
      </c>
      <c r="GC10" s="98">
        <f t="shared" si="10"/>
        <v>1</v>
      </c>
      <c r="GD10" s="98">
        <f t="shared" si="10"/>
        <v>6</v>
      </c>
      <c r="GE10" s="98">
        <f t="shared" si="10"/>
        <v>0</v>
      </c>
      <c r="GF10" s="98">
        <f t="shared" si="10"/>
        <v>2</v>
      </c>
      <c r="GG10" s="98">
        <f t="shared" si="10"/>
        <v>2</v>
      </c>
      <c r="GH10" s="98">
        <f t="shared" si="10"/>
        <v>2</v>
      </c>
      <c r="GI10" s="98">
        <f t="shared" si="10"/>
        <v>1</v>
      </c>
      <c r="GJ10" s="98">
        <f t="shared" si="10"/>
        <v>0</v>
      </c>
      <c r="GK10" s="98">
        <f t="shared" si="10"/>
        <v>2</v>
      </c>
      <c r="GL10" s="98">
        <f t="shared" si="10"/>
        <v>3</v>
      </c>
      <c r="GM10" s="98">
        <f t="shared" si="10"/>
        <v>0</v>
      </c>
      <c r="GN10" s="98">
        <f t="shared" ref="GN10:HM10" si="11">GN11+GN12</f>
        <v>0</v>
      </c>
      <c r="GO10" s="98">
        <f t="shared" si="11"/>
        <v>0</v>
      </c>
      <c r="GP10" s="98">
        <f t="shared" si="11"/>
        <v>4</v>
      </c>
      <c r="GQ10" s="98">
        <f t="shared" si="11"/>
        <v>1</v>
      </c>
      <c r="GR10" s="98">
        <f t="shared" si="11"/>
        <v>1</v>
      </c>
      <c r="GS10" s="98">
        <f t="shared" si="11"/>
        <v>1</v>
      </c>
      <c r="GT10" s="98">
        <f t="shared" si="11"/>
        <v>2</v>
      </c>
      <c r="GU10" s="98">
        <f t="shared" si="11"/>
        <v>0</v>
      </c>
      <c r="GV10" s="98">
        <f t="shared" si="11"/>
        <v>0</v>
      </c>
      <c r="GW10" s="98">
        <f t="shared" si="11"/>
        <v>4</v>
      </c>
      <c r="GX10" s="98">
        <f t="shared" si="11"/>
        <v>2</v>
      </c>
      <c r="GY10" s="98">
        <f t="shared" si="11"/>
        <v>0</v>
      </c>
      <c r="GZ10" s="98">
        <f t="shared" si="11"/>
        <v>0</v>
      </c>
      <c r="HA10" s="98">
        <f t="shared" si="11"/>
        <v>0</v>
      </c>
      <c r="HB10" s="98">
        <f t="shared" si="11"/>
        <v>0</v>
      </c>
      <c r="HC10" s="98">
        <f t="shared" si="11"/>
        <v>0</v>
      </c>
      <c r="HD10" s="98">
        <f t="shared" si="11"/>
        <v>0</v>
      </c>
      <c r="HE10" s="98">
        <f t="shared" si="11"/>
        <v>12</v>
      </c>
      <c r="HF10" s="98">
        <f t="shared" si="11"/>
        <v>7</v>
      </c>
      <c r="HG10" s="98">
        <f t="shared" si="11"/>
        <v>19</v>
      </c>
      <c r="HH10" s="98">
        <f t="shared" si="11"/>
        <v>13</v>
      </c>
      <c r="HI10" s="98">
        <f t="shared" si="11"/>
        <v>5</v>
      </c>
      <c r="HJ10" s="98">
        <f t="shared" si="11"/>
        <v>18</v>
      </c>
      <c r="HK10" s="98">
        <f t="shared" si="11"/>
        <v>6623</v>
      </c>
      <c r="HL10" s="98">
        <f t="shared" si="11"/>
        <v>6816</v>
      </c>
      <c r="HM10" s="98">
        <f t="shared" si="11"/>
        <v>13439</v>
      </c>
    </row>
    <row r="11" spans="1:221" s="99" customFormat="1" x14ac:dyDescent="0.2">
      <c r="A11" s="106"/>
      <c r="B11" s="99" t="s">
        <v>22647</v>
      </c>
      <c r="C11" s="99">
        <v>67</v>
      </c>
      <c r="D11" s="99">
        <v>49</v>
      </c>
      <c r="E11" s="99">
        <v>66</v>
      </c>
      <c r="F11" s="99">
        <v>60</v>
      </c>
      <c r="G11" s="99">
        <v>63</v>
      </c>
      <c r="H11" s="99">
        <v>56</v>
      </c>
      <c r="I11" s="99">
        <v>66</v>
      </c>
      <c r="J11" s="99">
        <v>56</v>
      </c>
      <c r="K11" s="99">
        <v>53</v>
      </c>
      <c r="L11" s="99">
        <v>50</v>
      </c>
      <c r="M11" s="99">
        <v>62</v>
      </c>
      <c r="N11" s="99">
        <v>48</v>
      </c>
      <c r="O11" s="99">
        <v>58</v>
      </c>
      <c r="P11" s="99">
        <v>57</v>
      </c>
      <c r="Q11" s="99">
        <v>67</v>
      </c>
      <c r="R11" s="99">
        <v>46</v>
      </c>
      <c r="S11" s="99">
        <v>62</v>
      </c>
      <c r="T11" s="99">
        <v>63</v>
      </c>
      <c r="U11" s="99">
        <v>69</v>
      </c>
      <c r="V11" s="99">
        <v>72</v>
      </c>
      <c r="W11" s="99">
        <v>61</v>
      </c>
      <c r="X11" s="99">
        <v>50</v>
      </c>
      <c r="Y11" s="99">
        <v>58</v>
      </c>
      <c r="Z11" s="99">
        <v>46</v>
      </c>
      <c r="AA11" s="99">
        <v>74</v>
      </c>
      <c r="AB11" s="99">
        <v>72</v>
      </c>
      <c r="AC11" s="99">
        <v>61</v>
      </c>
      <c r="AD11" s="99">
        <v>46</v>
      </c>
      <c r="AE11" s="99">
        <v>73</v>
      </c>
      <c r="AF11" s="99">
        <v>71</v>
      </c>
      <c r="AG11" s="99">
        <v>69</v>
      </c>
      <c r="AH11" s="99">
        <v>61</v>
      </c>
      <c r="AI11" s="99">
        <v>79</v>
      </c>
      <c r="AJ11" s="99">
        <v>65</v>
      </c>
      <c r="AK11" s="99">
        <v>86</v>
      </c>
      <c r="AL11" s="99">
        <v>66</v>
      </c>
      <c r="AM11" s="99">
        <v>95</v>
      </c>
      <c r="AN11" s="99">
        <v>123</v>
      </c>
      <c r="AO11" s="99">
        <v>119</v>
      </c>
      <c r="AP11" s="99">
        <v>232</v>
      </c>
      <c r="AQ11" s="99">
        <v>116</v>
      </c>
      <c r="AR11" s="99">
        <v>210</v>
      </c>
      <c r="AS11" s="99">
        <v>109</v>
      </c>
      <c r="AT11" s="99">
        <v>95</v>
      </c>
      <c r="AU11" s="99">
        <v>98</v>
      </c>
      <c r="AV11" s="99">
        <v>91</v>
      </c>
      <c r="AW11" s="99">
        <v>100</v>
      </c>
      <c r="AX11" s="99">
        <v>83</v>
      </c>
      <c r="AY11" s="99">
        <v>126</v>
      </c>
      <c r="AZ11" s="99">
        <v>87</v>
      </c>
      <c r="BA11" s="99">
        <v>128</v>
      </c>
      <c r="BB11" s="99">
        <v>83</v>
      </c>
      <c r="BC11" s="99">
        <v>121</v>
      </c>
      <c r="BD11" s="99">
        <v>74</v>
      </c>
      <c r="BE11" s="99">
        <v>106</v>
      </c>
      <c r="BF11" s="99">
        <v>78</v>
      </c>
      <c r="BG11" s="99">
        <v>89</v>
      </c>
      <c r="BH11" s="99">
        <v>65</v>
      </c>
      <c r="BI11" s="99">
        <v>95</v>
      </c>
      <c r="BJ11" s="99">
        <v>77</v>
      </c>
      <c r="BK11" s="99">
        <v>73</v>
      </c>
      <c r="BL11" s="99">
        <v>88</v>
      </c>
      <c r="BM11" s="99">
        <v>91</v>
      </c>
      <c r="BN11" s="99">
        <v>74</v>
      </c>
      <c r="BO11" s="99">
        <v>77</v>
      </c>
      <c r="BP11" s="99">
        <v>85</v>
      </c>
      <c r="BQ11" s="99">
        <v>73</v>
      </c>
      <c r="BR11" s="99">
        <v>66</v>
      </c>
      <c r="BS11" s="99">
        <v>88</v>
      </c>
      <c r="BT11" s="99">
        <v>107</v>
      </c>
      <c r="BU11" s="99">
        <v>81</v>
      </c>
      <c r="BV11" s="99">
        <v>77</v>
      </c>
      <c r="BW11" s="99">
        <v>84</v>
      </c>
      <c r="BX11" s="99">
        <v>87</v>
      </c>
      <c r="BY11" s="99">
        <v>86</v>
      </c>
      <c r="BZ11" s="99">
        <v>78</v>
      </c>
      <c r="CA11" s="99">
        <v>67</v>
      </c>
      <c r="CB11" s="99">
        <v>77</v>
      </c>
      <c r="CC11" s="99">
        <v>88</v>
      </c>
      <c r="CD11" s="99">
        <v>77</v>
      </c>
      <c r="CE11" s="99">
        <v>97</v>
      </c>
      <c r="CF11" s="99">
        <v>103</v>
      </c>
      <c r="CG11" s="99">
        <v>86</v>
      </c>
      <c r="CH11" s="99">
        <v>92</v>
      </c>
      <c r="CI11" s="99">
        <v>105</v>
      </c>
      <c r="CJ11" s="99">
        <v>95</v>
      </c>
      <c r="CK11" s="99">
        <v>110</v>
      </c>
      <c r="CL11" s="99">
        <v>83</v>
      </c>
      <c r="CM11" s="99">
        <v>94</v>
      </c>
      <c r="CN11" s="99">
        <v>90</v>
      </c>
      <c r="CO11" s="99">
        <v>90</v>
      </c>
      <c r="CP11" s="99">
        <v>106</v>
      </c>
      <c r="CQ11" s="99">
        <v>90</v>
      </c>
      <c r="CR11" s="99">
        <v>94</v>
      </c>
      <c r="CS11" s="99">
        <v>86</v>
      </c>
      <c r="CT11" s="99">
        <v>109</v>
      </c>
      <c r="CU11" s="99">
        <v>77</v>
      </c>
      <c r="CV11" s="99">
        <v>91</v>
      </c>
      <c r="CW11" s="99">
        <v>80</v>
      </c>
      <c r="CX11" s="99">
        <v>92</v>
      </c>
      <c r="CY11" s="99">
        <v>74</v>
      </c>
      <c r="CZ11" s="99">
        <v>69</v>
      </c>
      <c r="DA11" s="99">
        <v>80</v>
      </c>
      <c r="DB11" s="99">
        <v>64</v>
      </c>
      <c r="DC11" s="99">
        <v>76</v>
      </c>
      <c r="DD11" s="99">
        <v>78</v>
      </c>
      <c r="DE11" s="99">
        <v>64</v>
      </c>
      <c r="DF11" s="99">
        <v>80</v>
      </c>
      <c r="DG11" s="99">
        <v>73</v>
      </c>
      <c r="DH11" s="99">
        <v>87</v>
      </c>
      <c r="DI11" s="99">
        <v>68</v>
      </c>
      <c r="DJ11" s="99">
        <v>79</v>
      </c>
      <c r="DK11" s="99">
        <v>58</v>
      </c>
      <c r="DL11" s="99">
        <v>82</v>
      </c>
      <c r="DM11" s="99">
        <v>50</v>
      </c>
      <c r="DN11" s="99">
        <v>72</v>
      </c>
      <c r="DO11" s="99">
        <v>67</v>
      </c>
      <c r="DP11" s="99">
        <v>62</v>
      </c>
      <c r="DQ11" s="99">
        <v>52</v>
      </c>
      <c r="DR11" s="99">
        <v>57</v>
      </c>
      <c r="DS11" s="99">
        <v>59</v>
      </c>
      <c r="DT11" s="99">
        <v>47</v>
      </c>
      <c r="DU11" s="99">
        <v>40</v>
      </c>
      <c r="DV11" s="99">
        <v>53</v>
      </c>
      <c r="DW11" s="99">
        <v>39</v>
      </c>
      <c r="DX11" s="99">
        <v>47</v>
      </c>
      <c r="DY11" s="99">
        <v>35</v>
      </c>
      <c r="DZ11" s="99">
        <v>38</v>
      </c>
      <c r="EA11" s="99">
        <v>42</v>
      </c>
      <c r="EB11" s="99">
        <v>51</v>
      </c>
      <c r="EC11" s="99">
        <v>33</v>
      </c>
      <c r="ED11" s="99">
        <v>45</v>
      </c>
      <c r="EE11" s="99">
        <v>24</v>
      </c>
      <c r="EF11" s="99">
        <v>44</v>
      </c>
      <c r="EG11" s="99">
        <v>42</v>
      </c>
      <c r="EH11" s="99">
        <v>34</v>
      </c>
      <c r="EI11" s="99">
        <v>24</v>
      </c>
      <c r="EJ11" s="99">
        <v>30</v>
      </c>
      <c r="EK11" s="99">
        <v>24</v>
      </c>
      <c r="EL11" s="99">
        <v>27</v>
      </c>
      <c r="EM11" s="99">
        <v>31</v>
      </c>
      <c r="EN11" s="99">
        <v>27</v>
      </c>
      <c r="EO11" s="99">
        <v>19</v>
      </c>
      <c r="EP11" s="99">
        <v>25</v>
      </c>
      <c r="EQ11" s="99">
        <v>17</v>
      </c>
      <c r="ER11" s="99">
        <v>30</v>
      </c>
      <c r="ES11" s="99">
        <v>20</v>
      </c>
      <c r="ET11" s="99">
        <v>26</v>
      </c>
      <c r="EU11" s="99">
        <v>17</v>
      </c>
      <c r="EV11" s="99">
        <v>22</v>
      </c>
      <c r="EW11" s="99">
        <v>20</v>
      </c>
      <c r="EX11" s="99">
        <v>18</v>
      </c>
      <c r="EY11" s="99">
        <v>14</v>
      </c>
      <c r="EZ11" s="99">
        <v>18</v>
      </c>
      <c r="FA11" s="99">
        <v>22</v>
      </c>
      <c r="FB11" s="99">
        <v>18</v>
      </c>
      <c r="FC11" s="99">
        <v>18</v>
      </c>
      <c r="FD11" s="99">
        <v>17</v>
      </c>
      <c r="FE11" s="99">
        <v>9</v>
      </c>
      <c r="FF11" s="99">
        <v>12</v>
      </c>
      <c r="FG11" s="99">
        <v>13</v>
      </c>
      <c r="FH11" s="99">
        <v>17</v>
      </c>
      <c r="FI11" s="99">
        <v>10</v>
      </c>
      <c r="FJ11" s="99">
        <v>19</v>
      </c>
      <c r="FK11" s="99">
        <v>10</v>
      </c>
      <c r="FL11" s="99">
        <v>11</v>
      </c>
      <c r="FM11" s="99">
        <v>6</v>
      </c>
      <c r="FN11" s="99">
        <v>5</v>
      </c>
      <c r="FO11" s="99">
        <v>8</v>
      </c>
      <c r="FP11" s="99">
        <v>6</v>
      </c>
      <c r="FQ11" s="99">
        <v>2</v>
      </c>
      <c r="FR11" s="99">
        <v>11</v>
      </c>
      <c r="FS11" s="99">
        <v>10</v>
      </c>
      <c r="FT11" s="99">
        <v>9</v>
      </c>
      <c r="FU11" s="99">
        <v>4</v>
      </c>
      <c r="FV11" s="99">
        <v>2</v>
      </c>
      <c r="FW11" s="99">
        <v>3</v>
      </c>
      <c r="FX11" s="99">
        <v>4</v>
      </c>
      <c r="FY11" s="99">
        <v>3</v>
      </c>
      <c r="FZ11" s="99">
        <v>1</v>
      </c>
      <c r="GA11" s="99">
        <v>0</v>
      </c>
      <c r="GB11" s="99">
        <v>4</v>
      </c>
      <c r="GC11" s="99">
        <v>1</v>
      </c>
      <c r="GD11" s="99">
        <v>4</v>
      </c>
      <c r="GE11" s="99">
        <v>0</v>
      </c>
      <c r="GF11" s="99">
        <v>2</v>
      </c>
      <c r="GG11" s="99">
        <v>1</v>
      </c>
      <c r="GH11" s="99">
        <v>1</v>
      </c>
      <c r="GI11" s="99">
        <v>1</v>
      </c>
      <c r="GJ11" s="99">
        <v>0</v>
      </c>
      <c r="GK11" s="99">
        <v>2</v>
      </c>
      <c r="GL11" s="99">
        <v>3</v>
      </c>
      <c r="GM11" s="99">
        <v>0</v>
      </c>
      <c r="GN11" s="99">
        <v>0</v>
      </c>
      <c r="GO11" s="99">
        <v>0</v>
      </c>
      <c r="GP11" s="99">
        <v>3</v>
      </c>
      <c r="GQ11" s="99">
        <v>1</v>
      </c>
      <c r="GR11" s="99">
        <v>0</v>
      </c>
      <c r="GS11" s="99">
        <v>1</v>
      </c>
      <c r="GT11" s="99">
        <v>1</v>
      </c>
      <c r="GU11" s="99">
        <v>0</v>
      </c>
      <c r="GV11" s="99">
        <v>0</v>
      </c>
      <c r="GW11" s="99">
        <v>1</v>
      </c>
      <c r="GX11" s="99">
        <v>0</v>
      </c>
      <c r="GY11" s="99">
        <v>0</v>
      </c>
      <c r="GZ11" s="99">
        <v>0</v>
      </c>
      <c r="HA11" s="99">
        <v>0</v>
      </c>
      <c r="HB11" s="99">
        <v>0</v>
      </c>
      <c r="HC11" s="99">
        <v>0</v>
      </c>
      <c r="HD11" s="99">
        <v>0</v>
      </c>
      <c r="HE11" s="99">
        <v>6</v>
      </c>
      <c r="HF11" s="99">
        <v>4</v>
      </c>
      <c r="HG11" s="99">
        <v>10</v>
      </c>
      <c r="HH11" s="99">
        <v>8</v>
      </c>
      <c r="HI11" s="99">
        <v>2</v>
      </c>
      <c r="HJ11" s="99">
        <v>10</v>
      </c>
      <c r="HK11" s="99">
        <v>5521</v>
      </c>
      <c r="HL11" s="99">
        <v>5571</v>
      </c>
      <c r="HM11" s="99">
        <v>11092</v>
      </c>
    </row>
    <row r="12" spans="1:221" x14ac:dyDescent="0.2">
      <c r="B12" s="91" t="s">
        <v>22648</v>
      </c>
      <c r="C12" s="91">
        <v>14</v>
      </c>
      <c r="D12" s="91">
        <v>7</v>
      </c>
      <c r="E12" s="91">
        <v>12</v>
      </c>
      <c r="F12" s="91">
        <v>7</v>
      </c>
      <c r="G12" s="91">
        <v>12</v>
      </c>
      <c r="H12" s="91">
        <v>10</v>
      </c>
      <c r="I12" s="91">
        <v>17</v>
      </c>
      <c r="J12" s="91">
        <v>11</v>
      </c>
      <c r="K12" s="91">
        <v>9</v>
      </c>
      <c r="L12" s="91">
        <v>13</v>
      </c>
      <c r="M12" s="91">
        <v>9</v>
      </c>
      <c r="N12" s="91">
        <v>9</v>
      </c>
      <c r="O12" s="91">
        <v>6</v>
      </c>
      <c r="P12" s="91">
        <v>8</v>
      </c>
      <c r="Q12" s="91">
        <v>9</v>
      </c>
      <c r="R12" s="91">
        <v>12</v>
      </c>
      <c r="S12" s="91">
        <v>9</v>
      </c>
      <c r="T12" s="91">
        <v>16</v>
      </c>
      <c r="U12" s="91">
        <v>13</v>
      </c>
      <c r="V12" s="91">
        <v>10</v>
      </c>
      <c r="W12" s="91">
        <v>12</v>
      </c>
      <c r="X12" s="91">
        <v>9</v>
      </c>
      <c r="Y12" s="91">
        <v>16</v>
      </c>
      <c r="Z12" s="91">
        <v>10</v>
      </c>
      <c r="AA12" s="91">
        <v>10</v>
      </c>
      <c r="AB12" s="91">
        <v>15</v>
      </c>
      <c r="AC12" s="91">
        <v>7</v>
      </c>
      <c r="AD12" s="91">
        <v>12</v>
      </c>
      <c r="AE12" s="91">
        <v>14</v>
      </c>
      <c r="AF12" s="91">
        <v>6</v>
      </c>
      <c r="AG12" s="91">
        <v>18</v>
      </c>
      <c r="AH12" s="91">
        <v>14</v>
      </c>
      <c r="AI12" s="91">
        <v>17</v>
      </c>
      <c r="AJ12" s="91">
        <v>18</v>
      </c>
      <c r="AK12" s="91">
        <v>19</v>
      </c>
      <c r="AL12" s="91">
        <v>17</v>
      </c>
      <c r="AM12" s="91">
        <v>16</v>
      </c>
      <c r="AN12" s="91">
        <v>16</v>
      </c>
      <c r="AO12" s="91">
        <v>14</v>
      </c>
      <c r="AP12" s="91">
        <v>21</v>
      </c>
      <c r="AQ12" s="91">
        <v>9</v>
      </c>
      <c r="AR12" s="91">
        <v>18</v>
      </c>
      <c r="AS12" s="91">
        <v>20</v>
      </c>
      <c r="AT12" s="91">
        <v>20</v>
      </c>
      <c r="AU12" s="91">
        <v>13</v>
      </c>
      <c r="AV12" s="91">
        <v>12</v>
      </c>
      <c r="AW12" s="91">
        <v>17</v>
      </c>
      <c r="AX12" s="91">
        <v>19</v>
      </c>
      <c r="AY12" s="91">
        <v>18</v>
      </c>
      <c r="AZ12" s="91">
        <v>15</v>
      </c>
      <c r="BA12" s="91">
        <v>17</v>
      </c>
      <c r="BB12" s="91">
        <v>23</v>
      </c>
      <c r="BC12" s="91">
        <v>23</v>
      </c>
      <c r="BD12" s="91">
        <v>14</v>
      </c>
      <c r="BE12" s="91">
        <v>14</v>
      </c>
      <c r="BF12" s="91">
        <v>26</v>
      </c>
      <c r="BG12" s="91">
        <v>7</v>
      </c>
      <c r="BH12" s="91">
        <v>12</v>
      </c>
      <c r="BI12" s="91">
        <v>27</v>
      </c>
      <c r="BJ12" s="91">
        <v>18</v>
      </c>
      <c r="BK12" s="91">
        <v>10</v>
      </c>
      <c r="BL12" s="91">
        <v>24</v>
      </c>
      <c r="BM12" s="91">
        <v>24</v>
      </c>
      <c r="BN12" s="91">
        <v>21</v>
      </c>
      <c r="BO12" s="91">
        <v>14</v>
      </c>
      <c r="BP12" s="91">
        <v>22</v>
      </c>
      <c r="BQ12" s="91">
        <v>19</v>
      </c>
      <c r="BR12" s="91">
        <v>21</v>
      </c>
      <c r="BS12" s="91">
        <v>8</v>
      </c>
      <c r="BT12" s="91">
        <v>21</v>
      </c>
      <c r="BU12" s="91">
        <v>18</v>
      </c>
      <c r="BV12" s="91">
        <v>27</v>
      </c>
      <c r="BW12" s="91">
        <v>21</v>
      </c>
      <c r="BX12" s="91">
        <v>24</v>
      </c>
      <c r="BY12" s="91">
        <v>21</v>
      </c>
      <c r="BZ12" s="91">
        <v>22</v>
      </c>
      <c r="CA12" s="91">
        <v>28</v>
      </c>
      <c r="CB12" s="91">
        <v>17</v>
      </c>
      <c r="CC12" s="91">
        <v>14</v>
      </c>
      <c r="CD12" s="91">
        <v>19</v>
      </c>
      <c r="CE12" s="91">
        <v>16</v>
      </c>
      <c r="CF12" s="91">
        <v>16</v>
      </c>
      <c r="CG12" s="91">
        <v>28</v>
      </c>
      <c r="CH12" s="91">
        <v>19</v>
      </c>
      <c r="CI12" s="91">
        <v>18</v>
      </c>
      <c r="CJ12" s="91">
        <v>25</v>
      </c>
      <c r="CK12" s="91">
        <v>22</v>
      </c>
      <c r="CL12" s="91">
        <v>14</v>
      </c>
      <c r="CM12" s="91">
        <v>17</v>
      </c>
      <c r="CN12" s="91">
        <v>15</v>
      </c>
      <c r="CO12" s="91">
        <v>15</v>
      </c>
      <c r="CP12" s="91">
        <v>20</v>
      </c>
      <c r="CQ12" s="91">
        <v>21</v>
      </c>
      <c r="CR12" s="91">
        <v>18</v>
      </c>
      <c r="CS12" s="91">
        <v>17</v>
      </c>
      <c r="CT12" s="91">
        <v>17</v>
      </c>
      <c r="CU12" s="91">
        <v>15</v>
      </c>
      <c r="CV12" s="91">
        <v>17</v>
      </c>
      <c r="CW12" s="91">
        <v>18</v>
      </c>
      <c r="CX12" s="91">
        <v>17</v>
      </c>
      <c r="CY12" s="91">
        <v>18</v>
      </c>
      <c r="CZ12" s="91">
        <v>25</v>
      </c>
      <c r="DA12" s="91">
        <v>13</v>
      </c>
      <c r="DB12" s="91">
        <v>19</v>
      </c>
      <c r="DC12" s="91">
        <v>16</v>
      </c>
      <c r="DD12" s="91">
        <v>16</v>
      </c>
      <c r="DE12" s="91">
        <v>14</v>
      </c>
      <c r="DF12" s="91">
        <v>18</v>
      </c>
      <c r="DG12" s="91">
        <v>13</v>
      </c>
      <c r="DH12" s="91">
        <v>23</v>
      </c>
      <c r="DI12" s="91">
        <v>18</v>
      </c>
      <c r="DJ12" s="91">
        <v>16</v>
      </c>
      <c r="DK12" s="91">
        <v>10</v>
      </c>
      <c r="DL12" s="91">
        <v>17</v>
      </c>
      <c r="DM12" s="91">
        <v>13</v>
      </c>
      <c r="DN12" s="91">
        <v>23</v>
      </c>
      <c r="DO12" s="91">
        <v>8</v>
      </c>
      <c r="DP12" s="91">
        <v>25</v>
      </c>
      <c r="DQ12" s="91">
        <v>20</v>
      </c>
      <c r="DR12" s="91">
        <v>22</v>
      </c>
      <c r="DS12" s="91">
        <v>12</v>
      </c>
      <c r="DT12" s="91">
        <v>16</v>
      </c>
      <c r="DU12" s="91">
        <v>7</v>
      </c>
      <c r="DV12" s="91">
        <v>20</v>
      </c>
      <c r="DW12" s="91">
        <v>13</v>
      </c>
      <c r="DX12" s="91">
        <v>15</v>
      </c>
      <c r="DY12" s="91">
        <v>11</v>
      </c>
      <c r="DZ12" s="91">
        <v>17</v>
      </c>
      <c r="EA12" s="91">
        <v>9</v>
      </c>
      <c r="EB12" s="91">
        <v>12</v>
      </c>
      <c r="EC12" s="91">
        <v>13</v>
      </c>
      <c r="ED12" s="91">
        <v>19</v>
      </c>
      <c r="EE12" s="91">
        <v>16</v>
      </c>
      <c r="EF12" s="91">
        <v>3</v>
      </c>
      <c r="EG12" s="91">
        <v>8</v>
      </c>
      <c r="EH12" s="91">
        <v>9</v>
      </c>
      <c r="EI12" s="91">
        <v>8</v>
      </c>
      <c r="EJ12" s="91">
        <v>7</v>
      </c>
      <c r="EK12" s="91">
        <v>4</v>
      </c>
      <c r="EL12" s="91">
        <v>11</v>
      </c>
      <c r="EM12" s="91">
        <v>8</v>
      </c>
      <c r="EN12" s="91">
        <v>7</v>
      </c>
      <c r="EO12" s="91">
        <v>9</v>
      </c>
      <c r="EP12" s="91">
        <v>9</v>
      </c>
      <c r="EQ12" s="91">
        <v>5</v>
      </c>
      <c r="ER12" s="91">
        <v>11</v>
      </c>
      <c r="ES12" s="91">
        <v>8</v>
      </c>
      <c r="ET12" s="91">
        <v>8</v>
      </c>
      <c r="EU12" s="91">
        <v>5</v>
      </c>
      <c r="EV12" s="91">
        <v>7</v>
      </c>
      <c r="EW12" s="91">
        <v>3</v>
      </c>
      <c r="EX12" s="91">
        <v>8</v>
      </c>
      <c r="EY12" s="91">
        <v>4</v>
      </c>
      <c r="EZ12" s="91">
        <v>8</v>
      </c>
      <c r="FA12" s="91">
        <v>3</v>
      </c>
      <c r="FB12" s="91">
        <v>2</v>
      </c>
      <c r="FC12" s="91">
        <v>1</v>
      </c>
      <c r="FD12" s="91">
        <v>1</v>
      </c>
      <c r="FE12" s="91">
        <v>3</v>
      </c>
      <c r="FF12" s="91">
        <v>3</v>
      </c>
      <c r="FG12" s="91">
        <v>0</v>
      </c>
      <c r="FH12" s="91">
        <v>2</v>
      </c>
      <c r="FI12" s="91">
        <v>4</v>
      </c>
      <c r="FJ12" s="91">
        <v>6</v>
      </c>
      <c r="FK12" s="91">
        <v>1</v>
      </c>
      <c r="FL12" s="91">
        <v>3</v>
      </c>
      <c r="FM12" s="91">
        <v>1</v>
      </c>
      <c r="FN12" s="91">
        <v>3</v>
      </c>
      <c r="FO12" s="91">
        <v>1</v>
      </c>
      <c r="FP12" s="91">
        <v>0</v>
      </c>
      <c r="FQ12" s="91">
        <v>1</v>
      </c>
      <c r="FR12" s="91">
        <v>0</v>
      </c>
      <c r="FS12" s="91">
        <v>1</v>
      </c>
      <c r="FT12" s="91">
        <v>1</v>
      </c>
      <c r="FU12" s="91">
        <v>0</v>
      </c>
      <c r="FV12" s="91">
        <v>3</v>
      </c>
      <c r="FW12" s="91">
        <v>1</v>
      </c>
      <c r="FX12" s="91">
        <v>2</v>
      </c>
      <c r="FY12" s="91">
        <v>0</v>
      </c>
      <c r="FZ12" s="91">
        <v>0</v>
      </c>
      <c r="GA12" s="91">
        <v>2</v>
      </c>
      <c r="GB12" s="91">
        <v>0</v>
      </c>
      <c r="GC12" s="91">
        <v>0</v>
      </c>
      <c r="GD12" s="91">
        <v>2</v>
      </c>
      <c r="GE12" s="91">
        <v>0</v>
      </c>
      <c r="GF12" s="91">
        <v>0</v>
      </c>
      <c r="GG12" s="91">
        <v>1</v>
      </c>
      <c r="GH12" s="91">
        <v>1</v>
      </c>
      <c r="GI12" s="91">
        <v>0</v>
      </c>
      <c r="GJ12" s="91">
        <v>0</v>
      </c>
      <c r="GK12" s="91">
        <v>0</v>
      </c>
      <c r="GL12" s="91">
        <v>0</v>
      </c>
      <c r="GM12" s="91">
        <v>0</v>
      </c>
      <c r="GN12" s="91">
        <v>0</v>
      </c>
      <c r="GO12" s="91">
        <v>0</v>
      </c>
      <c r="GP12" s="91">
        <v>1</v>
      </c>
      <c r="GQ12" s="91">
        <v>0</v>
      </c>
      <c r="GR12" s="91">
        <v>1</v>
      </c>
      <c r="GS12" s="91">
        <v>0</v>
      </c>
      <c r="GT12" s="91">
        <v>1</v>
      </c>
      <c r="GU12" s="91">
        <v>0</v>
      </c>
      <c r="GV12" s="91">
        <v>0</v>
      </c>
      <c r="GW12" s="91">
        <v>3</v>
      </c>
      <c r="GX12" s="91">
        <v>2</v>
      </c>
      <c r="GY12" s="91">
        <v>0</v>
      </c>
      <c r="GZ12" s="91">
        <v>0</v>
      </c>
      <c r="HA12" s="91">
        <v>0</v>
      </c>
      <c r="HB12" s="91">
        <v>0</v>
      </c>
      <c r="HC12" s="91">
        <v>0</v>
      </c>
      <c r="HD12" s="91">
        <v>0</v>
      </c>
      <c r="HE12" s="91">
        <v>6</v>
      </c>
      <c r="HF12" s="91">
        <v>3</v>
      </c>
      <c r="HG12" s="91">
        <v>9</v>
      </c>
      <c r="HH12" s="91">
        <v>5</v>
      </c>
      <c r="HI12" s="91">
        <v>3</v>
      </c>
      <c r="HJ12" s="91">
        <v>8</v>
      </c>
      <c r="HK12" s="91">
        <v>1102</v>
      </c>
      <c r="HL12" s="91">
        <v>1245</v>
      </c>
      <c r="HM12" s="91">
        <v>2347</v>
      </c>
    </row>
    <row r="13" spans="1:221" s="97" customFormat="1" x14ac:dyDescent="0.2">
      <c r="A13" s="105"/>
      <c r="B13" s="97" t="s">
        <v>11250</v>
      </c>
      <c r="C13" s="98">
        <f>C14+C15</f>
        <v>218</v>
      </c>
      <c r="D13" s="98">
        <f t="shared" ref="D13:BO13" si="12">D14+D15</f>
        <v>181</v>
      </c>
      <c r="E13" s="98">
        <f t="shared" si="12"/>
        <v>241</v>
      </c>
      <c r="F13" s="98">
        <f t="shared" si="12"/>
        <v>242</v>
      </c>
      <c r="G13" s="98">
        <f t="shared" si="12"/>
        <v>219</v>
      </c>
      <c r="H13" s="98">
        <f t="shared" si="12"/>
        <v>249</v>
      </c>
      <c r="I13" s="98">
        <f t="shared" si="12"/>
        <v>238</v>
      </c>
      <c r="J13" s="98">
        <f t="shared" si="12"/>
        <v>221</v>
      </c>
      <c r="K13" s="98">
        <f t="shared" si="12"/>
        <v>218</v>
      </c>
      <c r="L13" s="98">
        <f t="shared" si="12"/>
        <v>200</v>
      </c>
      <c r="M13" s="98">
        <f t="shared" si="12"/>
        <v>187</v>
      </c>
      <c r="N13" s="98">
        <f t="shared" si="12"/>
        <v>211</v>
      </c>
      <c r="O13" s="98">
        <f t="shared" si="12"/>
        <v>202</v>
      </c>
      <c r="P13" s="98">
        <f t="shared" si="12"/>
        <v>197</v>
      </c>
      <c r="Q13" s="98">
        <f t="shared" si="12"/>
        <v>202</v>
      </c>
      <c r="R13" s="98">
        <f t="shared" si="12"/>
        <v>181</v>
      </c>
      <c r="S13" s="98">
        <f t="shared" si="12"/>
        <v>214</v>
      </c>
      <c r="T13" s="98">
        <f t="shared" si="12"/>
        <v>202</v>
      </c>
      <c r="U13" s="98">
        <f t="shared" si="12"/>
        <v>239</v>
      </c>
      <c r="V13" s="98">
        <f t="shared" si="12"/>
        <v>197</v>
      </c>
      <c r="W13" s="98">
        <f t="shared" si="12"/>
        <v>229</v>
      </c>
      <c r="X13" s="98">
        <f t="shared" si="12"/>
        <v>200</v>
      </c>
      <c r="Y13" s="98">
        <f t="shared" si="12"/>
        <v>218</v>
      </c>
      <c r="Z13" s="98">
        <f t="shared" si="12"/>
        <v>210</v>
      </c>
      <c r="AA13" s="98">
        <f t="shared" si="12"/>
        <v>195</v>
      </c>
      <c r="AB13" s="98">
        <f t="shared" si="12"/>
        <v>187</v>
      </c>
      <c r="AC13" s="98">
        <f t="shared" si="12"/>
        <v>235</v>
      </c>
      <c r="AD13" s="98">
        <f t="shared" si="12"/>
        <v>208</v>
      </c>
      <c r="AE13" s="98">
        <f t="shared" si="12"/>
        <v>214</v>
      </c>
      <c r="AF13" s="98">
        <f t="shared" si="12"/>
        <v>223</v>
      </c>
      <c r="AG13" s="98">
        <f t="shared" si="12"/>
        <v>230</v>
      </c>
      <c r="AH13" s="98">
        <f t="shared" si="12"/>
        <v>254</v>
      </c>
      <c r="AI13" s="98">
        <f t="shared" si="12"/>
        <v>277</v>
      </c>
      <c r="AJ13" s="98">
        <f t="shared" si="12"/>
        <v>252</v>
      </c>
      <c r="AK13" s="98">
        <f t="shared" si="12"/>
        <v>308</v>
      </c>
      <c r="AL13" s="98">
        <f t="shared" si="12"/>
        <v>289</v>
      </c>
      <c r="AM13" s="98">
        <f t="shared" si="12"/>
        <v>286</v>
      </c>
      <c r="AN13" s="98">
        <f t="shared" si="12"/>
        <v>314</v>
      </c>
      <c r="AO13" s="98">
        <f t="shared" si="12"/>
        <v>302</v>
      </c>
      <c r="AP13" s="98">
        <f t="shared" si="12"/>
        <v>292</v>
      </c>
      <c r="AQ13" s="98">
        <f t="shared" si="12"/>
        <v>287</v>
      </c>
      <c r="AR13" s="98">
        <f t="shared" si="12"/>
        <v>272</v>
      </c>
      <c r="AS13" s="98">
        <f t="shared" si="12"/>
        <v>264</v>
      </c>
      <c r="AT13" s="98">
        <f t="shared" si="12"/>
        <v>289</v>
      </c>
      <c r="AU13" s="98">
        <f t="shared" si="12"/>
        <v>283</v>
      </c>
      <c r="AV13" s="98">
        <f t="shared" si="12"/>
        <v>284</v>
      </c>
      <c r="AW13" s="98">
        <f t="shared" si="12"/>
        <v>311</v>
      </c>
      <c r="AX13" s="98">
        <f t="shared" si="12"/>
        <v>297</v>
      </c>
      <c r="AY13" s="98">
        <f t="shared" si="12"/>
        <v>281</v>
      </c>
      <c r="AZ13" s="98">
        <f t="shared" si="12"/>
        <v>281</v>
      </c>
      <c r="BA13" s="98">
        <f t="shared" si="12"/>
        <v>267</v>
      </c>
      <c r="BB13" s="98">
        <f t="shared" si="12"/>
        <v>279</v>
      </c>
      <c r="BC13" s="98">
        <f t="shared" si="12"/>
        <v>275</v>
      </c>
      <c r="BD13" s="98">
        <f t="shared" si="12"/>
        <v>298</v>
      </c>
      <c r="BE13" s="98">
        <f t="shared" si="12"/>
        <v>281</v>
      </c>
      <c r="BF13" s="98">
        <f t="shared" si="12"/>
        <v>265</v>
      </c>
      <c r="BG13" s="98">
        <f t="shared" si="12"/>
        <v>309</v>
      </c>
      <c r="BH13" s="98">
        <f t="shared" si="12"/>
        <v>290</v>
      </c>
      <c r="BI13" s="98">
        <f t="shared" si="12"/>
        <v>304</v>
      </c>
      <c r="BJ13" s="98">
        <f t="shared" si="12"/>
        <v>327</v>
      </c>
      <c r="BK13" s="98">
        <f t="shared" si="12"/>
        <v>290</v>
      </c>
      <c r="BL13" s="98">
        <f t="shared" si="12"/>
        <v>369</v>
      </c>
      <c r="BM13" s="98">
        <f t="shared" si="12"/>
        <v>315</v>
      </c>
      <c r="BN13" s="98">
        <f t="shared" si="12"/>
        <v>324</v>
      </c>
      <c r="BO13" s="98">
        <f t="shared" si="12"/>
        <v>326</v>
      </c>
      <c r="BP13" s="98">
        <f t="shared" ref="BP13:EA13" si="13">BP14+BP15</f>
        <v>348</v>
      </c>
      <c r="BQ13" s="98">
        <f t="shared" si="13"/>
        <v>292</v>
      </c>
      <c r="BR13" s="98">
        <f t="shared" si="13"/>
        <v>344</v>
      </c>
      <c r="BS13" s="98">
        <f t="shared" si="13"/>
        <v>335</v>
      </c>
      <c r="BT13" s="98">
        <f t="shared" si="13"/>
        <v>357</v>
      </c>
      <c r="BU13" s="98">
        <f t="shared" si="13"/>
        <v>287</v>
      </c>
      <c r="BV13" s="98">
        <f t="shared" si="13"/>
        <v>361</v>
      </c>
      <c r="BW13" s="98">
        <f t="shared" si="13"/>
        <v>331</v>
      </c>
      <c r="BX13" s="98">
        <f t="shared" si="13"/>
        <v>347</v>
      </c>
      <c r="BY13" s="98">
        <f t="shared" si="13"/>
        <v>325</v>
      </c>
      <c r="BZ13" s="98">
        <f t="shared" si="13"/>
        <v>335</v>
      </c>
      <c r="CA13" s="98">
        <f t="shared" si="13"/>
        <v>290</v>
      </c>
      <c r="CB13" s="98">
        <f t="shared" si="13"/>
        <v>365</v>
      </c>
      <c r="CC13" s="98">
        <f t="shared" si="13"/>
        <v>305</v>
      </c>
      <c r="CD13" s="98">
        <f t="shared" si="13"/>
        <v>377</v>
      </c>
      <c r="CE13" s="98">
        <f t="shared" si="13"/>
        <v>321</v>
      </c>
      <c r="CF13" s="98">
        <f t="shared" si="13"/>
        <v>394</v>
      </c>
      <c r="CG13" s="98">
        <f t="shared" si="13"/>
        <v>345</v>
      </c>
      <c r="CH13" s="98">
        <f t="shared" si="13"/>
        <v>395</v>
      </c>
      <c r="CI13" s="98">
        <f t="shared" si="13"/>
        <v>309</v>
      </c>
      <c r="CJ13" s="98">
        <f t="shared" si="13"/>
        <v>325</v>
      </c>
      <c r="CK13" s="98">
        <f t="shared" si="13"/>
        <v>347</v>
      </c>
      <c r="CL13" s="98">
        <f t="shared" si="13"/>
        <v>367</v>
      </c>
      <c r="CM13" s="98">
        <f t="shared" si="13"/>
        <v>318</v>
      </c>
      <c r="CN13" s="98">
        <f t="shared" si="13"/>
        <v>362</v>
      </c>
      <c r="CO13" s="98">
        <f t="shared" si="13"/>
        <v>300</v>
      </c>
      <c r="CP13" s="98">
        <f t="shared" si="13"/>
        <v>337</v>
      </c>
      <c r="CQ13" s="98">
        <f t="shared" si="13"/>
        <v>329</v>
      </c>
      <c r="CR13" s="98">
        <f t="shared" si="13"/>
        <v>390</v>
      </c>
      <c r="CS13" s="98">
        <f t="shared" si="13"/>
        <v>262</v>
      </c>
      <c r="CT13" s="98">
        <f t="shared" si="13"/>
        <v>359</v>
      </c>
      <c r="CU13" s="98">
        <f t="shared" si="13"/>
        <v>271</v>
      </c>
      <c r="CV13" s="98">
        <f t="shared" si="13"/>
        <v>355</v>
      </c>
      <c r="CW13" s="98">
        <f t="shared" si="13"/>
        <v>264</v>
      </c>
      <c r="CX13" s="98">
        <f t="shared" si="13"/>
        <v>335</v>
      </c>
      <c r="CY13" s="98">
        <f t="shared" si="13"/>
        <v>289</v>
      </c>
      <c r="CZ13" s="98">
        <f t="shared" si="13"/>
        <v>325</v>
      </c>
      <c r="DA13" s="98">
        <f t="shared" si="13"/>
        <v>273</v>
      </c>
      <c r="DB13" s="98">
        <f t="shared" si="13"/>
        <v>326</v>
      </c>
      <c r="DC13" s="98">
        <f t="shared" si="13"/>
        <v>248</v>
      </c>
      <c r="DD13" s="98">
        <f t="shared" si="13"/>
        <v>306</v>
      </c>
      <c r="DE13" s="98">
        <f t="shared" si="13"/>
        <v>266</v>
      </c>
      <c r="DF13" s="98">
        <f t="shared" si="13"/>
        <v>330</v>
      </c>
      <c r="DG13" s="98">
        <f t="shared" si="13"/>
        <v>263</v>
      </c>
      <c r="DH13" s="98">
        <f t="shared" si="13"/>
        <v>347</v>
      </c>
      <c r="DI13" s="98">
        <f t="shared" si="13"/>
        <v>252</v>
      </c>
      <c r="DJ13" s="98">
        <f t="shared" si="13"/>
        <v>274</v>
      </c>
      <c r="DK13" s="98">
        <f t="shared" si="13"/>
        <v>241</v>
      </c>
      <c r="DL13" s="98">
        <f t="shared" si="13"/>
        <v>271</v>
      </c>
      <c r="DM13" s="98">
        <f t="shared" si="13"/>
        <v>198</v>
      </c>
      <c r="DN13" s="98">
        <f t="shared" si="13"/>
        <v>263</v>
      </c>
      <c r="DO13" s="98">
        <f t="shared" si="13"/>
        <v>218</v>
      </c>
      <c r="DP13" s="98">
        <f t="shared" si="13"/>
        <v>209</v>
      </c>
      <c r="DQ13" s="98">
        <f t="shared" si="13"/>
        <v>201</v>
      </c>
      <c r="DR13" s="98">
        <f t="shared" si="13"/>
        <v>233</v>
      </c>
      <c r="DS13" s="98">
        <f t="shared" si="13"/>
        <v>177</v>
      </c>
      <c r="DT13" s="98">
        <f t="shared" si="13"/>
        <v>206</v>
      </c>
      <c r="DU13" s="98">
        <f t="shared" si="13"/>
        <v>168</v>
      </c>
      <c r="DV13" s="98">
        <f t="shared" si="13"/>
        <v>197</v>
      </c>
      <c r="DW13" s="98">
        <f t="shared" si="13"/>
        <v>141</v>
      </c>
      <c r="DX13" s="98">
        <f t="shared" si="13"/>
        <v>156</v>
      </c>
      <c r="DY13" s="98">
        <f t="shared" si="13"/>
        <v>157</v>
      </c>
      <c r="DZ13" s="98">
        <f t="shared" si="13"/>
        <v>161</v>
      </c>
      <c r="EA13" s="98">
        <f t="shared" si="13"/>
        <v>167</v>
      </c>
      <c r="EB13" s="98">
        <f t="shared" ref="EB13:GM13" si="14">EB14+EB15</f>
        <v>148</v>
      </c>
      <c r="EC13" s="98">
        <f t="shared" si="14"/>
        <v>123</v>
      </c>
      <c r="ED13" s="98">
        <f t="shared" si="14"/>
        <v>152</v>
      </c>
      <c r="EE13" s="98">
        <f t="shared" si="14"/>
        <v>98</v>
      </c>
      <c r="EF13" s="98">
        <f t="shared" si="14"/>
        <v>143</v>
      </c>
      <c r="EG13" s="98">
        <f t="shared" si="14"/>
        <v>106</v>
      </c>
      <c r="EH13" s="98">
        <f t="shared" si="14"/>
        <v>121</v>
      </c>
      <c r="EI13" s="98">
        <f t="shared" si="14"/>
        <v>92</v>
      </c>
      <c r="EJ13" s="98">
        <f t="shared" si="14"/>
        <v>103</v>
      </c>
      <c r="EK13" s="98">
        <f t="shared" si="14"/>
        <v>81</v>
      </c>
      <c r="EL13" s="98">
        <f t="shared" si="14"/>
        <v>90</v>
      </c>
      <c r="EM13" s="98">
        <f t="shared" si="14"/>
        <v>78</v>
      </c>
      <c r="EN13" s="98">
        <f t="shared" si="14"/>
        <v>96</v>
      </c>
      <c r="EO13" s="98">
        <f t="shared" si="14"/>
        <v>60</v>
      </c>
      <c r="EP13" s="98">
        <f t="shared" si="14"/>
        <v>91</v>
      </c>
      <c r="EQ13" s="98">
        <f t="shared" si="14"/>
        <v>80</v>
      </c>
      <c r="ER13" s="98">
        <f t="shared" si="14"/>
        <v>101</v>
      </c>
      <c r="ES13" s="98">
        <f t="shared" si="14"/>
        <v>70</v>
      </c>
      <c r="ET13" s="98">
        <f t="shared" si="14"/>
        <v>70</v>
      </c>
      <c r="EU13" s="98">
        <f t="shared" si="14"/>
        <v>62</v>
      </c>
      <c r="EV13" s="98">
        <f t="shared" si="14"/>
        <v>73</v>
      </c>
      <c r="EW13" s="98">
        <f t="shared" si="14"/>
        <v>57</v>
      </c>
      <c r="EX13" s="98">
        <f t="shared" si="14"/>
        <v>61</v>
      </c>
      <c r="EY13" s="98">
        <f t="shared" si="14"/>
        <v>37</v>
      </c>
      <c r="EZ13" s="98">
        <f t="shared" si="14"/>
        <v>55</v>
      </c>
      <c r="FA13" s="98">
        <f t="shared" si="14"/>
        <v>38</v>
      </c>
      <c r="FB13" s="98">
        <f t="shared" si="14"/>
        <v>45</v>
      </c>
      <c r="FC13" s="98">
        <f t="shared" si="14"/>
        <v>34</v>
      </c>
      <c r="FD13" s="98">
        <f t="shared" si="14"/>
        <v>49</v>
      </c>
      <c r="FE13" s="98">
        <f t="shared" si="14"/>
        <v>23</v>
      </c>
      <c r="FF13" s="98">
        <f t="shared" si="14"/>
        <v>47</v>
      </c>
      <c r="FG13" s="98">
        <f t="shared" si="14"/>
        <v>24</v>
      </c>
      <c r="FH13" s="98">
        <f t="shared" si="14"/>
        <v>39</v>
      </c>
      <c r="FI13" s="98">
        <f t="shared" si="14"/>
        <v>27</v>
      </c>
      <c r="FJ13" s="98">
        <f t="shared" si="14"/>
        <v>24</v>
      </c>
      <c r="FK13" s="98">
        <f t="shared" si="14"/>
        <v>16</v>
      </c>
      <c r="FL13" s="98">
        <f t="shared" si="14"/>
        <v>40</v>
      </c>
      <c r="FM13" s="98">
        <f t="shared" si="14"/>
        <v>13</v>
      </c>
      <c r="FN13" s="98">
        <f t="shared" si="14"/>
        <v>37</v>
      </c>
      <c r="FO13" s="98">
        <f t="shared" si="14"/>
        <v>23</v>
      </c>
      <c r="FP13" s="98">
        <f t="shared" si="14"/>
        <v>24</v>
      </c>
      <c r="FQ13" s="98">
        <f t="shared" si="14"/>
        <v>24</v>
      </c>
      <c r="FR13" s="98">
        <f t="shared" si="14"/>
        <v>28</v>
      </c>
      <c r="FS13" s="98">
        <f t="shared" si="14"/>
        <v>13</v>
      </c>
      <c r="FT13" s="98">
        <f t="shared" si="14"/>
        <v>12</v>
      </c>
      <c r="FU13" s="98">
        <f t="shared" si="14"/>
        <v>11</v>
      </c>
      <c r="FV13" s="98">
        <f t="shared" si="14"/>
        <v>19</v>
      </c>
      <c r="FW13" s="98">
        <f t="shared" si="14"/>
        <v>2</v>
      </c>
      <c r="FX13" s="98">
        <f t="shared" si="14"/>
        <v>16</v>
      </c>
      <c r="FY13" s="98">
        <f t="shared" si="14"/>
        <v>8</v>
      </c>
      <c r="FZ13" s="98">
        <f t="shared" si="14"/>
        <v>9</v>
      </c>
      <c r="GA13" s="98">
        <f t="shared" si="14"/>
        <v>10</v>
      </c>
      <c r="GB13" s="98">
        <f t="shared" si="14"/>
        <v>4</v>
      </c>
      <c r="GC13" s="98">
        <f t="shared" si="14"/>
        <v>2</v>
      </c>
      <c r="GD13" s="98">
        <f t="shared" si="14"/>
        <v>9</v>
      </c>
      <c r="GE13" s="98">
        <f t="shared" si="14"/>
        <v>3</v>
      </c>
      <c r="GF13" s="98">
        <f t="shared" si="14"/>
        <v>3</v>
      </c>
      <c r="GG13" s="98">
        <f t="shared" si="14"/>
        <v>3</v>
      </c>
      <c r="GH13" s="98">
        <f t="shared" si="14"/>
        <v>5</v>
      </c>
      <c r="GI13" s="98">
        <f t="shared" si="14"/>
        <v>0</v>
      </c>
      <c r="GJ13" s="98">
        <f t="shared" si="14"/>
        <v>4</v>
      </c>
      <c r="GK13" s="98">
        <f t="shared" si="14"/>
        <v>3</v>
      </c>
      <c r="GL13" s="98">
        <f t="shared" si="14"/>
        <v>2</v>
      </c>
      <c r="GM13" s="98">
        <f t="shared" si="14"/>
        <v>1</v>
      </c>
      <c r="GN13" s="98">
        <f t="shared" ref="GN13:HM13" si="15">GN14+GN15</f>
        <v>2</v>
      </c>
      <c r="GO13" s="98">
        <f t="shared" si="15"/>
        <v>1</v>
      </c>
      <c r="GP13" s="98">
        <f t="shared" si="15"/>
        <v>4</v>
      </c>
      <c r="GQ13" s="98">
        <f t="shared" si="15"/>
        <v>3</v>
      </c>
      <c r="GR13" s="98">
        <f t="shared" si="15"/>
        <v>0</v>
      </c>
      <c r="GS13" s="98">
        <f t="shared" si="15"/>
        <v>2</v>
      </c>
      <c r="GT13" s="98">
        <f t="shared" si="15"/>
        <v>0</v>
      </c>
      <c r="GU13" s="98">
        <f t="shared" si="15"/>
        <v>0</v>
      </c>
      <c r="GV13" s="98">
        <f t="shared" si="15"/>
        <v>1</v>
      </c>
      <c r="GW13" s="98">
        <f t="shared" si="15"/>
        <v>3</v>
      </c>
      <c r="GX13" s="98">
        <f t="shared" si="15"/>
        <v>7</v>
      </c>
      <c r="GY13" s="98">
        <f t="shared" si="15"/>
        <v>0</v>
      </c>
      <c r="GZ13" s="98">
        <f t="shared" si="15"/>
        <v>0</v>
      </c>
      <c r="HA13" s="98">
        <f t="shared" si="15"/>
        <v>0</v>
      </c>
      <c r="HB13" s="98">
        <f t="shared" si="15"/>
        <v>45</v>
      </c>
      <c r="HC13" s="98">
        <f t="shared" si="15"/>
        <v>47</v>
      </c>
      <c r="HD13" s="98">
        <f t="shared" si="15"/>
        <v>92</v>
      </c>
      <c r="HE13" s="98">
        <f t="shared" si="15"/>
        <v>88</v>
      </c>
      <c r="HF13" s="98">
        <f t="shared" si="15"/>
        <v>8</v>
      </c>
      <c r="HG13" s="98">
        <f t="shared" si="15"/>
        <v>96</v>
      </c>
      <c r="HH13" s="98">
        <f t="shared" si="15"/>
        <v>18</v>
      </c>
      <c r="HI13" s="98">
        <f t="shared" si="15"/>
        <v>16</v>
      </c>
      <c r="HJ13" s="98">
        <f t="shared" si="15"/>
        <v>34</v>
      </c>
      <c r="HK13" s="98">
        <f t="shared" si="15"/>
        <v>18337</v>
      </c>
      <c r="HL13" s="98">
        <f t="shared" si="15"/>
        <v>19947</v>
      </c>
      <c r="HM13" s="98">
        <f t="shared" si="15"/>
        <v>38284</v>
      </c>
    </row>
    <row r="14" spans="1:221" s="95" customFormat="1" x14ac:dyDescent="0.2">
      <c r="A14" s="103"/>
      <c r="B14" s="95" t="s">
        <v>22649</v>
      </c>
      <c r="C14" s="95">
        <v>204</v>
      </c>
      <c r="D14" s="95">
        <v>167</v>
      </c>
      <c r="E14" s="95">
        <v>222</v>
      </c>
      <c r="F14" s="95">
        <v>225</v>
      </c>
      <c r="G14" s="95">
        <v>200</v>
      </c>
      <c r="H14" s="95">
        <v>228</v>
      </c>
      <c r="I14" s="95">
        <v>225</v>
      </c>
      <c r="J14" s="95">
        <v>207</v>
      </c>
      <c r="K14" s="95">
        <v>208</v>
      </c>
      <c r="L14" s="95">
        <v>181</v>
      </c>
      <c r="M14" s="95">
        <v>173</v>
      </c>
      <c r="N14" s="95">
        <v>197</v>
      </c>
      <c r="O14" s="95">
        <v>189</v>
      </c>
      <c r="P14" s="95">
        <v>183</v>
      </c>
      <c r="Q14" s="95">
        <v>187</v>
      </c>
      <c r="R14" s="95">
        <v>164</v>
      </c>
      <c r="S14" s="95">
        <v>201</v>
      </c>
      <c r="T14" s="95">
        <v>182</v>
      </c>
      <c r="U14" s="95">
        <v>211</v>
      </c>
      <c r="V14" s="95">
        <v>177</v>
      </c>
      <c r="W14" s="95">
        <v>211</v>
      </c>
      <c r="X14" s="95">
        <v>184</v>
      </c>
      <c r="Y14" s="95">
        <v>197</v>
      </c>
      <c r="Z14" s="95">
        <v>192</v>
      </c>
      <c r="AA14" s="95">
        <v>176</v>
      </c>
      <c r="AB14" s="95">
        <v>170</v>
      </c>
      <c r="AC14" s="95">
        <v>215</v>
      </c>
      <c r="AD14" s="95">
        <v>194</v>
      </c>
      <c r="AE14" s="95">
        <v>200</v>
      </c>
      <c r="AF14" s="95">
        <v>200</v>
      </c>
      <c r="AG14" s="95">
        <v>202</v>
      </c>
      <c r="AH14" s="95">
        <v>233</v>
      </c>
      <c r="AI14" s="95">
        <v>254</v>
      </c>
      <c r="AJ14" s="95">
        <v>231</v>
      </c>
      <c r="AK14" s="95">
        <v>274</v>
      </c>
      <c r="AL14" s="95">
        <v>260</v>
      </c>
      <c r="AM14" s="95">
        <v>265</v>
      </c>
      <c r="AN14" s="95">
        <v>287</v>
      </c>
      <c r="AO14" s="95">
        <v>274</v>
      </c>
      <c r="AP14" s="95">
        <v>268</v>
      </c>
      <c r="AQ14" s="95">
        <v>256</v>
      </c>
      <c r="AR14" s="95">
        <v>243</v>
      </c>
      <c r="AS14" s="95">
        <v>240</v>
      </c>
      <c r="AT14" s="95">
        <v>263</v>
      </c>
      <c r="AU14" s="95">
        <v>260</v>
      </c>
      <c r="AV14" s="95">
        <v>252</v>
      </c>
      <c r="AW14" s="95">
        <v>281</v>
      </c>
      <c r="AX14" s="95">
        <v>267</v>
      </c>
      <c r="AY14" s="95">
        <v>254</v>
      </c>
      <c r="AZ14" s="95">
        <v>252</v>
      </c>
      <c r="BA14" s="95">
        <v>248</v>
      </c>
      <c r="BB14" s="95">
        <v>247</v>
      </c>
      <c r="BC14" s="95">
        <v>251</v>
      </c>
      <c r="BD14" s="95">
        <v>278</v>
      </c>
      <c r="BE14" s="95">
        <v>256</v>
      </c>
      <c r="BF14" s="95">
        <v>242</v>
      </c>
      <c r="BG14" s="95">
        <v>289</v>
      </c>
      <c r="BH14" s="95">
        <v>272</v>
      </c>
      <c r="BI14" s="95">
        <v>281</v>
      </c>
      <c r="BJ14" s="95">
        <v>292</v>
      </c>
      <c r="BK14" s="95">
        <v>267</v>
      </c>
      <c r="BL14" s="95">
        <v>332</v>
      </c>
      <c r="BM14" s="95">
        <v>286</v>
      </c>
      <c r="BN14" s="95">
        <v>290</v>
      </c>
      <c r="BO14" s="95">
        <v>297</v>
      </c>
      <c r="BP14" s="95">
        <v>314</v>
      </c>
      <c r="BQ14" s="95">
        <v>263</v>
      </c>
      <c r="BR14" s="95">
        <v>311</v>
      </c>
      <c r="BS14" s="95">
        <v>300</v>
      </c>
      <c r="BT14" s="95">
        <v>318</v>
      </c>
      <c r="BU14" s="95">
        <v>257</v>
      </c>
      <c r="BV14" s="95">
        <v>324</v>
      </c>
      <c r="BW14" s="95">
        <v>301</v>
      </c>
      <c r="BX14" s="95">
        <v>313</v>
      </c>
      <c r="BY14" s="95">
        <v>297</v>
      </c>
      <c r="BZ14" s="95">
        <v>309</v>
      </c>
      <c r="CA14" s="95">
        <v>262</v>
      </c>
      <c r="CB14" s="95">
        <v>336</v>
      </c>
      <c r="CC14" s="95">
        <v>283</v>
      </c>
      <c r="CD14" s="95">
        <v>333</v>
      </c>
      <c r="CE14" s="95">
        <v>290</v>
      </c>
      <c r="CF14" s="95">
        <v>349</v>
      </c>
      <c r="CG14" s="95">
        <v>323</v>
      </c>
      <c r="CH14" s="95">
        <v>367</v>
      </c>
      <c r="CI14" s="95">
        <v>278</v>
      </c>
      <c r="CJ14" s="95">
        <v>297</v>
      </c>
      <c r="CK14" s="95">
        <v>311</v>
      </c>
      <c r="CL14" s="95">
        <v>327</v>
      </c>
      <c r="CM14" s="95">
        <v>287</v>
      </c>
      <c r="CN14" s="95">
        <v>329</v>
      </c>
      <c r="CO14" s="95">
        <v>270</v>
      </c>
      <c r="CP14" s="95">
        <v>304</v>
      </c>
      <c r="CQ14" s="95">
        <v>302</v>
      </c>
      <c r="CR14" s="95">
        <v>359</v>
      </c>
      <c r="CS14" s="95">
        <v>242</v>
      </c>
      <c r="CT14" s="95">
        <v>331</v>
      </c>
      <c r="CU14" s="95">
        <v>255</v>
      </c>
      <c r="CV14" s="95">
        <v>316</v>
      </c>
      <c r="CW14" s="95">
        <v>246</v>
      </c>
      <c r="CX14" s="95">
        <v>300</v>
      </c>
      <c r="CY14" s="95">
        <v>255</v>
      </c>
      <c r="CZ14" s="95">
        <v>288</v>
      </c>
      <c r="DA14" s="95">
        <v>254</v>
      </c>
      <c r="DB14" s="95">
        <v>292</v>
      </c>
      <c r="DC14" s="95">
        <v>213</v>
      </c>
      <c r="DD14" s="95">
        <v>275</v>
      </c>
      <c r="DE14" s="95">
        <v>234</v>
      </c>
      <c r="DF14" s="95">
        <v>297</v>
      </c>
      <c r="DG14" s="95">
        <v>235</v>
      </c>
      <c r="DH14" s="95">
        <v>291</v>
      </c>
      <c r="DI14" s="95">
        <v>222</v>
      </c>
      <c r="DJ14" s="95">
        <v>237</v>
      </c>
      <c r="DK14" s="95">
        <v>217</v>
      </c>
      <c r="DL14" s="95">
        <v>231</v>
      </c>
      <c r="DM14" s="95">
        <v>170</v>
      </c>
      <c r="DN14" s="95">
        <v>236</v>
      </c>
      <c r="DO14" s="95">
        <v>191</v>
      </c>
      <c r="DP14" s="95">
        <v>181</v>
      </c>
      <c r="DQ14" s="95">
        <v>176</v>
      </c>
      <c r="DR14" s="95">
        <v>210</v>
      </c>
      <c r="DS14" s="95">
        <v>151</v>
      </c>
      <c r="DT14" s="95">
        <v>181</v>
      </c>
      <c r="DU14" s="95">
        <v>149</v>
      </c>
      <c r="DV14" s="95">
        <v>174</v>
      </c>
      <c r="DW14" s="95">
        <v>128</v>
      </c>
      <c r="DX14" s="95">
        <v>132</v>
      </c>
      <c r="DY14" s="95">
        <v>134</v>
      </c>
      <c r="DZ14" s="95">
        <v>141</v>
      </c>
      <c r="EA14" s="95">
        <v>143</v>
      </c>
      <c r="EB14" s="95">
        <v>128</v>
      </c>
      <c r="EC14" s="95">
        <v>114</v>
      </c>
      <c r="ED14" s="95">
        <v>138</v>
      </c>
      <c r="EE14" s="95">
        <v>82</v>
      </c>
      <c r="EF14" s="95">
        <v>119</v>
      </c>
      <c r="EG14" s="95">
        <v>92</v>
      </c>
      <c r="EH14" s="95">
        <v>96</v>
      </c>
      <c r="EI14" s="95">
        <v>82</v>
      </c>
      <c r="EJ14" s="95">
        <v>88</v>
      </c>
      <c r="EK14" s="95">
        <v>70</v>
      </c>
      <c r="EL14" s="95">
        <v>73</v>
      </c>
      <c r="EM14" s="95">
        <v>70</v>
      </c>
      <c r="EN14" s="95">
        <v>83</v>
      </c>
      <c r="EO14" s="95">
        <v>56</v>
      </c>
      <c r="EP14" s="95">
        <v>77</v>
      </c>
      <c r="EQ14" s="95">
        <v>68</v>
      </c>
      <c r="ER14" s="95">
        <v>89</v>
      </c>
      <c r="ES14" s="95">
        <v>64</v>
      </c>
      <c r="ET14" s="95">
        <v>62</v>
      </c>
      <c r="EU14" s="95">
        <v>56</v>
      </c>
      <c r="EV14" s="95">
        <v>66</v>
      </c>
      <c r="EW14" s="95">
        <v>45</v>
      </c>
      <c r="EX14" s="95">
        <v>54</v>
      </c>
      <c r="EY14" s="95">
        <v>30</v>
      </c>
      <c r="EZ14" s="95">
        <v>45</v>
      </c>
      <c r="FA14" s="95">
        <v>30</v>
      </c>
      <c r="FB14" s="95">
        <v>42</v>
      </c>
      <c r="FC14" s="95">
        <v>32</v>
      </c>
      <c r="FD14" s="95">
        <v>41</v>
      </c>
      <c r="FE14" s="95">
        <v>21</v>
      </c>
      <c r="FF14" s="95">
        <v>44</v>
      </c>
      <c r="FG14" s="95">
        <v>23</v>
      </c>
      <c r="FH14" s="95">
        <v>35</v>
      </c>
      <c r="FI14" s="95">
        <v>24</v>
      </c>
      <c r="FJ14" s="95">
        <v>22</v>
      </c>
      <c r="FK14" s="95">
        <v>13</v>
      </c>
      <c r="FL14" s="95">
        <v>37</v>
      </c>
      <c r="FM14" s="95">
        <v>10</v>
      </c>
      <c r="FN14" s="95">
        <v>31</v>
      </c>
      <c r="FO14" s="95">
        <v>21</v>
      </c>
      <c r="FP14" s="95">
        <v>22</v>
      </c>
      <c r="FQ14" s="95">
        <v>24</v>
      </c>
      <c r="FR14" s="95">
        <v>27</v>
      </c>
      <c r="FS14" s="95">
        <v>12</v>
      </c>
      <c r="FT14" s="95">
        <v>12</v>
      </c>
      <c r="FU14" s="95">
        <v>9</v>
      </c>
      <c r="FV14" s="95">
        <v>12</v>
      </c>
      <c r="FW14" s="95">
        <v>2</v>
      </c>
      <c r="FX14" s="95">
        <v>15</v>
      </c>
      <c r="FY14" s="95">
        <v>8</v>
      </c>
      <c r="FZ14" s="95">
        <v>7</v>
      </c>
      <c r="GA14" s="95">
        <v>6</v>
      </c>
      <c r="GB14" s="95">
        <v>4</v>
      </c>
      <c r="GC14" s="95">
        <v>2</v>
      </c>
      <c r="GD14" s="95">
        <v>8</v>
      </c>
      <c r="GE14" s="95">
        <v>3</v>
      </c>
      <c r="GF14" s="95">
        <v>3</v>
      </c>
      <c r="GG14" s="95">
        <v>3</v>
      </c>
      <c r="GH14" s="95">
        <v>5</v>
      </c>
      <c r="GI14" s="95">
        <v>0</v>
      </c>
      <c r="GJ14" s="95">
        <v>4</v>
      </c>
      <c r="GK14" s="95">
        <v>3</v>
      </c>
      <c r="GL14" s="95">
        <v>1</v>
      </c>
      <c r="GM14" s="95">
        <v>1</v>
      </c>
      <c r="GN14" s="95">
        <v>2</v>
      </c>
      <c r="GO14" s="95">
        <v>0</v>
      </c>
      <c r="GP14" s="95">
        <v>4</v>
      </c>
      <c r="GQ14" s="95">
        <v>3</v>
      </c>
      <c r="GR14" s="95">
        <v>0</v>
      </c>
      <c r="GS14" s="95">
        <v>2</v>
      </c>
      <c r="GT14" s="95">
        <v>0</v>
      </c>
      <c r="GU14" s="95">
        <v>0</v>
      </c>
      <c r="GV14" s="95">
        <v>0</v>
      </c>
      <c r="GW14" s="95">
        <v>3</v>
      </c>
      <c r="GX14" s="95">
        <v>5</v>
      </c>
      <c r="GY14" s="95">
        <v>0</v>
      </c>
      <c r="GZ14" s="95">
        <v>0</v>
      </c>
      <c r="HA14" s="95">
        <v>0</v>
      </c>
      <c r="HB14" s="95">
        <v>39</v>
      </c>
      <c r="HC14" s="95">
        <v>40</v>
      </c>
      <c r="HD14" s="95">
        <v>79</v>
      </c>
      <c r="HE14" s="95">
        <v>75</v>
      </c>
      <c r="HF14" s="95">
        <v>7</v>
      </c>
      <c r="HG14" s="95">
        <v>82</v>
      </c>
      <c r="HH14" s="95">
        <v>16</v>
      </c>
      <c r="HI14" s="95">
        <v>12</v>
      </c>
      <c r="HJ14" s="95">
        <v>28</v>
      </c>
      <c r="HK14" s="95">
        <v>16607</v>
      </c>
      <c r="HL14" s="95">
        <v>17923</v>
      </c>
      <c r="HM14" s="95">
        <v>34530</v>
      </c>
    </row>
    <row r="15" spans="1:221" x14ac:dyDescent="0.2">
      <c r="B15" s="91" t="s">
        <v>22650</v>
      </c>
      <c r="C15" s="91">
        <v>14</v>
      </c>
      <c r="D15" s="91">
        <v>14</v>
      </c>
      <c r="E15" s="91">
        <v>19</v>
      </c>
      <c r="F15" s="91">
        <v>17</v>
      </c>
      <c r="G15" s="91">
        <v>19</v>
      </c>
      <c r="H15" s="91">
        <v>21</v>
      </c>
      <c r="I15" s="91">
        <v>13</v>
      </c>
      <c r="J15" s="91">
        <v>14</v>
      </c>
      <c r="K15" s="91">
        <v>10</v>
      </c>
      <c r="L15" s="91">
        <v>19</v>
      </c>
      <c r="M15" s="91">
        <v>14</v>
      </c>
      <c r="N15" s="91">
        <v>14</v>
      </c>
      <c r="O15" s="91">
        <v>13</v>
      </c>
      <c r="P15" s="91">
        <v>14</v>
      </c>
      <c r="Q15" s="91">
        <v>15</v>
      </c>
      <c r="R15" s="91">
        <v>17</v>
      </c>
      <c r="S15" s="91">
        <v>13</v>
      </c>
      <c r="T15" s="91">
        <v>20</v>
      </c>
      <c r="U15" s="91">
        <v>28</v>
      </c>
      <c r="V15" s="91">
        <v>20</v>
      </c>
      <c r="W15" s="91">
        <v>18</v>
      </c>
      <c r="X15" s="91">
        <v>16</v>
      </c>
      <c r="Y15" s="91">
        <v>21</v>
      </c>
      <c r="Z15" s="91">
        <v>18</v>
      </c>
      <c r="AA15" s="91">
        <v>19</v>
      </c>
      <c r="AB15" s="91">
        <v>17</v>
      </c>
      <c r="AC15" s="91">
        <v>20</v>
      </c>
      <c r="AD15" s="91">
        <v>14</v>
      </c>
      <c r="AE15" s="91">
        <v>14</v>
      </c>
      <c r="AF15" s="91">
        <v>23</v>
      </c>
      <c r="AG15" s="91">
        <v>28</v>
      </c>
      <c r="AH15" s="91">
        <v>21</v>
      </c>
      <c r="AI15" s="91">
        <v>23</v>
      </c>
      <c r="AJ15" s="91">
        <v>21</v>
      </c>
      <c r="AK15" s="91">
        <v>34</v>
      </c>
      <c r="AL15" s="91">
        <v>29</v>
      </c>
      <c r="AM15" s="91">
        <v>21</v>
      </c>
      <c r="AN15" s="91">
        <v>27</v>
      </c>
      <c r="AO15" s="91">
        <v>28</v>
      </c>
      <c r="AP15" s="91">
        <v>24</v>
      </c>
      <c r="AQ15" s="91">
        <v>31</v>
      </c>
      <c r="AR15" s="91">
        <v>29</v>
      </c>
      <c r="AS15" s="91">
        <v>24</v>
      </c>
      <c r="AT15" s="91">
        <v>26</v>
      </c>
      <c r="AU15" s="91">
        <v>23</v>
      </c>
      <c r="AV15" s="91">
        <v>32</v>
      </c>
      <c r="AW15" s="91">
        <v>30</v>
      </c>
      <c r="AX15" s="91">
        <v>30</v>
      </c>
      <c r="AY15" s="91">
        <v>27</v>
      </c>
      <c r="AZ15" s="91">
        <v>29</v>
      </c>
      <c r="BA15" s="91">
        <v>19</v>
      </c>
      <c r="BB15" s="91">
        <v>32</v>
      </c>
      <c r="BC15" s="91">
        <v>24</v>
      </c>
      <c r="BD15" s="91">
        <v>20</v>
      </c>
      <c r="BE15" s="91">
        <v>25</v>
      </c>
      <c r="BF15" s="91">
        <v>23</v>
      </c>
      <c r="BG15" s="91">
        <v>20</v>
      </c>
      <c r="BH15" s="91">
        <v>18</v>
      </c>
      <c r="BI15" s="91">
        <v>23</v>
      </c>
      <c r="BJ15" s="91">
        <v>35</v>
      </c>
      <c r="BK15" s="91">
        <v>23</v>
      </c>
      <c r="BL15" s="91">
        <v>37</v>
      </c>
      <c r="BM15" s="91">
        <v>29</v>
      </c>
      <c r="BN15" s="91">
        <v>34</v>
      </c>
      <c r="BO15" s="91">
        <v>29</v>
      </c>
      <c r="BP15" s="91">
        <v>34</v>
      </c>
      <c r="BQ15" s="91">
        <v>29</v>
      </c>
      <c r="BR15" s="91">
        <v>33</v>
      </c>
      <c r="BS15" s="91">
        <v>35</v>
      </c>
      <c r="BT15" s="91">
        <v>39</v>
      </c>
      <c r="BU15" s="91">
        <v>30</v>
      </c>
      <c r="BV15" s="91">
        <v>37</v>
      </c>
      <c r="BW15" s="91">
        <v>30</v>
      </c>
      <c r="BX15" s="91">
        <v>34</v>
      </c>
      <c r="BY15" s="91">
        <v>28</v>
      </c>
      <c r="BZ15" s="91">
        <v>26</v>
      </c>
      <c r="CA15" s="91">
        <v>28</v>
      </c>
      <c r="CB15" s="91">
        <v>29</v>
      </c>
      <c r="CC15" s="91">
        <v>22</v>
      </c>
      <c r="CD15" s="91">
        <v>44</v>
      </c>
      <c r="CE15" s="91">
        <v>31</v>
      </c>
      <c r="CF15" s="91">
        <v>45</v>
      </c>
      <c r="CG15" s="91">
        <v>22</v>
      </c>
      <c r="CH15" s="91">
        <v>28</v>
      </c>
      <c r="CI15" s="91">
        <v>31</v>
      </c>
      <c r="CJ15" s="91">
        <v>28</v>
      </c>
      <c r="CK15" s="91">
        <v>36</v>
      </c>
      <c r="CL15" s="91">
        <v>40</v>
      </c>
      <c r="CM15" s="91">
        <v>31</v>
      </c>
      <c r="CN15" s="91">
        <v>33</v>
      </c>
      <c r="CO15" s="91">
        <v>30</v>
      </c>
      <c r="CP15" s="91">
        <v>33</v>
      </c>
      <c r="CQ15" s="91">
        <v>27</v>
      </c>
      <c r="CR15" s="91">
        <v>31</v>
      </c>
      <c r="CS15" s="91">
        <v>20</v>
      </c>
      <c r="CT15" s="91">
        <v>28</v>
      </c>
      <c r="CU15" s="91">
        <v>16</v>
      </c>
      <c r="CV15" s="91">
        <v>39</v>
      </c>
      <c r="CW15" s="91">
        <v>18</v>
      </c>
      <c r="CX15" s="91">
        <v>35</v>
      </c>
      <c r="CY15" s="91">
        <v>34</v>
      </c>
      <c r="CZ15" s="91">
        <v>37</v>
      </c>
      <c r="DA15" s="91">
        <v>19</v>
      </c>
      <c r="DB15" s="91">
        <v>34</v>
      </c>
      <c r="DC15" s="91">
        <v>35</v>
      </c>
      <c r="DD15" s="91">
        <v>31</v>
      </c>
      <c r="DE15" s="91">
        <v>32</v>
      </c>
      <c r="DF15" s="91">
        <v>33</v>
      </c>
      <c r="DG15" s="91">
        <v>28</v>
      </c>
      <c r="DH15" s="91">
        <v>56</v>
      </c>
      <c r="DI15" s="91">
        <v>30</v>
      </c>
      <c r="DJ15" s="91">
        <v>37</v>
      </c>
      <c r="DK15" s="91">
        <v>24</v>
      </c>
      <c r="DL15" s="91">
        <v>40</v>
      </c>
      <c r="DM15" s="91">
        <v>28</v>
      </c>
      <c r="DN15" s="91">
        <v>27</v>
      </c>
      <c r="DO15" s="91">
        <v>27</v>
      </c>
      <c r="DP15" s="91">
        <v>28</v>
      </c>
      <c r="DQ15" s="91">
        <v>25</v>
      </c>
      <c r="DR15" s="91">
        <v>23</v>
      </c>
      <c r="DS15" s="91">
        <v>26</v>
      </c>
      <c r="DT15" s="91">
        <v>25</v>
      </c>
      <c r="DU15" s="91">
        <v>19</v>
      </c>
      <c r="DV15" s="91">
        <v>23</v>
      </c>
      <c r="DW15" s="91">
        <v>13</v>
      </c>
      <c r="DX15" s="91">
        <v>24</v>
      </c>
      <c r="DY15" s="91">
        <v>23</v>
      </c>
      <c r="DZ15" s="91">
        <v>20</v>
      </c>
      <c r="EA15" s="91">
        <v>24</v>
      </c>
      <c r="EB15" s="91">
        <v>20</v>
      </c>
      <c r="EC15" s="91">
        <v>9</v>
      </c>
      <c r="ED15" s="91">
        <v>14</v>
      </c>
      <c r="EE15" s="91">
        <v>16</v>
      </c>
      <c r="EF15" s="91">
        <v>24</v>
      </c>
      <c r="EG15" s="91">
        <v>14</v>
      </c>
      <c r="EH15" s="91">
        <v>25</v>
      </c>
      <c r="EI15" s="91">
        <v>10</v>
      </c>
      <c r="EJ15" s="91">
        <v>15</v>
      </c>
      <c r="EK15" s="91">
        <v>11</v>
      </c>
      <c r="EL15" s="91">
        <v>17</v>
      </c>
      <c r="EM15" s="91">
        <v>8</v>
      </c>
      <c r="EN15" s="91">
        <v>13</v>
      </c>
      <c r="EO15" s="91">
        <v>4</v>
      </c>
      <c r="EP15" s="91">
        <v>14</v>
      </c>
      <c r="EQ15" s="91">
        <v>12</v>
      </c>
      <c r="ER15" s="91">
        <v>12</v>
      </c>
      <c r="ES15" s="91">
        <v>6</v>
      </c>
      <c r="ET15" s="91">
        <v>8</v>
      </c>
      <c r="EU15" s="91">
        <v>6</v>
      </c>
      <c r="EV15" s="91">
        <v>7</v>
      </c>
      <c r="EW15" s="91">
        <v>12</v>
      </c>
      <c r="EX15" s="91">
        <v>7</v>
      </c>
      <c r="EY15" s="91">
        <v>7</v>
      </c>
      <c r="EZ15" s="91">
        <v>10</v>
      </c>
      <c r="FA15" s="91">
        <v>8</v>
      </c>
      <c r="FB15" s="91">
        <v>3</v>
      </c>
      <c r="FC15" s="91">
        <v>2</v>
      </c>
      <c r="FD15" s="91">
        <v>8</v>
      </c>
      <c r="FE15" s="91">
        <v>2</v>
      </c>
      <c r="FF15" s="91">
        <v>3</v>
      </c>
      <c r="FG15" s="91">
        <v>1</v>
      </c>
      <c r="FH15" s="91">
        <v>4</v>
      </c>
      <c r="FI15" s="91">
        <v>3</v>
      </c>
      <c r="FJ15" s="91">
        <v>2</v>
      </c>
      <c r="FK15" s="91">
        <v>3</v>
      </c>
      <c r="FL15" s="91">
        <v>3</v>
      </c>
      <c r="FM15" s="91">
        <v>3</v>
      </c>
      <c r="FN15" s="91">
        <v>6</v>
      </c>
      <c r="FO15" s="91">
        <v>2</v>
      </c>
      <c r="FP15" s="91">
        <v>2</v>
      </c>
      <c r="FQ15" s="91">
        <v>0</v>
      </c>
      <c r="FR15" s="91">
        <v>1</v>
      </c>
      <c r="FS15" s="91">
        <v>1</v>
      </c>
      <c r="FT15" s="91">
        <v>0</v>
      </c>
      <c r="FU15" s="91">
        <v>2</v>
      </c>
      <c r="FV15" s="91">
        <v>7</v>
      </c>
      <c r="FW15" s="91">
        <v>0</v>
      </c>
      <c r="FX15" s="91">
        <v>1</v>
      </c>
      <c r="FY15" s="91">
        <v>0</v>
      </c>
      <c r="FZ15" s="91">
        <v>2</v>
      </c>
      <c r="GA15" s="91">
        <v>4</v>
      </c>
      <c r="GB15" s="91">
        <v>0</v>
      </c>
      <c r="GC15" s="91">
        <v>0</v>
      </c>
      <c r="GD15" s="91">
        <v>1</v>
      </c>
      <c r="GE15" s="91">
        <v>0</v>
      </c>
      <c r="GF15" s="91">
        <v>0</v>
      </c>
      <c r="GG15" s="91">
        <v>0</v>
      </c>
      <c r="GH15" s="91">
        <v>0</v>
      </c>
      <c r="GI15" s="91">
        <v>0</v>
      </c>
      <c r="GJ15" s="91">
        <v>0</v>
      </c>
      <c r="GK15" s="91">
        <v>0</v>
      </c>
      <c r="GL15" s="91">
        <v>1</v>
      </c>
      <c r="GM15" s="91">
        <v>0</v>
      </c>
      <c r="GN15" s="91">
        <v>0</v>
      </c>
      <c r="GO15" s="91">
        <v>1</v>
      </c>
      <c r="GP15" s="91">
        <v>0</v>
      </c>
      <c r="GQ15" s="91">
        <v>0</v>
      </c>
      <c r="GR15" s="91">
        <v>0</v>
      </c>
      <c r="GS15" s="91">
        <v>0</v>
      </c>
      <c r="GT15" s="91">
        <v>0</v>
      </c>
      <c r="GU15" s="91">
        <v>0</v>
      </c>
      <c r="GV15" s="91">
        <v>1</v>
      </c>
      <c r="GW15" s="91">
        <v>0</v>
      </c>
      <c r="GX15" s="91">
        <v>2</v>
      </c>
      <c r="GY15" s="91">
        <v>0</v>
      </c>
      <c r="GZ15" s="91">
        <v>0</v>
      </c>
      <c r="HA15" s="91">
        <v>0</v>
      </c>
      <c r="HB15" s="91">
        <v>6</v>
      </c>
      <c r="HC15" s="91">
        <v>7</v>
      </c>
      <c r="HD15" s="91">
        <v>13</v>
      </c>
      <c r="HE15" s="91">
        <v>13</v>
      </c>
      <c r="HF15" s="91">
        <v>1</v>
      </c>
      <c r="HG15" s="91">
        <v>14</v>
      </c>
      <c r="HH15" s="91">
        <v>2</v>
      </c>
      <c r="HI15" s="91">
        <v>4</v>
      </c>
      <c r="HJ15" s="91">
        <v>6</v>
      </c>
      <c r="HK15" s="91">
        <v>1730</v>
      </c>
      <c r="HL15" s="91">
        <v>2024</v>
      </c>
      <c r="HM15" s="91">
        <v>3754</v>
      </c>
    </row>
    <row r="16" spans="1:221" s="95" customFormat="1" x14ac:dyDescent="0.2">
      <c r="A16" s="103"/>
      <c r="B16" s="95" t="s">
        <v>10709</v>
      </c>
      <c r="C16" s="95">
        <v>32</v>
      </c>
      <c r="D16" s="95">
        <v>37</v>
      </c>
      <c r="E16" s="95">
        <v>47</v>
      </c>
      <c r="F16" s="95">
        <v>44</v>
      </c>
      <c r="G16" s="95">
        <v>35</v>
      </c>
      <c r="H16" s="95">
        <v>37</v>
      </c>
      <c r="I16" s="95">
        <v>32</v>
      </c>
      <c r="J16" s="95">
        <v>45</v>
      </c>
      <c r="K16" s="95">
        <v>54</v>
      </c>
      <c r="L16" s="95">
        <v>38</v>
      </c>
      <c r="M16" s="95">
        <v>58</v>
      </c>
      <c r="N16" s="95">
        <v>46</v>
      </c>
      <c r="O16" s="95">
        <v>54</v>
      </c>
      <c r="P16" s="95">
        <v>50</v>
      </c>
      <c r="Q16" s="95">
        <v>50</v>
      </c>
      <c r="R16" s="95">
        <v>52</v>
      </c>
      <c r="S16" s="95">
        <v>38</v>
      </c>
      <c r="T16" s="95">
        <v>48</v>
      </c>
      <c r="U16" s="95">
        <v>44</v>
      </c>
      <c r="V16" s="95">
        <v>55</v>
      </c>
      <c r="W16" s="95">
        <v>33</v>
      </c>
      <c r="X16" s="95">
        <v>41</v>
      </c>
      <c r="Y16" s="95">
        <v>37</v>
      </c>
      <c r="Z16" s="95">
        <v>35</v>
      </c>
      <c r="AA16" s="95">
        <v>45</v>
      </c>
      <c r="AB16" s="95">
        <v>37</v>
      </c>
      <c r="AC16" s="95">
        <v>52</v>
      </c>
      <c r="AD16" s="95">
        <v>53</v>
      </c>
      <c r="AE16" s="95">
        <v>46</v>
      </c>
      <c r="AF16" s="95">
        <v>54</v>
      </c>
      <c r="AG16" s="95">
        <v>48</v>
      </c>
      <c r="AH16" s="95">
        <v>48</v>
      </c>
      <c r="AI16" s="95">
        <v>62</v>
      </c>
      <c r="AJ16" s="95">
        <v>51</v>
      </c>
      <c r="AK16" s="95">
        <v>47</v>
      </c>
      <c r="AL16" s="95">
        <v>63</v>
      </c>
      <c r="AM16" s="95">
        <v>61</v>
      </c>
      <c r="AN16" s="95">
        <v>63</v>
      </c>
      <c r="AO16" s="95">
        <v>54</v>
      </c>
      <c r="AP16" s="95">
        <v>50</v>
      </c>
      <c r="AQ16" s="95">
        <v>70</v>
      </c>
      <c r="AR16" s="95">
        <v>47</v>
      </c>
      <c r="AS16" s="95">
        <v>51</v>
      </c>
      <c r="AT16" s="95">
        <v>45</v>
      </c>
      <c r="AU16" s="95">
        <v>66</v>
      </c>
      <c r="AV16" s="95">
        <v>68</v>
      </c>
      <c r="AW16" s="95">
        <v>63</v>
      </c>
      <c r="AX16" s="95">
        <v>55</v>
      </c>
      <c r="AY16" s="95">
        <v>75</v>
      </c>
      <c r="AZ16" s="95">
        <v>45</v>
      </c>
      <c r="BA16" s="95">
        <v>64</v>
      </c>
      <c r="BB16" s="95">
        <v>55</v>
      </c>
      <c r="BC16" s="95">
        <v>50</v>
      </c>
      <c r="BD16" s="95">
        <v>50</v>
      </c>
      <c r="BE16" s="95">
        <v>53</v>
      </c>
      <c r="BF16" s="95">
        <v>50</v>
      </c>
      <c r="BG16" s="95">
        <v>57</v>
      </c>
      <c r="BH16" s="95">
        <v>61</v>
      </c>
      <c r="BI16" s="95">
        <v>68</v>
      </c>
      <c r="BJ16" s="95">
        <v>55</v>
      </c>
      <c r="BK16" s="95">
        <v>66</v>
      </c>
      <c r="BL16" s="95">
        <v>49</v>
      </c>
      <c r="BM16" s="95">
        <v>66</v>
      </c>
      <c r="BN16" s="95">
        <v>59</v>
      </c>
      <c r="BO16" s="95">
        <v>65</v>
      </c>
      <c r="BP16" s="95">
        <v>57</v>
      </c>
      <c r="BQ16" s="95">
        <v>74</v>
      </c>
      <c r="BR16" s="95">
        <v>51</v>
      </c>
      <c r="BS16" s="95">
        <v>64</v>
      </c>
      <c r="BT16" s="95">
        <v>73</v>
      </c>
      <c r="BU16" s="95">
        <v>62</v>
      </c>
      <c r="BV16" s="95">
        <v>57</v>
      </c>
      <c r="BW16" s="95">
        <v>62</v>
      </c>
      <c r="BX16" s="95">
        <v>64</v>
      </c>
      <c r="BY16" s="95">
        <v>68</v>
      </c>
      <c r="BZ16" s="95">
        <v>42</v>
      </c>
      <c r="CA16" s="95">
        <v>46</v>
      </c>
      <c r="CB16" s="95">
        <v>57</v>
      </c>
      <c r="CC16" s="95">
        <v>63</v>
      </c>
      <c r="CD16" s="95">
        <v>64</v>
      </c>
      <c r="CE16" s="95">
        <v>73</v>
      </c>
      <c r="CF16" s="95">
        <v>53</v>
      </c>
      <c r="CG16" s="95">
        <v>70</v>
      </c>
      <c r="CH16" s="95">
        <v>53</v>
      </c>
      <c r="CI16" s="95">
        <v>51</v>
      </c>
      <c r="CJ16" s="95">
        <v>58</v>
      </c>
      <c r="CK16" s="95">
        <v>55</v>
      </c>
      <c r="CL16" s="95">
        <v>67</v>
      </c>
      <c r="CM16" s="95">
        <v>68</v>
      </c>
      <c r="CN16" s="95">
        <v>66</v>
      </c>
      <c r="CO16" s="95">
        <v>57</v>
      </c>
      <c r="CP16" s="95">
        <v>60</v>
      </c>
      <c r="CQ16" s="95">
        <v>63</v>
      </c>
      <c r="CR16" s="95">
        <v>59</v>
      </c>
      <c r="CS16" s="95">
        <v>47</v>
      </c>
      <c r="CT16" s="95">
        <v>52</v>
      </c>
      <c r="CU16" s="95">
        <v>63</v>
      </c>
      <c r="CV16" s="95">
        <v>63</v>
      </c>
      <c r="CW16" s="95">
        <v>57</v>
      </c>
      <c r="CX16" s="95">
        <v>69</v>
      </c>
      <c r="CY16" s="95">
        <v>63</v>
      </c>
      <c r="CZ16" s="95">
        <v>68</v>
      </c>
      <c r="DA16" s="95">
        <v>47</v>
      </c>
      <c r="DB16" s="95">
        <v>40</v>
      </c>
      <c r="DC16" s="95">
        <v>53</v>
      </c>
      <c r="DD16" s="95">
        <v>60</v>
      </c>
      <c r="DE16" s="95">
        <v>52</v>
      </c>
      <c r="DF16" s="95">
        <v>42</v>
      </c>
      <c r="DG16" s="95">
        <v>50</v>
      </c>
      <c r="DH16" s="95">
        <v>62</v>
      </c>
      <c r="DI16" s="95">
        <v>39</v>
      </c>
      <c r="DJ16" s="95">
        <v>43</v>
      </c>
      <c r="DK16" s="95">
        <v>37</v>
      </c>
      <c r="DL16" s="95">
        <v>50</v>
      </c>
      <c r="DM16" s="95">
        <v>44</v>
      </c>
      <c r="DN16" s="95">
        <v>47</v>
      </c>
      <c r="DO16" s="95">
        <v>55</v>
      </c>
      <c r="DP16" s="95">
        <v>53</v>
      </c>
      <c r="DQ16" s="95">
        <v>33</v>
      </c>
      <c r="DR16" s="95">
        <v>52</v>
      </c>
      <c r="DS16" s="95">
        <v>37</v>
      </c>
      <c r="DT16" s="95">
        <v>51</v>
      </c>
      <c r="DU16" s="95">
        <v>29</v>
      </c>
      <c r="DV16" s="95">
        <v>43</v>
      </c>
      <c r="DW16" s="95">
        <v>37</v>
      </c>
      <c r="DX16" s="95">
        <v>30</v>
      </c>
      <c r="DY16" s="95">
        <v>28</v>
      </c>
      <c r="DZ16" s="95">
        <v>40</v>
      </c>
      <c r="EA16" s="95">
        <v>17</v>
      </c>
      <c r="EB16" s="95">
        <v>39</v>
      </c>
      <c r="EC16" s="95">
        <v>21</v>
      </c>
      <c r="ED16" s="95">
        <v>43</v>
      </c>
      <c r="EE16" s="95">
        <v>27</v>
      </c>
      <c r="EF16" s="95">
        <v>38</v>
      </c>
      <c r="EG16" s="95">
        <v>25</v>
      </c>
      <c r="EH16" s="95">
        <v>26</v>
      </c>
      <c r="EI16" s="95">
        <v>27</v>
      </c>
      <c r="EJ16" s="95">
        <v>23</v>
      </c>
      <c r="EK16" s="95">
        <v>14</v>
      </c>
      <c r="EL16" s="95">
        <v>31</v>
      </c>
      <c r="EM16" s="95">
        <v>16</v>
      </c>
      <c r="EN16" s="95">
        <v>29</v>
      </c>
      <c r="EO16" s="95">
        <v>16</v>
      </c>
      <c r="EP16" s="95">
        <v>30</v>
      </c>
      <c r="EQ16" s="95">
        <v>13</v>
      </c>
      <c r="ER16" s="95">
        <v>20</v>
      </c>
      <c r="ES16" s="95">
        <v>16</v>
      </c>
      <c r="ET16" s="95">
        <v>23</v>
      </c>
      <c r="EU16" s="95">
        <v>11</v>
      </c>
      <c r="EV16" s="95">
        <v>24</v>
      </c>
      <c r="EW16" s="95">
        <v>15</v>
      </c>
      <c r="EX16" s="95">
        <v>15</v>
      </c>
      <c r="EY16" s="95">
        <v>14</v>
      </c>
      <c r="EZ16" s="95">
        <v>16</v>
      </c>
      <c r="FA16" s="95">
        <v>16</v>
      </c>
      <c r="FB16" s="95">
        <v>19</v>
      </c>
      <c r="FC16" s="95">
        <v>13</v>
      </c>
      <c r="FD16" s="95">
        <v>15</v>
      </c>
      <c r="FE16" s="95">
        <v>15</v>
      </c>
      <c r="FF16" s="95">
        <v>17</v>
      </c>
      <c r="FG16" s="95">
        <v>4</v>
      </c>
      <c r="FH16" s="95">
        <v>19</v>
      </c>
      <c r="FI16" s="95">
        <v>8</v>
      </c>
      <c r="FJ16" s="95">
        <v>14</v>
      </c>
      <c r="FK16" s="95">
        <v>9</v>
      </c>
      <c r="FL16" s="95">
        <v>17</v>
      </c>
      <c r="FM16" s="95">
        <v>5</v>
      </c>
      <c r="FN16" s="95">
        <v>13</v>
      </c>
      <c r="FO16" s="95">
        <v>11</v>
      </c>
      <c r="FP16" s="95">
        <v>15</v>
      </c>
      <c r="FQ16" s="95">
        <v>7</v>
      </c>
      <c r="FR16" s="95">
        <v>9</v>
      </c>
      <c r="FS16" s="95">
        <v>1</v>
      </c>
      <c r="FT16" s="95">
        <v>9</v>
      </c>
      <c r="FU16" s="95">
        <v>7</v>
      </c>
      <c r="FV16" s="95">
        <v>12</v>
      </c>
      <c r="FW16" s="95">
        <v>3</v>
      </c>
      <c r="FX16" s="95">
        <v>5</v>
      </c>
      <c r="FY16" s="95">
        <v>2</v>
      </c>
      <c r="FZ16" s="95">
        <v>4</v>
      </c>
      <c r="GA16" s="95">
        <v>3</v>
      </c>
      <c r="GB16" s="95">
        <v>0</v>
      </c>
      <c r="GC16" s="95">
        <v>0</v>
      </c>
      <c r="GD16" s="95">
        <v>3</v>
      </c>
      <c r="GE16" s="95">
        <v>1</v>
      </c>
      <c r="GF16" s="95">
        <v>2</v>
      </c>
      <c r="GG16" s="95">
        <v>0</v>
      </c>
      <c r="GH16" s="95">
        <v>4</v>
      </c>
      <c r="GI16" s="95">
        <v>0</v>
      </c>
      <c r="GJ16" s="95">
        <v>3</v>
      </c>
      <c r="GK16" s="95">
        <v>0</v>
      </c>
      <c r="GL16" s="95">
        <v>2</v>
      </c>
      <c r="GM16" s="95">
        <v>0</v>
      </c>
      <c r="GN16" s="95">
        <v>2</v>
      </c>
      <c r="GO16" s="95">
        <v>0</v>
      </c>
      <c r="GP16" s="95">
        <v>0</v>
      </c>
      <c r="GQ16" s="95">
        <v>0</v>
      </c>
      <c r="GR16" s="95">
        <v>0</v>
      </c>
      <c r="GS16" s="95">
        <v>0</v>
      </c>
      <c r="GT16" s="95">
        <v>2</v>
      </c>
      <c r="GU16" s="95">
        <v>0</v>
      </c>
      <c r="GV16" s="95">
        <v>0</v>
      </c>
      <c r="GW16" s="95">
        <v>0</v>
      </c>
      <c r="GX16" s="95">
        <v>2</v>
      </c>
      <c r="GY16" s="95">
        <v>0</v>
      </c>
      <c r="GZ16" s="95">
        <v>0</v>
      </c>
      <c r="HA16" s="95">
        <v>0</v>
      </c>
      <c r="HB16" s="95">
        <v>0</v>
      </c>
      <c r="HC16" s="95">
        <v>0</v>
      </c>
      <c r="HD16" s="95">
        <v>0</v>
      </c>
      <c r="HE16" s="95">
        <v>4</v>
      </c>
      <c r="HF16" s="95">
        <v>2</v>
      </c>
      <c r="HG16" s="95">
        <v>6</v>
      </c>
      <c r="HH16" s="95">
        <v>1</v>
      </c>
      <c r="HI16" s="95">
        <v>3</v>
      </c>
      <c r="HJ16" s="95">
        <v>4</v>
      </c>
      <c r="HK16" s="95">
        <v>3732</v>
      </c>
      <c r="HL16" s="95">
        <v>3882</v>
      </c>
      <c r="HM16" s="95">
        <v>7614</v>
      </c>
    </row>
    <row r="17" spans="1:221" s="95" customFormat="1" x14ac:dyDescent="0.2">
      <c r="A17" s="103"/>
      <c r="B17" s="95" t="s">
        <v>10712</v>
      </c>
      <c r="C17" s="95">
        <v>149</v>
      </c>
      <c r="D17" s="95">
        <v>125</v>
      </c>
      <c r="E17" s="95">
        <v>158</v>
      </c>
      <c r="F17" s="95">
        <v>136</v>
      </c>
      <c r="G17" s="95">
        <v>148</v>
      </c>
      <c r="H17" s="95">
        <v>171</v>
      </c>
      <c r="I17" s="95">
        <v>155</v>
      </c>
      <c r="J17" s="95">
        <v>150</v>
      </c>
      <c r="K17" s="95">
        <v>140</v>
      </c>
      <c r="L17" s="95">
        <v>125</v>
      </c>
      <c r="M17" s="95">
        <v>137</v>
      </c>
      <c r="N17" s="95">
        <v>136</v>
      </c>
      <c r="O17" s="95">
        <v>141</v>
      </c>
      <c r="P17" s="95">
        <v>140</v>
      </c>
      <c r="Q17" s="95">
        <v>131</v>
      </c>
      <c r="R17" s="95">
        <v>153</v>
      </c>
      <c r="S17" s="95">
        <v>167</v>
      </c>
      <c r="T17" s="95">
        <v>133</v>
      </c>
      <c r="U17" s="95">
        <v>145</v>
      </c>
      <c r="V17" s="95">
        <v>141</v>
      </c>
      <c r="W17" s="95">
        <v>134</v>
      </c>
      <c r="X17" s="95">
        <v>135</v>
      </c>
      <c r="Y17" s="95">
        <v>143</v>
      </c>
      <c r="Z17" s="95">
        <v>134</v>
      </c>
      <c r="AA17" s="95">
        <v>156</v>
      </c>
      <c r="AB17" s="95">
        <v>119</v>
      </c>
      <c r="AC17" s="95">
        <v>145</v>
      </c>
      <c r="AD17" s="95">
        <v>139</v>
      </c>
      <c r="AE17" s="95">
        <v>139</v>
      </c>
      <c r="AF17" s="95">
        <v>139</v>
      </c>
      <c r="AG17" s="95">
        <v>145</v>
      </c>
      <c r="AH17" s="95">
        <v>135</v>
      </c>
      <c r="AI17" s="95">
        <v>182</v>
      </c>
      <c r="AJ17" s="95">
        <v>150</v>
      </c>
      <c r="AK17" s="95">
        <v>186</v>
      </c>
      <c r="AL17" s="95">
        <v>162</v>
      </c>
      <c r="AM17" s="95">
        <v>189</v>
      </c>
      <c r="AN17" s="95">
        <v>186</v>
      </c>
      <c r="AO17" s="95">
        <v>169</v>
      </c>
      <c r="AP17" s="95">
        <v>177</v>
      </c>
      <c r="AQ17" s="95">
        <v>199</v>
      </c>
      <c r="AR17" s="95">
        <v>164</v>
      </c>
      <c r="AS17" s="95">
        <v>275</v>
      </c>
      <c r="AT17" s="95">
        <v>171</v>
      </c>
      <c r="AU17" s="95">
        <v>338</v>
      </c>
      <c r="AV17" s="95">
        <v>167</v>
      </c>
      <c r="AW17" s="95">
        <v>223</v>
      </c>
      <c r="AX17" s="95">
        <v>186</v>
      </c>
      <c r="AY17" s="95">
        <v>221</v>
      </c>
      <c r="AZ17" s="95">
        <v>170</v>
      </c>
      <c r="BA17" s="95">
        <v>169</v>
      </c>
      <c r="BB17" s="95">
        <v>170</v>
      </c>
      <c r="BC17" s="95">
        <v>194</v>
      </c>
      <c r="BD17" s="95">
        <v>192</v>
      </c>
      <c r="BE17" s="95">
        <v>177</v>
      </c>
      <c r="BF17" s="95">
        <v>191</v>
      </c>
      <c r="BG17" s="95">
        <v>212</v>
      </c>
      <c r="BH17" s="95">
        <v>163</v>
      </c>
      <c r="BI17" s="95">
        <v>197</v>
      </c>
      <c r="BJ17" s="95">
        <v>194</v>
      </c>
      <c r="BK17" s="95">
        <v>194</v>
      </c>
      <c r="BL17" s="95">
        <v>191</v>
      </c>
      <c r="BM17" s="95">
        <v>182</v>
      </c>
      <c r="BN17" s="95">
        <v>189</v>
      </c>
      <c r="BO17" s="95">
        <v>208</v>
      </c>
      <c r="BP17" s="95">
        <v>212</v>
      </c>
      <c r="BQ17" s="95">
        <v>201</v>
      </c>
      <c r="BR17" s="95">
        <v>180</v>
      </c>
      <c r="BS17" s="95">
        <v>201</v>
      </c>
      <c r="BT17" s="95">
        <v>220</v>
      </c>
      <c r="BU17" s="95">
        <v>217</v>
      </c>
      <c r="BV17" s="95">
        <v>208</v>
      </c>
      <c r="BW17" s="95">
        <v>171</v>
      </c>
      <c r="BX17" s="95">
        <v>215</v>
      </c>
      <c r="BY17" s="95">
        <v>183</v>
      </c>
      <c r="BZ17" s="95">
        <v>190</v>
      </c>
      <c r="CA17" s="95">
        <v>209</v>
      </c>
      <c r="CB17" s="95">
        <v>218</v>
      </c>
      <c r="CC17" s="95">
        <v>195</v>
      </c>
      <c r="CD17" s="95">
        <v>227</v>
      </c>
      <c r="CE17" s="95">
        <v>213</v>
      </c>
      <c r="CF17" s="95">
        <v>223</v>
      </c>
      <c r="CG17" s="95">
        <v>191</v>
      </c>
      <c r="CH17" s="95">
        <v>207</v>
      </c>
      <c r="CI17" s="95">
        <v>208</v>
      </c>
      <c r="CJ17" s="95">
        <v>194</v>
      </c>
      <c r="CK17" s="95">
        <v>188</v>
      </c>
      <c r="CL17" s="95">
        <v>229</v>
      </c>
      <c r="CM17" s="95">
        <v>186</v>
      </c>
      <c r="CN17" s="95">
        <v>215</v>
      </c>
      <c r="CO17" s="95">
        <v>203</v>
      </c>
      <c r="CP17" s="95">
        <v>203</v>
      </c>
      <c r="CQ17" s="95">
        <v>195</v>
      </c>
      <c r="CR17" s="95">
        <v>200</v>
      </c>
      <c r="CS17" s="95">
        <v>167</v>
      </c>
      <c r="CT17" s="95">
        <v>205</v>
      </c>
      <c r="CU17" s="95">
        <v>171</v>
      </c>
      <c r="CV17" s="95">
        <v>180</v>
      </c>
      <c r="CW17" s="95">
        <v>176</v>
      </c>
      <c r="CX17" s="95">
        <v>178</v>
      </c>
      <c r="CY17" s="95">
        <v>189</v>
      </c>
      <c r="CZ17" s="95">
        <v>192</v>
      </c>
      <c r="DA17" s="95">
        <v>170</v>
      </c>
      <c r="DB17" s="95">
        <v>185</v>
      </c>
      <c r="DC17" s="95">
        <v>164</v>
      </c>
      <c r="DD17" s="95">
        <v>159</v>
      </c>
      <c r="DE17" s="95">
        <v>136</v>
      </c>
      <c r="DF17" s="95">
        <v>196</v>
      </c>
      <c r="DG17" s="95">
        <v>166</v>
      </c>
      <c r="DH17" s="95">
        <v>148</v>
      </c>
      <c r="DI17" s="95">
        <v>169</v>
      </c>
      <c r="DJ17" s="95">
        <v>144</v>
      </c>
      <c r="DK17" s="95">
        <v>120</v>
      </c>
      <c r="DL17" s="95">
        <v>134</v>
      </c>
      <c r="DM17" s="95">
        <v>125</v>
      </c>
      <c r="DN17" s="95">
        <v>147</v>
      </c>
      <c r="DO17" s="95">
        <v>135</v>
      </c>
      <c r="DP17" s="95">
        <v>133</v>
      </c>
      <c r="DQ17" s="95">
        <v>116</v>
      </c>
      <c r="DR17" s="95">
        <v>123</v>
      </c>
      <c r="DS17" s="95">
        <v>95</v>
      </c>
      <c r="DT17" s="95">
        <v>110</v>
      </c>
      <c r="DU17" s="95">
        <v>80</v>
      </c>
      <c r="DV17" s="95">
        <v>95</v>
      </c>
      <c r="DW17" s="95">
        <v>84</v>
      </c>
      <c r="DX17" s="95">
        <v>99</v>
      </c>
      <c r="DY17" s="95">
        <v>86</v>
      </c>
      <c r="DZ17" s="95">
        <v>85</v>
      </c>
      <c r="EA17" s="95">
        <v>97</v>
      </c>
      <c r="EB17" s="95">
        <v>80</v>
      </c>
      <c r="EC17" s="95">
        <v>68</v>
      </c>
      <c r="ED17" s="95">
        <v>61</v>
      </c>
      <c r="EE17" s="95">
        <v>56</v>
      </c>
      <c r="EF17" s="95">
        <v>78</v>
      </c>
      <c r="EG17" s="95">
        <v>65</v>
      </c>
      <c r="EH17" s="95">
        <v>59</v>
      </c>
      <c r="EI17" s="95">
        <v>57</v>
      </c>
      <c r="EJ17" s="95">
        <v>63</v>
      </c>
      <c r="EK17" s="95">
        <v>45</v>
      </c>
      <c r="EL17" s="95">
        <v>55</v>
      </c>
      <c r="EM17" s="95">
        <v>39</v>
      </c>
      <c r="EN17" s="95">
        <v>41</v>
      </c>
      <c r="EO17" s="95">
        <v>35</v>
      </c>
      <c r="EP17" s="95">
        <v>39</v>
      </c>
      <c r="EQ17" s="95">
        <v>33</v>
      </c>
      <c r="ER17" s="95">
        <v>62</v>
      </c>
      <c r="ES17" s="95">
        <v>44</v>
      </c>
      <c r="ET17" s="95">
        <v>34</v>
      </c>
      <c r="EU17" s="95">
        <v>37</v>
      </c>
      <c r="EV17" s="95">
        <v>27</v>
      </c>
      <c r="EW17" s="95">
        <v>26</v>
      </c>
      <c r="EX17" s="95">
        <v>33</v>
      </c>
      <c r="EY17" s="95">
        <v>29</v>
      </c>
      <c r="EZ17" s="95">
        <v>31</v>
      </c>
      <c r="FA17" s="95">
        <v>26</v>
      </c>
      <c r="FB17" s="95">
        <v>26</v>
      </c>
      <c r="FC17" s="95">
        <v>22</v>
      </c>
      <c r="FD17" s="95">
        <v>33</v>
      </c>
      <c r="FE17" s="95">
        <v>14</v>
      </c>
      <c r="FF17" s="95">
        <v>21</v>
      </c>
      <c r="FG17" s="95">
        <v>21</v>
      </c>
      <c r="FH17" s="95">
        <v>19</v>
      </c>
      <c r="FI17" s="95">
        <v>14</v>
      </c>
      <c r="FJ17" s="95">
        <v>21</v>
      </c>
      <c r="FK17" s="95">
        <v>15</v>
      </c>
      <c r="FL17" s="95">
        <v>18</v>
      </c>
      <c r="FM17" s="95">
        <v>9</v>
      </c>
      <c r="FN17" s="95">
        <v>27</v>
      </c>
      <c r="FO17" s="95">
        <v>7</v>
      </c>
      <c r="FP17" s="95">
        <v>16</v>
      </c>
      <c r="FQ17" s="95">
        <v>9</v>
      </c>
      <c r="FR17" s="95">
        <v>6</v>
      </c>
      <c r="FS17" s="95">
        <v>9</v>
      </c>
      <c r="FT17" s="95">
        <v>19</v>
      </c>
      <c r="FU17" s="95">
        <v>7</v>
      </c>
      <c r="FV17" s="95">
        <v>3</v>
      </c>
      <c r="FW17" s="95">
        <v>6</v>
      </c>
      <c r="FX17" s="95">
        <v>10</v>
      </c>
      <c r="FY17" s="95">
        <v>2</v>
      </c>
      <c r="FZ17" s="95">
        <v>9</v>
      </c>
      <c r="GA17" s="95">
        <v>3</v>
      </c>
      <c r="GB17" s="95">
        <v>7</v>
      </c>
      <c r="GC17" s="95">
        <v>1</v>
      </c>
      <c r="GD17" s="95">
        <v>5</v>
      </c>
      <c r="GE17" s="95">
        <v>1</v>
      </c>
      <c r="GF17" s="95">
        <v>2</v>
      </c>
      <c r="GG17" s="95">
        <v>3</v>
      </c>
      <c r="GH17" s="95">
        <v>3</v>
      </c>
      <c r="GI17" s="95">
        <v>0</v>
      </c>
      <c r="GJ17" s="95">
        <v>5</v>
      </c>
      <c r="GK17" s="95">
        <v>0</v>
      </c>
      <c r="GL17" s="95">
        <v>0</v>
      </c>
      <c r="GM17" s="95">
        <v>1</v>
      </c>
      <c r="GN17" s="95">
        <v>0</v>
      </c>
      <c r="GO17" s="95">
        <v>0</v>
      </c>
      <c r="GP17" s="95">
        <v>2</v>
      </c>
      <c r="GQ17" s="95">
        <v>1</v>
      </c>
      <c r="GR17" s="95">
        <v>1</v>
      </c>
      <c r="GS17" s="95">
        <v>1</v>
      </c>
      <c r="GT17" s="95">
        <v>0</v>
      </c>
      <c r="GU17" s="95">
        <v>0</v>
      </c>
      <c r="GV17" s="95">
        <v>0</v>
      </c>
      <c r="GW17" s="95">
        <v>1</v>
      </c>
      <c r="GX17" s="95">
        <v>0</v>
      </c>
      <c r="GY17" s="95">
        <v>0</v>
      </c>
      <c r="GZ17" s="95">
        <v>0</v>
      </c>
      <c r="HA17" s="95">
        <v>0</v>
      </c>
      <c r="HB17" s="95">
        <v>0</v>
      </c>
      <c r="HC17" s="95">
        <v>0</v>
      </c>
      <c r="HD17" s="95">
        <v>0</v>
      </c>
      <c r="HE17" s="95">
        <v>33</v>
      </c>
      <c r="HF17" s="95">
        <v>6</v>
      </c>
      <c r="HG17" s="95">
        <v>39</v>
      </c>
      <c r="HH17" s="95">
        <v>23</v>
      </c>
      <c r="HI17" s="95">
        <v>0</v>
      </c>
      <c r="HJ17" s="95">
        <v>23</v>
      </c>
      <c r="HK17" s="95">
        <v>11818</v>
      </c>
      <c r="HL17" s="95">
        <v>11610</v>
      </c>
      <c r="HM17" s="95">
        <v>23428</v>
      </c>
    </row>
    <row r="18" spans="1:221" s="95" customFormat="1" x14ac:dyDescent="0.2">
      <c r="A18" s="103"/>
      <c r="B18" s="95" t="s">
        <v>10717</v>
      </c>
      <c r="C18" s="95">
        <v>45</v>
      </c>
      <c r="D18" s="95">
        <v>39</v>
      </c>
      <c r="E18" s="95">
        <v>37</v>
      </c>
      <c r="F18" s="95">
        <v>32</v>
      </c>
      <c r="G18" s="95">
        <v>38</v>
      </c>
      <c r="H18" s="95">
        <v>42</v>
      </c>
      <c r="I18" s="95">
        <v>49</v>
      </c>
      <c r="J18" s="95">
        <v>44</v>
      </c>
      <c r="K18" s="95">
        <v>38</v>
      </c>
      <c r="L18" s="95">
        <v>40</v>
      </c>
      <c r="M18" s="95">
        <v>34</v>
      </c>
      <c r="N18" s="95">
        <v>42</v>
      </c>
      <c r="O18" s="95">
        <v>38</v>
      </c>
      <c r="P18" s="95">
        <v>38</v>
      </c>
      <c r="Q18" s="95">
        <v>48</v>
      </c>
      <c r="R18" s="95">
        <v>47</v>
      </c>
      <c r="S18" s="95">
        <v>44</v>
      </c>
      <c r="T18" s="95">
        <v>34</v>
      </c>
      <c r="U18" s="95">
        <v>37</v>
      </c>
      <c r="V18" s="95">
        <v>36</v>
      </c>
      <c r="W18" s="95">
        <v>37</v>
      </c>
      <c r="X18" s="95">
        <v>34</v>
      </c>
      <c r="Y18" s="95">
        <v>39</v>
      </c>
      <c r="Z18" s="95">
        <v>44</v>
      </c>
      <c r="AA18" s="95">
        <v>45</v>
      </c>
      <c r="AB18" s="95">
        <v>38</v>
      </c>
      <c r="AC18" s="95">
        <v>52</v>
      </c>
      <c r="AD18" s="95">
        <v>44</v>
      </c>
      <c r="AE18" s="95">
        <v>37</v>
      </c>
      <c r="AF18" s="95">
        <v>39</v>
      </c>
      <c r="AG18" s="95">
        <v>36</v>
      </c>
      <c r="AH18" s="95">
        <v>44</v>
      </c>
      <c r="AI18" s="95">
        <v>46</v>
      </c>
      <c r="AJ18" s="95">
        <v>53</v>
      </c>
      <c r="AK18" s="95">
        <v>45</v>
      </c>
      <c r="AL18" s="95">
        <v>43</v>
      </c>
      <c r="AM18" s="95">
        <v>55</v>
      </c>
      <c r="AN18" s="95">
        <v>34</v>
      </c>
      <c r="AO18" s="95">
        <v>48</v>
      </c>
      <c r="AP18" s="95">
        <v>56</v>
      </c>
      <c r="AQ18" s="95">
        <v>59</v>
      </c>
      <c r="AR18" s="95">
        <v>45</v>
      </c>
      <c r="AS18" s="95">
        <v>30</v>
      </c>
      <c r="AT18" s="95">
        <v>34</v>
      </c>
      <c r="AU18" s="95">
        <v>44</v>
      </c>
      <c r="AV18" s="95">
        <v>51</v>
      </c>
      <c r="AW18" s="95">
        <v>38</v>
      </c>
      <c r="AX18" s="95">
        <v>35</v>
      </c>
      <c r="AY18" s="95">
        <v>36</v>
      </c>
      <c r="AZ18" s="95">
        <v>42</v>
      </c>
      <c r="BA18" s="95">
        <v>46</v>
      </c>
      <c r="BB18" s="95">
        <v>45</v>
      </c>
      <c r="BC18" s="95">
        <v>34</v>
      </c>
      <c r="BD18" s="95">
        <v>45</v>
      </c>
      <c r="BE18" s="95">
        <v>44</v>
      </c>
      <c r="BF18" s="95">
        <v>45</v>
      </c>
      <c r="BG18" s="95">
        <v>43</v>
      </c>
      <c r="BH18" s="95">
        <v>35</v>
      </c>
      <c r="BI18" s="95">
        <v>54</v>
      </c>
      <c r="BJ18" s="95">
        <v>49</v>
      </c>
      <c r="BK18" s="95">
        <v>53</v>
      </c>
      <c r="BL18" s="95">
        <v>51</v>
      </c>
      <c r="BM18" s="95">
        <v>47</v>
      </c>
      <c r="BN18" s="95">
        <v>53</v>
      </c>
      <c r="BO18" s="95">
        <v>52</v>
      </c>
      <c r="BP18" s="95">
        <v>61</v>
      </c>
      <c r="BQ18" s="95">
        <v>47</v>
      </c>
      <c r="BR18" s="95">
        <v>62</v>
      </c>
      <c r="BS18" s="95">
        <v>66</v>
      </c>
      <c r="BT18" s="95">
        <v>44</v>
      </c>
      <c r="BU18" s="95">
        <v>44</v>
      </c>
      <c r="BV18" s="95">
        <v>52</v>
      </c>
      <c r="BW18" s="95">
        <v>57</v>
      </c>
      <c r="BX18" s="95">
        <v>49</v>
      </c>
      <c r="BY18" s="95">
        <v>62</v>
      </c>
      <c r="BZ18" s="95">
        <v>51</v>
      </c>
      <c r="CA18" s="95">
        <v>53</v>
      </c>
      <c r="CB18" s="95">
        <v>60</v>
      </c>
      <c r="CC18" s="95">
        <v>64</v>
      </c>
      <c r="CD18" s="95">
        <v>55</v>
      </c>
      <c r="CE18" s="95">
        <v>67</v>
      </c>
      <c r="CF18" s="95">
        <v>57</v>
      </c>
      <c r="CG18" s="95">
        <v>52</v>
      </c>
      <c r="CH18" s="95">
        <v>52</v>
      </c>
      <c r="CI18" s="95">
        <v>59</v>
      </c>
      <c r="CJ18" s="95">
        <v>48</v>
      </c>
      <c r="CK18" s="95">
        <v>58</v>
      </c>
      <c r="CL18" s="95">
        <v>53</v>
      </c>
      <c r="CM18" s="95">
        <v>48</v>
      </c>
      <c r="CN18" s="95">
        <v>51</v>
      </c>
      <c r="CO18" s="95">
        <v>61</v>
      </c>
      <c r="CP18" s="95">
        <v>50</v>
      </c>
      <c r="CQ18" s="95">
        <v>63</v>
      </c>
      <c r="CR18" s="95">
        <v>64</v>
      </c>
      <c r="CS18" s="95">
        <v>41</v>
      </c>
      <c r="CT18" s="95">
        <v>43</v>
      </c>
      <c r="CU18" s="95">
        <v>45</v>
      </c>
      <c r="CV18" s="95">
        <v>55</v>
      </c>
      <c r="CW18" s="95">
        <v>53</v>
      </c>
      <c r="CX18" s="95">
        <v>38</v>
      </c>
      <c r="CY18" s="95">
        <v>43</v>
      </c>
      <c r="CZ18" s="95">
        <v>49</v>
      </c>
      <c r="DA18" s="95">
        <v>32</v>
      </c>
      <c r="DB18" s="95">
        <v>32</v>
      </c>
      <c r="DC18" s="95">
        <v>33</v>
      </c>
      <c r="DD18" s="95">
        <v>38</v>
      </c>
      <c r="DE18" s="95">
        <v>21</v>
      </c>
      <c r="DF18" s="95">
        <v>45</v>
      </c>
      <c r="DG18" s="95">
        <v>40</v>
      </c>
      <c r="DH18" s="95">
        <v>39</v>
      </c>
      <c r="DI18" s="95">
        <v>39</v>
      </c>
      <c r="DJ18" s="95">
        <v>46</v>
      </c>
      <c r="DK18" s="95">
        <v>32</v>
      </c>
      <c r="DL18" s="95">
        <v>33</v>
      </c>
      <c r="DM18" s="95">
        <v>30</v>
      </c>
      <c r="DN18" s="95">
        <v>45</v>
      </c>
      <c r="DO18" s="95">
        <v>34</v>
      </c>
      <c r="DP18" s="95">
        <v>29</v>
      </c>
      <c r="DQ18" s="95">
        <v>24</v>
      </c>
      <c r="DR18" s="95">
        <v>37</v>
      </c>
      <c r="DS18" s="95">
        <v>32</v>
      </c>
      <c r="DT18" s="95">
        <v>17</v>
      </c>
      <c r="DU18" s="95">
        <v>29</v>
      </c>
      <c r="DV18" s="95">
        <v>33</v>
      </c>
      <c r="DW18" s="95">
        <v>32</v>
      </c>
      <c r="DX18" s="95">
        <v>17</v>
      </c>
      <c r="DY18" s="95">
        <v>23</v>
      </c>
      <c r="DZ18" s="95">
        <v>21</v>
      </c>
      <c r="EA18" s="95">
        <v>30</v>
      </c>
      <c r="EB18" s="95">
        <v>25</v>
      </c>
      <c r="EC18" s="95">
        <v>16</v>
      </c>
      <c r="ED18" s="95">
        <v>20</v>
      </c>
      <c r="EE18" s="95">
        <v>20</v>
      </c>
      <c r="EF18" s="95">
        <v>28</v>
      </c>
      <c r="EG18" s="95">
        <v>14</v>
      </c>
      <c r="EH18" s="95">
        <v>16</v>
      </c>
      <c r="EI18" s="95">
        <v>21</v>
      </c>
      <c r="EJ18" s="95">
        <v>21</v>
      </c>
      <c r="EK18" s="95">
        <v>19</v>
      </c>
      <c r="EL18" s="95">
        <v>19</v>
      </c>
      <c r="EM18" s="95">
        <v>16</v>
      </c>
      <c r="EN18" s="95">
        <v>15</v>
      </c>
      <c r="EO18" s="95">
        <v>16</v>
      </c>
      <c r="EP18" s="95">
        <v>17</v>
      </c>
      <c r="EQ18" s="95">
        <v>9</v>
      </c>
      <c r="ER18" s="95">
        <v>18</v>
      </c>
      <c r="ES18" s="95">
        <v>14</v>
      </c>
      <c r="ET18" s="95">
        <v>20</v>
      </c>
      <c r="EU18" s="95">
        <v>8</v>
      </c>
      <c r="EV18" s="95">
        <v>10</v>
      </c>
      <c r="EW18" s="95">
        <v>8</v>
      </c>
      <c r="EX18" s="95">
        <v>10</v>
      </c>
      <c r="EY18" s="95">
        <v>8</v>
      </c>
      <c r="EZ18" s="95">
        <v>11</v>
      </c>
      <c r="FA18" s="95">
        <v>8</v>
      </c>
      <c r="FB18" s="95">
        <v>13</v>
      </c>
      <c r="FC18" s="95">
        <v>9</v>
      </c>
      <c r="FD18" s="95">
        <v>11</v>
      </c>
      <c r="FE18" s="95">
        <v>7</v>
      </c>
      <c r="FF18" s="95">
        <v>6</v>
      </c>
      <c r="FG18" s="95">
        <v>5</v>
      </c>
      <c r="FH18" s="95">
        <v>4</v>
      </c>
      <c r="FI18" s="95">
        <v>3</v>
      </c>
      <c r="FJ18" s="95">
        <v>10</v>
      </c>
      <c r="FK18" s="95">
        <v>3</v>
      </c>
      <c r="FL18" s="95">
        <v>14</v>
      </c>
      <c r="FM18" s="95">
        <v>4</v>
      </c>
      <c r="FN18" s="95">
        <v>6</v>
      </c>
      <c r="FO18" s="95">
        <v>3</v>
      </c>
      <c r="FP18" s="95">
        <v>4</v>
      </c>
      <c r="FQ18" s="95">
        <v>4</v>
      </c>
      <c r="FR18" s="95">
        <v>3</v>
      </c>
      <c r="FS18" s="95">
        <v>4</v>
      </c>
      <c r="FT18" s="95">
        <v>4</v>
      </c>
      <c r="FU18" s="95">
        <v>3</v>
      </c>
      <c r="FV18" s="95">
        <v>5</v>
      </c>
      <c r="FW18" s="95">
        <v>0</v>
      </c>
      <c r="FX18" s="95">
        <v>2</v>
      </c>
      <c r="FY18" s="95">
        <v>1</v>
      </c>
      <c r="FZ18" s="95">
        <v>3</v>
      </c>
      <c r="GA18" s="95">
        <v>1</v>
      </c>
      <c r="GB18" s="95">
        <v>1</v>
      </c>
      <c r="GC18" s="95">
        <v>1</v>
      </c>
      <c r="GD18" s="95">
        <v>3</v>
      </c>
      <c r="GE18" s="95">
        <v>0</v>
      </c>
      <c r="GF18" s="95">
        <v>0</v>
      </c>
      <c r="GG18" s="95">
        <v>0</v>
      </c>
      <c r="GH18" s="95">
        <v>0</v>
      </c>
      <c r="GI18" s="95">
        <v>1</v>
      </c>
      <c r="GJ18" s="95">
        <v>1</v>
      </c>
      <c r="GK18" s="95">
        <v>0</v>
      </c>
      <c r="GL18" s="95">
        <v>0</v>
      </c>
      <c r="GM18" s="95">
        <v>0</v>
      </c>
      <c r="GN18" s="95">
        <v>0</v>
      </c>
      <c r="GO18" s="95">
        <v>1</v>
      </c>
      <c r="GP18" s="95">
        <v>0</v>
      </c>
      <c r="GQ18" s="95">
        <v>0</v>
      </c>
      <c r="GR18" s="95">
        <v>0</v>
      </c>
      <c r="GS18" s="95">
        <v>0</v>
      </c>
      <c r="GT18" s="95">
        <v>0</v>
      </c>
      <c r="GU18" s="95">
        <v>0</v>
      </c>
      <c r="GV18" s="95">
        <v>0</v>
      </c>
      <c r="GW18" s="95">
        <v>0</v>
      </c>
      <c r="GX18" s="95">
        <v>0</v>
      </c>
      <c r="GY18" s="95">
        <v>0</v>
      </c>
      <c r="GZ18" s="95">
        <v>0</v>
      </c>
      <c r="HA18" s="95">
        <v>0</v>
      </c>
      <c r="HB18" s="95">
        <v>0</v>
      </c>
      <c r="HC18" s="95">
        <v>0</v>
      </c>
      <c r="HD18" s="95">
        <v>0</v>
      </c>
      <c r="HE18" s="95">
        <v>2</v>
      </c>
      <c r="HF18" s="95">
        <v>0</v>
      </c>
      <c r="HG18" s="95">
        <v>2</v>
      </c>
      <c r="HH18" s="95">
        <v>1</v>
      </c>
      <c r="HI18" s="95">
        <v>2</v>
      </c>
      <c r="HJ18" s="95">
        <v>3</v>
      </c>
      <c r="HK18" s="95">
        <v>3072</v>
      </c>
      <c r="HL18" s="95">
        <v>3101</v>
      </c>
      <c r="HM18" s="95">
        <v>6173</v>
      </c>
    </row>
    <row r="19" spans="1:221" s="95" customFormat="1" x14ac:dyDescent="0.2">
      <c r="A19" s="103"/>
      <c r="B19" s="95" t="s">
        <v>10719</v>
      </c>
      <c r="C19" s="95">
        <v>63</v>
      </c>
      <c r="D19" s="95">
        <v>53</v>
      </c>
      <c r="E19" s="95">
        <v>87</v>
      </c>
      <c r="F19" s="95">
        <v>69</v>
      </c>
      <c r="G19" s="95">
        <v>68</v>
      </c>
      <c r="H19" s="95">
        <v>79</v>
      </c>
      <c r="I19" s="95">
        <v>76</v>
      </c>
      <c r="J19" s="95">
        <v>59</v>
      </c>
      <c r="K19" s="95">
        <v>64</v>
      </c>
      <c r="L19" s="95">
        <v>54</v>
      </c>
      <c r="M19" s="95">
        <v>72</v>
      </c>
      <c r="N19" s="95">
        <v>67</v>
      </c>
      <c r="O19" s="95">
        <v>56</v>
      </c>
      <c r="P19" s="95">
        <v>76</v>
      </c>
      <c r="Q19" s="95">
        <v>62</v>
      </c>
      <c r="R19" s="95">
        <v>59</v>
      </c>
      <c r="S19" s="95">
        <v>74</v>
      </c>
      <c r="T19" s="95">
        <v>67</v>
      </c>
      <c r="U19" s="95">
        <v>70</v>
      </c>
      <c r="V19" s="95">
        <v>72</v>
      </c>
      <c r="W19" s="95">
        <v>72</v>
      </c>
      <c r="X19" s="95">
        <v>74</v>
      </c>
      <c r="Y19" s="95">
        <v>64</v>
      </c>
      <c r="Z19" s="95">
        <v>65</v>
      </c>
      <c r="AA19" s="95">
        <v>66</v>
      </c>
      <c r="AB19" s="95">
        <v>65</v>
      </c>
      <c r="AC19" s="95">
        <v>80</v>
      </c>
      <c r="AD19" s="95">
        <v>70</v>
      </c>
      <c r="AE19" s="95">
        <v>84</v>
      </c>
      <c r="AF19" s="95">
        <v>70</v>
      </c>
      <c r="AG19" s="95">
        <v>66</v>
      </c>
      <c r="AH19" s="95">
        <v>69</v>
      </c>
      <c r="AI19" s="95">
        <v>91</v>
      </c>
      <c r="AJ19" s="95">
        <v>74</v>
      </c>
      <c r="AK19" s="95">
        <v>89</v>
      </c>
      <c r="AL19" s="95">
        <v>107</v>
      </c>
      <c r="AM19" s="95">
        <v>95</v>
      </c>
      <c r="AN19" s="95">
        <v>91</v>
      </c>
      <c r="AO19" s="95">
        <v>102</v>
      </c>
      <c r="AP19" s="95">
        <v>98</v>
      </c>
      <c r="AQ19" s="95">
        <v>106</v>
      </c>
      <c r="AR19" s="95">
        <v>82</v>
      </c>
      <c r="AS19" s="95">
        <v>88</v>
      </c>
      <c r="AT19" s="95">
        <v>81</v>
      </c>
      <c r="AU19" s="95">
        <v>80</v>
      </c>
      <c r="AV19" s="95">
        <v>108</v>
      </c>
      <c r="AW19" s="95">
        <v>96</v>
      </c>
      <c r="AX19" s="95">
        <v>81</v>
      </c>
      <c r="AY19" s="95">
        <v>85</v>
      </c>
      <c r="AZ19" s="95">
        <v>80</v>
      </c>
      <c r="BA19" s="95">
        <v>76</v>
      </c>
      <c r="BB19" s="95">
        <v>70</v>
      </c>
      <c r="BC19" s="95">
        <v>89</v>
      </c>
      <c r="BD19" s="95">
        <v>86</v>
      </c>
      <c r="BE19" s="95">
        <v>90</v>
      </c>
      <c r="BF19" s="95">
        <v>84</v>
      </c>
      <c r="BG19" s="95">
        <v>94</v>
      </c>
      <c r="BH19" s="95">
        <v>99</v>
      </c>
      <c r="BI19" s="95">
        <v>77</v>
      </c>
      <c r="BJ19" s="95">
        <v>65</v>
      </c>
      <c r="BK19" s="95">
        <v>57</v>
      </c>
      <c r="BL19" s="95">
        <v>80</v>
      </c>
      <c r="BM19" s="95">
        <v>78</v>
      </c>
      <c r="BN19" s="95">
        <v>85</v>
      </c>
      <c r="BO19" s="95">
        <v>77</v>
      </c>
      <c r="BP19" s="95">
        <v>84</v>
      </c>
      <c r="BQ19" s="95">
        <v>78</v>
      </c>
      <c r="BR19" s="95">
        <v>85</v>
      </c>
      <c r="BS19" s="95">
        <v>85</v>
      </c>
      <c r="BT19" s="95">
        <v>98</v>
      </c>
      <c r="BU19" s="95">
        <v>105</v>
      </c>
      <c r="BV19" s="95">
        <v>104</v>
      </c>
      <c r="BW19" s="95">
        <v>77</v>
      </c>
      <c r="BX19" s="95">
        <v>79</v>
      </c>
      <c r="BY19" s="95">
        <v>103</v>
      </c>
      <c r="BZ19" s="95">
        <v>107</v>
      </c>
      <c r="CA19" s="95">
        <v>97</v>
      </c>
      <c r="CB19" s="95">
        <v>82</v>
      </c>
      <c r="CC19" s="95">
        <v>83</v>
      </c>
      <c r="CD19" s="95">
        <v>90</v>
      </c>
      <c r="CE19" s="95">
        <v>130</v>
      </c>
      <c r="CF19" s="95">
        <v>111</v>
      </c>
      <c r="CG19" s="95">
        <v>79</v>
      </c>
      <c r="CH19" s="95">
        <v>108</v>
      </c>
      <c r="CI19" s="95">
        <v>94</v>
      </c>
      <c r="CJ19" s="95">
        <v>106</v>
      </c>
      <c r="CK19" s="95">
        <v>87</v>
      </c>
      <c r="CL19" s="95">
        <v>98</v>
      </c>
      <c r="CM19" s="95">
        <v>89</v>
      </c>
      <c r="CN19" s="95">
        <v>115</v>
      </c>
      <c r="CO19" s="95">
        <v>96</v>
      </c>
      <c r="CP19" s="95">
        <v>102</v>
      </c>
      <c r="CQ19" s="95">
        <v>131</v>
      </c>
      <c r="CR19" s="95">
        <v>133</v>
      </c>
      <c r="CS19" s="95">
        <v>91</v>
      </c>
      <c r="CT19" s="95">
        <v>90</v>
      </c>
      <c r="CU19" s="95">
        <v>91</v>
      </c>
      <c r="CV19" s="95">
        <v>92</v>
      </c>
      <c r="CW19" s="95">
        <v>101</v>
      </c>
      <c r="CX19" s="95">
        <v>73</v>
      </c>
      <c r="CY19" s="95">
        <v>81</v>
      </c>
      <c r="CZ19" s="95">
        <v>93</v>
      </c>
      <c r="DA19" s="95">
        <v>67</v>
      </c>
      <c r="DB19" s="95">
        <v>82</v>
      </c>
      <c r="DC19" s="95">
        <v>57</v>
      </c>
      <c r="DD19" s="95">
        <v>81</v>
      </c>
      <c r="DE19" s="95">
        <v>71</v>
      </c>
      <c r="DF19" s="95">
        <v>75</v>
      </c>
      <c r="DG19" s="95">
        <v>70</v>
      </c>
      <c r="DH19" s="95">
        <v>84</v>
      </c>
      <c r="DI19" s="95">
        <v>71</v>
      </c>
      <c r="DJ19" s="95">
        <v>74</v>
      </c>
      <c r="DK19" s="95">
        <v>52</v>
      </c>
      <c r="DL19" s="95">
        <v>60</v>
      </c>
      <c r="DM19" s="95">
        <v>52</v>
      </c>
      <c r="DN19" s="95">
        <v>54</v>
      </c>
      <c r="DO19" s="95">
        <v>58</v>
      </c>
      <c r="DP19" s="95">
        <v>55</v>
      </c>
      <c r="DQ19" s="95">
        <v>43</v>
      </c>
      <c r="DR19" s="95">
        <v>48</v>
      </c>
      <c r="DS19" s="95">
        <v>49</v>
      </c>
      <c r="DT19" s="95">
        <v>50</v>
      </c>
      <c r="DU19" s="95">
        <v>31</v>
      </c>
      <c r="DV19" s="95">
        <v>45</v>
      </c>
      <c r="DW19" s="95">
        <v>45</v>
      </c>
      <c r="DX19" s="95">
        <v>43</v>
      </c>
      <c r="DY19" s="95">
        <v>34</v>
      </c>
      <c r="DZ19" s="95">
        <v>54</v>
      </c>
      <c r="EA19" s="95">
        <v>48</v>
      </c>
      <c r="EB19" s="95">
        <v>35</v>
      </c>
      <c r="EC19" s="95">
        <v>25</v>
      </c>
      <c r="ED19" s="95">
        <v>32</v>
      </c>
      <c r="EE19" s="95">
        <v>37</v>
      </c>
      <c r="EF19" s="95">
        <v>39</v>
      </c>
      <c r="EG19" s="95">
        <v>23</v>
      </c>
      <c r="EH19" s="95">
        <v>37</v>
      </c>
      <c r="EI19" s="95">
        <v>32</v>
      </c>
      <c r="EJ19" s="95">
        <v>27</v>
      </c>
      <c r="EK19" s="95">
        <v>20</v>
      </c>
      <c r="EL19" s="95">
        <v>40</v>
      </c>
      <c r="EM19" s="95">
        <v>29</v>
      </c>
      <c r="EN19" s="95">
        <v>51</v>
      </c>
      <c r="EO19" s="95">
        <v>23</v>
      </c>
      <c r="EP19" s="95">
        <v>34</v>
      </c>
      <c r="EQ19" s="95">
        <v>33</v>
      </c>
      <c r="ER19" s="95">
        <v>22</v>
      </c>
      <c r="ES19" s="95">
        <v>35</v>
      </c>
      <c r="ET19" s="95">
        <v>43</v>
      </c>
      <c r="EU19" s="95">
        <v>20</v>
      </c>
      <c r="EV19" s="95">
        <v>34</v>
      </c>
      <c r="EW19" s="95">
        <v>16</v>
      </c>
      <c r="EX19" s="95">
        <v>24</v>
      </c>
      <c r="EY19" s="95">
        <v>15</v>
      </c>
      <c r="EZ19" s="95">
        <v>27</v>
      </c>
      <c r="FA19" s="95">
        <v>9</v>
      </c>
      <c r="FB19" s="95">
        <v>13</v>
      </c>
      <c r="FC19" s="95">
        <v>20</v>
      </c>
      <c r="FD19" s="95">
        <v>22</v>
      </c>
      <c r="FE19" s="95">
        <v>8</v>
      </c>
      <c r="FF19" s="95">
        <v>14</v>
      </c>
      <c r="FG19" s="95">
        <v>15</v>
      </c>
      <c r="FH19" s="95">
        <v>22</v>
      </c>
      <c r="FI19" s="95">
        <v>14</v>
      </c>
      <c r="FJ19" s="95">
        <v>24</v>
      </c>
      <c r="FK19" s="95">
        <v>11</v>
      </c>
      <c r="FL19" s="95">
        <v>12</v>
      </c>
      <c r="FM19" s="95">
        <v>13</v>
      </c>
      <c r="FN19" s="95">
        <v>14</v>
      </c>
      <c r="FO19" s="95">
        <v>8</v>
      </c>
      <c r="FP19" s="95">
        <v>8</v>
      </c>
      <c r="FQ19" s="95">
        <v>8</v>
      </c>
      <c r="FR19" s="95">
        <v>6</v>
      </c>
      <c r="FS19" s="95">
        <v>6</v>
      </c>
      <c r="FT19" s="95">
        <v>7</v>
      </c>
      <c r="FU19" s="95">
        <v>5</v>
      </c>
      <c r="FV19" s="95">
        <v>4</v>
      </c>
      <c r="FW19" s="95">
        <v>0</v>
      </c>
      <c r="FX19" s="95">
        <v>4</v>
      </c>
      <c r="FY19" s="95">
        <v>1</v>
      </c>
      <c r="FZ19" s="95">
        <v>3</v>
      </c>
      <c r="GA19" s="95">
        <v>1</v>
      </c>
      <c r="GB19" s="95">
        <v>4</v>
      </c>
      <c r="GC19" s="95">
        <v>2</v>
      </c>
      <c r="GD19" s="95">
        <v>1</v>
      </c>
      <c r="GE19" s="95">
        <v>1</v>
      </c>
      <c r="GF19" s="95">
        <v>5</v>
      </c>
      <c r="GG19" s="95">
        <v>2</v>
      </c>
      <c r="GH19" s="95">
        <v>1</v>
      </c>
      <c r="GI19" s="95">
        <v>1</v>
      </c>
      <c r="GJ19" s="95">
        <v>4</v>
      </c>
      <c r="GK19" s="95">
        <v>0</v>
      </c>
      <c r="GL19" s="95">
        <v>0</v>
      </c>
      <c r="GM19" s="95">
        <v>0</v>
      </c>
      <c r="GN19" s="95">
        <v>0</v>
      </c>
      <c r="GO19" s="95">
        <v>2</v>
      </c>
      <c r="GP19" s="95">
        <v>0</v>
      </c>
      <c r="GQ19" s="95">
        <v>1</v>
      </c>
      <c r="GR19" s="95">
        <v>0</v>
      </c>
      <c r="GS19" s="95">
        <v>0</v>
      </c>
      <c r="GT19" s="95">
        <v>0</v>
      </c>
      <c r="GU19" s="95">
        <v>0</v>
      </c>
      <c r="GV19" s="95">
        <v>0</v>
      </c>
      <c r="GW19" s="95">
        <v>1</v>
      </c>
      <c r="GX19" s="95">
        <v>0</v>
      </c>
      <c r="GY19" s="95">
        <v>0</v>
      </c>
      <c r="GZ19" s="95">
        <v>0</v>
      </c>
      <c r="HA19" s="95">
        <v>0</v>
      </c>
      <c r="HB19" s="95">
        <v>0</v>
      </c>
      <c r="HC19" s="95">
        <v>0</v>
      </c>
      <c r="HD19" s="95">
        <v>0</v>
      </c>
      <c r="HE19" s="95">
        <v>7</v>
      </c>
      <c r="HF19" s="95">
        <v>6</v>
      </c>
      <c r="HG19" s="95">
        <v>13</v>
      </c>
      <c r="HH19" s="95">
        <v>3</v>
      </c>
      <c r="HI19" s="95">
        <v>3</v>
      </c>
      <c r="HJ19" s="95">
        <v>6</v>
      </c>
      <c r="HK19" s="95">
        <v>5487</v>
      </c>
      <c r="HL19" s="95">
        <v>5716</v>
      </c>
      <c r="HM19" s="95">
        <v>11203</v>
      </c>
    </row>
    <row r="20" spans="1:221" s="95" customFormat="1" x14ac:dyDescent="0.2">
      <c r="A20" s="103"/>
      <c r="B20" s="95" t="s">
        <v>10723</v>
      </c>
      <c r="C20" s="95">
        <v>40</v>
      </c>
      <c r="D20" s="95">
        <v>33</v>
      </c>
      <c r="E20" s="95">
        <v>32</v>
      </c>
      <c r="F20" s="95">
        <v>30</v>
      </c>
      <c r="G20" s="95">
        <v>38</v>
      </c>
      <c r="H20" s="95">
        <v>31</v>
      </c>
      <c r="I20" s="95">
        <v>40</v>
      </c>
      <c r="J20" s="95">
        <v>39</v>
      </c>
      <c r="K20" s="95">
        <v>30</v>
      </c>
      <c r="L20" s="95">
        <v>34</v>
      </c>
      <c r="M20" s="95">
        <v>44</v>
      </c>
      <c r="N20" s="95">
        <v>36</v>
      </c>
      <c r="O20" s="95">
        <v>35</v>
      </c>
      <c r="P20" s="95">
        <v>36</v>
      </c>
      <c r="Q20" s="95">
        <v>49</v>
      </c>
      <c r="R20" s="95">
        <v>31</v>
      </c>
      <c r="S20" s="95">
        <v>44</v>
      </c>
      <c r="T20" s="95">
        <v>21</v>
      </c>
      <c r="U20" s="95">
        <v>33</v>
      </c>
      <c r="V20" s="95">
        <v>30</v>
      </c>
      <c r="W20" s="95">
        <v>32</v>
      </c>
      <c r="X20" s="95">
        <v>31</v>
      </c>
      <c r="Y20" s="95">
        <v>46</v>
      </c>
      <c r="Z20" s="95">
        <v>42</v>
      </c>
      <c r="AA20" s="95">
        <v>35</v>
      </c>
      <c r="AB20" s="95">
        <v>42</v>
      </c>
      <c r="AC20" s="95">
        <v>35</v>
      </c>
      <c r="AD20" s="95">
        <v>39</v>
      </c>
      <c r="AE20" s="95">
        <v>40</v>
      </c>
      <c r="AF20" s="95">
        <v>35</v>
      </c>
      <c r="AG20" s="95">
        <v>41</v>
      </c>
      <c r="AH20" s="95">
        <v>43</v>
      </c>
      <c r="AI20" s="95">
        <v>63</v>
      </c>
      <c r="AJ20" s="95">
        <v>49</v>
      </c>
      <c r="AK20" s="95">
        <v>52</v>
      </c>
      <c r="AL20" s="95">
        <v>59</v>
      </c>
      <c r="AM20" s="95">
        <v>61</v>
      </c>
      <c r="AN20" s="95">
        <v>53</v>
      </c>
      <c r="AO20" s="95">
        <v>58</v>
      </c>
      <c r="AP20" s="95">
        <v>58</v>
      </c>
      <c r="AQ20" s="95">
        <v>56</v>
      </c>
      <c r="AR20" s="95">
        <v>57</v>
      </c>
      <c r="AS20" s="95">
        <v>55</v>
      </c>
      <c r="AT20" s="95">
        <v>50</v>
      </c>
      <c r="AU20" s="95">
        <v>40</v>
      </c>
      <c r="AV20" s="95">
        <v>56</v>
      </c>
      <c r="AW20" s="95">
        <v>40</v>
      </c>
      <c r="AX20" s="95">
        <v>70</v>
      </c>
      <c r="AY20" s="95">
        <v>60</v>
      </c>
      <c r="AZ20" s="95">
        <v>59</v>
      </c>
      <c r="BA20" s="95">
        <v>51</v>
      </c>
      <c r="BB20" s="95">
        <v>47</v>
      </c>
      <c r="BC20" s="95">
        <v>49</v>
      </c>
      <c r="BD20" s="95">
        <v>46</v>
      </c>
      <c r="BE20" s="95">
        <v>43</v>
      </c>
      <c r="BF20" s="95">
        <v>58</v>
      </c>
      <c r="BG20" s="95">
        <v>43</v>
      </c>
      <c r="BH20" s="95">
        <v>53</v>
      </c>
      <c r="BI20" s="95">
        <v>39</v>
      </c>
      <c r="BJ20" s="95">
        <v>33</v>
      </c>
      <c r="BK20" s="95">
        <v>43</v>
      </c>
      <c r="BL20" s="95">
        <v>37</v>
      </c>
      <c r="BM20" s="95">
        <v>52</v>
      </c>
      <c r="BN20" s="95">
        <v>45</v>
      </c>
      <c r="BO20" s="95">
        <v>47</v>
      </c>
      <c r="BP20" s="95">
        <v>52</v>
      </c>
      <c r="BQ20" s="95">
        <v>44</v>
      </c>
      <c r="BR20" s="95">
        <v>48</v>
      </c>
      <c r="BS20" s="95">
        <v>53</v>
      </c>
      <c r="BT20" s="95">
        <v>45</v>
      </c>
      <c r="BU20" s="95">
        <v>56</v>
      </c>
      <c r="BV20" s="95">
        <v>45</v>
      </c>
      <c r="BW20" s="95">
        <v>55</v>
      </c>
      <c r="BX20" s="95">
        <v>47</v>
      </c>
      <c r="BY20" s="95">
        <v>54</v>
      </c>
      <c r="BZ20" s="95">
        <v>58</v>
      </c>
      <c r="CA20" s="95">
        <v>58</v>
      </c>
      <c r="CB20" s="95">
        <v>61</v>
      </c>
      <c r="CC20" s="95">
        <v>67</v>
      </c>
      <c r="CD20" s="95">
        <v>51</v>
      </c>
      <c r="CE20" s="95">
        <v>51</v>
      </c>
      <c r="CF20" s="95">
        <v>57</v>
      </c>
      <c r="CG20" s="95">
        <v>54</v>
      </c>
      <c r="CH20" s="95">
        <v>58</v>
      </c>
      <c r="CI20" s="95">
        <v>62</v>
      </c>
      <c r="CJ20" s="95">
        <v>62</v>
      </c>
      <c r="CK20" s="95">
        <v>60</v>
      </c>
      <c r="CL20" s="95">
        <v>67</v>
      </c>
      <c r="CM20" s="95">
        <v>44</v>
      </c>
      <c r="CN20" s="95">
        <v>72</v>
      </c>
      <c r="CO20" s="95">
        <v>59</v>
      </c>
      <c r="CP20" s="95">
        <v>58</v>
      </c>
      <c r="CQ20" s="95">
        <v>67</v>
      </c>
      <c r="CR20" s="95">
        <v>88</v>
      </c>
      <c r="CS20" s="95">
        <v>52</v>
      </c>
      <c r="CT20" s="95">
        <v>53</v>
      </c>
      <c r="CU20" s="95">
        <v>44</v>
      </c>
      <c r="CV20" s="95">
        <v>56</v>
      </c>
      <c r="CW20" s="95">
        <v>58</v>
      </c>
      <c r="CX20" s="95">
        <v>43</v>
      </c>
      <c r="CY20" s="95">
        <v>48</v>
      </c>
      <c r="CZ20" s="95">
        <v>44</v>
      </c>
      <c r="DA20" s="95">
        <v>44</v>
      </c>
      <c r="DB20" s="95">
        <v>38</v>
      </c>
      <c r="DC20" s="95">
        <v>53</v>
      </c>
      <c r="DD20" s="95">
        <v>28</v>
      </c>
      <c r="DE20" s="95">
        <v>49</v>
      </c>
      <c r="DF20" s="95">
        <v>31</v>
      </c>
      <c r="DG20" s="95">
        <v>38</v>
      </c>
      <c r="DH20" s="95">
        <v>34</v>
      </c>
      <c r="DI20" s="95">
        <v>41</v>
      </c>
      <c r="DJ20" s="95">
        <v>41</v>
      </c>
      <c r="DK20" s="95">
        <v>36</v>
      </c>
      <c r="DL20" s="95">
        <v>38</v>
      </c>
      <c r="DM20" s="95">
        <v>29</v>
      </c>
      <c r="DN20" s="95">
        <v>40</v>
      </c>
      <c r="DO20" s="95">
        <v>23</v>
      </c>
      <c r="DP20" s="95">
        <v>25</v>
      </c>
      <c r="DQ20" s="95">
        <v>35</v>
      </c>
      <c r="DR20" s="95">
        <v>45</v>
      </c>
      <c r="DS20" s="95">
        <v>25</v>
      </c>
      <c r="DT20" s="95">
        <v>38</v>
      </c>
      <c r="DU20" s="95">
        <v>22</v>
      </c>
      <c r="DV20" s="95">
        <v>24</v>
      </c>
      <c r="DW20" s="95">
        <v>30</v>
      </c>
      <c r="DX20" s="95">
        <v>34</v>
      </c>
      <c r="DY20" s="95">
        <v>26</v>
      </c>
      <c r="DZ20" s="95">
        <v>27</v>
      </c>
      <c r="EA20" s="95">
        <v>27</v>
      </c>
      <c r="EB20" s="95">
        <v>27</v>
      </c>
      <c r="EC20" s="95">
        <v>33</v>
      </c>
      <c r="ED20" s="95">
        <v>27</v>
      </c>
      <c r="EE20" s="95">
        <v>20</v>
      </c>
      <c r="EF20" s="95">
        <v>21</v>
      </c>
      <c r="EG20" s="95">
        <v>25</v>
      </c>
      <c r="EH20" s="95">
        <v>20</v>
      </c>
      <c r="EI20" s="95">
        <v>15</v>
      </c>
      <c r="EJ20" s="95">
        <v>22</v>
      </c>
      <c r="EK20" s="95">
        <v>16</v>
      </c>
      <c r="EL20" s="95">
        <v>29</v>
      </c>
      <c r="EM20" s="95">
        <v>18</v>
      </c>
      <c r="EN20" s="95">
        <v>25</v>
      </c>
      <c r="EO20" s="95">
        <v>13</v>
      </c>
      <c r="EP20" s="95">
        <v>12</v>
      </c>
      <c r="EQ20" s="95">
        <v>12</v>
      </c>
      <c r="ER20" s="95">
        <v>16</v>
      </c>
      <c r="ES20" s="95">
        <v>20</v>
      </c>
      <c r="ET20" s="95">
        <v>9</v>
      </c>
      <c r="EU20" s="95">
        <v>13</v>
      </c>
      <c r="EV20" s="95">
        <v>14</v>
      </c>
      <c r="EW20" s="95">
        <v>14</v>
      </c>
      <c r="EX20" s="95">
        <v>16</v>
      </c>
      <c r="EY20" s="95">
        <v>15</v>
      </c>
      <c r="EZ20" s="95">
        <v>16</v>
      </c>
      <c r="FA20" s="95">
        <v>7</v>
      </c>
      <c r="FB20" s="95">
        <v>10</v>
      </c>
      <c r="FC20" s="95">
        <v>8</v>
      </c>
      <c r="FD20" s="95">
        <v>9</v>
      </c>
      <c r="FE20" s="95">
        <v>6</v>
      </c>
      <c r="FF20" s="95">
        <v>10</v>
      </c>
      <c r="FG20" s="95">
        <v>10</v>
      </c>
      <c r="FH20" s="95">
        <v>13</v>
      </c>
      <c r="FI20" s="95">
        <v>2</v>
      </c>
      <c r="FJ20" s="95">
        <v>12</v>
      </c>
      <c r="FK20" s="95">
        <v>5</v>
      </c>
      <c r="FL20" s="95">
        <v>9</v>
      </c>
      <c r="FM20" s="95">
        <v>5</v>
      </c>
      <c r="FN20" s="95">
        <v>6</v>
      </c>
      <c r="FO20" s="95">
        <v>4</v>
      </c>
      <c r="FP20" s="95">
        <v>8</v>
      </c>
      <c r="FQ20" s="95">
        <v>3</v>
      </c>
      <c r="FR20" s="95">
        <v>5</v>
      </c>
      <c r="FS20" s="95">
        <v>1</v>
      </c>
      <c r="FT20" s="95">
        <v>5</v>
      </c>
      <c r="FU20" s="95">
        <v>1</v>
      </c>
      <c r="FV20" s="95">
        <v>2</v>
      </c>
      <c r="FW20" s="95">
        <v>0</v>
      </c>
      <c r="FX20" s="95">
        <v>0</v>
      </c>
      <c r="FY20" s="95">
        <v>1</v>
      </c>
      <c r="FZ20" s="95">
        <v>2</v>
      </c>
      <c r="GA20" s="95">
        <v>2</v>
      </c>
      <c r="GB20" s="95">
        <v>1</v>
      </c>
      <c r="GC20" s="95">
        <v>0</v>
      </c>
      <c r="GD20" s="95">
        <v>0</v>
      </c>
      <c r="GE20" s="95">
        <v>0</v>
      </c>
      <c r="GF20" s="95">
        <v>2</v>
      </c>
      <c r="GG20" s="95">
        <v>0</v>
      </c>
      <c r="GH20" s="95">
        <v>1</v>
      </c>
      <c r="GI20" s="95">
        <v>1</v>
      </c>
      <c r="GJ20" s="95">
        <v>3</v>
      </c>
      <c r="GK20" s="95">
        <v>0</v>
      </c>
      <c r="GL20" s="95">
        <v>1</v>
      </c>
      <c r="GM20" s="95">
        <v>1</v>
      </c>
      <c r="GN20" s="95">
        <v>1</v>
      </c>
      <c r="GO20" s="95">
        <v>0</v>
      </c>
      <c r="GP20" s="95">
        <v>0</v>
      </c>
      <c r="GQ20" s="95">
        <v>0</v>
      </c>
      <c r="GR20" s="95">
        <v>0</v>
      </c>
      <c r="GS20" s="95">
        <v>0</v>
      </c>
      <c r="GT20" s="95">
        <v>0</v>
      </c>
      <c r="GU20" s="95">
        <v>0</v>
      </c>
      <c r="GV20" s="95">
        <v>0</v>
      </c>
      <c r="GW20" s="95">
        <v>0</v>
      </c>
      <c r="GX20" s="95">
        <v>0</v>
      </c>
      <c r="GY20" s="95">
        <v>0</v>
      </c>
      <c r="GZ20" s="95">
        <v>0</v>
      </c>
      <c r="HA20" s="95">
        <v>0</v>
      </c>
      <c r="HB20" s="95">
        <v>0</v>
      </c>
      <c r="HC20" s="95">
        <v>0</v>
      </c>
      <c r="HD20" s="95">
        <v>0</v>
      </c>
      <c r="HE20" s="95">
        <v>1</v>
      </c>
      <c r="HF20" s="95">
        <v>2</v>
      </c>
      <c r="HG20" s="95">
        <v>3</v>
      </c>
      <c r="HH20" s="95">
        <v>0</v>
      </c>
      <c r="HI20" s="95">
        <v>1</v>
      </c>
      <c r="HJ20" s="95">
        <v>1</v>
      </c>
      <c r="HK20" s="95">
        <v>3202</v>
      </c>
      <c r="HL20" s="95">
        <v>3248</v>
      </c>
      <c r="HM20" s="95">
        <v>6450</v>
      </c>
    </row>
    <row r="21" spans="1:221" s="95" customFormat="1" x14ac:dyDescent="0.2">
      <c r="A21" s="103"/>
      <c r="B21" s="95" t="s">
        <v>10431</v>
      </c>
      <c r="C21" s="95">
        <v>21</v>
      </c>
      <c r="D21" s="95">
        <v>28</v>
      </c>
      <c r="E21" s="95">
        <v>38</v>
      </c>
      <c r="F21" s="95">
        <v>19</v>
      </c>
      <c r="G21" s="95">
        <v>32</v>
      </c>
      <c r="H21" s="95">
        <v>26</v>
      </c>
      <c r="I21" s="95">
        <v>33</v>
      </c>
      <c r="J21" s="95">
        <v>25</v>
      </c>
      <c r="K21" s="95">
        <v>39</v>
      </c>
      <c r="L21" s="95">
        <v>24</v>
      </c>
      <c r="M21" s="95">
        <v>27</v>
      </c>
      <c r="N21" s="95">
        <v>30</v>
      </c>
      <c r="O21" s="95">
        <v>20</v>
      </c>
      <c r="P21" s="95">
        <v>34</v>
      </c>
      <c r="Q21" s="95">
        <v>22</v>
      </c>
      <c r="R21" s="95">
        <v>31</v>
      </c>
      <c r="S21" s="95">
        <v>35</v>
      </c>
      <c r="T21" s="95">
        <v>28</v>
      </c>
      <c r="U21" s="95">
        <v>45</v>
      </c>
      <c r="V21" s="95">
        <v>32</v>
      </c>
      <c r="W21" s="95">
        <v>27</v>
      </c>
      <c r="X21" s="95">
        <v>29</v>
      </c>
      <c r="Y21" s="95">
        <v>27</v>
      </c>
      <c r="Z21" s="95">
        <v>32</v>
      </c>
      <c r="AA21" s="95">
        <v>26</v>
      </c>
      <c r="AB21" s="95">
        <v>33</v>
      </c>
      <c r="AC21" s="95">
        <v>22</v>
      </c>
      <c r="AD21" s="95">
        <v>29</v>
      </c>
      <c r="AE21" s="95">
        <v>40</v>
      </c>
      <c r="AF21" s="95">
        <v>31</v>
      </c>
      <c r="AG21" s="95">
        <v>42</v>
      </c>
      <c r="AH21" s="95">
        <v>28</v>
      </c>
      <c r="AI21" s="95">
        <v>37</v>
      </c>
      <c r="AJ21" s="95">
        <v>32</v>
      </c>
      <c r="AK21" s="95">
        <v>41</v>
      </c>
      <c r="AL21" s="95">
        <v>42</v>
      </c>
      <c r="AM21" s="95">
        <v>38</v>
      </c>
      <c r="AN21" s="95">
        <v>30</v>
      </c>
      <c r="AO21" s="95">
        <v>38</v>
      </c>
      <c r="AP21" s="95">
        <v>39</v>
      </c>
      <c r="AQ21" s="95">
        <v>46</v>
      </c>
      <c r="AR21" s="95">
        <v>33</v>
      </c>
      <c r="AS21" s="95">
        <v>46</v>
      </c>
      <c r="AT21" s="95">
        <v>51</v>
      </c>
      <c r="AU21" s="95">
        <v>38</v>
      </c>
      <c r="AV21" s="95">
        <v>44</v>
      </c>
      <c r="AW21" s="95">
        <v>42</v>
      </c>
      <c r="AX21" s="95">
        <v>35</v>
      </c>
      <c r="AY21" s="95">
        <v>38</v>
      </c>
      <c r="AZ21" s="95">
        <v>49</v>
      </c>
      <c r="BA21" s="95">
        <v>40</v>
      </c>
      <c r="BB21" s="95">
        <v>43</v>
      </c>
      <c r="BC21" s="95">
        <v>41</v>
      </c>
      <c r="BD21" s="95">
        <v>29</v>
      </c>
      <c r="BE21" s="95">
        <v>34</v>
      </c>
      <c r="BF21" s="95">
        <v>41</v>
      </c>
      <c r="BG21" s="95">
        <v>37</v>
      </c>
      <c r="BH21" s="95">
        <v>45</v>
      </c>
      <c r="BI21" s="95">
        <v>48</v>
      </c>
      <c r="BJ21" s="95">
        <v>45</v>
      </c>
      <c r="BK21" s="95">
        <v>33</v>
      </c>
      <c r="BL21" s="95">
        <v>39</v>
      </c>
      <c r="BM21" s="95">
        <v>32</v>
      </c>
      <c r="BN21" s="95">
        <v>36</v>
      </c>
      <c r="BO21" s="95">
        <v>45</v>
      </c>
      <c r="BP21" s="95">
        <v>33</v>
      </c>
      <c r="BQ21" s="95">
        <v>41</v>
      </c>
      <c r="BR21" s="95">
        <v>26</v>
      </c>
      <c r="BS21" s="95">
        <v>44</v>
      </c>
      <c r="BT21" s="95">
        <v>40</v>
      </c>
      <c r="BU21" s="95">
        <v>41</v>
      </c>
      <c r="BV21" s="95">
        <v>45</v>
      </c>
      <c r="BW21" s="95">
        <v>38</v>
      </c>
      <c r="BX21" s="95">
        <v>37</v>
      </c>
      <c r="BY21" s="95">
        <v>49</v>
      </c>
      <c r="BZ21" s="95">
        <v>39</v>
      </c>
      <c r="CA21" s="95">
        <v>33</v>
      </c>
      <c r="CB21" s="95">
        <v>46</v>
      </c>
      <c r="CC21" s="95">
        <v>44</v>
      </c>
      <c r="CD21" s="95">
        <v>30</v>
      </c>
      <c r="CE21" s="95">
        <v>45</v>
      </c>
      <c r="CF21" s="95">
        <v>52</v>
      </c>
      <c r="CG21" s="95">
        <v>52</v>
      </c>
      <c r="CH21" s="95">
        <v>38</v>
      </c>
      <c r="CI21" s="95">
        <v>34</v>
      </c>
      <c r="CJ21" s="95">
        <v>52</v>
      </c>
      <c r="CK21" s="95">
        <v>42</v>
      </c>
      <c r="CL21" s="95">
        <v>38</v>
      </c>
      <c r="CM21" s="95">
        <v>57</v>
      </c>
      <c r="CN21" s="95">
        <v>28</v>
      </c>
      <c r="CO21" s="95">
        <v>45</v>
      </c>
      <c r="CP21" s="95">
        <v>52</v>
      </c>
      <c r="CQ21" s="95">
        <v>50</v>
      </c>
      <c r="CR21" s="95">
        <v>45</v>
      </c>
      <c r="CS21" s="95">
        <v>44</v>
      </c>
      <c r="CT21" s="95">
        <v>39</v>
      </c>
      <c r="CU21" s="95">
        <v>48</v>
      </c>
      <c r="CV21" s="95">
        <v>56</v>
      </c>
      <c r="CW21" s="95">
        <v>45</v>
      </c>
      <c r="CX21" s="95">
        <v>46</v>
      </c>
      <c r="CY21" s="95">
        <v>54</v>
      </c>
      <c r="CZ21" s="95">
        <v>52</v>
      </c>
      <c r="DA21" s="95">
        <v>38</v>
      </c>
      <c r="DB21" s="95">
        <v>38</v>
      </c>
      <c r="DC21" s="95">
        <v>33</v>
      </c>
      <c r="DD21" s="95">
        <v>39</v>
      </c>
      <c r="DE21" s="95">
        <v>38</v>
      </c>
      <c r="DF21" s="95">
        <v>49</v>
      </c>
      <c r="DG21" s="95">
        <v>45</v>
      </c>
      <c r="DH21" s="95">
        <v>44</v>
      </c>
      <c r="DI21" s="95">
        <v>33</v>
      </c>
      <c r="DJ21" s="95">
        <v>42</v>
      </c>
      <c r="DK21" s="95">
        <v>38</v>
      </c>
      <c r="DL21" s="95">
        <v>48</v>
      </c>
      <c r="DM21" s="95">
        <v>27</v>
      </c>
      <c r="DN21" s="95">
        <v>37</v>
      </c>
      <c r="DO21" s="95">
        <v>34</v>
      </c>
      <c r="DP21" s="95">
        <v>41</v>
      </c>
      <c r="DQ21" s="95">
        <v>29</v>
      </c>
      <c r="DR21" s="95">
        <v>32</v>
      </c>
      <c r="DS21" s="95">
        <v>28</v>
      </c>
      <c r="DT21" s="95">
        <v>33</v>
      </c>
      <c r="DU21" s="95">
        <v>36</v>
      </c>
      <c r="DV21" s="95">
        <v>29</v>
      </c>
      <c r="DW21" s="95">
        <v>30</v>
      </c>
      <c r="DX21" s="95">
        <v>18</v>
      </c>
      <c r="DY21" s="95">
        <v>21</v>
      </c>
      <c r="DZ21" s="95">
        <v>26</v>
      </c>
      <c r="EA21" s="95">
        <v>22</v>
      </c>
      <c r="EB21" s="95">
        <v>32</v>
      </c>
      <c r="EC21" s="95">
        <v>27</v>
      </c>
      <c r="ED21" s="95">
        <v>30</v>
      </c>
      <c r="EE21" s="95">
        <v>22</v>
      </c>
      <c r="EF21" s="95">
        <v>26</v>
      </c>
      <c r="EG21" s="95">
        <v>21</v>
      </c>
      <c r="EH21" s="95">
        <v>21</v>
      </c>
      <c r="EI21" s="95">
        <v>7</v>
      </c>
      <c r="EJ21" s="95">
        <v>13</v>
      </c>
      <c r="EK21" s="95">
        <v>13</v>
      </c>
      <c r="EL21" s="95">
        <v>14</v>
      </c>
      <c r="EM21" s="95">
        <v>12</v>
      </c>
      <c r="EN21" s="95">
        <v>21</v>
      </c>
      <c r="EO21" s="95">
        <v>9</v>
      </c>
      <c r="EP21" s="95">
        <v>14</v>
      </c>
      <c r="EQ21" s="95">
        <v>17</v>
      </c>
      <c r="ER21" s="95">
        <v>12</v>
      </c>
      <c r="ES21" s="95">
        <v>13</v>
      </c>
      <c r="ET21" s="95">
        <v>17</v>
      </c>
      <c r="EU21" s="95">
        <v>7</v>
      </c>
      <c r="EV21" s="95">
        <v>13</v>
      </c>
      <c r="EW21" s="95">
        <v>12</v>
      </c>
      <c r="EX21" s="95">
        <v>10</v>
      </c>
      <c r="EY21" s="95">
        <v>11</v>
      </c>
      <c r="EZ21" s="95">
        <v>14</v>
      </c>
      <c r="FA21" s="95">
        <v>13</v>
      </c>
      <c r="FB21" s="95">
        <v>8</v>
      </c>
      <c r="FC21" s="95">
        <v>8</v>
      </c>
      <c r="FD21" s="95">
        <v>10</v>
      </c>
      <c r="FE21" s="95">
        <v>5</v>
      </c>
      <c r="FF21" s="95">
        <v>7</v>
      </c>
      <c r="FG21" s="95">
        <v>5</v>
      </c>
      <c r="FH21" s="95">
        <v>5</v>
      </c>
      <c r="FI21" s="95">
        <v>8</v>
      </c>
      <c r="FJ21" s="95">
        <v>14</v>
      </c>
      <c r="FK21" s="95">
        <v>7</v>
      </c>
      <c r="FL21" s="95">
        <v>7</v>
      </c>
      <c r="FM21" s="95">
        <v>7</v>
      </c>
      <c r="FN21" s="95">
        <v>8</v>
      </c>
      <c r="FO21" s="95">
        <v>5</v>
      </c>
      <c r="FP21" s="95">
        <v>4</v>
      </c>
      <c r="FQ21" s="95">
        <v>5</v>
      </c>
      <c r="FR21" s="95">
        <v>10</v>
      </c>
      <c r="FS21" s="95">
        <v>2</v>
      </c>
      <c r="FT21" s="95">
        <v>6</v>
      </c>
      <c r="FU21" s="95">
        <v>2</v>
      </c>
      <c r="FV21" s="95">
        <v>3</v>
      </c>
      <c r="FW21" s="95">
        <v>1</v>
      </c>
      <c r="FX21" s="95">
        <v>6</v>
      </c>
      <c r="FY21" s="95">
        <v>1</v>
      </c>
      <c r="FZ21" s="95">
        <v>2</v>
      </c>
      <c r="GA21" s="95">
        <v>1</v>
      </c>
      <c r="GB21" s="95">
        <v>0</v>
      </c>
      <c r="GC21" s="95">
        <v>0</v>
      </c>
      <c r="GD21" s="95">
        <v>1</v>
      </c>
      <c r="GE21" s="95">
        <v>3</v>
      </c>
      <c r="GF21" s="95">
        <v>0</v>
      </c>
      <c r="GG21" s="95">
        <v>2</v>
      </c>
      <c r="GH21" s="95">
        <v>0</v>
      </c>
      <c r="GI21" s="95">
        <v>1</v>
      </c>
      <c r="GJ21" s="95">
        <v>1</v>
      </c>
      <c r="GK21" s="95">
        <v>0</v>
      </c>
      <c r="GL21" s="95">
        <v>1</v>
      </c>
      <c r="GM21" s="95">
        <v>0</v>
      </c>
      <c r="GN21" s="95">
        <v>0</v>
      </c>
      <c r="GO21" s="95">
        <v>0</v>
      </c>
      <c r="GP21" s="95">
        <v>0</v>
      </c>
      <c r="GQ21" s="95">
        <v>0</v>
      </c>
      <c r="GR21" s="95">
        <v>1</v>
      </c>
      <c r="GS21" s="95">
        <v>0</v>
      </c>
      <c r="GT21" s="95">
        <v>0</v>
      </c>
      <c r="GU21" s="95">
        <v>0</v>
      </c>
      <c r="GV21" s="95">
        <v>0</v>
      </c>
      <c r="GW21" s="95">
        <v>0</v>
      </c>
      <c r="GX21" s="95">
        <v>1</v>
      </c>
      <c r="GY21" s="95">
        <v>0</v>
      </c>
      <c r="GZ21" s="95">
        <v>0</v>
      </c>
      <c r="HA21" s="95">
        <v>0</v>
      </c>
      <c r="HB21" s="95">
        <v>0</v>
      </c>
      <c r="HC21" s="95">
        <v>0</v>
      </c>
      <c r="HD21" s="95">
        <v>0</v>
      </c>
      <c r="HE21" s="95">
        <v>2</v>
      </c>
      <c r="HF21" s="95">
        <v>0</v>
      </c>
      <c r="HG21" s="95">
        <v>2</v>
      </c>
      <c r="HH21" s="95">
        <v>3</v>
      </c>
      <c r="HI21" s="95">
        <v>0</v>
      </c>
      <c r="HJ21" s="95">
        <v>3</v>
      </c>
      <c r="HK21" s="95">
        <v>2680</v>
      </c>
      <c r="HL21" s="95">
        <v>2694</v>
      </c>
      <c r="HM21" s="95">
        <v>5374</v>
      </c>
    </row>
    <row r="22" spans="1:221" ht="13.5" customHeight="1" x14ac:dyDescent="0.2"/>
    <row r="23" spans="1:221" s="100" customFormat="1" x14ac:dyDescent="0.2">
      <c r="A23" s="104">
        <v>2</v>
      </c>
      <c r="B23" s="100" t="s">
        <v>22353</v>
      </c>
      <c r="C23" s="101">
        <f>C24+C27+C28+C29+C30+C31+C32+C33+C34+C35+C36+C37+C38+C39</f>
        <v>410</v>
      </c>
      <c r="D23" s="101">
        <f t="shared" ref="D23:BO23" si="16">D24+D27+D28+D29+D30+D31+D32+D33+D34+D35+D36+D37+D38+D39</f>
        <v>417</v>
      </c>
      <c r="E23" s="101">
        <f t="shared" si="16"/>
        <v>420</v>
      </c>
      <c r="F23" s="101">
        <f t="shared" si="16"/>
        <v>393</v>
      </c>
      <c r="G23" s="101">
        <f t="shared" si="16"/>
        <v>492</v>
      </c>
      <c r="H23" s="101">
        <f t="shared" si="16"/>
        <v>500</v>
      </c>
      <c r="I23" s="101">
        <f t="shared" si="16"/>
        <v>479</v>
      </c>
      <c r="J23" s="101">
        <f t="shared" si="16"/>
        <v>464</v>
      </c>
      <c r="K23" s="101">
        <f t="shared" si="16"/>
        <v>429</v>
      </c>
      <c r="L23" s="101">
        <f t="shared" si="16"/>
        <v>449</v>
      </c>
      <c r="M23" s="101">
        <f t="shared" si="16"/>
        <v>456</v>
      </c>
      <c r="N23" s="101">
        <f t="shared" si="16"/>
        <v>455</v>
      </c>
      <c r="O23" s="101">
        <f t="shared" si="16"/>
        <v>471</v>
      </c>
      <c r="P23" s="101">
        <f t="shared" si="16"/>
        <v>426</v>
      </c>
      <c r="Q23" s="101">
        <f t="shared" si="16"/>
        <v>544</v>
      </c>
      <c r="R23" s="101">
        <f t="shared" si="16"/>
        <v>468</v>
      </c>
      <c r="S23" s="101">
        <f t="shared" si="16"/>
        <v>516</v>
      </c>
      <c r="T23" s="101">
        <f t="shared" si="16"/>
        <v>444</v>
      </c>
      <c r="U23" s="101">
        <f t="shared" si="16"/>
        <v>564</v>
      </c>
      <c r="V23" s="101">
        <f t="shared" si="16"/>
        <v>491</v>
      </c>
      <c r="W23" s="101">
        <f t="shared" si="16"/>
        <v>519</v>
      </c>
      <c r="X23" s="101">
        <f t="shared" si="16"/>
        <v>434</v>
      </c>
      <c r="Y23" s="101">
        <f t="shared" si="16"/>
        <v>505</v>
      </c>
      <c r="Z23" s="101">
        <f t="shared" si="16"/>
        <v>474</v>
      </c>
      <c r="AA23" s="101">
        <f t="shared" si="16"/>
        <v>527</v>
      </c>
      <c r="AB23" s="101">
        <f t="shared" si="16"/>
        <v>484</v>
      </c>
      <c r="AC23" s="101">
        <f t="shared" si="16"/>
        <v>554</v>
      </c>
      <c r="AD23" s="101">
        <f t="shared" si="16"/>
        <v>518</v>
      </c>
      <c r="AE23" s="101">
        <f t="shared" si="16"/>
        <v>573</v>
      </c>
      <c r="AF23" s="101">
        <f t="shared" si="16"/>
        <v>532</v>
      </c>
      <c r="AG23" s="101">
        <f t="shared" si="16"/>
        <v>603</v>
      </c>
      <c r="AH23" s="101">
        <f t="shared" si="16"/>
        <v>544</v>
      </c>
      <c r="AI23" s="101">
        <f t="shared" si="16"/>
        <v>711</v>
      </c>
      <c r="AJ23" s="101">
        <f t="shared" si="16"/>
        <v>629</v>
      </c>
      <c r="AK23" s="101">
        <f t="shared" si="16"/>
        <v>669</v>
      </c>
      <c r="AL23" s="101">
        <f t="shared" si="16"/>
        <v>652</v>
      </c>
      <c r="AM23" s="101">
        <f t="shared" si="16"/>
        <v>713</v>
      </c>
      <c r="AN23" s="101">
        <f t="shared" si="16"/>
        <v>621</v>
      </c>
      <c r="AO23" s="101">
        <f t="shared" si="16"/>
        <v>677</v>
      </c>
      <c r="AP23" s="101">
        <f t="shared" si="16"/>
        <v>642</v>
      </c>
      <c r="AQ23" s="101">
        <f t="shared" si="16"/>
        <v>703</v>
      </c>
      <c r="AR23" s="101">
        <f t="shared" si="16"/>
        <v>612</v>
      </c>
      <c r="AS23" s="101">
        <f t="shared" si="16"/>
        <v>597</v>
      </c>
      <c r="AT23" s="101">
        <f t="shared" si="16"/>
        <v>678</v>
      </c>
      <c r="AU23" s="101">
        <f t="shared" si="16"/>
        <v>574</v>
      </c>
      <c r="AV23" s="101">
        <f t="shared" si="16"/>
        <v>669</v>
      </c>
      <c r="AW23" s="101">
        <f t="shared" si="16"/>
        <v>638</v>
      </c>
      <c r="AX23" s="101">
        <f t="shared" si="16"/>
        <v>603</v>
      </c>
      <c r="AY23" s="101">
        <f t="shared" si="16"/>
        <v>634</v>
      </c>
      <c r="AZ23" s="101">
        <f t="shared" si="16"/>
        <v>622</v>
      </c>
      <c r="BA23" s="101">
        <f t="shared" si="16"/>
        <v>585</v>
      </c>
      <c r="BB23" s="101">
        <f t="shared" si="16"/>
        <v>647</v>
      </c>
      <c r="BC23" s="101">
        <f t="shared" si="16"/>
        <v>609</v>
      </c>
      <c r="BD23" s="101">
        <f t="shared" si="16"/>
        <v>548</v>
      </c>
      <c r="BE23" s="101">
        <f t="shared" si="16"/>
        <v>650</v>
      </c>
      <c r="BF23" s="101">
        <f t="shared" si="16"/>
        <v>537</v>
      </c>
      <c r="BG23" s="101">
        <f t="shared" si="16"/>
        <v>573</v>
      </c>
      <c r="BH23" s="101">
        <f t="shared" si="16"/>
        <v>536</v>
      </c>
      <c r="BI23" s="101">
        <f t="shared" si="16"/>
        <v>616</v>
      </c>
      <c r="BJ23" s="101">
        <f t="shared" si="16"/>
        <v>589</v>
      </c>
      <c r="BK23" s="101">
        <f t="shared" si="16"/>
        <v>602</v>
      </c>
      <c r="BL23" s="101">
        <f t="shared" si="16"/>
        <v>555</v>
      </c>
      <c r="BM23" s="101">
        <f t="shared" si="16"/>
        <v>672</v>
      </c>
      <c r="BN23" s="101">
        <f t="shared" si="16"/>
        <v>613</v>
      </c>
      <c r="BO23" s="101">
        <f t="shared" si="16"/>
        <v>714</v>
      </c>
      <c r="BP23" s="101">
        <f t="shared" ref="BP23:EA23" si="17">BP24+BP27+BP28+BP29+BP30+BP31+BP32+BP33+BP34+BP35+BP36+BP37+BP38+BP39</f>
        <v>639</v>
      </c>
      <c r="BQ23" s="101">
        <f t="shared" si="17"/>
        <v>732</v>
      </c>
      <c r="BR23" s="101">
        <f t="shared" si="17"/>
        <v>634</v>
      </c>
      <c r="BS23" s="101">
        <f t="shared" si="17"/>
        <v>674</v>
      </c>
      <c r="BT23" s="101">
        <f t="shared" si="17"/>
        <v>672</v>
      </c>
      <c r="BU23" s="101">
        <f t="shared" si="17"/>
        <v>680</v>
      </c>
      <c r="BV23" s="101">
        <f t="shared" si="17"/>
        <v>650</v>
      </c>
      <c r="BW23" s="101">
        <f t="shared" si="17"/>
        <v>674</v>
      </c>
      <c r="BX23" s="101">
        <f t="shared" si="17"/>
        <v>646</v>
      </c>
      <c r="BY23" s="101">
        <f t="shared" si="17"/>
        <v>739</v>
      </c>
      <c r="BZ23" s="101">
        <f t="shared" si="17"/>
        <v>655</v>
      </c>
      <c r="CA23" s="101">
        <f t="shared" si="17"/>
        <v>681</v>
      </c>
      <c r="CB23" s="101">
        <f t="shared" si="17"/>
        <v>718</v>
      </c>
      <c r="CC23" s="101">
        <f t="shared" si="17"/>
        <v>753</v>
      </c>
      <c r="CD23" s="101">
        <f t="shared" si="17"/>
        <v>734</v>
      </c>
      <c r="CE23" s="101">
        <f t="shared" si="17"/>
        <v>744</v>
      </c>
      <c r="CF23" s="101">
        <f t="shared" si="17"/>
        <v>748</v>
      </c>
      <c r="CG23" s="101">
        <f t="shared" si="17"/>
        <v>677</v>
      </c>
      <c r="CH23" s="101">
        <f t="shared" si="17"/>
        <v>701</v>
      </c>
      <c r="CI23" s="101">
        <f t="shared" si="17"/>
        <v>754</v>
      </c>
      <c r="CJ23" s="101">
        <f t="shared" si="17"/>
        <v>755</v>
      </c>
      <c r="CK23" s="101">
        <f t="shared" si="17"/>
        <v>771</v>
      </c>
      <c r="CL23" s="101">
        <f t="shared" si="17"/>
        <v>745</v>
      </c>
      <c r="CM23" s="101">
        <f t="shared" si="17"/>
        <v>798</v>
      </c>
      <c r="CN23" s="101">
        <f t="shared" si="17"/>
        <v>816</v>
      </c>
      <c r="CO23" s="101">
        <f t="shared" si="17"/>
        <v>752</v>
      </c>
      <c r="CP23" s="101">
        <f t="shared" si="17"/>
        <v>721</v>
      </c>
      <c r="CQ23" s="101">
        <f t="shared" si="17"/>
        <v>813</v>
      </c>
      <c r="CR23" s="101">
        <f t="shared" si="17"/>
        <v>831</v>
      </c>
      <c r="CS23" s="101">
        <f t="shared" si="17"/>
        <v>702</v>
      </c>
      <c r="CT23" s="101">
        <f t="shared" si="17"/>
        <v>729</v>
      </c>
      <c r="CU23" s="101">
        <f t="shared" si="17"/>
        <v>715</v>
      </c>
      <c r="CV23" s="101">
        <f t="shared" si="17"/>
        <v>684</v>
      </c>
      <c r="CW23" s="101">
        <f t="shared" si="17"/>
        <v>657</v>
      </c>
      <c r="CX23" s="101">
        <f t="shared" si="17"/>
        <v>677</v>
      </c>
      <c r="CY23" s="101">
        <f t="shared" si="17"/>
        <v>619</v>
      </c>
      <c r="CZ23" s="101">
        <f t="shared" si="17"/>
        <v>657</v>
      </c>
      <c r="DA23" s="101">
        <f t="shared" si="17"/>
        <v>585</v>
      </c>
      <c r="DB23" s="101">
        <f t="shared" si="17"/>
        <v>625</v>
      </c>
      <c r="DC23" s="101">
        <f t="shared" si="17"/>
        <v>596</v>
      </c>
      <c r="DD23" s="101">
        <f t="shared" si="17"/>
        <v>564</v>
      </c>
      <c r="DE23" s="101">
        <f t="shared" si="17"/>
        <v>555</v>
      </c>
      <c r="DF23" s="101">
        <f t="shared" si="17"/>
        <v>568</v>
      </c>
      <c r="DG23" s="101">
        <f t="shared" si="17"/>
        <v>563</v>
      </c>
      <c r="DH23" s="101">
        <f t="shared" si="17"/>
        <v>543</v>
      </c>
      <c r="DI23" s="101">
        <f t="shared" si="17"/>
        <v>527</v>
      </c>
      <c r="DJ23" s="101">
        <f t="shared" si="17"/>
        <v>561</v>
      </c>
      <c r="DK23" s="101">
        <f t="shared" si="17"/>
        <v>474</v>
      </c>
      <c r="DL23" s="101">
        <f t="shared" si="17"/>
        <v>496</v>
      </c>
      <c r="DM23" s="101">
        <f t="shared" si="17"/>
        <v>482</v>
      </c>
      <c r="DN23" s="101">
        <f t="shared" si="17"/>
        <v>493</v>
      </c>
      <c r="DO23" s="101">
        <f t="shared" si="17"/>
        <v>453</v>
      </c>
      <c r="DP23" s="101">
        <f t="shared" si="17"/>
        <v>500</v>
      </c>
      <c r="DQ23" s="101">
        <f t="shared" si="17"/>
        <v>420</v>
      </c>
      <c r="DR23" s="101">
        <f t="shared" si="17"/>
        <v>444</v>
      </c>
      <c r="DS23" s="101">
        <f t="shared" si="17"/>
        <v>409</v>
      </c>
      <c r="DT23" s="101">
        <f t="shared" si="17"/>
        <v>402</v>
      </c>
      <c r="DU23" s="101">
        <f t="shared" si="17"/>
        <v>395</v>
      </c>
      <c r="DV23" s="101">
        <f t="shared" si="17"/>
        <v>457</v>
      </c>
      <c r="DW23" s="101">
        <f t="shared" si="17"/>
        <v>379</v>
      </c>
      <c r="DX23" s="101">
        <f t="shared" si="17"/>
        <v>411</v>
      </c>
      <c r="DY23" s="101">
        <f t="shared" si="17"/>
        <v>358</v>
      </c>
      <c r="DZ23" s="101">
        <f t="shared" si="17"/>
        <v>434</v>
      </c>
      <c r="EA23" s="101">
        <f t="shared" si="17"/>
        <v>361</v>
      </c>
      <c r="EB23" s="101">
        <f t="shared" ref="EB23:GM23" si="18">EB24+EB27+EB28+EB29+EB30+EB31+EB32+EB33+EB34+EB35+EB36+EB37+EB38+EB39</f>
        <v>391</v>
      </c>
      <c r="EC23" s="101">
        <f t="shared" si="18"/>
        <v>312</v>
      </c>
      <c r="ED23" s="101">
        <f t="shared" si="18"/>
        <v>340</v>
      </c>
      <c r="EE23" s="101">
        <f t="shared" si="18"/>
        <v>292</v>
      </c>
      <c r="EF23" s="101">
        <f t="shared" si="18"/>
        <v>322</v>
      </c>
      <c r="EG23" s="101">
        <f t="shared" si="18"/>
        <v>293</v>
      </c>
      <c r="EH23" s="101">
        <f t="shared" si="18"/>
        <v>310</v>
      </c>
      <c r="EI23" s="101">
        <f t="shared" si="18"/>
        <v>256</v>
      </c>
      <c r="EJ23" s="101">
        <f t="shared" si="18"/>
        <v>293</v>
      </c>
      <c r="EK23" s="101">
        <f t="shared" si="18"/>
        <v>257</v>
      </c>
      <c r="EL23" s="101">
        <f t="shared" si="18"/>
        <v>267</v>
      </c>
      <c r="EM23" s="101">
        <f t="shared" si="18"/>
        <v>219</v>
      </c>
      <c r="EN23" s="101">
        <f t="shared" si="18"/>
        <v>257</v>
      </c>
      <c r="EO23" s="101">
        <f t="shared" si="18"/>
        <v>211</v>
      </c>
      <c r="EP23" s="101">
        <f t="shared" si="18"/>
        <v>250</v>
      </c>
      <c r="EQ23" s="101">
        <f t="shared" si="18"/>
        <v>229</v>
      </c>
      <c r="ER23" s="101">
        <f t="shared" si="18"/>
        <v>304</v>
      </c>
      <c r="ES23" s="101">
        <f t="shared" si="18"/>
        <v>179</v>
      </c>
      <c r="ET23" s="101">
        <f t="shared" si="18"/>
        <v>203</v>
      </c>
      <c r="EU23" s="101">
        <f t="shared" si="18"/>
        <v>172</v>
      </c>
      <c r="EV23" s="101">
        <f t="shared" si="18"/>
        <v>204</v>
      </c>
      <c r="EW23" s="101">
        <f t="shared" si="18"/>
        <v>170</v>
      </c>
      <c r="EX23" s="101">
        <f t="shared" si="18"/>
        <v>178</v>
      </c>
      <c r="EY23" s="101">
        <f t="shared" si="18"/>
        <v>114</v>
      </c>
      <c r="EZ23" s="101">
        <f t="shared" si="18"/>
        <v>174</v>
      </c>
      <c r="FA23" s="101">
        <f t="shared" si="18"/>
        <v>114</v>
      </c>
      <c r="FB23" s="101">
        <f t="shared" si="18"/>
        <v>175</v>
      </c>
      <c r="FC23" s="101">
        <f t="shared" si="18"/>
        <v>103</v>
      </c>
      <c r="FD23" s="101">
        <f t="shared" si="18"/>
        <v>159</v>
      </c>
      <c r="FE23" s="101">
        <f t="shared" si="18"/>
        <v>96</v>
      </c>
      <c r="FF23" s="101">
        <f t="shared" si="18"/>
        <v>122</v>
      </c>
      <c r="FG23" s="101">
        <f t="shared" si="18"/>
        <v>96</v>
      </c>
      <c r="FH23" s="101">
        <f t="shared" si="18"/>
        <v>122</v>
      </c>
      <c r="FI23" s="101">
        <f t="shared" si="18"/>
        <v>74</v>
      </c>
      <c r="FJ23" s="101">
        <f t="shared" si="18"/>
        <v>120</v>
      </c>
      <c r="FK23" s="101">
        <f t="shared" si="18"/>
        <v>107</v>
      </c>
      <c r="FL23" s="101">
        <f t="shared" si="18"/>
        <v>122</v>
      </c>
      <c r="FM23" s="101">
        <f t="shared" si="18"/>
        <v>52</v>
      </c>
      <c r="FN23" s="101">
        <f t="shared" si="18"/>
        <v>100</v>
      </c>
      <c r="FO23" s="101">
        <f t="shared" si="18"/>
        <v>53</v>
      </c>
      <c r="FP23" s="101">
        <f t="shared" si="18"/>
        <v>89</v>
      </c>
      <c r="FQ23" s="101">
        <f t="shared" si="18"/>
        <v>43</v>
      </c>
      <c r="FR23" s="101">
        <f t="shared" si="18"/>
        <v>62</v>
      </c>
      <c r="FS23" s="101">
        <f t="shared" si="18"/>
        <v>45</v>
      </c>
      <c r="FT23" s="101">
        <f t="shared" si="18"/>
        <v>79</v>
      </c>
      <c r="FU23" s="101">
        <f t="shared" si="18"/>
        <v>29</v>
      </c>
      <c r="FV23" s="101">
        <f t="shared" si="18"/>
        <v>61</v>
      </c>
      <c r="FW23" s="101">
        <f t="shared" si="18"/>
        <v>17</v>
      </c>
      <c r="FX23" s="101">
        <f t="shared" si="18"/>
        <v>37</v>
      </c>
      <c r="FY23" s="101">
        <f t="shared" si="18"/>
        <v>18</v>
      </c>
      <c r="FZ23" s="101">
        <f t="shared" si="18"/>
        <v>37</v>
      </c>
      <c r="GA23" s="101">
        <f t="shared" si="18"/>
        <v>12</v>
      </c>
      <c r="GB23" s="101">
        <f t="shared" si="18"/>
        <v>29</v>
      </c>
      <c r="GC23" s="101">
        <f t="shared" si="18"/>
        <v>17</v>
      </c>
      <c r="GD23" s="101">
        <f t="shared" si="18"/>
        <v>18</v>
      </c>
      <c r="GE23" s="101">
        <f t="shared" si="18"/>
        <v>8</v>
      </c>
      <c r="GF23" s="101">
        <f t="shared" si="18"/>
        <v>20</v>
      </c>
      <c r="GG23" s="101">
        <f t="shared" si="18"/>
        <v>8</v>
      </c>
      <c r="GH23" s="101">
        <f t="shared" si="18"/>
        <v>13</v>
      </c>
      <c r="GI23" s="101">
        <f t="shared" si="18"/>
        <v>4</v>
      </c>
      <c r="GJ23" s="101">
        <f t="shared" si="18"/>
        <v>8</v>
      </c>
      <c r="GK23" s="101">
        <f t="shared" si="18"/>
        <v>7</v>
      </c>
      <c r="GL23" s="101">
        <f t="shared" si="18"/>
        <v>5</v>
      </c>
      <c r="GM23" s="101">
        <f t="shared" si="18"/>
        <v>3</v>
      </c>
      <c r="GN23" s="101">
        <f t="shared" ref="GN23:HM23" si="19">GN24+GN27+GN28+GN29+GN30+GN31+GN32+GN33+GN34+GN35+GN36+GN37+GN38+GN39</f>
        <v>6</v>
      </c>
      <c r="GO23" s="101">
        <f t="shared" si="19"/>
        <v>3</v>
      </c>
      <c r="GP23" s="101">
        <f t="shared" si="19"/>
        <v>3</v>
      </c>
      <c r="GQ23" s="101">
        <f t="shared" si="19"/>
        <v>1</v>
      </c>
      <c r="GR23" s="101">
        <f t="shared" si="19"/>
        <v>2</v>
      </c>
      <c r="GS23" s="101">
        <f t="shared" si="19"/>
        <v>1</v>
      </c>
      <c r="GT23" s="101">
        <f t="shared" si="19"/>
        <v>1</v>
      </c>
      <c r="GU23" s="101">
        <f t="shared" si="19"/>
        <v>0</v>
      </c>
      <c r="GV23" s="101">
        <f t="shared" si="19"/>
        <v>3</v>
      </c>
      <c r="GW23" s="101">
        <f t="shared" si="19"/>
        <v>3</v>
      </c>
      <c r="GX23" s="101">
        <f t="shared" si="19"/>
        <v>4</v>
      </c>
      <c r="GY23" s="101">
        <f t="shared" si="19"/>
        <v>0</v>
      </c>
      <c r="GZ23" s="101">
        <f t="shared" si="19"/>
        <v>0</v>
      </c>
      <c r="HA23" s="101">
        <f t="shared" si="19"/>
        <v>0</v>
      </c>
      <c r="HB23" s="101">
        <f t="shared" si="19"/>
        <v>207</v>
      </c>
      <c r="HC23" s="101">
        <f t="shared" si="19"/>
        <v>160</v>
      </c>
      <c r="HD23" s="101">
        <f t="shared" si="19"/>
        <v>367</v>
      </c>
      <c r="HE23" s="101">
        <f t="shared" si="19"/>
        <v>16</v>
      </c>
      <c r="HF23" s="101">
        <f t="shared" si="19"/>
        <v>15</v>
      </c>
      <c r="HG23" s="101">
        <f t="shared" si="19"/>
        <v>31</v>
      </c>
      <c r="HH23" s="101">
        <f t="shared" si="19"/>
        <v>64</v>
      </c>
      <c r="HI23" s="101">
        <f t="shared" si="19"/>
        <v>17</v>
      </c>
      <c r="HJ23" s="101">
        <f t="shared" si="19"/>
        <v>81</v>
      </c>
      <c r="HK23" s="101">
        <f t="shared" si="19"/>
        <v>42396</v>
      </c>
      <c r="HL23" s="101">
        <f t="shared" si="19"/>
        <v>42238</v>
      </c>
      <c r="HM23" s="101">
        <f t="shared" si="19"/>
        <v>84634</v>
      </c>
    </row>
    <row r="24" spans="1:221" s="97" customFormat="1" x14ac:dyDescent="0.2">
      <c r="A24" s="105"/>
      <c r="B24" s="97" t="s">
        <v>10987</v>
      </c>
      <c r="C24" s="97">
        <f>C25+C26</f>
        <v>47</v>
      </c>
      <c r="D24" s="97">
        <f t="shared" ref="D24:BO24" si="20">D25+D26</f>
        <v>48</v>
      </c>
      <c r="E24" s="97">
        <f t="shared" si="20"/>
        <v>40</v>
      </c>
      <c r="F24" s="97">
        <f t="shared" si="20"/>
        <v>47</v>
      </c>
      <c r="G24" s="97">
        <f t="shared" si="20"/>
        <v>50</v>
      </c>
      <c r="H24" s="97">
        <f t="shared" si="20"/>
        <v>61</v>
      </c>
      <c r="I24" s="97">
        <f t="shared" si="20"/>
        <v>50</v>
      </c>
      <c r="J24" s="97">
        <f t="shared" si="20"/>
        <v>53</v>
      </c>
      <c r="K24" s="97">
        <f t="shared" si="20"/>
        <v>32</v>
      </c>
      <c r="L24" s="97">
        <f t="shared" si="20"/>
        <v>40</v>
      </c>
      <c r="M24" s="97">
        <f t="shared" si="20"/>
        <v>45</v>
      </c>
      <c r="N24" s="97">
        <f t="shared" si="20"/>
        <v>48</v>
      </c>
      <c r="O24" s="97">
        <f t="shared" si="20"/>
        <v>51</v>
      </c>
      <c r="P24" s="97">
        <f t="shared" si="20"/>
        <v>44</v>
      </c>
      <c r="Q24" s="97">
        <f t="shared" si="20"/>
        <v>64</v>
      </c>
      <c r="R24" s="97">
        <f t="shared" si="20"/>
        <v>56</v>
      </c>
      <c r="S24" s="97">
        <f t="shared" si="20"/>
        <v>63</v>
      </c>
      <c r="T24" s="97">
        <f t="shared" si="20"/>
        <v>52</v>
      </c>
      <c r="U24" s="97">
        <f t="shared" si="20"/>
        <v>59</v>
      </c>
      <c r="V24" s="97">
        <f t="shared" si="20"/>
        <v>49</v>
      </c>
      <c r="W24" s="97">
        <f t="shared" si="20"/>
        <v>46</v>
      </c>
      <c r="X24" s="97">
        <f t="shared" si="20"/>
        <v>47</v>
      </c>
      <c r="Y24" s="97">
        <f t="shared" si="20"/>
        <v>45</v>
      </c>
      <c r="Z24" s="97">
        <f t="shared" si="20"/>
        <v>48</v>
      </c>
      <c r="AA24" s="97">
        <f t="shared" si="20"/>
        <v>59</v>
      </c>
      <c r="AB24" s="97">
        <f t="shared" si="20"/>
        <v>51</v>
      </c>
      <c r="AC24" s="97">
        <f t="shared" si="20"/>
        <v>66</v>
      </c>
      <c r="AD24" s="97">
        <f t="shared" si="20"/>
        <v>79</v>
      </c>
      <c r="AE24" s="97">
        <f t="shared" si="20"/>
        <v>62</v>
      </c>
      <c r="AF24" s="97">
        <f t="shared" si="20"/>
        <v>69</v>
      </c>
      <c r="AG24" s="97">
        <f t="shared" si="20"/>
        <v>78</v>
      </c>
      <c r="AH24" s="97">
        <f t="shared" si="20"/>
        <v>56</v>
      </c>
      <c r="AI24" s="97">
        <f t="shared" si="20"/>
        <v>92</v>
      </c>
      <c r="AJ24" s="97">
        <f t="shared" si="20"/>
        <v>72</v>
      </c>
      <c r="AK24" s="97">
        <f t="shared" si="20"/>
        <v>61</v>
      </c>
      <c r="AL24" s="97">
        <f t="shared" si="20"/>
        <v>97</v>
      </c>
      <c r="AM24" s="97">
        <f t="shared" si="20"/>
        <v>97</v>
      </c>
      <c r="AN24" s="97">
        <f t="shared" si="20"/>
        <v>64</v>
      </c>
      <c r="AO24" s="97">
        <f t="shared" si="20"/>
        <v>83</v>
      </c>
      <c r="AP24" s="97">
        <f t="shared" si="20"/>
        <v>81</v>
      </c>
      <c r="AQ24" s="97">
        <f t="shared" si="20"/>
        <v>72</v>
      </c>
      <c r="AR24" s="97">
        <f t="shared" si="20"/>
        <v>77</v>
      </c>
      <c r="AS24" s="97">
        <f t="shared" si="20"/>
        <v>62</v>
      </c>
      <c r="AT24" s="97">
        <f t="shared" si="20"/>
        <v>79</v>
      </c>
      <c r="AU24" s="97">
        <f t="shared" si="20"/>
        <v>66</v>
      </c>
      <c r="AV24" s="97">
        <f t="shared" si="20"/>
        <v>79</v>
      </c>
      <c r="AW24" s="97">
        <f t="shared" si="20"/>
        <v>69</v>
      </c>
      <c r="AX24" s="97">
        <f t="shared" si="20"/>
        <v>73</v>
      </c>
      <c r="AY24" s="97">
        <f t="shared" si="20"/>
        <v>69</v>
      </c>
      <c r="AZ24" s="97">
        <f t="shared" si="20"/>
        <v>80</v>
      </c>
      <c r="BA24" s="97">
        <f t="shared" si="20"/>
        <v>67</v>
      </c>
      <c r="BB24" s="97">
        <f t="shared" si="20"/>
        <v>73</v>
      </c>
      <c r="BC24" s="97">
        <f t="shared" si="20"/>
        <v>71</v>
      </c>
      <c r="BD24" s="97">
        <f t="shared" si="20"/>
        <v>53</v>
      </c>
      <c r="BE24" s="97">
        <f t="shared" si="20"/>
        <v>84</v>
      </c>
      <c r="BF24" s="97">
        <f t="shared" si="20"/>
        <v>61</v>
      </c>
      <c r="BG24" s="97">
        <f t="shared" si="20"/>
        <v>67</v>
      </c>
      <c r="BH24" s="97">
        <f t="shared" si="20"/>
        <v>67</v>
      </c>
      <c r="BI24" s="97">
        <f t="shared" si="20"/>
        <v>68</v>
      </c>
      <c r="BJ24" s="97">
        <f t="shared" si="20"/>
        <v>73</v>
      </c>
      <c r="BK24" s="97">
        <f t="shared" si="20"/>
        <v>63</v>
      </c>
      <c r="BL24" s="97">
        <f t="shared" si="20"/>
        <v>59</v>
      </c>
      <c r="BM24" s="97">
        <f t="shared" si="20"/>
        <v>68</v>
      </c>
      <c r="BN24" s="97">
        <f t="shared" si="20"/>
        <v>64</v>
      </c>
      <c r="BO24" s="97">
        <f t="shared" si="20"/>
        <v>64</v>
      </c>
      <c r="BP24" s="97">
        <f t="shared" ref="BP24:EA24" si="21">BP25+BP26</f>
        <v>68</v>
      </c>
      <c r="BQ24" s="97">
        <f t="shared" si="21"/>
        <v>76</v>
      </c>
      <c r="BR24" s="97">
        <f t="shared" si="21"/>
        <v>90</v>
      </c>
      <c r="BS24" s="97">
        <f t="shared" si="21"/>
        <v>74</v>
      </c>
      <c r="BT24" s="97">
        <f t="shared" si="21"/>
        <v>89</v>
      </c>
      <c r="BU24" s="97">
        <f t="shared" si="21"/>
        <v>81</v>
      </c>
      <c r="BV24" s="97">
        <f t="shared" si="21"/>
        <v>67</v>
      </c>
      <c r="BW24" s="97">
        <f t="shared" si="21"/>
        <v>72</v>
      </c>
      <c r="BX24" s="97">
        <f t="shared" si="21"/>
        <v>62</v>
      </c>
      <c r="BY24" s="97">
        <f t="shared" si="21"/>
        <v>73</v>
      </c>
      <c r="BZ24" s="97">
        <f t="shared" si="21"/>
        <v>75</v>
      </c>
      <c r="CA24" s="97">
        <f t="shared" si="21"/>
        <v>70</v>
      </c>
      <c r="CB24" s="97">
        <f t="shared" si="21"/>
        <v>75</v>
      </c>
      <c r="CC24" s="97">
        <f t="shared" si="21"/>
        <v>82</v>
      </c>
      <c r="CD24" s="97">
        <f t="shared" si="21"/>
        <v>93</v>
      </c>
      <c r="CE24" s="97">
        <f t="shared" si="21"/>
        <v>83</v>
      </c>
      <c r="CF24" s="97">
        <f t="shared" si="21"/>
        <v>76</v>
      </c>
      <c r="CG24" s="97">
        <f t="shared" si="21"/>
        <v>83</v>
      </c>
      <c r="CH24" s="97">
        <f t="shared" si="21"/>
        <v>80</v>
      </c>
      <c r="CI24" s="97">
        <f t="shared" si="21"/>
        <v>84</v>
      </c>
      <c r="CJ24" s="97">
        <f t="shared" si="21"/>
        <v>81</v>
      </c>
      <c r="CK24" s="97">
        <f t="shared" si="21"/>
        <v>101</v>
      </c>
      <c r="CL24" s="97">
        <f t="shared" si="21"/>
        <v>90</v>
      </c>
      <c r="CM24" s="97">
        <f t="shared" si="21"/>
        <v>87</v>
      </c>
      <c r="CN24" s="97">
        <f t="shared" si="21"/>
        <v>103</v>
      </c>
      <c r="CO24" s="97">
        <f t="shared" si="21"/>
        <v>81</v>
      </c>
      <c r="CP24" s="97">
        <f t="shared" si="21"/>
        <v>86</v>
      </c>
      <c r="CQ24" s="97">
        <f t="shared" si="21"/>
        <v>99</v>
      </c>
      <c r="CR24" s="97">
        <f t="shared" si="21"/>
        <v>102</v>
      </c>
      <c r="CS24" s="97">
        <f t="shared" si="21"/>
        <v>75</v>
      </c>
      <c r="CT24" s="97">
        <f t="shared" si="21"/>
        <v>93</v>
      </c>
      <c r="CU24" s="97">
        <f t="shared" si="21"/>
        <v>90</v>
      </c>
      <c r="CV24" s="97">
        <f t="shared" si="21"/>
        <v>82</v>
      </c>
      <c r="CW24" s="97">
        <f t="shared" si="21"/>
        <v>95</v>
      </c>
      <c r="CX24" s="97">
        <f t="shared" si="21"/>
        <v>80</v>
      </c>
      <c r="CY24" s="97">
        <f t="shared" si="21"/>
        <v>78</v>
      </c>
      <c r="CZ24" s="97">
        <f t="shared" si="21"/>
        <v>73</v>
      </c>
      <c r="DA24" s="97">
        <f t="shared" si="21"/>
        <v>66</v>
      </c>
      <c r="DB24" s="97">
        <f t="shared" si="21"/>
        <v>66</v>
      </c>
      <c r="DC24" s="97">
        <f t="shared" si="21"/>
        <v>92</v>
      </c>
      <c r="DD24" s="97">
        <f t="shared" si="21"/>
        <v>63</v>
      </c>
      <c r="DE24" s="97">
        <f t="shared" si="21"/>
        <v>63</v>
      </c>
      <c r="DF24" s="97">
        <f t="shared" si="21"/>
        <v>75</v>
      </c>
      <c r="DG24" s="97">
        <f t="shared" si="21"/>
        <v>65</v>
      </c>
      <c r="DH24" s="97">
        <f t="shared" si="21"/>
        <v>60</v>
      </c>
      <c r="DI24" s="97">
        <f t="shared" si="21"/>
        <v>75</v>
      </c>
      <c r="DJ24" s="97">
        <f t="shared" si="21"/>
        <v>66</v>
      </c>
      <c r="DK24" s="97">
        <f t="shared" si="21"/>
        <v>53</v>
      </c>
      <c r="DL24" s="97">
        <f t="shared" si="21"/>
        <v>71</v>
      </c>
      <c r="DM24" s="97">
        <f t="shared" si="21"/>
        <v>61</v>
      </c>
      <c r="DN24" s="97">
        <f t="shared" si="21"/>
        <v>60</v>
      </c>
      <c r="DO24" s="97">
        <f t="shared" si="21"/>
        <v>69</v>
      </c>
      <c r="DP24" s="97">
        <f t="shared" si="21"/>
        <v>61</v>
      </c>
      <c r="DQ24" s="97">
        <f t="shared" si="21"/>
        <v>43</v>
      </c>
      <c r="DR24" s="97">
        <f t="shared" si="21"/>
        <v>55</v>
      </c>
      <c r="DS24" s="97">
        <f t="shared" si="21"/>
        <v>47</v>
      </c>
      <c r="DT24" s="97">
        <f t="shared" si="21"/>
        <v>41</v>
      </c>
      <c r="DU24" s="97">
        <f t="shared" si="21"/>
        <v>48</v>
      </c>
      <c r="DV24" s="97">
        <f t="shared" si="21"/>
        <v>42</v>
      </c>
      <c r="DW24" s="97">
        <f t="shared" si="21"/>
        <v>43</v>
      </c>
      <c r="DX24" s="97">
        <f t="shared" si="21"/>
        <v>34</v>
      </c>
      <c r="DY24" s="97">
        <f t="shared" si="21"/>
        <v>34</v>
      </c>
      <c r="DZ24" s="97">
        <f t="shared" si="21"/>
        <v>51</v>
      </c>
      <c r="EA24" s="97">
        <f t="shared" si="21"/>
        <v>34</v>
      </c>
      <c r="EB24" s="97">
        <f t="shared" ref="EB24:GM24" si="22">EB25+EB26</f>
        <v>42</v>
      </c>
      <c r="EC24" s="97">
        <f t="shared" si="22"/>
        <v>36</v>
      </c>
      <c r="ED24" s="97">
        <f t="shared" si="22"/>
        <v>30</v>
      </c>
      <c r="EE24" s="97">
        <f t="shared" si="22"/>
        <v>20</v>
      </c>
      <c r="EF24" s="97">
        <f t="shared" si="22"/>
        <v>46</v>
      </c>
      <c r="EG24" s="97">
        <f t="shared" si="22"/>
        <v>19</v>
      </c>
      <c r="EH24" s="97">
        <f t="shared" si="22"/>
        <v>44</v>
      </c>
      <c r="EI24" s="97">
        <f t="shared" si="22"/>
        <v>23</v>
      </c>
      <c r="EJ24" s="97">
        <f t="shared" si="22"/>
        <v>30</v>
      </c>
      <c r="EK24" s="97">
        <f t="shared" si="22"/>
        <v>40</v>
      </c>
      <c r="EL24" s="97">
        <f t="shared" si="22"/>
        <v>19</v>
      </c>
      <c r="EM24" s="97">
        <f t="shared" si="22"/>
        <v>20</v>
      </c>
      <c r="EN24" s="97">
        <f t="shared" si="22"/>
        <v>28</v>
      </c>
      <c r="EO24" s="97">
        <f t="shared" si="22"/>
        <v>23</v>
      </c>
      <c r="EP24" s="97">
        <f t="shared" si="22"/>
        <v>20</v>
      </c>
      <c r="EQ24" s="97">
        <f t="shared" si="22"/>
        <v>24</v>
      </c>
      <c r="ER24" s="97">
        <f t="shared" si="22"/>
        <v>38</v>
      </c>
      <c r="ES24" s="97">
        <f t="shared" si="22"/>
        <v>22</v>
      </c>
      <c r="ET24" s="97">
        <f t="shared" si="22"/>
        <v>20</v>
      </c>
      <c r="EU24" s="97">
        <f t="shared" si="22"/>
        <v>28</v>
      </c>
      <c r="EV24" s="97">
        <f t="shared" si="22"/>
        <v>33</v>
      </c>
      <c r="EW24" s="97">
        <f t="shared" si="22"/>
        <v>13</v>
      </c>
      <c r="EX24" s="97">
        <f t="shared" si="22"/>
        <v>22</v>
      </c>
      <c r="EY24" s="97">
        <f t="shared" si="22"/>
        <v>14</v>
      </c>
      <c r="EZ24" s="97">
        <f t="shared" si="22"/>
        <v>21</v>
      </c>
      <c r="FA24" s="97">
        <f t="shared" si="22"/>
        <v>10</v>
      </c>
      <c r="FB24" s="97">
        <f t="shared" si="22"/>
        <v>18</v>
      </c>
      <c r="FC24" s="97">
        <f t="shared" si="22"/>
        <v>16</v>
      </c>
      <c r="FD24" s="97">
        <f t="shared" si="22"/>
        <v>21</v>
      </c>
      <c r="FE24" s="97">
        <f t="shared" si="22"/>
        <v>16</v>
      </c>
      <c r="FF24" s="97">
        <f t="shared" si="22"/>
        <v>12</v>
      </c>
      <c r="FG24" s="97">
        <f t="shared" si="22"/>
        <v>10</v>
      </c>
      <c r="FH24" s="97">
        <f t="shared" si="22"/>
        <v>19</v>
      </c>
      <c r="FI24" s="97">
        <f t="shared" si="22"/>
        <v>6</v>
      </c>
      <c r="FJ24" s="97">
        <f t="shared" si="22"/>
        <v>14</v>
      </c>
      <c r="FK24" s="97">
        <f t="shared" si="22"/>
        <v>10</v>
      </c>
      <c r="FL24" s="97">
        <f t="shared" si="22"/>
        <v>16</v>
      </c>
      <c r="FM24" s="97">
        <f t="shared" si="22"/>
        <v>9</v>
      </c>
      <c r="FN24" s="97">
        <f t="shared" si="22"/>
        <v>10</v>
      </c>
      <c r="FO24" s="97">
        <f t="shared" si="22"/>
        <v>8</v>
      </c>
      <c r="FP24" s="97">
        <f t="shared" si="22"/>
        <v>5</v>
      </c>
      <c r="FQ24" s="97">
        <f t="shared" si="22"/>
        <v>2</v>
      </c>
      <c r="FR24" s="97">
        <f t="shared" si="22"/>
        <v>10</v>
      </c>
      <c r="FS24" s="97">
        <f t="shared" si="22"/>
        <v>7</v>
      </c>
      <c r="FT24" s="97">
        <f t="shared" si="22"/>
        <v>5</v>
      </c>
      <c r="FU24" s="97">
        <f t="shared" si="22"/>
        <v>2</v>
      </c>
      <c r="FV24" s="97">
        <f t="shared" si="22"/>
        <v>9</v>
      </c>
      <c r="FW24" s="97">
        <f t="shared" si="22"/>
        <v>2</v>
      </c>
      <c r="FX24" s="97">
        <f t="shared" si="22"/>
        <v>2</v>
      </c>
      <c r="FY24" s="97">
        <f t="shared" si="22"/>
        <v>1</v>
      </c>
      <c r="FZ24" s="97">
        <f t="shared" si="22"/>
        <v>3</v>
      </c>
      <c r="GA24" s="97">
        <f t="shared" si="22"/>
        <v>1</v>
      </c>
      <c r="GB24" s="97">
        <f t="shared" si="22"/>
        <v>3</v>
      </c>
      <c r="GC24" s="97">
        <f t="shared" si="22"/>
        <v>0</v>
      </c>
      <c r="GD24" s="97">
        <f t="shared" si="22"/>
        <v>1</v>
      </c>
      <c r="GE24" s="97">
        <f t="shared" si="22"/>
        <v>1</v>
      </c>
      <c r="GF24" s="97">
        <f t="shared" si="22"/>
        <v>0</v>
      </c>
      <c r="GG24" s="97">
        <f t="shared" si="22"/>
        <v>0</v>
      </c>
      <c r="GH24" s="97">
        <f t="shared" si="22"/>
        <v>0</v>
      </c>
      <c r="GI24" s="97">
        <f t="shared" si="22"/>
        <v>0</v>
      </c>
      <c r="GJ24" s="97">
        <f t="shared" si="22"/>
        <v>0</v>
      </c>
      <c r="GK24" s="97">
        <f t="shared" si="22"/>
        <v>0</v>
      </c>
      <c r="GL24" s="97">
        <f t="shared" si="22"/>
        <v>0</v>
      </c>
      <c r="GM24" s="97">
        <f t="shared" si="22"/>
        <v>0</v>
      </c>
      <c r="GN24" s="97">
        <f t="shared" ref="GN24:HM24" si="23">GN25+GN26</f>
        <v>0</v>
      </c>
      <c r="GO24" s="97">
        <f t="shared" si="23"/>
        <v>1</v>
      </c>
      <c r="GP24" s="97">
        <f t="shared" si="23"/>
        <v>0</v>
      </c>
      <c r="GQ24" s="97">
        <f t="shared" si="23"/>
        <v>0</v>
      </c>
      <c r="GR24" s="97">
        <f t="shared" si="23"/>
        <v>0</v>
      </c>
      <c r="GS24" s="97">
        <f t="shared" si="23"/>
        <v>0</v>
      </c>
      <c r="GT24" s="97">
        <f t="shared" si="23"/>
        <v>0</v>
      </c>
      <c r="GU24" s="97">
        <f t="shared" si="23"/>
        <v>0</v>
      </c>
      <c r="GV24" s="97">
        <f t="shared" si="23"/>
        <v>0</v>
      </c>
      <c r="GW24" s="97">
        <f t="shared" si="23"/>
        <v>1</v>
      </c>
      <c r="GX24" s="97">
        <f t="shared" si="23"/>
        <v>1</v>
      </c>
      <c r="GY24" s="97">
        <f t="shared" si="23"/>
        <v>0</v>
      </c>
      <c r="GZ24" s="97">
        <f t="shared" si="23"/>
        <v>0</v>
      </c>
      <c r="HA24" s="97">
        <f t="shared" si="23"/>
        <v>0</v>
      </c>
      <c r="HB24" s="97">
        <f t="shared" si="23"/>
        <v>207</v>
      </c>
      <c r="HC24" s="97">
        <f t="shared" si="23"/>
        <v>160</v>
      </c>
      <c r="HD24" s="97">
        <f t="shared" si="23"/>
        <v>367</v>
      </c>
      <c r="HE24" s="97">
        <f t="shared" si="23"/>
        <v>5</v>
      </c>
      <c r="HF24" s="97">
        <f t="shared" si="23"/>
        <v>1</v>
      </c>
      <c r="HG24" s="97">
        <f t="shared" si="23"/>
        <v>6</v>
      </c>
      <c r="HH24" s="97">
        <f t="shared" si="23"/>
        <v>17</v>
      </c>
      <c r="HI24" s="97">
        <f t="shared" si="23"/>
        <v>1</v>
      </c>
      <c r="HJ24" s="97">
        <f t="shared" si="23"/>
        <v>18</v>
      </c>
      <c r="HK24" s="96">
        <f t="shared" si="23"/>
        <v>4971</v>
      </c>
      <c r="HL24" s="96">
        <f t="shared" si="23"/>
        <v>5014</v>
      </c>
      <c r="HM24" s="96">
        <f t="shared" si="23"/>
        <v>9985</v>
      </c>
    </row>
    <row r="25" spans="1:221" x14ac:dyDescent="0.2">
      <c r="B25" s="91" t="s">
        <v>22651</v>
      </c>
      <c r="C25" s="91">
        <v>30</v>
      </c>
      <c r="D25" s="91">
        <v>32</v>
      </c>
      <c r="E25" s="91">
        <v>29</v>
      </c>
      <c r="F25" s="91">
        <v>30</v>
      </c>
      <c r="G25" s="91">
        <v>34</v>
      </c>
      <c r="H25" s="91">
        <v>45</v>
      </c>
      <c r="I25" s="91">
        <v>35</v>
      </c>
      <c r="J25" s="91">
        <v>40</v>
      </c>
      <c r="K25" s="91">
        <v>25</v>
      </c>
      <c r="L25" s="91">
        <v>27</v>
      </c>
      <c r="M25" s="91">
        <v>28</v>
      </c>
      <c r="N25" s="91">
        <v>37</v>
      </c>
      <c r="O25" s="91">
        <v>36</v>
      </c>
      <c r="P25" s="91">
        <v>32</v>
      </c>
      <c r="Q25" s="91">
        <v>43</v>
      </c>
      <c r="R25" s="91">
        <v>41</v>
      </c>
      <c r="S25" s="91">
        <v>47</v>
      </c>
      <c r="T25" s="91">
        <v>37</v>
      </c>
      <c r="U25" s="91">
        <v>45</v>
      </c>
      <c r="V25" s="91">
        <v>35</v>
      </c>
      <c r="W25" s="91">
        <v>24</v>
      </c>
      <c r="X25" s="91">
        <v>35</v>
      </c>
      <c r="Y25" s="91">
        <v>34</v>
      </c>
      <c r="Z25" s="91">
        <v>38</v>
      </c>
      <c r="AA25" s="91">
        <v>47</v>
      </c>
      <c r="AB25" s="91">
        <v>32</v>
      </c>
      <c r="AC25" s="91">
        <v>43</v>
      </c>
      <c r="AD25" s="91">
        <v>50</v>
      </c>
      <c r="AE25" s="91">
        <v>45</v>
      </c>
      <c r="AF25" s="91">
        <v>42</v>
      </c>
      <c r="AG25" s="91">
        <v>50</v>
      </c>
      <c r="AH25" s="91">
        <v>43</v>
      </c>
      <c r="AI25" s="91">
        <v>64</v>
      </c>
      <c r="AJ25" s="91">
        <v>51</v>
      </c>
      <c r="AK25" s="91">
        <v>40</v>
      </c>
      <c r="AL25" s="91">
        <v>58</v>
      </c>
      <c r="AM25" s="91">
        <v>67</v>
      </c>
      <c r="AN25" s="91">
        <v>41</v>
      </c>
      <c r="AO25" s="91">
        <v>57</v>
      </c>
      <c r="AP25" s="91">
        <v>47</v>
      </c>
      <c r="AQ25" s="91">
        <v>51</v>
      </c>
      <c r="AR25" s="91">
        <v>51</v>
      </c>
      <c r="AS25" s="91">
        <v>45</v>
      </c>
      <c r="AT25" s="91">
        <v>48</v>
      </c>
      <c r="AU25" s="91">
        <v>43</v>
      </c>
      <c r="AV25" s="91">
        <v>45</v>
      </c>
      <c r="AW25" s="91">
        <v>44</v>
      </c>
      <c r="AX25" s="91">
        <v>52</v>
      </c>
      <c r="AY25" s="91">
        <v>43</v>
      </c>
      <c r="AZ25" s="91">
        <v>47</v>
      </c>
      <c r="BA25" s="91">
        <v>46</v>
      </c>
      <c r="BB25" s="91">
        <v>55</v>
      </c>
      <c r="BC25" s="91">
        <v>40</v>
      </c>
      <c r="BD25" s="91">
        <v>37</v>
      </c>
      <c r="BE25" s="91">
        <v>50</v>
      </c>
      <c r="BF25" s="91">
        <v>47</v>
      </c>
      <c r="BG25" s="91">
        <v>44</v>
      </c>
      <c r="BH25" s="91">
        <v>41</v>
      </c>
      <c r="BI25" s="91">
        <v>47</v>
      </c>
      <c r="BJ25" s="91">
        <v>45</v>
      </c>
      <c r="BK25" s="91">
        <v>39</v>
      </c>
      <c r="BL25" s="91">
        <v>26</v>
      </c>
      <c r="BM25" s="91">
        <v>54</v>
      </c>
      <c r="BN25" s="91">
        <v>45</v>
      </c>
      <c r="BO25" s="91">
        <v>38</v>
      </c>
      <c r="BP25" s="91">
        <v>42</v>
      </c>
      <c r="BQ25" s="91">
        <v>52</v>
      </c>
      <c r="BR25" s="91">
        <v>64</v>
      </c>
      <c r="BS25" s="91">
        <v>57</v>
      </c>
      <c r="BT25" s="91">
        <v>67</v>
      </c>
      <c r="BU25" s="91">
        <v>57</v>
      </c>
      <c r="BV25" s="91">
        <v>47</v>
      </c>
      <c r="BW25" s="91">
        <v>53</v>
      </c>
      <c r="BX25" s="91">
        <v>39</v>
      </c>
      <c r="BY25" s="91">
        <v>55</v>
      </c>
      <c r="BZ25" s="91">
        <v>55</v>
      </c>
      <c r="CA25" s="91">
        <v>44</v>
      </c>
      <c r="CB25" s="91">
        <v>48</v>
      </c>
      <c r="CC25" s="91">
        <v>47</v>
      </c>
      <c r="CD25" s="91">
        <v>64</v>
      </c>
      <c r="CE25" s="91">
        <v>58</v>
      </c>
      <c r="CF25" s="91">
        <v>46</v>
      </c>
      <c r="CG25" s="91">
        <v>58</v>
      </c>
      <c r="CH25" s="91">
        <v>54</v>
      </c>
      <c r="CI25" s="91">
        <v>55</v>
      </c>
      <c r="CJ25" s="91">
        <v>55</v>
      </c>
      <c r="CK25" s="91">
        <v>73</v>
      </c>
      <c r="CL25" s="91">
        <v>56</v>
      </c>
      <c r="CM25" s="91">
        <v>60</v>
      </c>
      <c r="CN25" s="91">
        <v>57</v>
      </c>
      <c r="CO25" s="91">
        <v>52</v>
      </c>
      <c r="CP25" s="91">
        <v>63</v>
      </c>
      <c r="CQ25" s="91">
        <v>65</v>
      </c>
      <c r="CR25" s="91">
        <v>68</v>
      </c>
      <c r="CS25" s="91">
        <v>44</v>
      </c>
      <c r="CT25" s="91">
        <v>56</v>
      </c>
      <c r="CU25" s="91">
        <v>54</v>
      </c>
      <c r="CV25" s="91">
        <v>50</v>
      </c>
      <c r="CW25" s="91">
        <v>56</v>
      </c>
      <c r="CX25" s="91">
        <v>47</v>
      </c>
      <c r="CY25" s="91">
        <v>52</v>
      </c>
      <c r="CZ25" s="91">
        <v>48</v>
      </c>
      <c r="DA25" s="91">
        <v>42</v>
      </c>
      <c r="DB25" s="91">
        <v>41</v>
      </c>
      <c r="DC25" s="91">
        <v>59</v>
      </c>
      <c r="DD25" s="91">
        <v>36</v>
      </c>
      <c r="DE25" s="91">
        <v>34</v>
      </c>
      <c r="DF25" s="91">
        <v>39</v>
      </c>
      <c r="DG25" s="91">
        <v>45</v>
      </c>
      <c r="DH25" s="91">
        <v>39</v>
      </c>
      <c r="DI25" s="91">
        <v>49</v>
      </c>
      <c r="DJ25" s="91">
        <v>39</v>
      </c>
      <c r="DK25" s="91">
        <v>34</v>
      </c>
      <c r="DL25" s="91">
        <v>40</v>
      </c>
      <c r="DM25" s="91">
        <v>40</v>
      </c>
      <c r="DN25" s="91">
        <v>32</v>
      </c>
      <c r="DO25" s="91">
        <v>43</v>
      </c>
      <c r="DP25" s="91">
        <v>36</v>
      </c>
      <c r="DQ25" s="91">
        <v>26</v>
      </c>
      <c r="DR25" s="91">
        <v>32</v>
      </c>
      <c r="DS25" s="91">
        <v>36</v>
      </c>
      <c r="DT25" s="91">
        <v>24</v>
      </c>
      <c r="DU25" s="91">
        <v>36</v>
      </c>
      <c r="DV25" s="91">
        <v>30</v>
      </c>
      <c r="DW25" s="91">
        <v>30</v>
      </c>
      <c r="DX25" s="91">
        <v>26</v>
      </c>
      <c r="DY25" s="91">
        <v>16</v>
      </c>
      <c r="DZ25" s="91">
        <v>34</v>
      </c>
      <c r="EA25" s="91">
        <v>26</v>
      </c>
      <c r="EB25" s="91">
        <v>25</v>
      </c>
      <c r="EC25" s="91">
        <v>24</v>
      </c>
      <c r="ED25" s="91">
        <v>19</v>
      </c>
      <c r="EE25" s="91">
        <v>14</v>
      </c>
      <c r="EF25" s="91">
        <v>31</v>
      </c>
      <c r="EG25" s="91">
        <v>10</v>
      </c>
      <c r="EH25" s="91">
        <v>22</v>
      </c>
      <c r="EI25" s="91">
        <v>15</v>
      </c>
      <c r="EJ25" s="91">
        <v>15</v>
      </c>
      <c r="EK25" s="91">
        <v>32</v>
      </c>
      <c r="EL25" s="91">
        <v>10</v>
      </c>
      <c r="EM25" s="91">
        <v>15</v>
      </c>
      <c r="EN25" s="91">
        <v>15</v>
      </c>
      <c r="EO25" s="91">
        <v>16</v>
      </c>
      <c r="EP25" s="91">
        <v>13</v>
      </c>
      <c r="EQ25" s="91">
        <v>14</v>
      </c>
      <c r="ER25" s="91">
        <v>22</v>
      </c>
      <c r="ES25" s="91">
        <v>15</v>
      </c>
      <c r="ET25" s="91">
        <v>12</v>
      </c>
      <c r="EU25" s="91">
        <v>20</v>
      </c>
      <c r="EV25" s="91">
        <v>21</v>
      </c>
      <c r="EW25" s="91">
        <v>7</v>
      </c>
      <c r="EX25" s="91">
        <v>10</v>
      </c>
      <c r="EY25" s="91">
        <v>9</v>
      </c>
      <c r="EZ25" s="91">
        <v>7</v>
      </c>
      <c r="FA25" s="91">
        <v>7</v>
      </c>
      <c r="FB25" s="91">
        <v>11</v>
      </c>
      <c r="FC25" s="91">
        <v>6</v>
      </c>
      <c r="FD25" s="91">
        <v>7</v>
      </c>
      <c r="FE25" s="91">
        <v>10</v>
      </c>
      <c r="FF25" s="91">
        <v>5</v>
      </c>
      <c r="FG25" s="91">
        <v>7</v>
      </c>
      <c r="FH25" s="91">
        <v>9</v>
      </c>
      <c r="FI25" s="91">
        <v>3</v>
      </c>
      <c r="FJ25" s="91">
        <v>5</v>
      </c>
      <c r="FK25" s="91">
        <v>7</v>
      </c>
      <c r="FL25" s="91">
        <v>8</v>
      </c>
      <c r="FM25" s="91">
        <v>5</v>
      </c>
      <c r="FN25" s="91">
        <v>6</v>
      </c>
      <c r="FO25" s="91">
        <v>6</v>
      </c>
      <c r="FP25" s="91">
        <v>3</v>
      </c>
      <c r="FQ25" s="91">
        <v>1</v>
      </c>
      <c r="FR25" s="91">
        <v>5</v>
      </c>
      <c r="FS25" s="91">
        <v>4</v>
      </c>
      <c r="FT25" s="91">
        <v>2</v>
      </c>
      <c r="FU25" s="91">
        <v>1</v>
      </c>
      <c r="FV25" s="91">
        <v>3</v>
      </c>
      <c r="FW25" s="91">
        <v>1</v>
      </c>
      <c r="FX25" s="91">
        <v>1</v>
      </c>
      <c r="FY25" s="91">
        <v>0</v>
      </c>
      <c r="FZ25" s="91">
        <v>2</v>
      </c>
      <c r="GA25" s="91">
        <v>1</v>
      </c>
      <c r="GB25" s="91">
        <v>2</v>
      </c>
      <c r="GC25" s="91">
        <v>0</v>
      </c>
      <c r="GD25" s="91">
        <v>0</v>
      </c>
      <c r="GE25" s="91">
        <v>0</v>
      </c>
      <c r="GF25" s="91">
        <v>0</v>
      </c>
      <c r="GG25" s="91">
        <v>0</v>
      </c>
      <c r="GH25" s="91">
        <v>0</v>
      </c>
      <c r="GI25" s="91">
        <v>0</v>
      </c>
      <c r="GJ25" s="91">
        <v>0</v>
      </c>
      <c r="GK25" s="91">
        <v>0</v>
      </c>
      <c r="GL25" s="91">
        <v>0</v>
      </c>
      <c r="GM25" s="91">
        <v>0</v>
      </c>
      <c r="GN25" s="91">
        <v>0</v>
      </c>
      <c r="GO25" s="91">
        <v>1</v>
      </c>
      <c r="GP25" s="91">
        <v>0</v>
      </c>
      <c r="GQ25" s="91">
        <v>0</v>
      </c>
      <c r="GR25" s="91">
        <v>0</v>
      </c>
      <c r="GS25" s="91">
        <v>0</v>
      </c>
      <c r="GT25" s="91">
        <v>0</v>
      </c>
      <c r="GU25" s="91">
        <v>0</v>
      </c>
      <c r="GV25" s="91">
        <v>0</v>
      </c>
      <c r="GW25" s="91">
        <v>1</v>
      </c>
      <c r="GX25" s="91">
        <v>0</v>
      </c>
      <c r="GY25" s="91">
        <v>0</v>
      </c>
      <c r="GZ25" s="91">
        <v>0</v>
      </c>
      <c r="HA25" s="91">
        <v>0</v>
      </c>
      <c r="HB25" s="91">
        <v>196</v>
      </c>
      <c r="HC25" s="91">
        <v>147</v>
      </c>
      <c r="HD25" s="91">
        <v>343</v>
      </c>
      <c r="HE25" s="91">
        <v>2</v>
      </c>
      <c r="HF25" s="91">
        <v>1</v>
      </c>
      <c r="HG25" s="91">
        <v>3</v>
      </c>
      <c r="HH25" s="91">
        <v>16</v>
      </c>
      <c r="HI25" s="91">
        <v>1</v>
      </c>
      <c r="HJ25" s="91">
        <v>17</v>
      </c>
      <c r="HK25" s="95">
        <v>3381</v>
      </c>
      <c r="HL25" s="95">
        <v>3246</v>
      </c>
      <c r="HM25" s="95">
        <v>6627</v>
      </c>
    </row>
    <row r="26" spans="1:221" x14ac:dyDescent="0.2">
      <c r="B26" s="91" t="s">
        <v>22652</v>
      </c>
      <c r="C26" s="91">
        <v>17</v>
      </c>
      <c r="D26" s="91">
        <v>16</v>
      </c>
      <c r="E26" s="91">
        <v>11</v>
      </c>
      <c r="F26" s="91">
        <v>17</v>
      </c>
      <c r="G26" s="91">
        <v>16</v>
      </c>
      <c r="H26" s="91">
        <v>16</v>
      </c>
      <c r="I26" s="91">
        <v>15</v>
      </c>
      <c r="J26" s="91">
        <v>13</v>
      </c>
      <c r="K26" s="91">
        <v>7</v>
      </c>
      <c r="L26" s="91">
        <v>13</v>
      </c>
      <c r="M26" s="91">
        <v>17</v>
      </c>
      <c r="N26" s="91">
        <v>11</v>
      </c>
      <c r="O26" s="91">
        <v>15</v>
      </c>
      <c r="P26" s="91">
        <v>12</v>
      </c>
      <c r="Q26" s="91">
        <v>21</v>
      </c>
      <c r="R26" s="91">
        <v>15</v>
      </c>
      <c r="S26" s="91">
        <v>16</v>
      </c>
      <c r="T26" s="91">
        <v>15</v>
      </c>
      <c r="U26" s="91">
        <v>14</v>
      </c>
      <c r="V26" s="91">
        <v>14</v>
      </c>
      <c r="W26" s="91">
        <v>22</v>
      </c>
      <c r="X26" s="91">
        <v>12</v>
      </c>
      <c r="Y26" s="91">
        <v>11</v>
      </c>
      <c r="Z26" s="91">
        <v>10</v>
      </c>
      <c r="AA26" s="91">
        <v>12</v>
      </c>
      <c r="AB26" s="91">
        <v>19</v>
      </c>
      <c r="AC26" s="91">
        <v>23</v>
      </c>
      <c r="AD26" s="91">
        <v>29</v>
      </c>
      <c r="AE26" s="91">
        <v>17</v>
      </c>
      <c r="AF26" s="91">
        <v>27</v>
      </c>
      <c r="AG26" s="91">
        <v>28</v>
      </c>
      <c r="AH26" s="91">
        <v>13</v>
      </c>
      <c r="AI26" s="91">
        <v>28</v>
      </c>
      <c r="AJ26" s="91">
        <v>21</v>
      </c>
      <c r="AK26" s="91">
        <v>21</v>
      </c>
      <c r="AL26" s="91">
        <v>39</v>
      </c>
      <c r="AM26" s="91">
        <v>30</v>
      </c>
      <c r="AN26" s="91">
        <v>23</v>
      </c>
      <c r="AO26" s="91">
        <v>26</v>
      </c>
      <c r="AP26" s="91">
        <v>34</v>
      </c>
      <c r="AQ26" s="91">
        <v>21</v>
      </c>
      <c r="AR26" s="91">
        <v>26</v>
      </c>
      <c r="AS26" s="91">
        <v>17</v>
      </c>
      <c r="AT26" s="91">
        <v>31</v>
      </c>
      <c r="AU26" s="91">
        <v>23</v>
      </c>
      <c r="AV26" s="91">
        <v>34</v>
      </c>
      <c r="AW26" s="91">
        <v>25</v>
      </c>
      <c r="AX26" s="91">
        <v>21</v>
      </c>
      <c r="AY26" s="91">
        <v>26</v>
      </c>
      <c r="AZ26" s="91">
        <v>33</v>
      </c>
      <c r="BA26" s="91">
        <v>21</v>
      </c>
      <c r="BB26" s="91">
        <v>18</v>
      </c>
      <c r="BC26" s="91">
        <v>31</v>
      </c>
      <c r="BD26" s="91">
        <v>16</v>
      </c>
      <c r="BE26" s="91">
        <v>34</v>
      </c>
      <c r="BF26" s="91">
        <v>14</v>
      </c>
      <c r="BG26" s="91">
        <v>23</v>
      </c>
      <c r="BH26" s="91">
        <v>26</v>
      </c>
      <c r="BI26" s="91">
        <v>21</v>
      </c>
      <c r="BJ26" s="91">
        <v>28</v>
      </c>
      <c r="BK26" s="91">
        <v>24</v>
      </c>
      <c r="BL26" s="91">
        <v>33</v>
      </c>
      <c r="BM26" s="91">
        <v>14</v>
      </c>
      <c r="BN26" s="91">
        <v>19</v>
      </c>
      <c r="BO26" s="91">
        <v>26</v>
      </c>
      <c r="BP26" s="91">
        <v>26</v>
      </c>
      <c r="BQ26" s="91">
        <v>24</v>
      </c>
      <c r="BR26" s="91">
        <v>26</v>
      </c>
      <c r="BS26" s="91">
        <v>17</v>
      </c>
      <c r="BT26" s="91">
        <v>22</v>
      </c>
      <c r="BU26" s="91">
        <v>24</v>
      </c>
      <c r="BV26" s="91">
        <v>20</v>
      </c>
      <c r="BW26" s="91">
        <v>19</v>
      </c>
      <c r="BX26" s="91">
        <v>23</v>
      </c>
      <c r="BY26" s="91">
        <v>18</v>
      </c>
      <c r="BZ26" s="91">
        <v>20</v>
      </c>
      <c r="CA26" s="91">
        <v>26</v>
      </c>
      <c r="CB26" s="91">
        <v>27</v>
      </c>
      <c r="CC26" s="91">
        <v>35</v>
      </c>
      <c r="CD26" s="91">
        <v>29</v>
      </c>
      <c r="CE26" s="91">
        <v>25</v>
      </c>
      <c r="CF26" s="91">
        <v>30</v>
      </c>
      <c r="CG26" s="91">
        <v>25</v>
      </c>
      <c r="CH26" s="91">
        <v>26</v>
      </c>
      <c r="CI26" s="91">
        <v>29</v>
      </c>
      <c r="CJ26" s="91">
        <v>26</v>
      </c>
      <c r="CK26" s="91">
        <v>28</v>
      </c>
      <c r="CL26" s="91">
        <v>34</v>
      </c>
      <c r="CM26" s="91">
        <v>27</v>
      </c>
      <c r="CN26" s="91">
        <v>46</v>
      </c>
      <c r="CO26" s="91">
        <v>29</v>
      </c>
      <c r="CP26" s="91">
        <v>23</v>
      </c>
      <c r="CQ26" s="91">
        <v>34</v>
      </c>
      <c r="CR26" s="91">
        <v>34</v>
      </c>
      <c r="CS26" s="91">
        <v>31</v>
      </c>
      <c r="CT26" s="91">
        <v>37</v>
      </c>
      <c r="CU26" s="91">
        <v>36</v>
      </c>
      <c r="CV26" s="91">
        <v>32</v>
      </c>
      <c r="CW26" s="91">
        <v>39</v>
      </c>
      <c r="CX26" s="91">
        <v>33</v>
      </c>
      <c r="CY26" s="91">
        <v>26</v>
      </c>
      <c r="CZ26" s="91">
        <v>25</v>
      </c>
      <c r="DA26" s="91">
        <v>24</v>
      </c>
      <c r="DB26" s="91">
        <v>25</v>
      </c>
      <c r="DC26" s="91">
        <v>33</v>
      </c>
      <c r="DD26" s="91">
        <v>27</v>
      </c>
      <c r="DE26" s="91">
        <v>29</v>
      </c>
      <c r="DF26" s="91">
        <v>36</v>
      </c>
      <c r="DG26" s="91">
        <v>20</v>
      </c>
      <c r="DH26" s="91">
        <v>21</v>
      </c>
      <c r="DI26" s="91">
        <v>26</v>
      </c>
      <c r="DJ26" s="91">
        <v>27</v>
      </c>
      <c r="DK26" s="91">
        <v>19</v>
      </c>
      <c r="DL26" s="91">
        <v>31</v>
      </c>
      <c r="DM26" s="91">
        <v>21</v>
      </c>
      <c r="DN26" s="91">
        <v>28</v>
      </c>
      <c r="DO26" s="91">
        <v>26</v>
      </c>
      <c r="DP26" s="91">
        <v>25</v>
      </c>
      <c r="DQ26" s="91">
        <v>17</v>
      </c>
      <c r="DR26" s="91">
        <v>23</v>
      </c>
      <c r="DS26" s="91">
        <v>11</v>
      </c>
      <c r="DT26" s="91">
        <v>17</v>
      </c>
      <c r="DU26" s="91">
        <v>12</v>
      </c>
      <c r="DV26" s="91">
        <v>12</v>
      </c>
      <c r="DW26" s="91">
        <v>13</v>
      </c>
      <c r="DX26" s="91">
        <v>8</v>
      </c>
      <c r="DY26" s="91">
        <v>18</v>
      </c>
      <c r="DZ26" s="91">
        <v>17</v>
      </c>
      <c r="EA26" s="91">
        <v>8</v>
      </c>
      <c r="EB26" s="91">
        <v>17</v>
      </c>
      <c r="EC26" s="91">
        <v>12</v>
      </c>
      <c r="ED26" s="91">
        <v>11</v>
      </c>
      <c r="EE26" s="91">
        <v>6</v>
      </c>
      <c r="EF26" s="91">
        <v>15</v>
      </c>
      <c r="EG26" s="91">
        <v>9</v>
      </c>
      <c r="EH26" s="91">
        <v>22</v>
      </c>
      <c r="EI26" s="91">
        <v>8</v>
      </c>
      <c r="EJ26" s="91">
        <v>15</v>
      </c>
      <c r="EK26" s="91">
        <v>8</v>
      </c>
      <c r="EL26" s="91">
        <v>9</v>
      </c>
      <c r="EM26" s="91">
        <v>5</v>
      </c>
      <c r="EN26" s="91">
        <v>13</v>
      </c>
      <c r="EO26" s="91">
        <v>7</v>
      </c>
      <c r="EP26" s="91">
        <v>7</v>
      </c>
      <c r="EQ26" s="91">
        <v>10</v>
      </c>
      <c r="ER26" s="91">
        <v>16</v>
      </c>
      <c r="ES26" s="91">
        <v>7</v>
      </c>
      <c r="ET26" s="91">
        <v>8</v>
      </c>
      <c r="EU26" s="91">
        <v>8</v>
      </c>
      <c r="EV26" s="91">
        <v>12</v>
      </c>
      <c r="EW26" s="91">
        <v>6</v>
      </c>
      <c r="EX26" s="91">
        <v>12</v>
      </c>
      <c r="EY26" s="91">
        <v>5</v>
      </c>
      <c r="EZ26" s="91">
        <v>14</v>
      </c>
      <c r="FA26" s="91">
        <v>3</v>
      </c>
      <c r="FB26" s="91">
        <v>7</v>
      </c>
      <c r="FC26" s="91">
        <v>10</v>
      </c>
      <c r="FD26" s="91">
        <v>14</v>
      </c>
      <c r="FE26" s="91">
        <v>6</v>
      </c>
      <c r="FF26" s="91">
        <v>7</v>
      </c>
      <c r="FG26" s="91">
        <v>3</v>
      </c>
      <c r="FH26" s="91">
        <v>10</v>
      </c>
      <c r="FI26" s="91">
        <v>3</v>
      </c>
      <c r="FJ26" s="91">
        <v>9</v>
      </c>
      <c r="FK26" s="91">
        <v>3</v>
      </c>
      <c r="FL26" s="91">
        <v>8</v>
      </c>
      <c r="FM26" s="91">
        <v>4</v>
      </c>
      <c r="FN26" s="91">
        <v>4</v>
      </c>
      <c r="FO26" s="91">
        <v>2</v>
      </c>
      <c r="FP26" s="91">
        <v>2</v>
      </c>
      <c r="FQ26" s="91">
        <v>1</v>
      </c>
      <c r="FR26" s="91">
        <v>5</v>
      </c>
      <c r="FS26" s="91">
        <v>3</v>
      </c>
      <c r="FT26" s="91">
        <v>3</v>
      </c>
      <c r="FU26" s="91">
        <v>1</v>
      </c>
      <c r="FV26" s="91">
        <v>6</v>
      </c>
      <c r="FW26" s="91">
        <v>1</v>
      </c>
      <c r="FX26" s="91">
        <v>1</v>
      </c>
      <c r="FY26" s="91">
        <v>1</v>
      </c>
      <c r="FZ26" s="91">
        <v>1</v>
      </c>
      <c r="GA26" s="91">
        <v>0</v>
      </c>
      <c r="GB26" s="91">
        <v>1</v>
      </c>
      <c r="GC26" s="91">
        <v>0</v>
      </c>
      <c r="GD26" s="91">
        <v>1</v>
      </c>
      <c r="GE26" s="91">
        <v>1</v>
      </c>
      <c r="GF26" s="91">
        <v>0</v>
      </c>
      <c r="GG26" s="91">
        <v>0</v>
      </c>
      <c r="GH26" s="91">
        <v>0</v>
      </c>
      <c r="GI26" s="91">
        <v>0</v>
      </c>
      <c r="GJ26" s="91">
        <v>0</v>
      </c>
      <c r="GK26" s="91">
        <v>0</v>
      </c>
      <c r="GL26" s="91">
        <v>0</v>
      </c>
      <c r="GM26" s="91">
        <v>0</v>
      </c>
      <c r="GN26" s="91">
        <v>0</v>
      </c>
      <c r="GO26" s="91">
        <v>0</v>
      </c>
      <c r="GP26" s="91">
        <v>0</v>
      </c>
      <c r="GQ26" s="91">
        <v>0</v>
      </c>
      <c r="GR26" s="91">
        <v>0</v>
      </c>
      <c r="GS26" s="91">
        <v>0</v>
      </c>
      <c r="GT26" s="91">
        <v>0</v>
      </c>
      <c r="GU26" s="91">
        <v>0</v>
      </c>
      <c r="GV26" s="91">
        <v>0</v>
      </c>
      <c r="GW26" s="91">
        <v>0</v>
      </c>
      <c r="GX26" s="91">
        <v>1</v>
      </c>
      <c r="GY26" s="91">
        <v>0</v>
      </c>
      <c r="GZ26" s="91">
        <v>0</v>
      </c>
      <c r="HA26" s="91">
        <v>0</v>
      </c>
      <c r="HB26" s="91">
        <v>11</v>
      </c>
      <c r="HC26" s="91">
        <v>13</v>
      </c>
      <c r="HD26" s="91">
        <v>24</v>
      </c>
      <c r="HE26" s="91">
        <v>3</v>
      </c>
      <c r="HF26" s="91">
        <v>0</v>
      </c>
      <c r="HG26" s="91">
        <v>3</v>
      </c>
      <c r="HH26" s="91">
        <v>1</v>
      </c>
      <c r="HI26" s="91">
        <v>0</v>
      </c>
      <c r="HJ26" s="91">
        <v>1</v>
      </c>
      <c r="HK26" s="95">
        <v>1590</v>
      </c>
      <c r="HL26" s="95">
        <v>1768</v>
      </c>
      <c r="HM26" s="95">
        <v>3358</v>
      </c>
    </row>
    <row r="27" spans="1:221" s="95" customFormat="1" x14ac:dyDescent="0.2">
      <c r="A27" s="103"/>
      <c r="B27" s="95" t="s">
        <v>10991</v>
      </c>
      <c r="C27" s="95">
        <v>24</v>
      </c>
      <c r="D27" s="95">
        <v>17</v>
      </c>
      <c r="E27" s="95">
        <v>20</v>
      </c>
      <c r="F27" s="95">
        <v>34</v>
      </c>
      <c r="G27" s="95">
        <v>24</v>
      </c>
      <c r="H27" s="95">
        <v>32</v>
      </c>
      <c r="I27" s="95">
        <v>26</v>
      </c>
      <c r="J27" s="95">
        <v>28</v>
      </c>
      <c r="K27" s="95">
        <v>20</v>
      </c>
      <c r="L27" s="95">
        <v>26</v>
      </c>
      <c r="M27" s="95">
        <v>31</v>
      </c>
      <c r="N27" s="95">
        <v>29</v>
      </c>
      <c r="O27" s="95">
        <v>23</v>
      </c>
      <c r="P27" s="95">
        <v>27</v>
      </c>
      <c r="Q27" s="95">
        <v>19</v>
      </c>
      <c r="R27" s="95">
        <v>20</v>
      </c>
      <c r="S27" s="95">
        <v>39</v>
      </c>
      <c r="T27" s="95">
        <v>39</v>
      </c>
      <c r="U27" s="95">
        <v>34</v>
      </c>
      <c r="V27" s="95">
        <v>30</v>
      </c>
      <c r="W27" s="95">
        <v>41</v>
      </c>
      <c r="X27" s="95">
        <v>35</v>
      </c>
      <c r="Y27" s="95">
        <v>29</v>
      </c>
      <c r="Z27" s="95">
        <v>27</v>
      </c>
      <c r="AA27" s="95">
        <v>35</v>
      </c>
      <c r="AB27" s="95">
        <v>32</v>
      </c>
      <c r="AC27" s="95">
        <v>33</v>
      </c>
      <c r="AD27" s="95">
        <v>38</v>
      </c>
      <c r="AE27" s="95">
        <v>35</v>
      </c>
      <c r="AF27" s="95">
        <v>44</v>
      </c>
      <c r="AG27" s="95">
        <v>33</v>
      </c>
      <c r="AH27" s="95">
        <v>32</v>
      </c>
      <c r="AI27" s="95">
        <v>45</v>
      </c>
      <c r="AJ27" s="95">
        <v>29</v>
      </c>
      <c r="AK27" s="95">
        <v>30</v>
      </c>
      <c r="AL27" s="95">
        <v>41</v>
      </c>
      <c r="AM27" s="95">
        <v>53</v>
      </c>
      <c r="AN27" s="95">
        <v>39</v>
      </c>
      <c r="AO27" s="95">
        <v>43</v>
      </c>
      <c r="AP27" s="95">
        <v>36</v>
      </c>
      <c r="AQ27" s="95">
        <v>36</v>
      </c>
      <c r="AR27" s="95">
        <v>43</v>
      </c>
      <c r="AS27" s="95">
        <v>31</v>
      </c>
      <c r="AT27" s="95">
        <v>44</v>
      </c>
      <c r="AU27" s="95">
        <v>38</v>
      </c>
      <c r="AV27" s="95">
        <v>48</v>
      </c>
      <c r="AW27" s="95">
        <v>31</v>
      </c>
      <c r="AX27" s="95">
        <v>51</v>
      </c>
      <c r="AY27" s="95">
        <v>32</v>
      </c>
      <c r="AZ27" s="95">
        <v>37</v>
      </c>
      <c r="BA27" s="95">
        <v>32</v>
      </c>
      <c r="BB27" s="95">
        <v>32</v>
      </c>
      <c r="BC27" s="95">
        <v>32</v>
      </c>
      <c r="BD27" s="95">
        <v>43</v>
      </c>
      <c r="BE27" s="95">
        <v>47</v>
      </c>
      <c r="BF27" s="95">
        <v>27</v>
      </c>
      <c r="BG27" s="95">
        <v>38</v>
      </c>
      <c r="BH27" s="95">
        <v>39</v>
      </c>
      <c r="BI27" s="95">
        <v>48</v>
      </c>
      <c r="BJ27" s="95">
        <v>50</v>
      </c>
      <c r="BK27" s="95">
        <v>47</v>
      </c>
      <c r="BL27" s="95">
        <v>39</v>
      </c>
      <c r="BM27" s="95">
        <v>40</v>
      </c>
      <c r="BN27" s="95">
        <v>47</v>
      </c>
      <c r="BO27" s="95">
        <v>51</v>
      </c>
      <c r="BP27" s="95">
        <v>41</v>
      </c>
      <c r="BQ27" s="95">
        <v>48</v>
      </c>
      <c r="BR27" s="95">
        <v>40</v>
      </c>
      <c r="BS27" s="95">
        <v>35</v>
      </c>
      <c r="BT27" s="95">
        <v>27</v>
      </c>
      <c r="BU27" s="95">
        <v>43</v>
      </c>
      <c r="BV27" s="95">
        <v>44</v>
      </c>
      <c r="BW27" s="95">
        <v>49</v>
      </c>
      <c r="BX27" s="95">
        <v>41</v>
      </c>
      <c r="BY27" s="95">
        <v>52</v>
      </c>
      <c r="BZ27" s="95">
        <v>49</v>
      </c>
      <c r="CA27" s="95">
        <v>42</v>
      </c>
      <c r="CB27" s="95">
        <v>36</v>
      </c>
      <c r="CC27" s="95">
        <v>35</v>
      </c>
      <c r="CD27" s="95">
        <v>59</v>
      </c>
      <c r="CE27" s="95">
        <v>36</v>
      </c>
      <c r="CF27" s="95">
        <v>54</v>
      </c>
      <c r="CG27" s="95">
        <v>59</v>
      </c>
      <c r="CH27" s="95">
        <v>57</v>
      </c>
      <c r="CI27" s="95">
        <v>39</v>
      </c>
      <c r="CJ27" s="95">
        <v>46</v>
      </c>
      <c r="CK27" s="95">
        <v>58</v>
      </c>
      <c r="CL27" s="95">
        <v>50</v>
      </c>
      <c r="CM27" s="95">
        <v>58</v>
      </c>
      <c r="CN27" s="95">
        <v>49</v>
      </c>
      <c r="CO27" s="95">
        <v>43</v>
      </c>
      <c r="CP27" s="95">
        <v>45</v>
      </c>
      <c r="CQ27" s="95">
        <v>53</v>
      </c>
      <c r="CR27" s="95">
        <v>43</v>
      </c>
      <c r="CS27" s="95">
        <v>50</v>
      </c>
      <c r="CT27" s="95">
        <v>44</v>
      </c>
      <c r="CU27" s="95">
        <v>37</v>
      </c>
      <c r="CV27" s="95">
        <v>51</v>
      </c>
      <c r="CW27" s="95">
        <v>39</v>
      </c>
      <c r="CX27" s="95">
        <v>54</v>
      </c>
      <c r="CY27" s="95">
        <v>36</v>
      </c>
      <c r="CZ27" s="95">
        <v>42</v>
      </c>
      <c r="DA27" s="95">
        <v>48</v>
      </c>
      <c r="DB27" s="95">
        <v>49</v>
      </c>
      <c r="DC27" s="95">
        <v>34</v>
      </c>
      <c r="DD27" s="95">
        <v>45</v>
      </c>
      <c r="DE27" s="95">
        <v>43</v>
      </c>
      <c r="DF27" s="95">
        <v>40</v>
      </c>
      <c r="DG27" s="95">
        <v>44</v>
      </c>
      <c r="DH27" s="95">
        <v>46</v>
      </c>
      <c r="DI27" s="95">
        <v>30</v>
      </c>
      <c r="DJ27" s="95">
        <v>46</v>
      </c>
      <c r="DK27" s="95">
        <v>38</v>
      </c>
      <c r="DL27" s="95">
        <v>39</v>
      </c>
      <c r="DM27" s="95">
        <v>37</v>
      </c>
      <c r="DN27" s="95">
        <v>36</v>
      </c>
      <c r="DO27" s="95">
        <v>36</v>
      </c>
      <c r="DP27" s="95">
        <v>37</v>
      </c>
      <c r="DQ27" s="95">
        <v>31</v>
      </c>
      <c r="DR27" s="95">
        <v>36</v>
      </c>
      <c r="DS27" s="95">
        <v>29</v>
      </c>
      <c r="DT27" s="95">
        <v>41</v>
      </c>
      <c r="DU27" s="95">
        <v>30</v>
      </c>
      <c r="DV27" s="95">
        <v>37</v>
      </c>
      <c r="DW27" s="95">
        <v>27</v>
      </c>
      <c r="DX27" s="95">
        <v>38</v>
      </c>
      <c r="DY27" s="95">
        <v>33</v>
      </c>
      <c r="DZ27" s="95">
        <v>33</v>
      </c>
      <c r="EA27" s="95">
        <v>29</v>
      </c>
      <c r="EB27" s="95">
        <v>27</v>
      </c>
      <c r="EC27" s="95">
        <v>26</v>
      </c>
      <c r="ED27" s="95">
        <v>20</v>
      </c>
      <c r="EE27" s="95">
        <v>19</v>
      </c>
      <c r="EF27" s="95">
        <v>21</v>
      </c>
      <c r="EG27" s="95">
        <v>18</v>
      </c>
      <c r="EH27" s="95">
        <v>21</v>
      </c>
      <c r="EI27" s="95">
        <v>19</v>
      </c>
      <c r="EJ27" s="95">
        <v>21</v>
      </c>
      <c r="EK27" s="95">
        <v>20</v>
      </c>
      <c r="EL27" s="95">
        <v>11</v>
      </c>
      <c r="EM27" s="95">
        <v>17</v>
      </c>
      <c r="EN27" s="95">
        <v>16</v>
      </c>
      <c r="EO27" s="95">
        <v>16</v>
      </c>
      <c r="EP27" s="95">
        <v>24</v>
      </c>
      <c r="EQ27" s="95">
        <v>23</v>
      </c>
      <c r="ER27" s="95">
        <v>27</v>
      </c>
      <c r="ES27" s="95">
        <v>13</v>
      </c>
      <c r="ET27" s="95">
        <v>19</v>
      </c>
      <c r="EU27" s="95">
        <v>14</v>
      </c>
      <c r="EV27" s="95">
        <v>10</v>
      </c>
      <c r="EW27" s="95">
        <v>14</v>
      </c>
      <c r="EX27" s="95">
        <v>10</v>
      </c>
      <c r="EY27" s="95">
        <v>8</v>
      </c>
      <c r="EZ27" s="95">
        <v>22</v>
      </c>
      <c r="FA27" s="95">
        <v>5</v>
      </c>
      <c r="FB27" s="95">
        <v>11</v>
      </c>
      <c r="FC27" s="95">
        <v>8</v>
      </c>
      <c r="FD27" s="95">
        <v>11</v>
      </c>
      <c r="FE27" s="95">
        <v>11</v>
      </c>
      <c r="FF27" s="95">
        <v>8</v>
      </c>
      <c r="FG27" s="95">
        <v>4</v>
      </c>
      <c r="FH27" s="95">
        <v>8</v>
      </c>
      <c r="FI27" s="95">
        <v>2</v>
      </c>
      <c r="FJ27" s="95">
        <v>9</v>
      </c>
      <c r="FK27" s="95">
        <v>9</v>
      </c>
      <c r="FL27" s="95">
        <v>12</v>
      </c>
      <c r="FM27" s="95">
        <v>0</v>
      </c>
      <c r="FN27" s="95">
        <v>12</v>
      </c>
      <c r="FO27" s="95">
        <v>1</v>
      </c>
      <c r="FP27" s="95">
        <v>6</v>
      </c>
      <c r="FQ27" s="95">
        <v>4</v>
      </c>
      <c r="FR27" s="95">
        <v>7</v>
      </c>
      <c r="FS27" s="95">
        <v>5</v>
      </c>
      <c r="FT27" s="95">
        <v>8</v>
      </c>
      <c r="FU27" s="95">
        <v>4</v>
      </c>
      <c r="FV27" s="95">
        <v>1</v>
      </c>
      <c r="FW27" s="95">
        <v>1</v>
      </c>
      <c r="FX27" s="95">
        <v>0</v>
      </c>
      <c r="FY27" s="95">
        <v>1</v>
      </c>
      <c r="FZ27" s="95">
        <v>5</v>
      </c>
      <c r="GA27" s="95">
        <v>1</v>
      </c>
      <c r="GB27" s="95">
        <v>5</v>
      </c>
      <c r="GC27" s="95">
        <v>1</v>
      </c>
      <c r="GD27" s="95">
        <v>1</v>
      </c>
      <c r="GE27" s="95">
        <v>0</v>
      </c>
      <c r="GF27" s="95">
        <v>2</v>
      </c>
      <c r="GG27" s="95">
        <v>0</v>
      </c>
      <c r="GH27" s="95">
        <v>0</v>
      </c>
      <c r="GI27" s="95">
        <v>1</v>
      </c>
      <c r="GJ27" s="95">
        <v>1</v>
      </c>
      <c r="GK27" s="95">
        <v>0</v>
      </c>
      <c r="GL27" s="95">
        <v>0</v>
      </c>
      <c r="GM27" s="95">
        <v>1</v>
      </c>
      <c r="GN27" s="95">
        <v>0</v>
      </c>
      <c r="GO27" s="95">
        <v>1</v>
      </c>
      <c r="GP27" s="95">
        <v>0</v>
      </c>
      <c r="GQ27" s="95">
        <v>0</v>
      </c>
      <c r="GR27" s="95">
        <v>0</v>
      </c>
      <c r="GS27" s="95">
        <v>1</v>
      </c>
      <c r="GT27" s="95">
        <v>0</v>
      </c>
      <c r="GU27" s="95">
        <v>0</v>
      </c>
      <c r="GV27" s="95">
        <v>0</v>
      </c>
      <c r="GW27" s="95">
        <v>0</v>
      </c>
      <c r="GX27" s="95">
        <v>0</v>
      </c>
      <c r="GY27" s="95">
        <v>0</v>
      </c>
      <c r="GZ27" s="95">
        <v>0</v>
      </c>
      <c r="HA27" s="95">
        <v>0</v>
      </c>
      <c r="HB27" s="95">
        <v>0</v>
      </c>
      <c r="HC27" s="95">
        <v>0</v>
      </c>
      <c r="HD27" s="95">
        <v>0</v>
      </c>
      <c r="HE27" s="95">
        <v>1</v>
      </c>
      <c r="HF27" s="95">
        <v>0</v>
      </c>
      <c r="HG27" s="95">
        <v>1</v>
      </c>
      <c r="HH27" s="95">
        <v>5</v>
      </c>
      <c r="HI27" s="95">
        <v>1</v>
      </c>
      <c r="HJ27" s="95">
        <v>6</v>
      </c>
      <c r="HK27" s="95">
        <v>2715</v>
      </c>
      <c r="HL27" s="95">
        <v>2887</v>
      </c>
      <c r="HM27" s="95">
        <v>5602</v>
      </c>
    </row>
    <row r="28" spans="1:221" s="95" customFormat="1" x14ac:dyDescent="0.2">
      <c r="A28" s="103"/>
      <c r="B28" s="95" t="s">
        <v>10993</v>
      </c>
      <c r="C28" s="95">
        <v>27</v>
      </c>
      <c r="D28" s="95">
        <v>21</v>
      </c>
      <c r="E28" s="95">
        <v>42</v>
      </c>
      <c r="F28" s="95">
        <v>31</v>
      </c>
      <c r="G28" s="95">
        <v>36</v>
      </c>
      <c r="H28" s="95">
        <v>27</v>
      </c>
      <c r="I28" s="95">
        <v>29</v>
      </c>
      <c r="J28" s="95">
        <v>35</v>
      </c>
      <c r="K28" s="95">
        <v>31</v>
      </c>
      <c r="L28" s="95">
        <v>46</v>
      </c>
      <c r="M28" s="95">
        <v>40</v>
      </c>
      <c r="N28" s="95">
        <v>26</v>
      </c>
      <c r="O28" s="95">
        <v>37</v>
      </c>
      <c r="P28" s="95">
        <v>20</v>
      </c>
      <c r="Q28" s="95">
        <v>32</v>
      </c>
      <c r="R28" s="95">
        <v>26</v>
      </c>
      <c r="S28" s="95">
        <v>33</v>
      </c>
      <c r="T28" s="95">
        <v>27</v>
      </c>
      <c r="U28" s="95">
        <v>46</v>
      </c>
      <c r="V28" s="95">
        <v>41</v>
      </c>
      <c r="W28" s="95">
        <v>44</v>
      </c>
      <c r="X28" s="95">
        <v>30</v>
      </c>
      <c r="Y28" s="95">
        <v>35</v>
      </c>
      <c r="Z28" s="95">
        <v>33</v>
      </c>
      <c r="AA28" s="95">
        <v>24</v>
      </c>
      <c r="AB28" s="95">
        <v>38</v>
      </c>
      <c r="AC28" s="95">
        <v>42</v>
      </c>
      <c r="AD28" s="95">
        <v>35</v>
      </c>
      <c r="AE28" s="95">
        <v>37</v>
      </c>
      <c r="AF28" s="95">
        <v>27</v>
      </c>
      <c r="AG28" s="95">
        <v>39</v>
      </c>
      <c r="AH28" s="95">
        <v>37</v>
      </c>
      <c r="AI28" s="95">
        <v>56</v>
      </c>
      <c r="AJ28" s="95">
        <v>42</v>
      </c>
      <c r="AK28" s="95">
        <v>46</v>
      </c>
      <c r="AL28" s="95">
        <v>50</v>
      </c>
      <c r="AM28" s="95">
        <v>49</v>
      </c>
      <c r="AN28" s="95">
        <v>35</v>
      </c>
      <c r="AO28" s="95">
        <v>45</v>
      </c>
      <c r="AP28" s="95">
        <v>42</v>
      </c>
      <c r="AQ28" s="95">
        <v>45</v>
      </c>
      <c r="AR28" s="95">
        <v>41</v>
      </c>
      <c r="AS28" s="95">
        <v>41</v>
      </c>
      <c r="AT28" s="95">
        <v>35</v>
      </c>
      <c r="AU28" s="95">
        <v>33</v>
      </c>
      <c r="AV28" s="95">
        <v>55</v>
      </c>
      <c r="AW28" s="95">
        <v>39</v>
      </c>
      <c r="AX28" s="95">
        <v>46</v>
      </c>
      <c r="AY28" s="95">
        <v>54</v>
      </c>
      <c r="AZ28" s="95">
        <v>39</v>
      </c>
      <c r="BA28" s="95">
        <v>51</v>
      </c>
      <c r="BB28" s="95">
        <v>48</v>
      </c>
      <c r="BC28" s="95">
        <v>44</v>
      </c>
      <c r="BD28" s="95">
        <v>34</v>
      </c>
      <c r="BE28" s="95">
        <v>50</v>
      </c>
      <c r="BF28" s="95">
        <v>41</v>
      </c>
      <c r="BG28" s="95">
        <v>39</v>
      </c>
      <c r="BH28" s="95">
        <v>40</v>
      </c>
      <c r="BI28" s="95">
        <v>49</v>
      </c>
      <c r="BJ28" s="95">
        <v>52</v>
      </c>
      <c r="BK28" s="95">
        <v>47</v>
      </c>
      <c r="BL28" s="95">
        <v>33</v>
      </c>
      <c r="BM28" s="95">
        <v>58</v>
      </c>
      <c r="BN28" s="95">
        <v>43</v>
      </c>
      <c r="BO28" s="95">
        <v>51</v>
      </c>
      <c r="BP28" s="95">
        <v>42</v>
      </c>
      <c r="BQ28" s="95">
        <v>65</v>
      </c>
      <c r="BR28" s="95">
        <v>47</v>
      </c>
      <c r="BS28" s="95">
        <v>58</v>
      </c>
      <c r="BT28" s="95">
        <v>57</v>
      </c>
      <c r="BU28" s="95">
        <v>50</v>
      </c>
      <c r="BV28" s="95">
        <v>54</v>
      </c>
      <c r="BW28" s="95">
        <v>54</v>
      </c>
      <c r="BX28" s="95">
        <v>59</v>
      </c>
      <c r="BY28" s="95">
        <v>54</v>
      </c>
      <c r="BZ28" s="95">
        <v>57</v>
      </c>
      <c r="CA28" s="95">
        <v>57</v>
      </c>
      <c r="CB28" s="95">
        <v>68</v>
      </c>
      <c r="CC28" s="95">
        <v>56</v>
      </c>
      <c r="CD28" s="95">
        <v>68</v>
      </c>
      <c r="CE28" s="95">
        <v>79</v>
      </c>
      <c r="CF28" s="95">
        <v>63</v>
      </c>
      <c r="CG28" s="95">
        <v>51</v>
      </c>
      <c r="CH28" s="95">
        <v>48</v>
      </c>
      <c r="CI28" s="95">
        <v>48</v>
      </c>
      <c r="CJ28" s="95">
        <v>51</v>
      </c>
      <c r="CK28" s="95">
        <v>61</v>
      </c>
      <c r="CL28" s="95">
        <v>50</v>
      </c>
      <c r="CM28" s="95">
        <v>55</v>
      </c>
      <c r="CN28" s="95">
        <v>64</v>
      </c>
      <c r="CO28" s="95">
        <v>38</v>
      </c>
      <c r="CP28" s="95">
        <v>47</v>
      </c>
      <c r="CQ28" s="95">
        <v>60</v>
      </c>
      <c r="CR28" s="95">
        <v>53</v>
      </c>
      <c r="CS28" s="95">
        <v>36</v>
      </c>
      <c r="CT28" s="95">
        <v>54</v>
      </c>
      <c r="CU28" s="95">
        <v>50</v>
      </c>
      <c r="CV28" s="95">
        <v>49</v>
      </c>
      <c r="CW28" s="95">
        <v>30</v>
      </c>
      <c r="CX28" s="95">
        <v>48</v>
      </c>
      <c r="CY28" s="95">
        <v>37</v>
      </c>
      <c r="CZ28" s="95">
        <v>55</v>
      </c>
      <c r="DA28" s="95">
        <v>32</v>
      </c>
      <c r="DB28" s="95">
        <v>46</v>
      </c>
      <c r="DC28" s="95">
        <v>26</v>
      </c>
      <c r="DD28" s="95">
        <v>45</v>
      </c>
      <c r="DE28" s="95">
        <v>31</v>
      </c>
      <c r="DF28" s="95">
        <v>33</v>
      </c>
      <c r="DG28" s="95">
        <v>42</v>
      </c>
      <c r="DH28" s="95">
        <v>32</v>
      </c>
      <c r="DI28" s="95">
        <v>35</v>
      </c>
      <c r="DJ28" s="95">
        <v>41</v>
      </c>
      <c r="DK28" s="95">
        <v>29</v>
      </c>
      <c r="DL28" s="95">
        <v>53</v>
      </c>
      <c r="DM28" s="95">
        <v>26</v>
      </c>
      <c r="DN28" s="95">
        <v>27</v>
      </c>
      <c r="DO28" s="95">
        <v>32</v>
      </c>
      <c r="DP28" s="95">
        <v>35</v>
      </c>
      <c r="DQ28" s="95">
        <v>38</v>
      </c>
      <c r="DR28" s="95">
        <v>27</v>
      </c>
      <c r="DS28" s="95">
        <v>19</v>
      </c>
      <c r="DT28" s="95">
        <v>25</v>
      </c>
      <c r="DU28" s="95">
        <v>33</v>
      </c>
      <c r="DV28" s="95">
        <v>30</v>
      </c>
      <c r="DW28" s="95">
        <v>36</v>
      </c>
      <c r="DX28" s="95">
        <v>31</v>
      </c>
      <c r="DY28" s="95">
        <v>25</v>
      </c>
      <c r="DZ28" s="95">
        <v>28</v>
      </c>
      <c r="EA28" s="95">
        <v>28</v>
      </c>
      <c r="EB28" s="95">
        <v>28</v>
      </c>
      <c r="EC28" s="95">
        <v>18</v>
      </c>
      <c r="ED28" s="95">
        <v>20</v>
      </c>
      <c r="EE28" s="95">
        <v>20</v>
      </c>
      <c r="EF28" s="95">
        <v>22</v>
      </c>
      <c r="EG28" s="95">
        <v>20</v>
      </c>
      <c r="EH28" s="95">
        <v>20</v>
      </c>
      <c r="EI28" s="95">
        <v>12</v>
      </c>
      <c r="EJ28" s="95">
        <v>14</v>
      </c>
      <c r="EK28" s="95">
        <v>12</v>
      </c>
      <c r="EL28" s="95">
        <v>20</v>
      </c>
      <c r="EM28" s="95">
        <v>12</v>
      </c>
      <c r="EN28" s="95">
        <v>12</v>
      </c>
      <c r="EO28" s="95">
        <v>22</v>
      </c>
      <c r="EP28" s="95">
        <v>17</v>
      </c>
      <c r="EQ28" s="95">
        <v>12</v>
      </c>
      <c r="ER28" s="95">
        <v>22</v>
      </c>
      <c r="ES28" s="95">
        <v>14</v>
      </c>
      <c r="ET28" s="95">
        <v>13</v>
      </c>
      <c r="EU28" s="95">
        <v>4</v>
      </c>
      <c r="EV28" s="95">
        <v>12</v>
      </c>
      <c r="EW28" s="95">
        <v>12</v>
      </c>
      <c r="EX28" s="95">
        <v>7</v>
      </c>
      <c r="EY28" s="95">
        <v>10</v>
      </c>
      <c r="EZ28" s="95">
        <v>11</v>
      </c>
      <c r="FA28" s="95">
        <v>9</v>
      </c>
      <c r="FB28" s="95">
        <v>9</v>
      </c>
      <c r="FC28" s="95">
        <v>2</v>
      </c>
      <c r="FD28" s="95">
        <v>10</v>
      </c>
      <c r="FE28" s="95">
        <v>9</v>
      </c>
      <c r="FF28" s="95">
        <v>11</v>
      </c>
      <c r="FG28" s="95">
        <v>6</v>
      </c>
      <c r="FH28" s="95">
        <v>6</v>
      </c>
      <c r="FI28" s="95">
        <v>1</v>
      </c>
      <c r="FJ28" s="95">
        <v>6</v>
      </c>
      <c r="FK28" s="95">
        <v>5</v>
      </c>
      <c r="FL28" s="95">
        <v>4</v>
      </c>
      <c r="FM28" s="95">
        <v>2</v>
      </c>
      <c r="FN28" s="95">
        <v>2</v>
      </c>
      <c r="FO28" s="95">
        <v>2</v>
      </c>
      <c r="FP28" s="95">
        <v>2</v>
      </c>
      <c r="FQ28" s="95">
        <v>3</v>
      </c>
      <c r="FR28" s="95">
        <v>4</v>
      </c>
      <c r="FS28" s="95">
        <v>1</v>
      </c>
      <c r="FT28" s="95">
        <v>5</v>
      </c>
      <c r="FU28" s="95">
        <v>3</v>
      </c>
      <c r="FV28" s="95">
        <v>1</v>
      </c>
      <c r="FW28" s="95">
        <v>0</v>
      </c>
      <c r="FX28" s="95">
        <v>3</v>
      </c>
      <c r="FY28" s="95">
        <v>0</v>
      </c>
      <c r="FZ28" s="95">
        <v>6</v>
      </c>
      <c r="GA28" s="95">
        <v>1</v>
      </c>
      <c r="GB28" s="95">
        <v>1</v>
      </c>
      <c r="GC28" s="95">
        <v>1</v>
      </c>
      <c r="GD28" s="95">
        <v>1</v>
      </c>
      <c r="GE28" s="95">
        <v>0</v>
      </c>
      <c r="GF28" s="95">
        <v>1</v>
      </c>
      <c r="GG28" s="95">
        <v>1</v>
      </c>
      <c r="GH28" s="95">
        <v>1</v>
      </c>
      <c r="GI28" s="95">
        <v>0</v>
      </c>
      <c r="GJ28" s="95">
        <v>0</v>
      </c>
      <c r="GK28" s="95">
        <v>0</v>
      </c>
      <c r="GL28" s="95">
        <v>0</v>
      </c>
      <c r="GM28" s="95">
        <v>0</v>
      </c>
      <c r="GN28" s="95">
        <v>0</v>
      </c>
      <c r="GO28" s="95">
        <v>0</v>
      </c>
      <c r="GP28" s="95">
        <v>0</v>
      </c>
      <c r="GQ28" s="95">
        <v>0</v>
      </c>
      <c r="GR28" s="95">
        <v>0</v>
      </c>
      <c r="GS28" s="95">
        <v>0</v>
      </c>
      <c r="GT28" s="95">
        <v>0</v>
      </c>
      <c r="GU28" s="95">
        <v>0</v>
      </c>
      <c r="GV28" s="95">
        <v>0</v>
      </c>
      <c r="GW28" s="95">
        <v>0</v>
      </c>
      <c r="GX28" s="95">
        <v>0</v>
      </c>
      <c r="GY28" s="95">
        <v>0</v>
      </c>
      <c r="GZ28" s="95">
        <v>0</v>
      </c>
      <c r="HA28" s="95">
        <v>0</v>
      </c>
      <c r="HB28" s="95">
        <v>0</v>
      </c>
      <c r="HC28" s="95">
        <v>0</v>
      </c>
      <c r="HD28" s="95">
        <v>0</v>
      </c>
      <c r="HE28" s="95">
        <v>2</v>
      </c>
      <c r="HF28" s="95">
        <v>4</v>
      </c>
      <c r="HG28" s="95">
        <v>6</v>
      </c>
      <c r="HH28" s="95">
        <v>2</v>
      </c>
      <c r="HI28" s="95">
        <v>0</v>
      </c>
      <c r="HJ28" s="95">
        <v>2</v>
      </c>
      <c r="HK28" s="95">
        <v>2960</v>
      </c>
      <c r="HL28" s="95">
        <v>2958</v>
      </c>
      <c r="HM28" s="95">
        <v>5918</v>
      </c>
    </row>
    <row r="29" spans="1:221" s="95" customFormat="1" x14ac:dyDescent="0.2">
      <c r="A29" s="103"/>
      <c r="B29" s="95" t="s">
        <v>10995</v>
      </c>
      <c r="C29" s="95">
        <v>28</v>
      </c>
      <c r="D29" s="95">
        <v>27</v>
      </c>
      <c r="E29" s="95">
        <v>19</v>
      </c>
      <c r="F29" s="95">
        <v>22</v>
      </c>
      <c r="G29" s="95">
        <v>27</v>
      </c>
      <c r="H29" s="95">
        <v>17</v>
      </c>
      <c r="I29" s="95">
        <v>28</v>
      </c>
      <c r="J29" s="95">
        <v>21</v>
      </c>
      <c r="K29" s="95">
        <v>42</v>
      </c>
      <c r="L29" s="95">
        <v>28</v>
      </c>
      <c r="M29" s="95">
        <v>31</v>
      </c>
      <c r="N29" s="95">
        <v>31</v>
      </c>
      <c r="O29" s="95">
        <v>26</v>
      </c>
      <c r="P29" s="95">
        <v>21</v>
      </c>
      <c r="Q29" s="95">
        <v>28</v>
      </c>
      <c r="R29" s="95">
        <v>26</v>
      </c>
      <c r="S29" s="95">
        <v>22</v>
      </c>
      <c r="T29" s="95">
        <v>31</v>
      </c>
      <c r="U29" s="95">
        <v>41</v>
      </c>
      <c r="V29" s="95">
        <v>33</v>
      </c>
      <c r="W29" s="95">
        <v>31</v>
      </c>
      <c r="X29" s="95">
        <v>20</v>
      </c>
      <c r="Y29" s="95">
        <v>37</v>
      </c>
      <c r="Z29" s="95">
        <v>29</v>
      </c>
      <c r="AA29" s="95">
        <v>49</v>
      </c>
      <c r="AB29" s="95">
        <v>27</v>
      </c>
      <c r="AC29" s="95">
        <v>32</v>
      </c>
      <c r="AD29" s="95">
        <v>29</v>
      </c>
      <c r="AE29" s="95">
        <v>26</v>
      </c>
      <c r="AF29" s="95">
        <v>22</v>
      </c>
      <c r="AG29" s="95">
        <v>45</v>
      </c>
      <c r="AH29" s="95">
        <v>37</v>
      </c>
      <c r="AI29" s="95">
        <v>41</v>
      </c>
      <c r="AJ29" s="95">
        <v>38</v>
      </c>
      <c r="AK29" s="95">
        <v>41</v>
      </c>
      <c r="AL29" s="95">
        <v>29</v>
      </c>
      <c r="AM29" s="95">
        <v>38</v>
      </c>
      <c r="AN29" s="95">
        <v>38</v>
      </c>
      <c r="AO29" s="95">
        <v>30</v>
      </c>
      <c r="AP29" s="95">
        <v>28</v>
      </c>
      <c r="AQ29" s="95">
        <v>35</v>
      </c>
      <c r="AR29" s="95">
        <v>27</v>
      </c>
      <c r="AS29" s="95">
        <v>29</v>
      </c>
      <c r="AT29" s="95">
        <v>31</v>
      </c>
      <c r="AU29" s="95">
        <v>27</v>
      </c>
      <c r="AV29" s="95">
        <v>32</v>
      </c>
      <c r="AW29" s="95">
        <v>38</v>
      </c>
      <c r="AX29" s="95">
        <v>37</v>
      </c>
      <c r="AY29" s="95">
        <v>32</v>
      </c>
      <c r="AZ29" s="95">
        <v>35</v>
      </c>
      <c r="BA29" s="95">
        <v>33</v>
      </c>
      <c r="BB29" s="95">
        <v>32</v>
      </c>
      <c r="BC29" s="95">
        <v>34</v>
      </c>
      <c r="BD29" s="95">
        <v>28</v>
      </c>
      <c r="BE29" s="95">
        <v>42</v>
      </c>
      <c r="BF29" s="95">
        <v>32</v>
      </c>
      <c r="BG29" s="95">
        <v>33</v>
      </c>
      <c r="BH29" s="95">
        <v>32</v>
      </c>
      <c r="BI29" s="95">
        <v>36</v>
      </c>
      <c r="BJ29" s="95">
        <v>32</v>
      </c>
      <c r="BK29" s="95">
        <v>36</v>
      </c>
      <c r="BL29" s="95">
        <v>43</v>
      </c>
      <c r="BM29" s="95">
        <v>52</v>
      </c>
      <c r="BN29" s="95">
        <v>38</v>
      </c>
      <c r="BO29" s="95">
        <v>44</v>
      </c>
      <c r="BP29" s="95">
        <v>38</v>
      </c>
      <c r="BQ29" s="95">
        <v>63</v>
      </c>
      <c r="BR29" s="95">
        <v>38</v>
      </c>
      <c r="BS29" s="95">
        <v>42</v>
      </c>
      <c r="BT29" s="95">
        <v>49</v>
      </c>
      <c r="BU29" s="95">
        <v>41</v>
      </c>
      <c r="BV29" s="95">
        <v>53</v>
      </c>
      <c r="BW29" s="95">
        <v>46</v>
      </c>
      <c r="BX29" s="95">
        <v>40</v>
      </c>
      <c r="BY29" s="95">
        <v>47</v>
      </c>
      <c r="BZ29" s="95">
        <v>30</v>
      </c>
      <c r="CA29" s="95">
        <v>48</v>
      </c>
      <c r="CB29" s="95">
        <v>38</v>
      </c>
      <c r="CC29" s="95">
        <v>38</v>
      </c>
      <c r="CD29" s="95">
        <v>41</v>
      </c>
      <c r="CE29" s="95">
        <v>35</v>
      </c>
      <c r="CF29" s="95">
        <v>37</v>
      </c>
      <c r="CG29" s="95">
        <v>39</v>
      </c>
      <c r="CH29" s="95">
        <v>42</v>
      </c>
      <c r="CI29" s="95">
        <v>49</v>
      </c>
      <c r="CJ29" s="95">
        <v>47</v>
      </c>
      <c r="CK29" s="95">
        <v>51</v>
      </c>
      <c r="CL29" s="95">
        <v>45</v>
      </c>
      <c r="CM29" s="95">
        <v>47</v>
      </c>
      <c r="CN29" s="95">
        <v>41</v>
      </c>
      <c r="CO29" s="95">
        <v>34</v>
      </c>
      <c r="CP29" s="95">
        <v>48</v>
      </c>
      <c r="CQ29" s="95">
        <v>41</v>
      </c>
      <c r="CR29" s="95">
        <v>47</v>
      </c>
      <c r="CS29" s="95">
        <v>34</v>
      </c>
      <c r="CT29" s="95">
        <v>38</v>
      </c>
      <c r="CU29" s="95">
        <v>45</v>
      </c>
      <c r="CV29" s="95">
        <v>39</v>
      </c>
      <c r="CW29" s="95">
        <v>36</v>
      </c>
      <c r="CX29" s="95">
        <v>37</v>
      </c>
      <c r="CY29" s="95">
        <v>26</v>
      </c>
      <c r="CZ29" s="95">
        <v>44</v>
      </c>
      <c r="DA29" s="95">
        <v>36</v>
      </c>
      <c r="DB29" s="95">
        <v>38</v>
      </c>
      <c r="DC29" s="95">
        <v>21</v>
      </c>
      <c r="DD29" s="95">
        <v>26</v>
      </c>
      <c r="DE29" s="95">
        <v>29</v>
      </c>
      <c r="DF29" s="95">
        <v>26</v>
      </c>
      <c r="DG29" s="95">
        <v>25</v>
      </c>
      <c r="DH29" s="95">
        <v>37</v>
      </c>
      <c r="DI29" s="95">
        <v>30</v>
      </c>
      <c r="DJ29" s="95">
        <v>38</v>
      </c>
      <c r="DK29" s="95">
        <v>26</v>
      </c>
      <c r="DL29" s="95">
        <v>27</v>
      </c>
      <c r="DM29" s="95">
        <v>20</v>
      </c>
      <c r="DN29" s="95">
        <v>29</v>
      </c>
      <c r="DO29" s="95">
        <v>26</v>
      </c>
      <c r="DP29" s="95">
        <v>23</v>
      </c>
      <c r="DQ29" s="95">
        <v>28</v>
      </c>
      <c r="DR29" s="95">
        <v>36</v>
      </c>
      <c r="DS29" s="95">
        <v>22</v>
      </c>
      <c r="DT29" s="95">
        <v>18</v>
      </c>
      <c r="DU29" s="95">
        <v>25</v>
      </c>
      <c r="DV29" s="95">
        <v>26</v>
      </c>
      <c r="DW29" s="95">
        <v>20</v>
      </c>
      <c r="DX29" s="95">
        <v>26</v>
      </c>
      <c r="DY29" s="95">
        <v>24</v>
      </c>
      <c r="DZ29" s="95">
        <v>27</v>
      </c>
      <c r="EA29" s="95">
        <v>16</v>
      </c>
      <c r="EB29" s="95">
        <v>26</v>
      </c>
      <c r="EC29" s="95">
        <v>16</v>
      </c>
      <c r="ED29" s="95">
        <v>20</v>
      </c>
      <c r="EE29" s="95">
        <v>22</v>
      </c>
      <c r="EF29" s="95">
        <v>14</v>
      </c>
      <c r="EG29" s="95">
        <v>23</v>
      </c>
      <c r="EH29" s="95">
        <v>15</v>
      </c>
      <c r="EI29" s="95">
        <v>11</v>
      </c>
      <c r="EJ29" s="95">
        <v>14</v>
      </c>
      <c r="EK29" s="95">
        <v>12</v>
      </c>
      <c r="EL29" s="95">
        <v>22</v>
      </c>
      <c r="EM29" s="95">
        <v>8</v>
      </c>
      <c r="EN29" s="95">
        <v>22</v>
      </c>
      <c r="EO29" s="95">
        <v>13</v>
      </c>
      <c r="EP29" s="95">
        <v>20</v>
      </c>
      <c r="EQ29" s="95">
        <v>11</v>
      </c>
      <c r="ER29" s="95">
        <v>19</v>
      </c>
      <c r="ES29" s="95">
        <v>12</v>
      </c>
      <c r="ET29" s="95">
        <v>8</v>
      </c>
      <c r="EU29" s="95">
        <v>6</v>
      </c>
      <c r="EV29" s="95">
        <v>11</v>
      </c>
      <c r="EW29" s="95">
        <v>5</v>
      </c>
      <c r="EX29" s="95">
        <v>12</v>
      </c>
      <c r="EY29" s="95">
        <v>1</v>
      </c>
      <c r="EZ29" s="95">
        <v>10</v>
      </c>
      <c r="FA29" s="95">
        <v>5</v>
      </c>
      <c r="FB29" s="95">
        <v>9</v>
      </c>
      <c r="FC29" s="95">
        <v>8</v>
      </c>
      <c r="FD29" s="95">
        <v>3</v>
      </c>
      <c r="FE29" s="95">
        <v>2</v>
      </c>
      <c r="FF29" s="95">
        <v>3</v>
      </c>
      <c r="FG29" s="95">
        <v>4</v>
      </c>
      <c r="FH29" s="95">
        <v>4</v>
      </c>
      <c r="FI29" s="95">
        <v>6</v>
      </c>
      <c r="FJ29" s="95">
        <v>9</v>
      </c>
      <c r="FK29" s="95">
        <v>3</v>
      </c>
      <c r="FL29" s="95">
        <v>5</v>
      </c>
      <c r="FM29" s="95">
        <v>4</v>
      </c>
      <c r="FN29" s="95">
        <v>3</v>
      </c>
      <c r="FO29" s="95">
        <v>2</v>
      </c>
      <c r="FP29" s="95">
        <v>4</v>
      </c>
      <c r="FQ29" s="95">
        <v>0</v>
      </c>
      <c r="FR29" s="95">
        <v>4</v>
      </c>
      <c r="FS29" s="95">
        <v>0</v>
      </c>
      <c r="FT29" s="95">
        <v>4</v>
      </c>
      <c r="FU29" s="95">
        <v>0</v>
      </c>
      <c r="FV29" s="95">
        <v>4</v>
      </c>
      <c r="FW29" s="95">
        <v>1</v>
      </c>
      <c r="FX29" s="95">
        <v>1</v>
      </c>
      <c r="FY29" s="95">
        <v>0</v>
      </c>
      <c r="FZ29" s="95">
        <v>0</v>
      </c>
      <c r="GA29" s="95">
        <v>1</v>
      </c>
      <c r="GB29" s="95">
        <v>2</v>
      </c>
      <c r="GC29" s="95">
        <v>1</v>
      </c>
      <c r="GD29" s="95">
        <v>0</v>
      </c>
      <c r="GE29" s="95">
        <v>0</v>
      </c>
      <c r="GF29" s="95">
        <v>0</v>
      </c>
      <c r="GG29" s="95">
        <v>1</v>
      </c>
      <c r="GH29" s="95">
        <v>1</v>
      </c>
      <c r="GI29" s="95">
        <v>0</v>
      </c>
      <c r="GJ29" s="95">
        <v>1</v>
      </c>
      <c r="GK29" s="95">
        <v>0</v>
      </c>
      <c r="GL29" s="95">
        <v>0</v>
      </c>
      <c r="GM29" s="95">
        <v>0</v>
      </c>
      <c r="GN29" s="95">
        <v>0</v>
      </c>
      <c r="GO29" s="95">
        <v>0</v>
      </c>
      <c r="GP29" s="95">
        <v>0</v>
      </c>
      <c r="GQ29" s="95">
        <v>0</v>
      </c>
      <c r="GR29" s="95">
        <v>0</v>
      </c>
      <c r="GS29" s="95">
        <v>0</v>
      </c>
      <c r="GT29" s="95">
        <v>0</v>
      </c>
      <c r="GU29" s="95">
        <v>0</v>
      </c>
      <c r="GV29" s="95">
        <v>0</v>
      </c>
      <c r="GW29" s="95">
        <v>0</v>
      </c>
      <c r="GX29" s="95">
        <v>0</v>
      </c>
      <c r="GY29" s="95">
        <v>0</v>
      </c>
      <c r="GZ29" s="95">
        <v>0</v>
      </c>
      <c r="HA29" s="95">
        <v>0</v>
      </c>
      <c r="HB29" s="95">
        <v>0</v>
      </c>
      <c r="HC29" s="95">
        <v>0</v>
      </c>
      <c r="HD29" s="95">
        <v>0</v>
      </c>
      <c r="HE29" s="95">
        <v>0</v>
      </c>
      <c r="HF29" s="95">
        <v>2</v>
      </c>
      <c r="HG29" s="95">
        <v>2</v>
      </c>
      <c r="HH29" s="95">
        <v>4</v>
      </c>
      <c r="HI29" s="95">
        <v>3</v>
      </c>
      <c r="HJ29" s="95">
        <v>7</v>
      </c>
      <c r="HK29" s="95">
        <v>2425</v>
      </c>
      <c r="HL29" s="95">
        <v>2397</v>
      </c>
      <c r="HM29" s="95">
        <v>4822</v>
      </c>
    </row>
    <row r="30" spans="1:221" s="95" customFormat="1" x14ac:dyDescent="0.2">
      <c r="A30" s="103"/>
      <c r="B30" s="95" t="s">
        <v>4176</v>
      </c>
      <c r="C30" s="95">
        <v>32</v>
      </c>
      <c r="D30" s="95">
        <v>40</v>
      </c>
      <c r="E30" s="95">
        <v>43</v>
      </c>
      <c r="F30" s="95">
        <v>32</v>
      </c>
      <c r="G30" s="95">
        <v>40</v>
      </c>
      <c r="H30" s="95">
        <v>44</v>
      </c>
      <c r="I30" s="95">
        <v>45</v>
      </c>
      <c r="J30" s="95">
        <v>40</v>
      </c>
      <c r="K30" s="95">
        <v>38</v>
      </c>
      <c r="L30" s="95">
        <v>36</v>
      </c>
      <c r="M30" s="95">
        <v>28</v>
      </c>
      <c r="N30" s="95">
        <v>40</v>
      </c>
      <c r="O30" s="95">
        <v>42</v>
      </c>
      <c r="P30" s="95">
        <v>27</v>
      </c>
      <c r="Q30" s="95">
        <v>52</v>
      </c>
      <c r="R30" s="95">
        <v>39</v>
      </c>
      <c r="S30" s="95">
        <v>41</v>
      </c>
      <c r="T30" s="95">
        <v>33</v>
      </c>
      <c r="U30" s="95">
        <v>47</v>
      </c>
      <c r="V30" s="95">
        <v>45</v>
      </c>
      <c r="W30" s="95">
        <v>45</v>
      </c>
      <c r="X30" s="95">
        <v>40</v>
      </c>
      <c r="Y30" s="95">
        <v>47</v>
      </c>
      <c r="Z30" s="95">
        <v>42</v>
      </c>
      <c r="AA30" s="95">
        <v>45</v>
      </c>
      <c r="AB30" s="95">
        <v>35</v>
      </c>
      <c r="AC30" s="95">
        <v>53</v>
      </c>
      <c r="AD30" s="95">
        <v>39</v>
      </c>
      <c r="AE30" s="95">
        <v>55</v>
      </c>
      <c r="AF30" s="95">
        <v>58</v>
      </c>
      <c r="AG30" s="95">
        <v>51</v>
      </c>
      <c r="AH30" s="95">
        <v>51</v>
      </c>
      <c r="AI30" s="95">
        <v>70</v>
      </c>
      <c r="AJ30" s="95">
        <v>57</v>
      </c>
      <c r="AK30" s="95">
        <v>71</v>
      </c>
      <c r="AL30" s="95">
        <v>54</v>
      </c>
      <c r="AM30" s="95">
        <v>54</v>
      </c>
      <c r="AN30" s="95">
        <v>59</v>
      </c>
      <c r="AO30" s="95">
        <v>62</v>
      </c>
      <c r="AP30" s="95">
        <v>59</v>
      </c>
      <c r="AQ30" s="95">
        <v>80</v>
      </c>
      <c r="AR30" s="95">
        <v>54</v>
      </c>
      <c r="AS30" s="95">
        <v>50</v>
      </c>
      <c r="AT30" s="95">
        <v>52</v>
      </c>
      <c r="AU30" s="95">
        <v>54</v>
      </c>
      <c r="AV30" s="95">
        <v>68</v>
      </c>
      <c r="AW30" s="95">
        <v>60</v>
      </c>
      <c r="AX30" s="95">
        <v>57</v>
      </c>
      <c r="AY30" s="95">
        <v>55</v>
      </c>
      <c r="AZ30" s="95">
        <v>63</v>
      </c>
      <c r="BA30" s="95">
        <v>52</v>
      </c>
      <c r="BB30" s="95">
        <v>60</v>
      </c>
      <c r="BC30" s="95">
        <v>53</v>
      </c>
      <c r="BD30" s="95">
        <v>55</v>
      </c>
      <c r="BE30" s="95">
        <v>51</v>
      </c>
      <c r="BF30" s="95">
        <v>43</v>
      </c>
      <c r="BG30" s="95">
        <v>62</v>
      </c>
      <c r="BH30" s="95">
        <v>54</v>
      </c>
      <c r="BI30" s="95">
        <v>58</v>
      </c>
      <c r="BJ30" s="95">
        <v>56</v>
      </c>
      <c r="BK30" s="95">
        <v>46</v>
      </c>
      <c r="BL30" s="95">
        <v>49</v>
      </c>
      <c r="BM30" s="95">
        <v>56</v>
      </c>
      <c r="BN30" s="95">
        <v>49</v>
      </c>
      <c r="BO30" s="95">
        <v>61</v>
      </c>
      <c r="BP30" s="95">
        <v>67</v>
      </c>
      <c r="BQ30" s="95">
        <v>61</v>
      </c>
      <c r="BR30" s="95">
        <v>42</v>
      </c>
      <c r="BS30" s="95">
        <v>60</v>
      </c>
      <c r="BT30" s="95">
        <v>63</v>
      </c>
      <c r="BU30" s="95">
        <v>59</v>
      </c>
      <c r="BV30" s="95">
        <v>66</v>
      </c>
      <c r="BW30" s="95">
        <v>64</v>
      </c>
      <c r="BX30" s="95">
        <v>63</v>
      </c>
      <c r="BY30" s="95">
        <v>68</v>
      </c>
      <c r="BZ30" s="95">
        <v>47</v>
      </c>
      <c r="CA30" s="95">
        <v>74</v>
      </c>
      <c r="CB30" s="95">
        <v>80</v>
      </c>
      <c r="CC30" s="95">
        <v>72</v>
      </c>
      <c r="CD30" s="95">
        <v>53</v>
      </c>
      <c r="CE30" s="95">
        <v>79</v>
      </c>
      <c r="CF30" s="95">
        <v>72</v>
      </c>
      <c r="CG30" s="95">
        <v>49</v>
      </c>
      <c r="CH30" s="95">
        <v>64</v>
      </c>
      <c r="CI30" s="95">
        <v>73</v>
      </c>
      <c r="CJ30" s="95">
        <v>76</v>
      </c>
      <c r="CK30" s="95">
        <v>59</v>
      </c>
      <c r="CL30" s="95">
        <v>67</v>
      </c>
      <c r="CM30" s="95">
        <v>73</v>
      </c>
      <c r="CN30" s="95">
        <v>76</v>
      </c>
      <c r="CO30" s="95">
        <v>74</v>
      </c>
      <c r="CP30" s="95">
        <v>71</v>
      </c>
      <c r="CQ30" s="95">
        <v>73</v>
      </c>
      <c r="CR30" s="95">
        <v>75</v>
      </c>
      <c r="CS30" s="95">
        <v>71</v>
      </c>
      <c r="CT30" s="95">
        <v>58</v>
      </c>
      <c r="CU30" s="95">
        <v>64</v>
      </c>
      <c r="CV30" s="95">
        <v>61</v>
      </c>
      <c r="CW30" s="95">
        <v>62</v>
      </c>
      <c r="CX30" s="95">
        <v>63</v>
      </c>
      <c r="CY30" s="95">
        <v>64</v>
      </c>
      <c r="CZ30" s="95">
        <v>68</v>
      </c>
      <c r="DA30" s="95">
        <v>57</v>
      </c>
      <c r="DB30" s="95">
        <v>57</v>
      </c>
      <c r="DC30" s="95">
        <v>56</v>
      </c>
      <c r="DD30" s="95">
        <v>61</v>
      </c>
      <c r="DE30" s="95">
        <v>61</v>
      </c>
      <c r="DF30" s="95">
        <v>61</v>
      </c>
      <c r="DG30" s="95">
        <v>55</v>
      </c>
      <c r="DH30" s="95">
        <v>51</v>
      </c>
      <c r="DI30" s="95">
        <v>35</v>
      </c>
      <c r="DJ30" s="95">
        <v>45</v>
      </c>
      <c r="DK30" s="95">
        <v>39</v>
      </c>
      <c r="DL30" s="95">
        <v>40</v>
      </c>
      <c r="DM30" s="95">
        <v>40</v>
      </c>
      <c r="DN30" s="95">
        <v>53</v>
      </c>
      <c r="DO30" s="95">
        <v>34</v>
      </c>
      <c r="DP30" s="95">
        <v>51</v>
      </c>
      <c r="DQ30" s="95">
        <v>41</v>
      </c>
      <c r="DR30" s="95">
        <v>41</v>
      </c>
      <c r="DS30" s="95">
        <v>34</v>
      </c>
      <c r="DT30" s="95">
        <v>45</v>
      </c>
      <c r="DU30" s="95">
        <v>38</v>
      </c>
      <c r="DV30" s="95">
        <v>34</v>
      </c>
      <c r="DW30" s="95">
        <v>39</v>
      </c>
      <c r="DX30" s="95">
        <v>37</v>
      </c>
      <c r="DY30" s="95">
        <v>32</v>
      </c>
      <c r="DZ30" s="95">
        <v>37</v>
      </c>
      <c r="EA30" s="95">
        <v>31</v>
      </c>
      <c r="EB30" s="95">
        <v>38</v>
      </c>
      <c r="EC30" s="95">
        <v>32</v>
      </c>
      <c r="ED30" s="95">
        <v>29</v>
      </c>
      <c r="EE30" s="95">
        <v>31</v>
      </c>
      <c r="EF30" s="95">
        <v>43</v>
      </c>
      <c r="EG30" s="95">
        <v>23</v>
      </c>
      <c r="EH30" s="95">
        <v>38</v>
      </c>
      <c r="EI30" s="95">
        <v>18</v>
      </c>
      <c r="EJ30" s="95">
        <v>31</v>
      </c>
      <c r="EK30" s="95">
        <v>29</v>
      </c>
      <c r="EL30" s="95">
        <v>29</v>
      </c>
      <c r="EM30" s="95">
        <v>19</v>
      </c>
      <c r="EN30" s="95">
        <v>38</v>
      </c>
      <c r="EO30" s="95">
        <v>17</v>
      </c>
      <c r="EP30" s="95">
        <v>35</v>
      </c>
      <c r="EQ30" s="95">
        <v>16</v>
      </c>
      <c r="ER30" s="95">
        <v>34</v>
      </c>
      <c r="ES30" s="95">
        <v>20</v>
      </c>
      <c r="ET30" s="95">
        <v>15</v>
      </c>
      <c r="EU30" s="95">
        <v>13</v>
      </c>
      <c r="EV30" s="95">
        <v>21</v>
      </c>
      <c r="EW30" s="95">
        <v>13</v>
      </c>
      <c r="EX30" s="95">
        <v>23</v>
      </c>
      <c r="EY30" s="95">
        <v>10</v>
      </c>
      <c r="EZ30" s="95">
        <v>21</v>
      </c>
      <c r="FA30" s="95">
        <v>15</v>
      </c>
      <c r="FB30" s="95">
        <v>19</v>
      </c>
      <c r="FC30" s="95">
        <v>7</v>
      </c>
      <c r="FD30" s="95">
        <v>16</v>
      </c>
      <c r="FE30" s="95">
        <v>12</v>
      </c>
      <c r="FF30" s="95">
        <v>19</v>
      </c>
      <c r="FG30" s="95">
        <v>13</v>
      </c>
      <c r="FH30" s="95">
        <v>12</v>
      </c>
      <c r="FI30" s="95">
        <v>7</v>
      </c>
      <c r="FJ30" s="95">
        <v>15</v>
      </c>
      <c r="FK30" s="95">
        <v>9</v>
      </c>
      <c r="FL30" s="95">
        <v>16</v>
      </c>
      <c r="FM30" s="95">
        <v>4</v>
      </c>
      <c r="FN30" s="95">
        <v>11</v>
      </c>
      <c r="FO30" s="95">
        <v>6</v>
      </c>
      <c r="FP30" s="95">
        <v>5</v>
      </c>
      <c r="FQ30" s="95">
        <v>4</v>
      </c>
      <c r="FR30" s="95">
        <v>6</v>
      </c>
      <c r="FS30" s="95">
        <v>4</v>
      </c>
      <c r="FT30" s="95">
        <v>7</v>
      </c>
      <c r="FU30" s="95">
        <v>5</v>
      </c>
      <c r="FV30" s="95">
        <v>4</v>
      </c>
      <c r="FW30" s="95">
        <v>3</v>
      </c>
      <c r="FX30" s="95">
        <v>5</v>
      </c>
      <c r="FY30" s="95">
        <v>1</v>
      </c>
      <c r="FZ30" s="95">
        <v>6</v>
      </c>
      <c r="GA30" s="95">
        <v>2</v>
      </c>
      <c r="GB30" s="95">
        <v>4</v>
      </c>
      <c r="GC30" s="95">
        <v>1</v>
      </c>
      <c r="GD30" s="95">
        <v>1</v>
      </c>
      <c r="GE30" s="95">
        <v>1</v>
      </c>
      <c r="GF30" s="95">
        <v>3</v>
      </c>
      <c r="GG30" s="95">
        <v>1</v>
      </c>
      <c r="GH30" s="95">
        <v>1</v>
      </c>
      <c r="GI30" s="95">
        <v>2</v>
      </c>
      <c r="GJ30" s="95">
        <v>1</v>
      </c>
      <c r="GK30" s="95">
        <v>1</v>
      </c>
      <c r="GL30" s="95">
        <v>0</v>
      </c>
      <c r="GM30" s="95">
        <v>0</v>
      </c>
      <c r="GN30" s="95">
        <v>0</v>
      </c>
      <c r="GO30" s="95">
        <v>1</v>
      </c>
      <c r="GP30" s="95">
        <v>0</v>
      </c>
      <c r="GQ30" s="95">
        <v>0</v>
      </c>
      <c r="GR30" s="95">
        <v>1</v>
      </c>
      <c r="GS30" s="95">
        <v>0</v>
      </c>
      <c r="GT30" s="95">
        <v>0</v>
      </c>
      <c r="GU30" s="95">
        <v>0</v>
      </c>
      <c r="GV30" s="95">
        <v>2</v>
      </c>
      <c r="GW30" s="95">
        <v>0</v>
      </c>
      <c r="GX30" s="95">
        <v>1</v>
      </c>
      <c r="GY30" s="95">
        <v>0</v>
      </c>
      <c r="GZ30" s="95">
        <v>0</v>
      </c>
      <c r="HA30" s="95">
        <v>0</v>
      </c>
      <c r="HB30" s="95">
        <v>0</v>
      </c>
      <c r="HC30" s="95">
        <v>0</v>
      </c>
      <c r="HD30" s="95">
        <v>0</v>
      </c>
      <c r="HE30" s="95">
        <v>3</v>
      </c>
      <c r="HF30" s="95">
        <v>0</v>
      </c>
      <c r="HG30" s="95">
        <v>3</v>
      </c>
      <c r="HH30" s="95">
        <v>11</v>
      </c>
      <c r="HI30" s="95">
        <v>3</v>
      </c>
      <c r="HJ30" s="95">
        <v>14</v>
      </c>
      <c r="HK30" s="95">
        <v>3844</v>
      </c>
      <c r="HL30" s="95">
        <v>3928</v>
      </c>
      <c r="HM30" s="95">
        <v>7772</v>
      </c>
    </row>
    <row r="31" spans="1:221" s="95" customFormat="1" x14ac:dyDescent="0.2">
      <c r="A31" s="103"/>
      <c r="B31" s="95" t="s">
        <v>10997</v>
      </c>
      <c r="C31" s="95">
        <v>30</v>
      </c>
      <c r="D31" s="95">
        <v>30</v>
      </c>
      <c r="E31" s="95">
        <v>44</v>
      </c>
      <c r="F31" s="95">
        <v>35</v>
      </c>
      <c r="G31" s="95">
        <v>44</v>
      </c>
      <c r="H31" s="95">
        <v>49</v>
      </c>
      <c r="I31" s="95">
        <v>40</v>
      </c>
      <c r="J31" s="95">
        <v>44</v>
      </c>
      <c r="K31" s="95">
        <v>36</v>
      </c>
      <c r="L31" s="95">
        <v>48</v>
      </c>
      <c r="M31" s="95">
        <v>37</v>
      </c>
      <c r="N31" s="95">
        <v>31</v>
      </c>
      <c r="O31" s="95">
        <v>52</v>
      </c>
      <c r="P31" s="95">
        <v>38</v>
      </c>
      <c r="Q31" s="95">
        <v>55</v>
      </c>
      <c r="R31" s="95">
        <v>42</v>
      </c>
      <c r="S31" s="95">
        <v>43</v>
      </c>
      <c r="T31" s="95">
        <v>44</v>
      </c>
      <c r="U31" s="95">
        <v>52</v>
      </c>
      <c r="V31" s="95">
        <v>32</v>
      </c>
      <c r="W31" s="95">
        <v>53</v>
      </c>
      <c r="X31" s="95">
        <v>46</v>
      </c>
      <c r="Y31" s="95">
        <v>63</v>
      </c>
      <c r="Z31" s="95">
        <v>56</v>
      </c>
      <c r="AA31" s="95">
        <v>47</v>
      </c>
      <c r="AB31" s="95">
        <v>45</v>
      </c>
      <c r="AC31" s="95">
        <v>51</v>
      </c>
      <c r="AD31" s="95">
        <v>47</v>
      </c>
      <c r="AE31" s="95">
        <v>53</v>
      </c>
      <c r="AF31" s="95">
        <v>53</v>
      </c>
      <c r="AG31" s="95">
        <v>64</v>
      </c>
      <c r="AH31" s="95">
        <v>43</v>
      </c>
      <c r="AI31" s="95">
        <v>74</v>
      </c>
      <c r="AJ31" s="95">
        <v>53</v>
      </c>
      <c r="AK31" s="95">
        <v>75</v>
      </c>
      <c r="AL31" s="95">
        <v>66</v>
      </c>
      <c r="AM31" s="95">
        <v>64</v>
      </c>
      <c r="AN31" s="95">
        <v>56</v>
      </c>
      <c r="AO31" s="95">
        <v>66</v>
      </c>
      <c r="AP31" s="95">
        <v>56</v>
      </c>
      <c r="AQ31" s="95">
        <v>71</v>
      </c>
      <c r="AR31" s="95">
        <v>54</v>
      </c>
      <c r="AS31" s="95">
        <v>45</v>
      </c>
      <c r="AT31" s="95">
        <v>63</v>
      </c>
      <c r="AU31" s="95">
        <v>52</v>
      </c>
      <c r="AV31" s="95">
        <v>51</v>
      </c>
      <c r="AW31" s="95">
        <v>56</v>
      </c>
      <c r="AX31" s="95">
        <v>47</v>
      </c>
      <c r="AY31" s="95">
        <v>42</v>
      </c>
      <c r="AZ31" s="95">
        <v>51</v>
      </c>
      <c r="BA31" s="95">
        <v>56</v>
      </c>
      <c r="BB31" s="95">
        <v>61</v>
      </c>
      <c r="BC31" s="95">
        <v>53</v>
      </c>
      <c r="BD31" s="95">
        <v>43</v>
      </c>
      <c r="BE31" s="95">
        <v>58</v>
      </c>
      <c r="BF31" s="95">
        <v>50</v>
      </c>
      <c r="BG31" s="95">
        <v>49</v>
      </c>
      <c r="BH31" s="95">
        <v>53</v>
      </c>
      <c r="BI31" s="95">
        <v>48</v>
      </c>
      <c r="BJ31" s="95">
        <v>34</v>
      </c>
      <c r="BK31" s="95">
        <v>50</v>
      </c>
      <c r="BL31" s="95">
        <v>70</v>
      </c>
      <c r="BM31" s="95">
        <v>64</v>
      </c>
      <c r="BN31" s="95">
        <v>58</v>
      </c>
      <c r="BO31" s="95">
        <v>51</v>
      </c>
      <c r="BP31" s="95">
        <v>63</v>
      </c>
      <c r="BQ31" s="95">
        <v>66</v>
      </c>
      <c r="BR31" s="95">
        <v>66</v>
      </c>
      <c r="BS31" s="95">
        <v>69</v>
      </c>
      <c r="BT31" s="95">
        <v>78</v>
      </c>
      <c r="BU31" s="95">
        <v>69</v>
      </c>
      <c r="BV31" s="95">
        <v>73</v>
      </c>
      <c r="BW31" s="95">
        <v>65</v>
      </c>
      <c r="BX31" s="95">
        <v>53</v>
      </c>
      <c r="BY31" s="95">
        <v>80</v>
      </c>
      <c r="BZ31" s="95">
        <v>63</v>
      </c>
      <c r="CA31" s="95">
        <v>66</v>
      </c>
      <c r="CB31" s="95">
        <v>64</v>
      </c>
      <c r="CC31" s="95">
        <v>71</v>
      </c>
      <c r="CD31" s="95">
        <v>62</v>
      </c>
      <c r="CE31" s="95">
        <v>79</v>
      </c>
      <c r="CF31" s="95">
        <v>82</v>
      </c>
      <c r="CG31" s="95">
        <v>84</v>
      </c>
      <c r="CH31" s="95">
        <v>77</v>
      </c>
      <c r="CI31" s="95">
        <v>65</v>
      </c>
      <c r="CJ31" s="95">
        <v>61</v>
      </c>
      <c r="CK31" s="95">
        <v>76</v>
      </c>
      <c r="CL31" s="95">
        <v>62</v>
      </c>
      <c r="CM31" s="95">
        <v>74</v>
      </c>
      <c r="CN31" s="95">
        <v>89</v>
      </c>
      <c r="CO31" s="95">
        <v>70</v>
      </c>
      <c r="CP31" s="95">
        <v>60</v>
      </c>
      <c r="CQ31" s="95">
        <v>72</v>
      </c>
      <c r="CR31" s="95">
        <v>80</v>
      </c>
      <c r="CS31" s="95">
        <v>67</v>
      </c>
      <c r="CT31" s="95">
        <v>79</v>
      </c>
      <c r="CU31" s="95">
        <v>80</v>
      </c>
      <c r="CV31" s="95">
        <v>58</v>
      </c>
      <c r="CW31" s="95">
        <v>57</v>
      </c>
      <c r="CX31" s="95">
        <v>60</v>
      </c>
      <c r="CY31" s="95">
        <v>55</v>
      </c>
      <c r="CZ31" s="95">
        <v>40</v>
      </c>
      <c r="DA31" s="95">
        <v>55</v>
      </c>
      <c r="DB31" s="95">
        <v>50</v>
      </c>
      <c r="DC31" s="95">
        <v>51</v>
      </c>
      <c r="DD31" s="95">
        <v>50</v>
      </c>
      <c r="DE31" s="95">
        <v>40</v>
      </c>
      <c r="DF31" s="95">
        <v>48</v>
      </c>
      <c r="DG31" s="95">
        <v>52</v>
      </c>
      <c r="DH31" s="95">
        <v>46</v>
      </c>
      <c r="DI31" s="95">
        <v>48</v>
      </c>
      <c r="DJ31" s="95">
        <v>47</v>
      </c>
      <c r="DK31" s="95">
        <v>35</v>
      </c>
      <c r="DL31" s="95">
        <v>46</v>
      </c>
      <c r="DM31" s="95">
        <v>50</v>
      </c>
      <c r="DN31" s="95">
        <v>55</v>
      </c>
      <c r="DO31" s="95">
        <v>41</v>
      </c>
      <c r="DP31" s="95">
        <v>41</v>
      </c>
      <c r="DQ31" s="95">
        <v>34</v>
      </c>
      <c r="DR31" s="95">
        <v>37</v>
      </c>
      <c r="DS31" s="95">
        <v>42</v>
      </c>
      <c r="DT31" s="95">
        <v>37</v>
      </c>
      <c r="DU31" s="95">
        <v>33</v>
      </c>
      <c r="DV31" s="95">
        <v>48</v>
      </c>
      <c r="DW31" s="95">
        <v>42</v>
      </c>
      <c r="DX31" s="95">
        <v>48</v>
      </c>
      <c r="DY31" s="95">
        <v>28</v>
      </c>
      <c r="DZ31" s="95">
        <v>41</v>
      </c>
      <c r="EA31" s="95">
        <v>42</v>
      </c>
      <c r="EB31" s="95">
        <v>42</v>
      </c>
      <c r="EC31" s="95">
        <v>27</v>
      </c>
      <c r="ED31" s="95">
        <v>30</v>
      </c>
      <c r="EE31" s="95">
        <v>36</v>
      </c>
      <c r="EF31" s="95">
        <v>26</v>
      </c>
      <c r="EG31" s="95">
        <v>25</v>
      </c>
      <c r="EH31" s="95">
        <v>34</v>
      </c>
      <c r="EI31" s="95">
        <v>26</v>
      </c>
      <c r="EJ31" s="95">
        <v>30</v>
      </c>
      <c r="EK31" s="95">
        <v>25</v>
      </c>
      <c r="EL31" s="95">
        <v>31</v>
      </c>
      <c r="EM31" s="95">
        <v>30</v>
      </c>
      <c r="EN31" s="95">
        <v>29</v>
      </c>
      <c r="EO31" s="95">
        <v>21</v>
      </c>
      <c r="EP31" s="95">
        <v>20</v>
      </c>
      <c r="EQ31" s="95">
        <v>26</v>
      </c>
      <c r="ER31" s="95">
        <v>22</v>
      </c>
      <c r="ES31" s="95">
        <v>15</v>
      </c>
      <c r="ET31" s="95">
        <v>21</v>
      </c>
      <c r="EU31" s="95">
        <v>15</v>
      </c>
      <c r="EV31" s="95">
        <v>16</v>
      </c>
      <c r="EW31" s="95">
        <v>18</v>
      </c>
      <c r="EX31" s="95">
        <v>16</v>
      </c>
      <c r="EY31" s="95">
        <v>8</v>
      </c>
      <c r="EZ31" s="95">
        <v>12</v>
      </c>
      <c r="FA31" s="95">
        <v>17</v>
      </c>
      <c r="FB31" s="95">
        <v>29</v>
      </c>
      <c r="FC31" s="95">
        <v>7</v>
      </c>
      <c r="FD31" s="95">
        <v>10</v>
      </c>
      <c r="FE31" s="95">
        <v>9</v>
      </c>
      <c r="FF31" s="95">
        <v>9</v>
      </c>
      <c r="FG31" s="95">
        <v>10</v>
      </c>
      <c r="FH31" s="95">
        <v>11</v>
      </c>
      <c r="FI31" s="95">
        <v>6</v>
      </c>
      <c r="FJ31" s="95">
        <v>7</v>
      </c>
      <c r="FK31" s="95">
        <v>12</v>
      </c>
      <c r="FL31" s="95">
        <v>11</v>
      </c>
      <c r="FM31" s="95">
        <v>6</v>
      </c>
      <c r="FN31" s="95">
        <v>7</v>
      </c>
      <c r="FO31" s="95">
        <v>7</v>
      </c>
      <c r="FP31" s="95">
        <v>10</v>
      </c>
      <c r="FQ31" s="95">
        <v>3</v>
      </c>
      <c r="FR31" s="95">
        <v>3</v>
      </c>
      <c r="FS31" s="95">
        <v>4</v>
      </c>
      <c r="FT31" s="95">
        <v>8</v>
      </c>
      <c r="FU31" s="95">
        <v>3</v>
      </c>
      <c r="FV31" s="95">
        <v>5</v>
      </c>
      <c r="FW31" s="95">
        <v>1</v>
      </c>
      <c r="FX31" s="95">
        <v>3</v>
      </c>
      <c r="FY31" s="95">
        <v>3</v>
      </c>
      <c r="FZ31" s="95">
        <v>2</v>
      </c>
      <c r="GA31" s="95">
        <v>1</v>
      </c>
      <c r="GB31" s="95">
        <v>1</v>
      </c>
      <c r="GC31" s="95">
        <v>3</v>
      </c>
      <c r="GD31" s="95">
        <v>4</v>
      </c>
      <c r="GE31" s="95">
        <v>1</v>
      </c>
      <c r="GF31" s="95">
        <v>1</v>
      </c>
      <c r="GG31" s="95">
        <v>5</v>
      </c>
      <c r="GH31" s="95">
        <v>3</v>
      </c>
      <c r="GI31" s="95">
        <v>0</v>
      </c>
      <c r="GJ31" s="95">
        <v>1</v>
      </c>
      <c r="GK31" s="95">
        <v>0</v>
      </c>
      <c r="GL31" s="95">
        <v>1</v>
      </c>
      <c r="GM31" s="95">
        <v>0</v>
      </c>
      <c r="GN31" s="95">
        <v>0</v>
      </c>
      <c r="GO31" s="95">
        <v>0</v>
      </c>
      <c r="GP31" s="95">
        <v>0</v>
      </c>
      <c r="GQ31" s="95">
        <v>0</v>
      </c>
      <c r="GR31" s="95">
        <v>1</v>
      </c>
      <c r="GS31" s="95">
        <v>0</v>
      </c>
      <c r="GT31" s="95">
        <v>0</v>
      </c>
      <c r="GU31" s="95">
        <v>0</v>
      </c>
      <c r="GV31" s="95">
        <v>0</v>
      </c>
      <c r="GW31" s="95">
        <v>0</v>
      </c>
      <c r="GX31" s="95">
        <v>2</v>
      </c>
      <c r="GY31" s="95">
        <v>0</v>
      </c>
      <c r="GZ31" s="95">
        <v>0</v>
      </c>
      <c r="HA31" s="95">
        <v>0</v>
      </c>
      <c r="HB31" s="95">
        <v>0</v>
      </c>
      <c r="HC31" s="95">
        <v>0</v>
      </c>
      <c r="HD31" s="95">
        <v>0</v>
      </c>
      <c r="HE31" s="95">
        <v>0</v>
      </c>
      <c r="HF31" s="95">
        <v>0</v>
      </c>
      <c r="HG31" s="95">
        <v>0</v>
      </c>
      <c r="HH31" s="95">
        <v>1</v>
      </c>
      <c r="HI31" s="95">
        <v>1</v>
      </c>
      <c r="HJ31" s="95">
        <v>2</v>
      </c>
      <c r="HK31" s="95">
        <v>3967</v>
      </c>
      <c r="HL31" s="95">
        <v>3872</v>
      </c>
      <c r="HM31" s="95">
        <v>7839</v>
      </c>
    </row>
    <row r="32" spans="1:221" s="95" customFormat="1" x14ac:dyDescent="0.2">
      <c r="A32" s="103"/>
      <c r="B32" s="95" t="s">
        <v>10999</v>
      </c>
      <c r="C32" s="95">
        <v>38</v>
      </c>
      <c r="D32" s="95">
        <v>44</v>
      </c>
      <c r="E32" s="95">
        <v>27</v>
      </c>
      <c r="F32" s="95">
        <v>28</v>
      </c>
      <c r="G32" s="95">
        <v>44</v>
      </c>
      <c r="H32" s="95">
        <v>43</v>
      </c>
      <c r="I32" s="95">
        <v>42</v>
      </c>
      <c r="J32" s="95">
        <v>40</v>
      </c>
      <c r="K32" s="95">
        <v>40</v>
      </c>
      <c r="L32" s="95">
        <v>37</v>
      </c>
      <c r="M32" s="95">
        <v>44</v>
      </c>
      <c r="N32" s="95">
        <v>27</v>
      </c>
      <c r="O32" s="95">
        <v>41</v>
      </c>
      <c r="P32" s="95">
        <v>45</v>
      </c>
      <c r="Q32" s="95">
        <v>39</v>
      </c>
      <c r="R32" s="95">
        <v>36</v>
      </c>
      <c r="S32" s="95">
        <v>35</v>
      </c>
      <c r="T32" s="95">
        <v>33</v>
      </c>
      <c r="U32" s="95">
        <v>49</v>
      </c>
      <c r="V32" s="95">
        <v>42</v>
      </c>
      <c r="W32" s="95">
        <v>49</v>
      </c>
      <c r="X32" s="95">
        <v>21</v>
      </c>
      <c r="Y32" s="95">
        <v>39</v>
      </c>
      <c r="Z32" s="95">
        <v>36</v>
      </c>
      <c r="AA32" s="95">
        <v>49</v>
      </c>
      <c r="AB32" s="95">
        <v>41</v>
      </c>
      <c r="AC32" s="95">
        <v>38</v>
      </c>
      <c r="AD32" s="95">
        <v>40</v>
      </c>
      <c r="AE32" s="95">
        <v>57</v>
      </c>
      <c r="AF32" s="95">
        <v>44</v>
      </c>
      <c r="AG32" s="95">
        <v>45</v>
      </c>
      <c r="AH32" s="95">
        <v>44</v>
      </c>
      <c r="AI32" s="95">
        <v>51</v>
      </c>
      <c r="AJ32" s="95">
        <v>58</v>
      </c>
      <c r="AK32" s="95">
        <v>61</v>
      </c>
      <c r="AL32" s="95">
        <v>45</v>
      </c>
      <c r="AM32" s="95">
        <v>55</v>
      </c>
      <c r="AN32" s="95">
        <v>57</v>
      </c>
      <c r="AO32" s="95">
        <v>44</v>
      </c>
      <c r="AP32" s="95">
        <v>53</v>
      </c>
      <c r="AQ32" s="95">
        <v>52</v>
      </c>
      <c r="AR32" s="95">
        <v>47</v>
      </c>
      <c r="AS32" s="95">
        <v>65</v>
      </c>
      <c r="AT32" s="95">
        <v>81</v>
      </c>
      <c r="AU32" s="95">
        <v>42</v>
      </c>
      <c r="AV32" s="95">
        <v>50</v>
      </c>
      <c r="AW32" s="95">
        <v>51</v>
      </c>
      <c r="AX32" s="95">
        <v>50</v>
      </c>
      <c r="AY32" s="95">
        <v>66</v>
      </c>
      <c r="AZ32" s="95">
        <v>49</v>
      </c>
      <c r="BA32" s="95">
        <v>54</v>
      </c>
      <c r="BB32" s="95">
        <v>51</v>
      </c>
      <c r="BC32" s="95">
        <v>49</v>
      </c>
      <c r="BD32" s="95">
        <v>41</v>
      </c>
      <c r="BE32" s="95">
        <v>51</v>
      </c>
      <c r="BF32" s="95">
        <v>43</v>
      </c>
      <c r="BG32" s="95">
        <v>45</v>
      </c>
      <c r="BH32" s="95">
        <v>39</v>
      </c>
      <c r="BI32" s="95">
        <v>52</v>
      </c>
      <c r="BJ32" s="95">
        <v>43</v>
      </c>
      <c r="BK32" s="95">
        <v>43</v>
      </c>
      <c r="BL32" s="95">
        <v>44</v>
      </c>
      <c r="BM32" s="95">
        <v>43</v>
      </c>
      <c r="BN32" s="95">
        <v>58</v>
      </c>
      <c r="BO32" s="95">
        <v>77</v>
      </c>
      <c r="BP32" s="95">
        <v>48</v>
      </c>
      <c r="BQ32" s="95">
        <v>61</v>
      </c>
      <c r="BR32" s="95">
        <v>50</v>
      </c>
      <c r="BS32" s="95">
        <v>53</v>
      </c>
      <c r="BT32" s="95">
        <v>46</v>
      </c>
      <c r="BU32" s="95">
        <v>44</v>
      </c>
      <c r="BV32" s="95">
        <v>47</v>
      </c>
      <c r="BW32" s="95">
        <v>46</v>
      </c>
      <c r="BX32" s="95">
        <v>49</v>
      </c>
      <c r="BY32" s="95">
        <v>52</v>
      </c>
      <c r="BZ32" s="95">
        <v>55</v>
      </c>
      <c r="CA32" s="95">
        <v>59</v>
      </c>
      <c r="CB32" s="95">
        <v>50</v>
      </c>
      <c r="CC32" s="95">
        <v>49</v>
      </c>
      <c r="CD32" s="95">
        <v>50</v>
      </c>
      <c r="CE32" s="95">
        <v>56</v>
      </c>
      <c r="CF32" s="95">
        <v>61</v>
      </c>
      <c r="CG32" s="95">
        <v>44</v>
      </c>
      <c r="CH32" s="95">
        <v>65</v>
      </c>
      <c r="CI32" s="95">
        <v>65</v>
      </c>
      <c r="CJ32" s="95">
        <v>62</v>
      </c>
      <c r="CK32" s="95">
        <v>68</v>
      </c>
      <c r="CL32" s="95">
        <v>69</v>
      </c>
      <c r="CM32" s="95">
        <v>66</v>
      </c>
      <c r="CN32" s="95">
        <v>52</v>
      </c>
      <c r="CO32" s="95">
        <v>63</v>
      </c>
      <c r="CP32" s="95">
        <v>51</v>
      </c>
      <c r="CQ32" s="95">
        <v>61</v>
      </c>
      <c r="CR32" s="95">
        <v>73</v>
      </c>
      <c r="CS32" s="95">
        <v>59</v>
      </c>
      <c r="CT32" s="95">
        <v>63</v>
      </c>
      <c r="CU32" s="95">
        <v>54</v>
      </c>
      <c r="CV32" s="95">
        <v>45</v>
      </c>
      <c r="CW32" s="95">
        <v>57</v>
      </c>
      <c r="CX32" s="95">
        <v>53</v>
      </c>
      <c r="CY32" s="95">
        <v>44</v>
      </c>
      <c r="CZ32" s="95">
        <v>48</v>
      </c>
      <c r="DA32" s="95">
        <v>38</v>
      </c>
      <c r="DB32" s="95">
        <v>49</v>
      </c>
      <c r="DC32" s="95">
        <v>53</v>
      </c>
      <c r="DD32" s="95">
        <v>40</v>
      </c>
      <c r="DE32" s="95">
        <v>46</v>
      </c>
      <c r="DF32" s="95">
        <v>45</v>
      </c>
      <c r="DG32" s="95">
        <v>53</v>
      </c>
      <c r="DH32" s="95">
        <v>48</v>
      </c>
      <c r="DI32" s="95">
        <v>45</v>
      </c>
      <c r="DJ32" s="95">
        <v>38</v>
      </c>
      <c r="DK32" s="95">
        <v>38</v>
      </c>
      <c r="DL32" s="95">
        <v>30</v>
      </c>
      <c r="DM32" s="95">
        <v>27</v>
      </c>
      <c r="DN32" s="95">
        <v>37</v>
      </c>
      <c r="DO32" s="95">
        <v>38</v>
      </c>
      <c r="DP32" s="95">
        <v>42</v>
      </c>
      <c r="DQ32" s="95">
        <v>28</v>
      </c>
      <c r="DR32" s="95">
        <v>34</v>
      </c>
      <c r="DS32" s="95">
        <v>30</v>
      </c>
      <c r="DT32" s="95">
        <v>27</v>
      </c>
      <c r="DU32" s="95">
        <v>29</v>
      </c>
      <c r="DV32" s="95">
        <v>34</v>
      </c>
      <c r="DW32" s="95">
        <v>31</v>
      </c>
      <c r="DX32" s="95">
        <v>27</v>
      </c>
      <c r="DY32" s="95">
        <v>34</v>
      </c>
      <c r="DZ32" s="95">
        <v>37</v>
      </c>
      <c r="EA32" s="95">
        <v>29</v>
      </c>
      <c r="EB32" s="95">
        <v>34</v>
      </c>
      <c r="EC32" s="95">
        <v>20</v>
      </c>
      <c r="ED32" s="95">
        <v>19</v>
      </c>
      <c r="EE32" s="95">
        <v>21</v>
      </c>
      <c r="EF32" s="95">
        <v>18</v>
      </c>
      <c r="EG32" s="95">
        <v>19</v>
      </c>
      <c r="EH32" s="95">
        <v>22</v>
      </c>
      <c r="EI32" s="95">
        <v>27</v>
      </c>
      <c r="EJ32" s="95">
        <v>19</v>
      </c>
      <c r="EK32" s="95">
        <v>18</v>
      </c>
      <c r="EL32" s="95">
        <v>17</v>
      </c>
      <c r="EM32" s="95">
        <v>15</v>
      </c>
      <c r="EN32" s="95">
        <v>18</v>
      </c>
      <c r="EO32" s="95">
        <v>11</v>
      </c>
      <c r="EP32" s="95">
        <v>15</v>
      </c>
      <c r="EQ32" s="95">
        <v>19</v>
      </c>
      <c r="ER32" s="95">
        <v>26</v>
      </c>
      <c r="ES32" s="95">
        <v>18</v>
      </c>
      <c r="ET32" s="95">
        <v>16</v>
      </c>
      <c r="EU32" s="95">
        <v>10</v>
      </c>
      <c r="EV32" s="95">
        <v>23</v>
      </c>
      <c r="EW32" s="95">
        <v>11</v>
      </c>
      <c r="EX32" s="95">
        <v>9</v>
      </c>
      <c r="EY32" s="95">
        <v>8</v>
      </c>
      <c r="EZ32" s="95">
        <v>12</v>
      </c>
      <c r="FA32" s="95">
        <v>10</v>
      </c>
      <c r="FB32" s="95">
        <v>16</v>
      </c>
      <c r="FC32" s="95">
        <v>14</v>
      </c>
      <c r="FD32" s="95">
        <v>17</v>
      </c>
      <c r="FE32" s="95">
        <v>6</v>
      </c>
      <c r="FF32" s="95">
        <v>12</v>
      </c>
      <c r="FG32" s="95">
        <v>8</v>
      </c>
      <c r="FH32" s="95">
        <v>10</v>
      </c>
      <c r="FI32" s="95">
        <v>9</v>
      </c>
      <c r="FJ32" s="95">
        <v>8</v>
      </c>
      <c r="FK32" s="95">
        <v>7</v>
      </c>
      <c r="FL32" s="95">
        <v>10</v>
      </c>
      <c r="FM32" s="95">
        <v>3</v>
      </c>
      <c r="FN32" s="95">
        <v>16</v>
      </c>
      <c r="FO32" s="95">
        <v>6</v>
      </c>
      <c r="FP32" s="95">
        <v>7</v>
      </c>
      <c r="FQ32" s="95">
        <v>2</v>
      </c>
      <c r="FR32" s="95">
        <v>5</v>
      </c>
      <c r="FS32" s="95">
        <v>5</v>
      </c>
      <c r="FT32" s="95">
        <v>8</v>
      </c>
      <c r="FU32" s="95">
        <v>4</v>
      </c>
      <c r="FV32" s="95">
        <v>3</v>
      </c>
      <c r="FW32" s="95">
        <v>1</v>
      </c>
      <c r="FX32" s="95">
        <v>4</v>
      </c>
      <c r="FY32" s="95">
        <v>3</v>
      </c>
      <c r="FZ32" s="95">
        <v>1</v>
      </c>
      <c r="GA32" s="95">
        <v>1</v>
      </c>
      <c r="GB32" s="95">
        <v>2</v>
      </c>
      <c r="GC32" s="95">
        <v>2</v>
      </c>
      <c r="GD32" s="95">
        <v>1</v>
      </c>
      <c r="GE32" s="95">
        <v>1</v>
      </c>
      <c r="GF32" s="95">
        <v>8</v>
      </c>
      <c r="GG32" s="95">
        <v>0</v>
      </c>
      <c r="GH32" s="95">
        <v>1</v>
      </c>
      <c r="GI32" s="95">
        <v>1</v>
      </c>
      <c r="GJ32" s="95">
        <v>1</v>
      </c>
      <c r="GK32" s="95">
        <v>0</v>
      </c>
      <c r="GL32" s="95">
        <v>1</v>
      </c>
      <c r="GM32" s="95">
        <v>1</v>
      </c>
      <c r="GN32" s="95">
        <v>1</v>
      </c>
      <c r="GO32" s="95">
        <v>0</v>
      </c>
      <c r="GP32" s="95">
        <v>0</v>
      </c>
      <c r="GQ32" s="95">
        <v>0</v>
      </c>
      <c r="GR32" s="95">
        <v>0</v>
      </c>
      <c r="GS32" s="95">
        <v>0</v>
      </c>
      <c r="GT32" s="95">
        <v>0</v>
      </c>
      <c r="GU32" s="95">
        <v>0</v>
      </c>
      <c r="GV32" s="95">
        <v>0</v>
      </c>
      <c r="GW32" s="95">
        <v>0</v>
      </c>
      <c r="GX32" s="95">
        <v>0</v>
      </c>
      <c r="GY32" s="95">
        <v>0</v>
      </c>
      <c r="GZ32" s="95">
        <v>0</v>
      </c>
      <c r="HA32" s="95">
        <v>0</v>
      </c>
      <c r="HB32" s="95">
        <v>0</v>
      </c>
      <c r="HC32" s="95">
        <v>0</v>
      </c>
      <c r="HD32" s="95">
        <v>0</v>
      </c>
      <c r="HE32" s="95">
        <v>1</v>
      </c>
      <c r="HF32" s="95">
        <v>4</v>
      </c>
      <c r="HG32" s="95">
        <v>5</v>
      </c>
      <c r="HH32" s="95">
        <v>6</v>
      </c>
      <c r="HI32" s="95">
        <v>0</v>
      </c>
      <c r="HJ32" s="95">
        <v>6</v>
      </c>
      <c r="HK32" s="95">
        <v>3385</v>
      </c>
      <c r="HL32" s="95">
        <v>3319</v>
      </c>
      <c r="HM32" s="95">
        <v>6704</v>
      </c>
    </row>
    <row r="33" spans="1:221" s="95" customFormat="1" x14ac:dyDescent="0.2">
      <c r="A33" s="103"/>
      <c r="B33" s="95" t="s">
        <v>11001</v>
      </c>
      <c r="C33" s="95">
        <v>19</v>
      </c>
      <c r="D33" s="95">
        <v>24</v>
      </c>
      <c r="E33" s="95">
        <v>19</v>
      </c>
      <c r="F33" s="95">
        <v>15</v>
      </c>
      <c r="G33" s="95">
        <v>21</v>
      </c>
      <c r="H33" s="95">
        <v>20</v>
      </c>
      <c r="I33" s="95">
        <v>20</v>
      </c>
      <c r="J33" s="95">
        <v>16</v>
      </c>
      <c r="K33" s="95">
        <v>16</v>
      </c>
      <c r="L33" s="95">
        <v>21</v>
      </c>
      <c r="M33" s="95">
        <v>18</v>
      </c>
      <c r="N33" s="95">
        <v>23</v>
      </c>
      <c r="O33" s="95">
        <v>27</v>
      </c>
      <c r="P33" s="95">
        <v>23</v>
      </c>
      <c r="Q33" s="95">
        <v>20</v>
      </c>
      <c r="R33" s="95">
        <v>30</v>
      </c>
      <c r="S33" s="95">
        <v>24</v>
      </c>
      <c r="T33" s="95">
        <v>18</v>
      </c>
      <c r="U33" s="95">
        <v>16</v>
      </c>
      <c r="V33" s="95">
        <v>33</v>
      </c>
      <c r="W33" s="95">
        <v>28</v>
      </c>
      <c r="X33" s="95">
        <v>24</v>
      </c>
      <c r="Y33" s="95">
        <v>20</v>
      </c>
      <c r="Z33" s="95">
        <v>23</v>
      </c>
      <c r="AA33" s="95">
        <v>27</v>
      </c>
      <c r="AB33" s="95">
        <v>23</v>
      </c>
      <c r="AC33" s="95">
        <v>29</v>
      </c>
      <c r="AD33" s="95">
        <v>28</v>
      </c>
      <c r="AE33" s="95">
        <v>29</v>
      </c>
      <c r="AF33" s="95">
        <v>23</v>
      </c>
      <c r="AG33" s="95">
        <v>27</v>
      </c>
      <c r="AH33" s="95">
        <v>34</v>
      </c>
      <c r="AI33" s="95">
        <v>37</v>
      </c>
      <c r="AJ33" s="95">
        <v>24</v>
      </c>
      <c r="AK33" s="95">
        <v>24</v>
      </c>
      <c r="AL33" s="95">
        <v>21</v>
      </c>
      <c r="AM33" s="95">
        <v>34</v>
      </c>
      <c r="AN33" s="95">
        <v>34</v>
      </c>
      <c r="AO33" s="95">
        <v>40</v>
      </c>
      <c r="AP33" s="95">
        <v>32</v>
      </c>
      <c r="AQ33" s="95">
        <v>32</v>
      </c>
      <c r="AR33" s="95">
        <v>33</v>
      </c>
      <c r="AS33" s="95">
        <v>23</v>
      </c>
      <c r="AT33" s="95">
        <v>27</v>
      </c>
      <c r="AU33" s="95">
        <v>23</v>
      </c>
      <c r="AV33" s="95">
        <v>27</v>
      </c>
      <c r="AW33" s="95">
        <v>28</v>
      </c>
      <c r="AX33" s="95">
        <v>28</v>
      </c>
      <c r="AY33" s="95">
        <v>31</v>
      </c>
      <c r="AZ33" s="95">
        <v>36</v>
      </c>
      <c r="BA33" s="95">
        <v>28</v>
      </c>
      <c r="BB33" s="95">
        <v>26</v>
      </c>
      <c r="BC33" s="95">
        <v>29</v>
      </c>
      <c r="BD33" s="95">
        <v>20</v>
      </c>
      <c r="BE33" s="95">
        <v>28</v>
      </c>
      <c r="BF33" s="95">
        <v>25</v>
      </c>
      <c r="BG33" s="95">
        <v>23</v>
      </c>
      <c r="BH33" s="95">
        <v>32</v>
      </c>
      <c r="BI33" s="95">
        <v>18</v>
      </c>
      <c r="BJ33" s="95">
        <v>29</v>
      </c>
      <c r="BK33" s="95">
        <v>27</v>
      </c>
      <c r="BL33" s="95">
        <v>29</v>
      </c>
      <c r="BM33" s="95">
        <v>35</v>
      </c>
      <c r="BN33" s="95">
        <v>20</v>
      </c>
      <c r="BO33" s="95">
        <v>39</v>
      </c>
      <c r="BP33" s="95">
        <v>30</v>
      </c>
      <c r="BQ33" s="95">
        <v>25</v>
      </c>
      <c r="BR33" s="95">
        <v>26</v>
      </c>
      <c r="BS33" s="95">
        <v>28</v>
      </c>
      <c r="BT33" s="95">
        <v>22</v>
      </c>
      <c r="BU33" s="95">
        <v>37</v>
      </c>
      <c r="BV33" s="95">
        <v>38</v>
      </c>
      <c r="BW33" s="95">
        <v>30</v>
      </c>
      <c r="BX33" s="95">
        <v>29</v>
      </c>
      <c r="BY33" s="95">
        <v>31</v>
      </c>
      <c r="BZ33" s="95">
        <v>39</v>
      </c>
      <c r="CA33" s="95">
        <v>21</v>
      </c>
      <c r="CB33" s="95">
        <v>46</v>
      </c>
      <c r="CC33" s="95">
        <v>49</v>
      </c>
      <c r="CD33" s="95">
        <v>32</v>
      </c>
      <c r="CE33" s="95">
        <v>29</v>
      </c>
      <c r="CF33" s="95">
        <v>30</v>
      </c>
      <c r="CG33" s="95">
        <v>25</v>
      </c>
      <c r="CH33" s="95">
        <v>33</v>
      </c>
      <c r="CI33" s="95">
        <v>40</v>
      </c>
      <c r="CJ33" s="95">
        <v>26</v>
      </c>
      <c r="CK33" s="95">
        <v>28</v>
      </c>
      <c r="CL33" s="95">
        <v>27</v>
      </c>
      <c r="CM33" s="95">
        <v>42</v>
      </c>
      <c r="CN33" s="95">
        <v>28</v>
      </c>
      <c r="CO33" s="95">
        <v>34</v>
      </c>
      <c r="CP33" s="95">
        <v>26</v>
      </c>
      <c r="CQ33" s="95">
        <v>30</v>
      </c>
      <c r="CR33" s="95">
        <v>43</v>
      </c>
      <c r="CS33" s="95">
        <v>29</v>
      </c>
      <c r="CT33" s="95">
        <v>31</v>
      </c>
      <c r="CU33" s="95">
        <v>23</v>
      </c>
      <c r="CV33" s="95">
        <v>26</v>
      </c>
      <c r="CW33" s="95">
        <v>18</v>
      </c>
      <c r="CX33" s="95">
        <v>21</v>
      </c>
      <c r="CY33" s="95">
        <v>31</v>
      </c>
      <c r="CZ33" s="95">
        <v>19</v>
      </c>
      <c r="DA33" s="95">
        <v>20</v>
      </c>
      <c r="DB33" s="95">
        <v>16</v>
      </c>
      <c r="DC33" s="95">
        <v>23</v>
      </c>
      <c r="DD33" s="95">
        <v>24</v>
      </c>
      <c r="DE33" s="95">
        <v>16</v>
      </c>
      <c r="DF33" s="95">
        <v>24</v>
      </c>
      <c r="DG33" s="95">
        <v>27</v>
      </c>
      <c r="DH33" s="95">
        <v>17</v>
      </c>
      <c r="DI33" s="95">
        <v>15</v>
      </c>
      <c r="DJ33" s="95">
        <v>26</v>
      </c>
      <c r="DK33" s="95">
        <v>17</v>
      </c>
      <c r="DL33" s="95">
        <v>17</v>
      </c>
      <c r="DM33" s="95">
        <v>21</v>
      </c>
      <c r="DN33" s="95">
        <v>18</v>
      </c>
      <c r="DO33" s="95">
        <v>15</v>
      </c>
      <c r="DP33" s="95">
        <v>23</v>
      </c>
      <c r="DQ33" s="95">
        <v>13</v>
      </c>
      <c r="DR33" s="95">
        <v>13</v>
      </c>
      <c r="DS33" s="95">
        <v>13</v>
      </c>
      <c r="DT33" s="95">
        <v>15</v>
      </c>
      <c r="DU33" s="95">
        <v>15</v>
      </c>
      <c r="DV33" s="95">
        <v>26</v>
      </c>
      <c r="DW33" s="95">
        <v>15</v>
      </c>
      <c r="DX33" s="95">
        <v>20</v>
      </c>
      <c r="DY33" s="95">
        <v>17</v>
      </c>
      <c r="DZ33" s="95">
        <v>20</v>
      </c>
      <c r="EA33" s="95">
        <v>14</v>
      </c>
      <c r="EB33" s="95">
        <v>14</v>
      </c>
      <c r="EC33" s="95">
        <v>12</v>
      </c>
      <c r="ED33" s="95">
        <v>16</v>
      </c>
      <c r="EE33" s="95">
        <v>5</v>
      </c>
      <c r="EF33" s="95">
        <v>18</v>
      </c>
      <c r="EG33" s="95">
        <v>15</v>
      </c>
      <c r="EH33" s="95">
        <v>14</v>
      </c>
      <c r="EI33" s="95">
        <v>17</v>
      </c>
      <c r="EJ33" s="95">
        <v>16</v>
      </c>
      <c r="EK33" s="95">
        <v>8</v>
      </c>
      <c r="EL33" s="95">
        <v>10</v>
      </c>
      <c r="EM33" s="95">
        <v>10</v>
      </c>
      <c r="EN33" s="95">
        <v>10</v>
      </c>
      <c r="EO33" s="95">
        <v>5</v>
      </c>
      <c r="EP33" s="95">
        <v>8</v>
      </c>
      <c r="EQ33" s="95">
        <v>10</v>
      </c>
      <c r="ER33" s="95">
        <v>6</v>
      </c>
      <c r="ES33" s="95">
        <v>6</v>
      </c>
      <c r="ET33" s="95">
        <v>9</v>
      </c>
      <c r="EU33" s="95">
        <v>7</v>
      </c>
      <c r="EV33" s="95">
        <v>7</v>
      </c>
      <c r="EW33" s="95">
        <v>6</v>
      </c>
      <c r="EX33" s="95">
        <v>12</v>
      </c>
      <c r="EY33" s="95">
        <v>7</v>
      </c>
      <c r="EZ33" s="95">
        <v>2</v>
      </c>
      <c r="FA33" s="95">
        <v>5</v>
      </c>
      <c r="FB33" s="95">
        <v>6</v>
      </c>
      <c r="FC33" s="95">
        <v>5</v>
      </c>
      <c r="FD33" s="95">
        <v>11</v>
      </c>
      <c r="FE33" s="95">
        <v>3</v>
      </c>
      <c r="FF33" s="95">
        <v>1</v>
      </c>
      <c r="FG33" s="95">
        <v>4</v>
      </c>
      <c r="FH33" s="95">
        <v>5</v>
      </c>
      <c r="FI33" s="95">
        <v>2</v>
      </c>
      <c r="FJ33" s="95">
        <v>3</v>
      </c>
      <c r="FK33" s="95">
        <v>3</v>
      </c>
      <c r="FL33" s="95">
        <v>2</v>
      </c>
      <c r="FM33" s="95">
        <v>2</v>
      </c>
      <c r="FN33" s="95">
        <v>6</v>
      </c>
      <c r="FO33" s="95">
        <v>2</v>
      </c>
      <c r="FP33" s="95">
        <v>2</v>
      </c>
      <c r="FQ33" s="95">
        <v>4</v>
      </c>
      <c r="FR33" s="95">
        <v>3</v>
      </c>
      <c r="FS33" s="95">
        <v>1</v>
      </c>
      <c r="FT33" s="95">
        <v>3</v>
      </c>
      <c r="FU33" s="95">
        <v>0</v>
      </c>
      <c r="FV33" s="95">
        <v>4</v>
      </c>
      <c r="FW33" s="95">
        <v>0</v>
      </c>
      <c r="FX33" s="95">
        <v>3</v>
      </c>
      <c r="FY33" s="95">
        <v>0</v>
      </c>
      <c r="FZ33" s="95">
        <v>0</v>
      </c>
      <c r="GA33" s="95">
        <v>0</v>
      </c>
      <c r="GB33" s="95">
        <v>1</v>
      </c>
      <c r="GC33" s="95">
        <v>0</v>
      </c>
      <c r="GD33" s="95">
        <v>0</v>
      </c>
      <c r="GE33" s="95">
        <v>1</v>
      </c>
      <c r="GF33" s="95">
        <v>1</v>
      </c>
      <c r="GG33" s="95">
        <v>0</v>
      </c>
      <c r="GH33" s="95">
        <v>1</v>
      </c>
      <c r="GI33" s="95">
        <v>0</v>
      </c>
      <c r="GJ33" s="95">
        <v>0</v>
      </c>
      <c r="GK33" s="95">
        <v>1</v>
      </c>
      <c r="GL33" s="95">
        <v>0</v>
      </c>
      <c r="GM33" s="95">
        <v>0</v>
      </c>
      <c r="GN33" s="95">
        <v>0</v>
      </c>
      <c r="GO33" s="95">
        <v>0</v>
      </c>
      <c r="GP33" s="95">
        <v>0</v>
      </c>
      <c r="GQ33" s="95">
        <v>0</v>
      </c>
      <c r="GR33" s="95">
        <v>0</v>
      </c>
      <c r="GS33" s="95">
        <v>0</v>
      </c>
      <c r="GT33" s="95">
        <v>0</v>
      </c>
      <c r="GU33" s="95">
        <v>0</v>
      </c>
      <c r="GV33" s="95">
        <v>0</v>
      </c>
      <c r="GW33" s="95">
        <v>0</v>
      </c>
      <c r="GX33" s="95">
        <v>0</v>
      </c>
      <c r="GY33" s="95">
        <v>0</v>
      </c>
      <c r="GZ33" s="95">
        <v>0</v>
      </c>
      <c r="HA33" s="95">
        <v>0</v>
      </c>
      <c r="HB33" s="95">
        <v>0</v>
      </c>
      <c r="HC33" s="95">
        <v>0</v>
      </c>
      <c r="HD33" s="95">
        <v>0</v>
      </c>
      <c r="HE33" s="95">
        <v>0</v>
      </c>
      <c r="HF33" s="95">
        <v>1</v>
      </c>
      <c r="HG33" s="95">
        <v>1</v>
      </c>
      <c r="HH33" s="95">
        <v>3</v>
      </c>
      <c r="HI33" s="95">
        <v>1</v>
      </c>
      <c r="HJ33" s="95">
        <v>4</v>
      </c>
      <c r="HK33" s="95">
        <v>1794</v>
      </c>
      <c r="HL33" s="95">
        <v>1848</v>
      </c>
      <c r="HM33" s="95">
        <v>3642</v>
      </c>
    </row>
    <row r="34" spans="1:221" s="95" customFormat="1" x14ac:dyDescent="0.2">
      <c r="A34" s="103"/>
      <c r="B34" s="95" t="s">
        <v>10799</v>
      </c>
      <c r="C34" s="95">
        <v>40</v>
      </c>
      <c r="D34" s="95">
        <v>43</v>
      </c>
      <c r="E34" s="95">
        <v>36</v>
      </c>
      <c r="F34" s="95">
        <v>46</v>
      </c>
      <c r="G34" s="95">
        <v>60</v>
      </c>
      <c r="H34" s="95">
        <v>59</v>
      </c>
      <c r="I34" s="95">
        <v>44</v>
      </c>
      <c r="J34" s="95">
        <v>43</v>
      </c>
      <c r="K34" s="95">
        <v>50</v>
      </c>
      <c r="L34" s="95">
        <v>43</v>
      </c>
      <c r="M34" s="95">
        <v>38</v>
      </c>
      <c r="N34" s="95">
        <v>44</v>
      </c>
      <c r="O34" s="95">
        <v>42</v>
      </c>
      <c r="P34" s="95">
        <v>44</v>
      </c>
      <c r="Q34" s="95">
        <v>53</v>
      </c>
      <c r="R34" s="95">
        <v>47</v>
      </c>
      <c r="S34" s="95">
        <v>53</v>
      </c>
      <c r="T34" s="95">
        <v>50</v>
      </c>
      <c r="U34" s="95">
        <v>57</v>
      </c>
      <c r="V34" s="95">
        <v>55</v>
      </c>
      <c r="W34" s="95">
        <v>54</v>
      </c>
      <c r="X34" s="95">
        <v>48</v>
      </c>
      <c r="Y34" s="95">
        <v>54</v>
      </c>
      <c r="Z34" s="95">
        <v>38</v>
      </c>
      <c r="AA34" s="95">
        <v>55</v>
      </c>
      <c r="AB34" s="95">
        <v>60</v>
      </c>
      <c r="AC34" s="95">
        <v>60</v>
      </c>
      <c r="AD34" s="95">
        <v>54</v>
      </c>
      <c r="AE34" s="95">
        <v>58</v>
      </c>
      <c r="AF34" s="95">
        <v>40</v>
      </c>
      <c r="AG34" s="95">
        <v>63</v>
      </c>
      <c r="AH34" s="95">
        <v>56</v>
      </c>
      <c r="AI34" s="95">
        <v>63</v>
      </c>
      <c r="AJ34" s="95">
        <v>76</v>
      </c>
      <c r="AK34" s="95">
        <v>66</v>
      </c>
      <c r="AL34" s="95">
        <v>66</v>
      </c>
      <c r="AM34" s="95">
        <v>66</v>
      </c>
      <c r="AN34" s="95">
        <v>68</v>
      </c>
      <c r="AO34" s="95">
        <v>73</v>
      </c>
      <c r="AP34" s="95">
        <v>73</v>
      </c>
      <c r="AQ34" s="95">
        <v>69</v>
      </c>
      <c r="AR34" s="95">
        <v>56</v>
      </c>
      <c r="AS34" s="95">
        <v>62</v>
      </c>
      <c r="AT34" s="95">
        <v>68</v>
      </c>
      <c r="AU34" s="95">
        <v>62</v>
      </c>
      <c r="AV34" s="95">
        <v>67</v>
      </c>
      <c r="AW34" s="95">
        <v>59</v>
      </c>
      <c r="AX34" s="95">
        <v>48</v>
      </c>
      <c r="AY34" s="95">
        <v>59</v>
      </c>
      <c r="AZ34" s="95">
        <v>64</v>
      </c>
      <c r="BA34" s="95">
        <v>43</v>
      </c>
      <c r="BB34" s="95">
        <v>68</v>
      </c>
      <c r="BC34" s="95">
        <v>48</v>
      </c>
      <c r="BD34" s="95">
        <v>59</v>
      </c>
      <c r="BE34" s="95">
        <v>51</v>
      </c>
      <c r="BF34" s="95">
        <v>48</v>
      </c>
      <c r="BG34" s="95">
        <v>44</v>
      </c>
      <c r="BH34" s="95">
        <v>37</v>
      </c>
      <c r="BI34" s="95">
        <v>64</v>
      </c>
      <c r="BJ34" s="95">
        <v>46</v>
      </c>
      <c r="BK34" s="95">
        <v>42</v>
      </c>
      <c r="BL34" s="95">
        <v>39</v>
      </c>
      <c r="BM34" s="95">
        <v>57</v>
      </c>
      <c r="BN34" s="95">
        <v>54</v>
      </c>
      <c r="BO34" s="95">
        <v>56</v>
      </c>
      <c r="BP34" s="95">
        <v>47</v>
      </c>
      <c r="BQ34" s="95">
        <v>60</v>
      </c>
      <c r="BR34" s="95">
        <v>49</v>
      </c>
      <c r="BS34" s="95">
        <v>60</v>
      </c>
      <c r="BT34" s="95">
        <v>49</v>
      </c>
      <c r="BU34" s="95">
        <v>61</v>
      </c>
      <c r="BV34" s="95">
        <v>45</v>
      </c>
      <c r="BW34" s="95">
        <v>44</v>
      </c>
      <c r="BX34" s="95">
        <v>57</v>
      </c>
      <c r="BY34" s="95">
        <v>58</v>
      </c>
      <c r="BZ34" s="95">
        <v>44</v>
      </c>
      <c r="CA34" s="95">
        <v>56</v>
      </c>
      <c r="CB34" s="95">
        <v>50</v>
      </c>
      <c r="CC34" s="95">
        <v>64</v>
      </c>
      <c r="CD34" s="95">
        <v>56</v>
      </c>
      <c r="CE34" s="95">
        <v>72</v>
      </c>
      <c r="CF34" s="95">
        <v>80</v>
      </c>
      <c r="CG34" s="95">
        <v>56</v>
      </c>
      <c r="CH34" s="95">
        <v>50</v>
      </c>
      <c r="CI34" s="95">
        <v>68</v>
      </c>
      <c r="CJ34" s="95">
        <v>86</v>
      </c>
      <c r="CK34" s="95">
        <v>60</v>
      </c>
      <c r="CL34" s="95">
        <v>75</v>
      </c>
      <c r="CM34" s="95">
        <v>75</v>
      </c>
      <c r="CN34" s="95">
        <v>63</v>
      </c>
      <c r="CO34" s="95">
        <v>72</v>
      </c>
      <c r="CP34" s="95">
        <v>72</v>
      </c>
      <c r="CQ34" s="95">
        <v>67</v>
      </c>
      <c r="CR34" s="95">
        <v>60</v>
      </c>
      <c r="CS34" s="95">
        <v>58</v>
      </c>
      <c r="CT34" s="95">
        <v>55</v>
      </c>
      <c r="CU34" s="95">
        <v>54</v>
      </c>
      <c r="CV34" s="95">
        <v>51</v>
      </c>
      <c r="CW34" s="95">
        <v>47</v>
      </c>
      <c r="CX34" s="95">
        <v>50</v>
      </c>
      <c r="CY34" s="95">
        <v>60</v>
      </c>
      <c r="CZ34" s="95">
        <v>61</v>
      </c>
      <c r="DA34" s="95">
        <v>44</v>
      </c>
      <c r="DB34" s="95">
        <v>50</v>
      </c>
      <c r="DC34" s="95">
        <v>55</v>
      </c>
      <c r="DD34" s="95">
        <v>41</v>
      </c>
      <c r="DE34" s="95">
        <v>42</v>
      </c>
      <c r="DF34" s="95">
        <v>43</v>
      </c>
      <c r="DG34" s="95">
        <v>46</v>
      </c>
      <c r="DH34" s="95">
        <v>45</v>
      </c>
      <c r="DI34" s="95">
        <v>29</v>
      </c>
      <c r="DJ34" s="95">
        <v>40</v>
      </c>
      <c r="DK34" s="95">
        <v>39</v>
      </c>
      <c r="DL34" s="95">
        <v>29</v>
      </c>
      <c r="DM34" s="95">
        <v>39</v>
      </c>
      <c r="DN34" s="95">
        <v>33</v>
      </c>
      <c r="DO34" s="95">
        <v>42</v>
      </c>
      <c r="DP34" s="95">
        <v>39</v>
      </c>
      <c r="DQ34" s="95">
        <v>29</v>
      </c>
      <c r="DR34" s="95">
        <v>23</v>
      </c>
      <c r="DS34" s="95">
        <v>38</v>
      </c>
      <c r="DT34" s="95">
        <v>29</v>
      </c>
      <c r="DU34" s="95">
        <v>24</v>
      </c>
      <c r="DV34" s="95">
        <v>33</v>
      </c>
      <c r="DW34" s="95">
        <v>18</v>
      </c>
      <c r="DX34" s="95">
        <v>30</v>
      </c>
      <c r="DY34" s="95">
        <v>26</v>
      </c>
      <c r="DZ34" s="95">
        <v>26</v>
      </c>
      <c r="EA34" s="95">
        <v>31</v>
      </c>
      <c r="EB34" s="95">
        <v>30</v>
      </c>
      <c r="EC34" s="95">
        <v>19</v>
      </c>
      <c r="ED34" s="95">
        <v>30</v>
      </c>
      <c r="EE34" s="95">
        <v>24</v>
      </c>
      <c r="EF34" s="95">
        <v>20</v>
      </c>
      <c r="EG34" s="95">
        <v>22</v>
      </c>
      <c r="EH34" s="95">
        <v>18</v>
      </c>
      <c r="EI34" s="95">
        <v>21</v>
      </c>
      <c r="EJ34" s="95">
        <v>13</v>
      </c>
      <c r="EK34" s="95">
        <v>13</v>
      </c>
      <c r="EL34" s="95">
        <v>18</v>
      </c>
      <c r="EM34" s="95">
        <v>14</v>
      </c>
      <c r="EN34" s="95">
        <v>21</v>
      </c>
      <c r="EO34" s="95">
        <v>17</v>
      </c>
      <c r="EP34" s="95">
        <v>13</v>
      </c>
      <c r="EQ34" s="95">
        <v>15</v>
      </c>
      <c r="ER34" s="95">
        <v>20</v>
      </c>
      <c r="ES34" s="95">
        <v>8</v>
      </c>
      <c r="ET34" s="95">
        <v>17</v>
      </c>
      <c r="EU34" s="95">
        <v>19</v>
      </c>
      <c r="EV34" s="95">
        <v>14</v>
      </c>
      <c r="EW34" s="95">
        <v>21</v>
      </c>
      <c r="EX34" s="95">
        <v>10</v>
      </c>
      <c r="EY34" s="95">
        <v>9</v>
      </c>
      <c r="EZ34" s="95">
        <v>13</v>
      </c>
      <c r="FA34" s="95">
        <v>10</v>
      </c>
      <c r="FB34" s="95">
        <v>10</v>
      </c>
      <c r="FC34" s="95">
        <v>6</v>
      </c>
      <c r="FD34" s="95">
        <v>8</v>
      </c>
      <c r="FE34" s="95">
        <v>2</v>
      </c>
      <c r="FF34" s="95">
        <v>10</v>
      </c>
      <c r="FG34" s="95">
        <v>7</v>
      </c>
      <c r="FH34" s="95">
        <v>12</v>
      </c>
      <c r="FI34" s="95">
        <v>8</v>
      </c>
      <c r="FJ34" s="95">
        <v>8</v>
      </c>
      <c r="FK34" s="95">
        <v>9</v>
      </c>
      <c r="FL34" s="95">
        <v>8</v>
      </c>
      <c r="FM34" s="95">
        <v>2</v>
      </c>
      <c r="FN34" s="95">
        <v>8</v>
      </c>
      <c r="FO34" s="95">
        <v>3</v>
      </c>
      <c r="FP34" s="95">
        <v>9</v>
      </c>
      <c r="FQ34" s="95">
        <v>1</v>
      </c>
      <c r="FR34" s="95">
        <v>3</v>
      </c>
      <c r="FS34" s="95">
        <v>3</v>
      </c>
      <c r="FT34" s="95">
        <v>6</v>
      </c>
      <c r="FU34" s="95">
        <v>1</v>
      </c>
      <c r="FV34" s="95">
        <v>10</v>
      </c>
      <c r="FW34" s="95">
        <v>1</v>
      </c>
      <c r="FX34" s="95">
        <v>5</v>
      </c>
      <c r="FY34" s="95">
        <v>2</v>
      </c>
      <c r="FZ34" s="95">
        <v>2</v>
      </c>
      <c r="GA34" s="95">
        <v>1</v>
      </c>
      <c r="GB34" s="95">
        <v>4</v>
      </c>
      <c r="GC34" s="95">
        <v>1</v>
      </c>
      <c r="GD34" s="95">
        <v>1</v>
      </c>
      <c r="GE34" s="95">
        <v>2</v>
      </c>
      <c r="GF34" s="95">
        <v>1</v>
      </c>
      <c r="GG34" s="95">
        <v>0</v>
      </c>
      <c r="GH34" s="95">
        <v>2</v>
      </c>
      <c r="GI34" s="95">
        <v>0</v>
      </c>
      <c r="GJ34" s="95">
        <v>0</v>
      </c>
      <c r="GK34" s="95">
        <v>0</v>
      </c>
      <c r="GL34" s="95">
        <v>0</v>
      </c>
      <c r="GM34" s="95">
        <v>0</v>
      </c>
      <c r="GN34" s="95">
        <v>1</v>
      </c>
      <c r="GO34" s="95">
        <v>0</v>
      </c>
      <c r="GP34" s="95">
        <v>2</v>
      </c>
      <c r="GQ34" s="95">
        <v>0</v>
      </c>
      <c r="GR34" s="95">
        <v>0</v>
      </c>
      <c r="GS34" s="95">
        <v>0</v>
      </c>
      <c r="GT34" s="95">
        <v>1</v>
      </c>
      <c r="GU34" s="95">
        <v>0</v>
      </c>
      <c r="GV34" s="95">
        <v>0</v>
      </c>
      <c r="GW34" s="95">
        <v>0</v>
      </c>
      <c r="GX34" s="95">
        <v>0</v>
      </c>
      <c r="GY34" s="95">
        <v>0</v>
      </c>
      <c r="GZ34" s="95">
        <v>0</v>
      </c>
      <c r="HA34" s="95">
        <v>0</v>
      </c>
      <c r="HB34" s="95">
        <v>0</v>
      </c>
      <c r="HC34" s="95">
        <v>0</v>
      </c>
      <c r="HD34" s="95">
        <v>0</v>
      </c>
      <c r="HE34" s="95">
        <v>0</v>
      </c>
      <c r="HF34" s="95">
        <v>1</v>
      </c>
      <c r="HG34" s="95">
        <v>1</v>
      </c>
      <c r="HH34" s="95">
        <v>3</v>
      </c>
      <c r="HI34" s="95">
        <v>0</v>
      </c>
      <c r="HJ34" s="95">
        <v>3</v>
      </c>
      <c r="HK34" s="95">
        <v>3659</v>
      </c>
      <c r="HL34" s="95">
        <v>3617</v>
      </c>
      <c r="HM34" s="95">
        <v>7276</v>
      </c>
    </row>
    <row r="35" spans="1:221" s="95" customFormat="1" x14ac:dyDescent="0.2">
      <c r="A35" s="103"/>
      <c r="B35" s="95" t="s">
        <v>10573</v>
      </c>
      <c r="C35" s="95">
        <v>21</v>
      </c>
      <c r="D35" s="95">
        <v>20</v>
      </c>
      <c r="E35" s="95">
        <v>17</v>
      </c>
      <c r="F35" s="95">
        <v>27</v>
      </c>
      <c r="G35" s="95">
        <v>27</v>
      </c>
      <c r="H35" s="95">
        <v>26</v>
      </c>
      <c r="I35" s="95">
        <v>30</v>
      </c>
      <c r="J35" s="95">
        <v>28</v>
      </c>
      <c r="K35" s="95">
        <v>23</v>
      </c>
      <c r="L35" s="95">
        <v>20</v>
      </c>
      <c r="M35" s="95">
        <v>24</v>
      </c>
      <c r="N35" s="95">
        <v>27</v>
      </c>
      <c r="O35" s="95">
        <v>28</v>
      </c>
      <c r="P35" s="95">
        <v>22</v>
      </c>
      <c r="Q35" s="95">
        <v>42</v>
      </c>
      <c r="R35" s="95">
        <v>23</v>
      </c>
      <c r="S35" s="95">
        <v>41</v>
      </c>
      <c r="T35" s="95">
        <v>10</v>
      </c>
      <c r="U35" s="95">
        <v>39</v>
      </c>
      <c r="V35" s="95">
        <v>30</v>
      </c>
      <c r="W35" s="95">
        <v>25</v>
      </c>
      <c r="X35" s="95">
        <v>19</v>
      </c>
      <c r="Y35" s="95">
        <v>26</v>
      </c>
      <c r="Z35" s="95">
        <v>26</v>
      </c>
      <c r="AA35" s="95">
        <v>23</v>
      </c>
      <c r="AB35" s="95">
        <v>16</v>
      </c>
      <c r="AC35" s="95">
        <v>31</v>
      </c>
      <c r="AD35" s="95">
        <v>28</v>
      </c>
      <c r="AE35" s="95">
        <v>40</v>
      </c>
      <c r="AF35" s="95">
        <v>30</v>
      </c>
      <c r="AG35" s="95">
        <v>35</v>
      </c>
      <c r="AH35" s="95">
        <v>23</v>
      </c>
      <c r="AI35" s="95">
        <v>35</v>
      </c>
      <c r="AJ35" s="95">
        <v>30</v>
      </c>
      <c r="AK35" s="95">
        <v>37</v>
      </c>
      <c r="AL35" s="95">
        <v>45</v>
      </c>
      <c r="AM35" s="95">
        <v>36</v>
      </c>
      <c r="AN35" s="95">
        <v>25</v>
      </c>
      <c r="AO35" s="95">
        <v>33</v>
      </c>
      <c r="AP35" s="95">
        <v>34</v>
      </c>
      <c r="AQ35" s="95">
        <v>32</v>
      </c>
      <c r="AR35" s="95">
        <v>27</v>
      </c>
      <c r="AS35" s="95">
        <v>15</v>
      </c>
      <c r="AT35" s="95">
        <v>28</v>
      </c>
      <c r="AU35" s="95">
        <v>27</v>
      </c>
      <c r="AV35" s="95">
        <v>40</v>
      </c>
      <c r="AW35" s="95">
        <v>30</v>
      </c>
      <c r="AX35" s="95">
        <v>18</v>
      </c>
      <c r="AY35" s="95">
        <v>34</v>
      </c>
      <c r="AZ35" s="95">
        <v>26</v>
      </c>
      <c r="BA35" s="95">
        <v>28</v>
      </c>
      <c r="BB35" s="95">
        <v>37</v>
      </c>
      <c r="BC35" s="95">
        <v>35</v>
      </c>
      <c r="BD35" s="95">
        <v>29</v>
      </c>
      <c r="BE35" s="95">
        <v>40</v>
      </c>
      <c r="BF35" s="95">
        <v>27</v>
      </c>
      <c r="BG35" s="95">
        <v>24</v>
      </c>
      <c r="BH35" s="95">
        <v>19</v>
      </c>
      <c r="BI35" s="95">
        <v>34</v>
      </c>
      <c r="BJ35" s="95">
        <v>27</v>
      </c>
      <c r="BK35" s="95">
        <v>30</v>
      </c>
      <c r="BL35" s="95">
        <v>29</v>
      </c>
      <c r="BM35" s="95">
        <v>36</v>
      </c>
      <c r="BN35" s="95">
        <v>31</v>
      </c>
      <c r="BO35" s="95">
        <v>59</v>
      </c>
      <c r="BP35" s="95">
        <v>42</v>
      </c>
      <c r="BQ35" s="95">
        <v>41</v>
      </c>
      <c r="BR35" s="95">
        <v>42</v>
      </c>
      <c r="BS35" s="95">
        <v>44</v>
      </c>
      <c r="BT35" s="95">
        <v>50</v>
      </c>
      <c r="BU35" s="95">
        <v>33</v>
      </c>
      <c r="BV35" s="95">
        <v>37</v>
      </c>
      <c r="BW35" s="95">
        <v>38</v>
      </c>
      <c r="BX35" s="95">
        <v>34</v>
      </c>
      <c r="BY35" s="95">
        <v>38</v>
      </c>
      <c r="BZ35" s="95">
        <v>47</v>
      </c>
      <c r="CA35" s="95">
        <v>31</v>
      </c>
      <c r="CB35" s="95">
        <v>35</v>
      </c>
      <c r="CC35" s="95">
        <v>44</v>
      </c>
      <c r="CD35" s="95">
        <v>50</v>
      </c>
      <c r="CE35" s="95">
        <v>32</v>
      </c>
      <c r="CF35" s="95">
        <v>36</v>
      </c>
      <c r="CG35" s="95">
        <v>38</v>
      </c>
      <c r="CH35" s="95">
        <v>27</v>
      </c>
      <c r="CI35" s="95">
        <v>41</v>
      </c>
      <c r="CJ35" s="95">
        <v>38</v>
      </c>
      <c r="CK35" s="95">
        <v>43</v>
      </c>
      <c r="CL35" s="95">
        <v>29</v>
      </c>
      <c r="CM35" s="95">
        <v>37</v>
      </c>
      <c r="CN35" s="95">
        <v>46</v>
      </c>
      <c r="CO35" s="95">
        <v>46</v>
      </c>
      <c r="CP35" s="95">
        <v>34</v>
      </c>
      <c r="CQ35" s="95">
        <v>51</v>
      </c>
      <c r="CR35" s="95">
        <v>39</v>
      </c>
      <c r="CS35" s="95">
        <v>33</v>
      </c>
      <c r="CT35" s="95">
        <v>35</v>
      </c>
      <c r="CU35" s="95">
        <v>35</v>
      </c>
      <c r="CV35" s="95">
        <v>33</v>
      </c>
      <c r="CW35" s="95">
        <v>33</v>
      </c>
      <c r="CX35" s="95">
        <v>41</v>
      </c>
      <c r="CY35" s="95">
        <v>32</v>
      </c>
      <c r="CZ35" s="95">
        <v>33</v>
      </c>
      <c r="DA35" s="95">
        <v>24</v>
      </c>
      <c r="DB35" s="95">
        <v>33</v>
      </c>
      <c r="DC35" s="95">
        <v>35</v>
      </c>
      <c r="DD35" s="95">
        <v>25</v>
      </c>
      <c r="DE35" s="95">
        <v>41</v>
      </c>
      <c r="DF35" s="95">
        <v>30</v>
      </c>
      <c r="DG35" s="95">
        <v>28</v>
      </c>
      <c r="DH35" s="95">
        <v>31</v>
      </c>
      <c r="DI35" s="95">
        <v>30</v>
      </c>
      <c r="DJ35" s="95">
        <v>31</v>
      </c>
      <c r="DK35" s="95">
        <v>23</v>
      </c>
      <c r="DL35" s="95">
        <v>26</v>
      </c>
      <c r="DM35" s="95">
        <v>25</v>
      </c>
      <c r="DN35" s="95">
        <v>24</v>
      </c>
      <c r="DO35" s="95">
        <v>20</v>
      </c>
      <c r="DP35" s="95">
        <v>28</v>
      </c>
      <c r="DQ35" s="95">
        <v>21</v>
      </c>
      <c r="DR35" s="95">
        <v>25</v>
      </c>
      <c r="DS35" s="95">
        <v>29</v>
      </c>
      <c r="DT35" s="95">
        <v>38</v>
      </c>
      <c r="DU35" s="95">
        <v>26</v>
      </c>
      <c r="DV35" s="95">
        <v>17</v>
      </c>
      <c r="DW35" s="95">
        <v>18</v>
      </c>
      <c r="DX35" s="95">
        <v>26</v>
      </c>
      <c r="DY35" s="95">
        <v>20</v>
      </c>
      <c r="DZ35" s="95">
        <v>22</v>
      </c>
      <c r="EA35" s="95">
        <v>19</v>
      </c>
      <c r="EB35" s="95">
        <v>21</v>
      </c>
      <c r="EC35" s="95">
        <v>16</v>
      </c>
      <c r="ED35" s="95">
        <v>32</v>
      </c>
      <c r="EE35" s="95">
        <v>21</v>
      </c>
      <c r="EF35" s="95">
        <v>19</v>
      </c>
      <c r="EG35" s="95">
        <v>18</v>
      </c>
      <c r="EH35" s="95">
        <v>13</v>
      </c>
      <c r="EI35" s="95">
        <v>12</v>
      </c>
      <c r="EJ35" s="95">
        <v>16</v>
      </c>
      <c r="EK35" s="95">
        <v>10</v>
      </c>
      <c r="EL35" s="95">
        <v>10</v>
      </c>
      <c r="EM35" s="95">
        <v>12</v>
      </c>
      <c r="EN35" s="95">
        <v>14</v>
      </c>
      <c r="EO35" s="95">
        <v>16</v>
      </c>
      <c r="EP35" s="95">
        <v>10</v>
      </c>
      <c r="EQ35" s="95">
        <v>16</v>
      </c>
      <c r="ER35" s="95">
        <v>9</v>
      </c>
      <c r="ES35" s="95">
        <v>10</v>
      </c>
      <c r="ET35" s="95">
        <v>15</v>
      </c>
      <c r="EU35" s="95">
        <v>9</v>
      </c>
      <c r="EV35" s="95">
        <v>4</v>
      </c>
      <c r="EW35" s="95">
        <v>13</v>
      </c>
      <c r="EX35" s="95">
        <v>13</v>
      </c>
      <c r="EY35" s="95">
        <v>6</v>
      </c>
      <c r="EZ35" s="95">
        <v>6</v>
      </c>
      <c r="FA35" s="95">
        <v>2</v>
      </c>
      <c r="FB35" s="95">
        <v>8</v>
      </c>
      <c r="FC35" s="95">
        <v>7</v>
      </c>
      <c r="FD35" s="95">
        <v>4</v>
      </c>
      <c r="FE35" s="95">
        <v>5</v>
      </c>
      <c r="FF35" s="95">
        <v>6</v>
      </c>
      <c r="FG35" s="95">
        <v>6</v>
      </c>
      <c r="FH35" s="95">
        <v>3</v>
      </c>
      <c r="FI35" s="95">
        <v>6</v>
      </c>
      <c r="FJ35" s="95">
        <v>7</v>
      </c>
      <c r="FK35" s="95">
        <v>3</v>
      </c>
      <c r="FL35" s="95">
        <v>5</v>
      </c>
      <c r="FM35" s="95">
        <v>2</v>
      </c>
      <c r="FN35" s="95">
        <v>3</v>
      </c>
      <c r="FO35" s="95">
        <v>5</v>
      </c>
      <c r="FP35" s="95">
        <v>6</v>
      </c>
      <c r="FQ35" s="95">
        <v>1</v>
      </c>
      <c r="FR35" s="95">
        <v>4</v>
      </c>
      <c r="FS35" s="95">
        <v>2</v>
      </c>
      <c r="FT35" s="95">
        <v>6</v>
      </c>
      <c r="FU35" s="95">
        <v>0</v>
      </c>
      <c r="FV35" s="95">
        <v>2</v>
      </c>
      <c r="FW35" s="95">
        <v>0</v>
      </c>
      <c r="FX35" s="95">
        <v>0</v>
      </c>
      <c r="FY35" s="95">
        <v>1</v>
      </c>
      <c r="FZ35" s="95">
        <v>0</v>
      </c>
      <c r="GA35" s="95">
        <v>1</v>
      </c>
      <c r="GB35" s="95">
        <v>3</v>
      </c>
      <c r="GC35" s="95">
        <v>1</v>
      </c>
      <c r="GD35" s="95">
        <v>0</v>
      </c>
      <c r="GE35" s="95">
        <v>0</v>
      </c>
      <c r="GF35" s="95">
        <v>0</v>
      </c>
      <c r="GG35" s="95">
        <v>0</v>
      </c>
      <c r="GH35" s="95">
        <v>0</v>
      </c>
      <c r="GI35" s="95">
        <v>0</v>
      </c>
      <c r="GJ35" s="95">
        <v>0</v>
      </c>
      <c r="GK35" s="95">
        <v>0</v>
      </c>
      <c r="GL35" s="95">
        <v>0</v>
      </c>
      <c r="GM35" s="95">
        <v>0</v>
      </c>
      <c r="GN35" s="95">
        <v>3</v>
      </c>
      <c r="GO35" s="95">
        <v>0</v>
      </c>
      <c r="GP35" s="95">
        <v>0</v>
      </c>
      <c r="GQ35" s="95">
        <v>0</v>
      </c>
      <c r="GR35" s="95">
        <v>0</v>
      </c>
      <c r="GS35" s="95">
        <v>0</v>
      </c>
      <c r="GT35" s="95">
        <v>0</v>
      </c>
      <c r="GU35" s="95">
        <v>0</v>
      </c>
      <c r="GV35" s="95">
        <v>0</v>
      </c>
      <c r="GW35" s="95">
        <v>1</v>
      </c>
      <c r="GX35" s="95">
        <v>0</v>
      </c>
      <c r="GY35" s="95">
        <v>0</v>
      </c>
      <c r="GZ35" s="95">
        <v>0</v>
      </c>
      <c r="HA35" s="95">
        <v>0</v>
      </c>
      <c r="HB35" s="95">
        <v>0</v>
      </c>
      <c r="HC35" s="95">
        <v>0</v>
      </c>
      <c r="HD35" s="95">
        <v>0</v>
      </c>
      <c r="HE35" s="95">
        <v>0</v>
      </c>
      <c r="HF35" s="95">
        <v>2</v>
      </c>
      <c r="HG35" s="95">
        <v>2</v>
      </c>
      <c r="HH35" s="95">
        <v>2</v>
      </c>
      <c r="HI35" s="95">
        <v>3</v>
      </c>
      <c r="HJ35" s="95">
        <v>5</v>
      </c>
      <c r="HK35" s="95">
        <v>2290</v>
      </c>
      <c r="HL35" s="95">
        <v>2178</v>
      </c>
      <c r="HM35" s="95">
        <v>4468</v>
      </c>
    </row>
    <row r="36" spans="1:221" s="95" customFormat="1" x14ac:dyDescent="0.2">
      <c r="A36" s="103"/>
      <c r="B36" s="95" t="s">
        <v>11002</v>
      </c>
      <c r="C36" s="95">
        <v>37</v>
      </c>
      <c r="D36" s="95">
        <v>37</v>
      </c>
      <c r="E36" s="95">
        <v>45</v>
      </c>
      <c r="F36" s="95">
        <v>24</v>
      </c>
      <c r="G36" s="95">
        <v>38</v>
      </c>
      <c r="H36" s="95">
        <v>49</v>
      </c>
      <c r="I36" s="95">
        <v>42</v>
      </c>
      <c r="J36" s="95">
        <v>52</v>
      </c>
      <c r="K36" s="95">
        <v>42</v>
      </c>
      <c r="L36" s="95">
        <v>45</v>
      </c>
      <c r="M36" s="95">
        <v>40</v>
      </c>
      <c r="N36" s="95">
        <v>54</v>
      </c>
      <c r="O36" s="95">
        <v>40</v>
      </c>
      <c r="P36" s="95">
        <v>46</v>
      </c>
      <c r="Q36" s="95">
        <v>55</v>
      </c>
      <c r="R36" s="95">
        <v>37</v>
      </c>
      <c r="S36" s="95">
        <v>38</v>
      </c>
      <c r="T36" s="95">
        <v>44</v>
      </c>
      <c r="U36" s="95">
        <v>38</v>
      </c>
      <c r="V36" s="95">
        <v>27</v>
      </c>
      <c r="W36" s="95">
        <v>40</v>
      </c>
      <c r="X36" s="95">
        <v>37</v>
      </c>
      <c r="Y36" s="95">
        <v>40</v>
      </c>
      <c r="Z36" s="95">
        <v>46</v>
      </c>
      <c r="AA36" s="95">
        <v>43</v>
      </c>
      <c r="AB36" s="95">
        <v>42</v>
      </c>
      <c r="AC36" s="95">
        <v>40</v>
      </c>
      <c r="AD36" s="95">
        <v>40</v>
      </c>
      <c r="AE36" s="95">
        <v>47</v>
      </c>
      <c r="AF36" s="95">
        <v>38</v>
      </c>
      <c r="AG36" s="95">
        <v>49</v>
      </c>
      <c r="AH36" s="95">
        <v>47</v>
      </c>
      <c r="AI36" s="95">
        <v>49</v>
      </c>
      <c r="AJ36" s="95">
        <v>50</v>
      </c>
      <c r="AK36" s="95">
        <v>55</v>
      </c>
      <c r="AL36" s="95">
        <v>58</v>
      </c>
      <c r="AM36" s="95">
        <v>58</v>
      </c>
      <c r="AN36" s="95">
        <v>57</v>
      </c>
      <c r="AO36" s="95">
        <v>61</v>
      </c>
      <c r="AP36" s="95">
        <v>56</v>
      </c>
      <c r="AQ36" s="95">
        <v>73</v>
      </c>
      <c r="AR36" s="95">
        <v>65</v>
      </c>
      <c r="AS36" s="95">
        <v>56</v>
      </c>
      <c r="AT36" s="95">
        <v>60</v>
      </c>
      <c r="AU36" s="95">
        <v>58</v>
      </c>
      <c r="AV36" s="95">
        <v>56</v>
      </c>
      <c r="AW36" s="95">
        <v>59</v>
      </c>
      <c r="AX36" s="95">
        <v>65</v>
      </c>
      <c r="AY36" s="95">
        <v>53</v>
      </c>
      <c r="AZ36" s="95">
        <v>57</v>
      </c>
      <c r="BA36" s="95">
        <v>58</v>
      </c>
      <c r="BB36" s="95">
        <v>54</v>
      </c>
      <c r="BC36" s="95">
        <v>53</v>
      </c>
      <c r="BD36" s="95">
        <v>54</v>
      </c>
      <c r="BE36" s="95">
        <v>61</v>
      </c>
      <c r="BF36" s="95">
        <v>51</v>
      </c>
      <c r="BG36" s="95">
        <v>59</v>
      </c>
      <c r="BH36" s="95">
        <v>47</v>
      </c>
      <c r="BI36" s="95">
        <v>51</v>
      </c>
      <c r="BJ36" s="95">
        <v>46</v>
      </c>
      <c r="BK36" s="95">
        <v>69</v>
      </c>
      <c r="BL36" s="95">
        <v>42</v>
      </c>
      <c r="BM36" s="95">
        <v>70</v>
      </c>
      <c r="BN36" s="95">
        <v>57</v>
      </c>
      <c r="BO36" s="95">
        <v>64</v>
      </c>
      <c r="BP36" s="95">
        <v>52</v>
      </c>
      <c r="BQ36" s="95">
        <v>54</v>
      </c>
      <c r="BR36" s="95">
        <v>54</v>
      </c>
      <c r="BS36" s="95">
        <v>52</v>
      </c>
      <c r="BT36" s="95">
        <v>54</v>
      </c>
      <c r="BU36" s="95">
        <v>52</v>
      </c>
      <c r="BV36" s="95">
        <v>38</v>
      </c>
      <c r="BW36" s="95">
        <v>65</v>
      </c>
      <c r="BX36" s="95">
        <v>67</v>
      </c>
      <c r="BY36" s="95">
        <v>74</v>
      </c>
      <c r="BZ36" s="95">
        <v>53</v>
      </c>
      <c r="CA36" s="95">
        <v>63</v>
      </c>
      <c r="CB36" s="95">
        <v>57</v>
      </c>
      <c r="CC36" s="95">
        <v>69</v>
      </c>
      <c r="CD36" s="95">
        <v>56</v>
      </c>
      <c r="CE36" s="95">
        <v>51</v>
      </c>
      <c r="CF36" s="95">
        <v>60</v>
      </c>
      <c r="CG36" s="95">
        <v>66</v>
      </c>
      <c r="CH36" s="95">
        <v>64</v>
      </c>
      <c r="CI36" s="95">
        <v>68</v>
      </c>
      <c r="CJ36" s="95">
        <v>59</v>
      </c>
      <c r="CK36" s="95">
        <v>71</v>
      </c>
      <c r="CL36" s="95">
        <v>73</v>
      </c>
      <c r="CM36" s="95">
        <v>67</v>
      </c>
      <c r="CN36" s="95">
        <v>82</v>
      </c>
      <c r="CO36" s="95">
        <v>85</v>
      </c>
      <c r="CP36" s="95">
        <v>74</v>
      </c>
      <c r="CQ36" s="95">
        <v>87</v>
      </c>
      <c r="CR36" s="95">
        <v>91</v>
      </c>
      <c r="CS36" s="95">
        <v>76</v>
      </c>
      <c r="CT36" s="95">
        <v>67</v>
      </c>
      <c r="CU36" s="95">
        <v>72</v>
      </c>
      <c r="CV36" s="95">
        <v>91</v>
      </c>
      <c r="CW36" s="95">
        <v>70</v>
      </c>
      <c r="CX36" s="95">
        <v>59</v>
      </c>
      <c r="CY36" s="95">
        <v>61</v>
      </c>
      <c r="CZ36" s="95">
        <v>78</v>
      </c>
      <c r="DA36" s="95">
        <v>58</v>
      </c>
      <c r="DB36" s="95">
        <v>67</v>
      </c>
      <c r="DC36" s="95">
        <v>68</v>
      </c>
      <c r="DD36" s="95">
        <v>63</v>
      </c>
      <c r="DE36" s="95">
        <v>55</v>
      </c>
      <c r="DF36" s="95">
        <v>55</v>
      </c>
      <c r="DG36" s="95">
        <v>43</v>
      </c>
      <c r="DH36" s="95">
        <v>55</v>
      </c>
      <c r="DI36" s="95">
        <v>66</v>
      </c>
      <c r="DJ36" s="95">
        <v>53</v>
      </c>
      <c r="DK36" s="95">
        <v>53</v>
      </c>
      <c r="DL36" s="95">
        <v>51</v>
      </c>
      <c r="DM36" s="95">
        <v>61</v>
      </c>
      <c r="DN36" s="95">
        <v>47</v>
      </c>
      <c r="DO36" s="95">
        <v>34</v>
      </c>
      <c r="DP36" s="95">
        <v>46</v>
      </c>
      <c r="DQ36" s="95">
        <v>52</v>
      </c>
      <c r="DR36" s="95">
        <v>48</v>
      </c>
      <c r="DS36" s="95">
        <v>42</v>
      </c>
      <c r="DT36" s="95">
        <v>35</v>
      </c>
      <c r="DU36" s="95">
        <v>30</v>
      </c>
      <c r="DV36" s="95">
        <v>50</v>
      </c>
      <c r="DW36" s="95">
        <v>33</v>
      </c>
      <c r="DX36" s="95">
        <v>40</v>
      </c>
      <c r="DY36" s="95">
        <v>29</v>
      </c>
      <c r="DZ36" s="95">
        <v>52</v>
      </c>
      <c r="EA36" s="95">
        <v>34</v>
      </c>
      <c r="EB36" s="95">
        <v>45</v>
      </c>
      <c r="EC36" s="95">
        <v>32</v>
      </c>
      <c r="ED36" s="95">
        <v>33</v>
      </c>
      <c r="EE36" s="95">
        <v>28</v>
      </c>
      <c r="EF36" s="95">
        <v>27</v>
      </c>
      <c r="EG36" s="95">
        <v>33</v>
      </c>
      <c r="EH36" s="95">
        <v>31</v>
      </c>
      <c r="EI36" s="95">
        <v>30</v>
      </c>
      <c r="EJ36" s="95">
        <v>30</v>
      </c>
      <c r="EK36" s="95">
        <v>33</v>
      </c>
      <c r="EL36" s="95">
        <v>42</v>
      </c>
      <c r="EM36" s="95">
        <v>23</v>
      </c>
      <c r="EN36" s="95">
        <v>20</v>
      </c>
      <c r="EO36" s="95">
        <v>28</v>
      </c>
      <c r="EP36" s="95">
        <v>32</v>
      </c>
      <c r="EQ36" s="95">
        <v>26</v>
      </c>
      <c r="ER36" s="95">
        <v>35</v>
      </c>
      <c r="ES36" s="95">
        <v>18</v>
      </c>
      <c r="ET36" s="95">
        <v>22</v>
      </c>
      <c r="EU36" s="95">
        <v>18</v>
      </c>
      <c r="EV36" s="95">
        <v>24</v>
      </c>
      <c r="EW36" s="95">
        <v>13</v>
      </c>
      <c r="EX36" s="95">
        <v>18</v>
      </c>
      <c r="EY36" s="95">
        <v>13</v>
      </c>
      <c r="EZ36" s="95">
        <v>18</v>
      </c>
      <c r="FA36" s="95">
        <v>13</v>
      </c>
      <c r="FB36" s="95">
        <v>14</v>
      </c>
      <c r="FC36" s="95">
        <v>12</v>
      </c>
      <c r="FD36" s="95">
        <v>15</v>
      </c>
      <c r="FE36" s="95">
        <v>12</v>
      </c>
      <c r="FF36" s="95">
        <v>17</v>
      </c>
      <c r="FG36" s="95">
        <v>9</v>
      </c>
      <c r="FH36" s="95">
        <v>14</v>
      </c>
      <c r="FI36" s="95">
        <v>10</v>
      </c>
      <c r="FJ36" s="95">
        <v>14</v>
      </c>
      <c r="FK36" s="95">
        <v>14</v>
      </c>
      <c r="FL36" s="95">
        <v>19</v>
      </c>
      <c r="FM36" s="95">
        <v>5</v>
      </c>
      <c r="FN36" s="95">
        <v>6</v>
      </c>
      <c r="FO36" s="95">
        <v>5</v>
      </c>
      <c r="FP36" s="95">
        <v>14</v>
      </c>
      <c r="FQ36" s="95">
        <v>11</v>
      </c>
      <c r="FR36" s="95">
        <v>3</v>
      </c>
      <c r="FS36" s="95">
        <v>5</v>
      </c>
      <c r="FT36" s="95">
        <v>7</v>
      </c>
      <c r="FU36" s="95">
        <v>2</v>
      </c>
      <c r="FV36" s="95">
        <v>10</v>
      </c>
      <c r="FW36" s="95">
        <v>3</v>
      </c>
      <c r="FX36" s="95">
        <v>4</v>
      </c>
      <c r="FY36" s="95">
        <v>3</v>
      </c>
      <c r="FZ36" s="95">
        <v>3</v>
      </c>
      <c r="GA36" s="95">
        <v>0</v>
      </c>
      <c r="GB36" s="95">
        <v>2</v>
      </c>
      <c r="GC36" s="95">
        <v>2</v>
      </c>
      <c r="GD36" s="95">
        <v>4</v>
      </c>
      <c r="GE36" s="95">
        <v>1</v>
      </c>
      <c r="GF36" s="95">
        <v>1</v>
      </c>
      <c r="GG36" s="95">
        <v>0</v>
      </c>
      <c r="GH36" s="95">
        <v>1</v>
      </c>
      <c r="GI36" s="95">
        <v>0</v>
      </c>
      <c r="GJ36" s="95">
        <v>1</v>
      </c>
      <c r="GK36" s="95">
        <v>3</v>
      </c>
      <c r="GL36" s="95">
        <v>1</v>
      </c>
      <c r="GM36" s="95">
        <v>1</v>
      </c>
      <c r="GN36" s="95">
        <v>0</v>
      </c>
      <c r="GO36" s="95">
        <v>0</v>
      </c>
      <c r="GP36" s="95">
        <v>0</v>
      </c>
      <c r="GQ36" s="95">
        <v>0</v>
      </c>
      <c r="GR36" s="95">
        <v>0</v>
      </c>
      <c r="GS36" s="95">
        <v>0</v>
      </c>
      <c r="GT36" s="95">
        <v>0</v>
      </c>
      <c r="GU36" s="95">
        <v>0</v>
      </c>
      <c r="GV36" s="95">
        <v>0</v>
      </c>
      <c r="GW36" s="95">
        <v>1</v>
      </c>
      <c r="GX36" s="95">
        <v>0</v>
      </c>
      <c r="GY36" s="95">
        <v>0</v>
      </c>
      <c r="GZ36" s="95">
        <v>0</v>
      </c>
      <c r="HA36" s="95">
        <v>0</v>
      </c>
      <c r="HB36" s="95">
        <v>0</v>
      </c>
      <c r="HC36" s="95">
        <v>0</v>
      </c>
      <c r="HD36" s="95">
        <v>0</v>
      </c>
      <c r="HE36" s="95">
        <v>3</v>
      </c>
      <c r="HF36" s="95">
        <v>0</v>
      </c>
      <c r="HG36" s="95">
        <v>3</v>
      </c>
      <c r="HH36" s="95">
        <v>4</v>
      </c>
      <c r="HI36" s="95">
        <v>3</v>
      </c>
      <c r="HJ36" s="95">
        <v>7</v>
      </c>
      <c r="HK36" s="95">
        <v>3956</v>
      </c>
      <c r="HL36" s="95">
        <v>3961</v>
      </c>
      <c r="HM36" s="95">
        <v>7917</v>
      </c>
    </row>
    <row r="37" spans="1:221" s="95" customFormat="1" x14ac:dyDescent="0.2">
      <c r="A37" s="103"/>
      <c r="B37" s="95" t="s">
        <v>4118</v>
      </c>
      <c r="C37" s="95">
        <v>24</v>
      </c>
      <c r="D37" s="95">
        <v>21</v>
      </c>
      <c r="E37" s="95">
        <v>17</v>
      </c>
      <c r="F37" s="95">
        <v>16</v>
      </c>
      <c r="G37" s="95">
        <v>32</v>
      </c>
      <c r="H37" s="95">
        <v>25</v>
      </c>
      <c r="I37" s="95">
        <v>32</v>
      </c>
      <c r="J37" s="95">
        <v>23</v>
      </c>
      <c r="K37" s="95">
        <v>23</v>
      </c>
      <c r="L37" s="95">
        <v>19</v>
      </c>
      <c r="M37" s="95">
        <v>32</v>
      </c>
      <c r="N37" s="95">
        <v>25</v>
      </c>
      <c r="O37" s="95">
        <v>24</v>
      </c>
      <c r="P37" s="95">
        <v>20</v>
      </c>
      <c r="Q37" s="95">
        <v>24</v>
      </c>
      <c r="R37" s="95">
        <v>33</v>
      </c>
      <c r="S37" s="95">
        <v>30</v>
      </c>
      <c r="T37" s="95">
        <v>18</v>
      </c>
      <c r="U37" s="95">
        <v>32</v>
      </c>
      <c r="V37" s="95">
        <v>22</v>
      </c>
      <c r="W37" s="95">
        <v>21</v>
      </c>
      <c r="X37" s="95">
        <v>20</v>
      </c>
      <c r="Y37" s="95">
        <v>22</v>
      </c>
      <c r="Z37" s="95">
        <v>28</v>
      </c>
      <c r="AA37" s="95">
        <v>27</v>
      </c>
      <c r="AB37" s="95">
        <v>24</v>
      </c>
      <c r="AC37" s="95">
        <v>24</v>
      </c>
      <c r="AD37" s="95">
        <v>25</v>
      </c>
      <c r="AE37" s="95">
        <v>12</v>
      </c>
      <c r="AF37" s="95">
        <v>24</v>
      </c>
      <c r="AG37" s="95">
        <v>27</v>
      </c>
      <c r="AH37" s="95">
        <v>38</v>
      </c>
      <c r="AI37" s="95">
        <v>45</v>
      </c>
      <c r="AJ37" s="95">
        <v>39</v>
      </c>
      <c r="AK37" s="95">
        <v>34</v>
      </c>
      <c r="AL37" s="95">
        <v>23</v>
      </c>
      <c r="AM37" s="95">
        <v>29</v>
      </c>
      <c r="AN37" s="95">
        <v>38</v>
      </c>
      <c r="AO37" s="95">
        <v>34</v>
      </c>
      <c r="AP37" s="95">
        <v>29</v>
      </c>
      <c r="AQ37" s="95">
        <v>35</v>
      </c>
      <c r="AR37" s="95">
        <v>28</v>
      </c>
      <c r="AS37" s="95">
        <v>43</v>
      </c>
      <c r="AT37" s="95">
        <v>43</v>
      </c>
      <c r="AU37" s="95">
        <v>29</v>
      </c>
      <c r="AV37" s="95">
        <v>30</v>
      </c>
      <c r="AW37" s="95">
        <v>46</v>
      </c>
      <c r="AX37" s="95">
        <v>22</v>
      </c>
      <c r="AY37" s="95">
        <v>42</v>
      </c>
      <c r="AZ37" s="95">
        <v>34</v>
      </c>
      <c r="BA37" s="95">
        <v>35</v>
      </c>
      <c r="BB37" s="95">
        <v>35</v>
      </c>
      <c r="BC37" s="95">
        <v>43</v>
      </c>
      <c r="BD37" s="95">
        <v>33</v>
      </c>
      <c r="BE37" s="95">
        <v>33</v>
      </c>
      <c r="BF37" s="95">
        <v>41</v>
      </c>
      <c r="BG37" s="95">
        <v>33</v>
      </c>
      <c r="BH37" s="95">
        <v>23</v>
      </c>
      <c r="BI37" s="95">
        <v>30</v>
      </c>
      <c r="BJ37" s="95">
        <v>38</v>
      </c>
      <c r="BK37" s="95">
        <v>39</v>
      </c>
      <c r="BL37" s="95">
        <v>31</v>
      </c>
      <c r="BM37" s="95">
        <v>29</v>
      </c>
      <c r="BN37" s="95">
        <v>38</v>
      </c>
      <c r="BO37" s="95">
        <v>36</v>
      </c>
      <c r="BP37" s="95">
        <v>46</v>
      </c>
      <c r="BQ37" s="95">
        <v>34</v>
      </c>
      <c r="BR37" s="95">
        <v>19</v>
      </c>
      <c r="BS37" s="95">
        <v>31</v>
      </c>
      <c r="BT37" s="95">
        <v>28</v>
      </c>
      <c r="BU37" s="95">
        <v>41</v>
      </c>
      <c r="BV37" s="95">
        <v>30</v>
      </c>
      <c r="BW37" s="95">
        <v>32</v>
      </c>
      <c r="BX37" s="95">
        <v>29</v>
      </c>
      <c r="BY37" s="95">
        <v>45</v>
      </c>
      <c r="BZ37" s="95">
        <v>36</v>
      </c>
      <c r="CA37" s="95">
        <v>34</v>
      </c>
      <c r="CB37" s="95">
        <v>41</v>
      </c>
      <c r="CC37" s="95">
        <v>55</v>
      </c>
      <c r="CD37" s="95">
        <v>57</v>
      </c>
      <c r="CE37" s="95">
        <v>44</v>
      </c>
      <c r="CF37" s="95">
        <v>35</v>
      </c>
      <c r="CG37" s="95">
        <v>28</v>
      </c>
      <c r="CH37" s="95">
        <v>38</v>
      </c>
      <c r="CI37" s="95">
        <v>46</v>
      </c>
      <c r="CJ37" s="95">
        <v>52</v>
      </c>
      <c r="CK37" s="95">
        <v>28</v>
      </c>
      <c r="CL37" s="95">
        <v>34</v>
      </c>
      <c r="CM37" s="95">
        <v>52</v>
      </c>
      <c r="CN37" s="95">
        <v>51</v>
      </c>
      <c r="CO37" s="95">
        <v>43</v>
      </c>
      <c r="CP37" s="95">
        <v>34</v>
      </c>
      <c r="CQ37" s="95">
        <v>62</v>
      </c>
      <c r="CR37" s="95">
        <v>45</v>
      </c>
      <c r="CS37" s="95">
        <v>51</v>
      </c>
      <c r="CT37" s="95">
        <v>45</v>
      </c>
      <c r="CU37" s="95">
        <v>36</v>
      </c>
      <c r="CV37" s="95">
        <v>37</v>
      </c>
      <c r="CW37" s="95">
        <v>38</v>
      </c>
      <c r="CX37" s="95">
        <v>37</v>
      </c>
      <c r="CY37" s="95">
        <v>34</v>
      </c>
      <c r="CZ37" s="95">
        <v>37</v>
      </c>
      <c r="DA37" s="95">
        <v>47</v>
      </c>
      <c r="DB37" s="95">
        <v>41</v>
      </c>
      <c r="DC37" s="95">
        <v>26</v>
      </c>
      <c r="DD37" s="95">
        <v>34</v>
      </c>
      <c r="DE37" s="95">
        <v>36</v>
      </c>
      <c r="DF37" s="95">
        <v>33</v>
      </c>
      <c r="DG37" s="95">
        <v>30</v>
      </c>
      <c r="DH37" s="95">
        <v>34</v>
      </c>
      <c r="DI37" s="95">
        <v>30</v>
      </c>
      <c r="DJ37" s="95">
        <v>32</v>
      </c>
      <c r="DK37" s="95">
        <v>30</v>
      </c>
      <c r="DL37" s="95">
        <v>25</v>
      </c>
      <c r="DM37" s="95">
        <v>31</v>
      </c>
      <c r="DN37" s="95">
        <v>32</v>
      </c>
      <c r="DO37" s="95">
        <v>25</v>
      </c>
      <c r="DP37" s="95">
        <v>30</v>
      </c>
      <c r="DQ37" s="95">
        <v>27</v>
      </c>
      <c r="DR37" s="95">
        <v>20</v>
      </c>
      <c r="DS37" s="95">
        <v>38</v>
      </c>
      <c r="DT37" s="95">
        <v>23</v>
      </c>
      <c r="DU37" s="95">
        <v>28</v>
      </c>
      <c r="DV37" s="95">
        <v>35</v>
      </c>
      <c r="DW37" s="95">
        <v>25</v>
      </c>
      <c r="DX37" s="95">
        <v>27</v>
      </c>
      <c r="DY37" s="95">
        <v>22</v>
      </c>
      <c r="DZ37" s="95">
        <v>31</v>
      </c>
      <c r="EA37" s="95">
        <v>22</v>
      </c>
      <c r="EB37" s="95">
        <v>18</v>
      </c>
      <c r="EC37" s="95">
        <v>28</v>
      </c>
      <c r="ED37" s="95">
        <v>35</v>
      </c>
      <c r="EE37" s="95">
        <v>17</v>
      </c>
      <c r="EF37" s="95">
        <v>22</v>
      </c>
      <c r="EG37" s="95">
        <v>27</v>
      </c>
      <c r="EH37" s="95">
        <v>15</v>
      </c>
      <c r="EI37" s="95">
        <v>15</v>
      </c>
      <c r="EJ37" s="95">
        <v>28</v>
      </c>
      <c r="EK37" s="95">
        <v>19</v>
      </c>
      <c r="EL37" s="95">
        <v>18</v>
      </c>
      <c r="EM37" s="95">
        <v>22</v>
      </c>
      <c r="EN37" s="95">
        <v>12</v>
      </c>
      <c r="EO37" s="95">
        <v>10</v>
      </c>
      <c r="EP37" s="95">
        <v>16</v>
      </c>
      <c r="EQ37" s="95">
        <v>12</v>
      </c>
      <c r="ER37" s="95">
        <v>20</v>
      </c>
      <c r="ES37" s="95">
        <v>7</v>
      </c>
      <c r="ET37" s="95">
        <v>11</v>
      </c>
      <c r="EU37" s="95">
        <v>8</v>
      </c>
      <c r="EV37" s="95">
        <v>12</v>
      </c>
      <c r="EW37" s="95">
        <v>14</v>
      </c>
      <c r="EX37" s="95">
        <v>12</v>
      </c>
      <c r="EY37" s="95">
        <v>8</v>
      </c>
      <c r="EZ37" s="95">
        <v>15</v>
      </c>
      <c r="FA37" s="95">
        <v>6</v>
      </c>
      <c r="FB37" s="95">
        <v>10</v>
      </c>
      <c r="FC37" s="95">
        <v>4</v>
      </c>
      <c r="FD37" s="95">
        <v>13</v>
      </c>
      <c r="FE37" s="95">
        <v>8</v>
      </c>
      <c r="FF37" s="95">
        <v>9</v>
      </c>
      <c r="FG37" s="95">
        <v>7</v>
      </c>
      <c r="FH37" s="95">
        <v>9</v>
      </c>
      <c r="FI37" s="95">
        <v>5</v>
      </c>
      <c r="FJ37" s="95">
        <v>8</v>
      </c>
      <c r="FK37" s="95">
        <v>10</v>
      </c>
      <c r="FL37" s="95">
        <v>7</v>
      </c>
      <c r="FM37" s="95">
        <v>4</v>
      </c>
      <c r="FN37" s="95">
        <v>7</v>
      </c>
      <c r="FO37" s="95">
        <v>4</v>
      </c>
      <c r="FP37" s="95">
        <v>11</v>
      </c>
      <c r="FQ37" s="95">
        <v>4</v>
      </c>
      <c r="FR37" s="95">
        <v>5</v>
      </c>
      <c r="FS37" s="95">
        <v>4</v>
      </c>
      <c r="FT37" s="95">
        <v>3</v>
      </c>
      <c r="FU37" s="95">
        <v>0</v>
      </c>
      <c r="FV37" s="95">
        <v>6</v>
      </c>
      <c r="FW37" s="95">
        <v>2</v>
      </c>
      <c r="FX37" s="95">
        <v>4</v>
      </c>
      <c r="FY37" s="95">
        <v>2</v>
      </c>
      <c r="FZ37" s="95">
        <v>7</v>
      </c>
      <c r="GA37" s="95">
        <v>0</v>
      </c>
      <c r="GB37" s="95">
        <v>1</v>
      </c>
      <c r="GC37" s="95">
        <v>1</v>
      </c>
      <c r="GD37" s="95">
        <v>2</v>
      </c>
      <c r="GE37" s="95">
        <v>0</v>
      </c>
      <c r="GF37" s="95">
        <v>2</v>
      </c>
      <c r="GG37" s="95">
        <v>0</v>
      </c>
      <c r="GH37" s="95">
        <v>1</v>
      </c>
      <c r="GI37" s="95">
        <v>0</v>
      </c>
      <c r="GJ37" s="95">
        <v>0</v>
      </c>
      <c r="GK37" s="95">
        <v>1</v>
      </c>
      <c r="GL37" s="95">
        <v>1</v>
      </c>
      <c r="GM37" s="95">
        <v>0</v>
      </c>
      <c r="GN37" s="95">
        <v>0</v>
      </c>
      <c r="GO37" s="95">
        <v>0</v>
      </c>
      <c r="GP37" s="95">
        <v>0</v>
      </c>
      <c r="GQ37" s="95">
        <v>1</v>
      </c>
      <c r="GR37" s="95">
        <v>0</v>
      </c>
      <c r="GS37" s="95">
        <v>0</v>
      </c>
      <c r="GT37" s="95">
        <v>0</v>
      </c>
      <c r="GU37" s="95">
        <v>0</v>
      </c>
      <c r="GV37" s="95">
        <v>1</v>
      </c>
      <c r="GW37" s="95">
        <v>0</v>
      </c>
      <c r="GX37" s="95">
        <v>0</v>
      </c>
      <c r="GY37" s="95">
        <v>0</v>
      </c>
      <c r="GZ37" s="95">
        <v>0</v>
      </c>
      <c r="HA37" s="95">
        <v>0</v>
      </c>
      <c r="HB37" s="95">
        <v>0</v>
      </c>
      <c r="HC37" s="95">
        <v>0</v>
      </c>
      <c r="HD37" s="95">
        <v>0</v>
      </c>
      <c r="HE37" s="95">
        <v>1</v>
      </c>
      <c r="HF37" s="95">
        <v>0</v>
      </c>
      <c r="HG37" s="95">
        <v>1</v>
      </c>
      <c r="HH37" s="95">
        <v>3</v>
      </c>
      <c r="HI37" s="95">
        <v>0</v>
      </c>
      <c r="HJ37" s="95">
        <v>3</v>
      </c>
      <c r="HK37" s="95">
        <v>2423</v>
      </c>
      <c r="HL37" s="95">
        <v>2375</v>
      </c>
      <c r="HM37" s="95">
        <v>4798</v>
      </c>
    </row>
    <row r="38" spans="1:221" s="95" customFormat="1" x14ac:dyDescent="0.2">
      <c r="A38" s="103"/>
      <c r="B38" s="95" t="s">
        <v>11004</v>
      </c>
      <c r="C38" s="95">
        <v>20</v>
      </c>
      <c r="D38" s="95">
        <v>25</v>
      </c>
      <c r="E38" s="95">
        <v>26</v>
      </c>
      <c r="F38" s="95">
        <v>20</v>
      </c>
      <c r="G38" s="95">
        <v>26</v>
      </c>
      <c r="H38" s="95">
        <v>22</v>
      </c>
      <c r="I38" s="95">
        <v>31</v>
      </c>
      <c r="J38" s="95">
        <v>22</v>
      </c>
      <c r="K38" s="95">
        <v>23</v>
      </c>
      <c r="L38" s="95">
        <v>22</v>
      </c>
      <c r="M38" s="95">
        <v>23</v>
      </c>
      <c r="N38" s="95">
        <v>22</v>
      </c>
      <c r="O38" s="95">
        <v>23</v>
      </c>
      <c r="P38" s="95">
        <v>26</v>
      </c>
      <c r="Q38" s="95">
        <v>28</v>
      </c>
      <c r="R38" s="95">
        <v>29</v>
      </c>
      <c r="S38" s="95">
        <v>29</v>
      </c>
      <c r="T38" s="95">
        <v>24</v>
      </c>
      <c r="U38" s="95">
        <v>32</v>
      </c>
      <c r="V38" s="95">
        <v>28</v>
      </c>
      <c r="W38" s="95">
        <v>24</v>
      </c>
      <c r="X38" s="95">
        <v>25</v>
      </c>
      <c r="Y38" s="95">
        <v>23</v>
      </c>
      <c r="Z38" s="95">
        <v>17</v>
      </c>
      <c r="AA38" s="95">
        <v>20</v>
      </c>
      <c r="AB38" s="95">
        <v>21</v>
      </c>
      <c r="AC38" s="95">
        <v>26</v>
      </c>
      <c r="AD38" s="95">
        <v>18</v>
      </c>
      <c r="AE38" s="95">
        <v>32</v>
      </c>
      <c r="AF38" s="95">
        <v>30</v>
      </c>
      <c r="AG38" s="95">
        <v>25</v>
      </c>
      <c r="AH38" s="95">
        <v>17</v>
      </c>
      <c r="AI38" s="95">
        <v>25</v>
      </c>
      <c r="AJ38" s="95">
        <v>32</v>
      </c>
      <c r="AK38" s="95">
        <v>35</v>
      </c>
      <c r="AL38" s="95">
        <v>30</v>
      </c>
      <c r="AM38" s="95">
        <v>36</v>
      </c>
      <c r="AN38" s="95">
        <v>19</v>
      </c>
      <c r="AO38" s="95">
        <v>32</v>
      </c>
      <c r="AP38" s="95">
        <v>32</v>
      </c>
      <c r="AQ38" s="95">
        <v>34</v>
      </c>
      <c r="AR38" s="95">
        <v>26</v>
      </c>
      <c r="AS38" s="95">
        <v>39</v>
      </c>
      <c r="AT38" s="95">
        <v>28</v>
      </c>
      <c r="AU38" s="95">
        <v>41</v>
      </c>
      <c r="AV38" s="95">
        <v>31</v>
      </c>
      <c r="AW38" s="95">
        <v>39</v>
      </c>
      <c r="AX38" s="95">
        <v>24</v>
      </c>
      <c r="AY38" s="95">
        <v>41</v>
      </c>
      <c r="AZ38" s="95">
        <v>31</v>
      </c>
      <c r="BA38" s="95">
        <v>28</v>
      </c>
      <c r="BB38" s="95">
        <v>35</v>
      </c>
      <c r="BC38" s="95">
        <v>42</v>
      </c>
      <c r="BD38" s="95">
        <v>28</v>
      </c>
      <c r="BE38" s="95">
        <v>36</v>
      </c>
      <c r="BF38" s="95">
        <v>32</v>
      </c>
      <c r="BG38" s="95">
        <v>35</v>
      </c>
      <c r="BH38" s="95">
        <v>29</v>
      </c>
      <c r="BI38" s="95">
        <v>26</v>
      </c>
      <c r="BJ38" s="95">
        <v>30</v>
      </c>
      <c r="BK38" s="95">
        <v>35</v>
      </c>
      <c r="BL38" s="95">
        <v>30</v>
      </c>
      <c r="BM38" s="95">
        <v>35</v>
      </c>
      <c r="BN38" s="95">
        <v>34</v>
      </c>
      <c r="BO38" s="95">
        <v>35</v>
      </c>
      <c r="BP38" s="95">
        <v>27</v>
      </c>
      <c r="BQ38" s="95">
        <v>39</v>
      </c>
      <c r="BR38" s="95">
        <v>43</v>
      </c>
      <c r="BS38" s="95">
        <v>38</v>
      </c>
      <c r="BT38" s="95">
        <v>31</v>
      </c>
      <c r="BU38" s="95">
        <v>37</v>
      </c>
      <c r="BV38" s="95">
        <v>30</v>
      </c>
      <c r="BW38" s="95">
        <v>41</v>
      </c>
      <c r="BX38" s="95">
        <v>28</v>
      </c>
      <c r="BY38" s="95">
        <v>37</v>
      </c>
      <c r="BZ38" s="95">
        <v>30</v>
      </c>
      <c r="CA38" s="95">
        <v>34</v>
      </c>
      <c r="CB38" s="95">
        <v>34</v>
      </c>
      <c r="CC38" s="95">
        <v>35</v>
      </c>
      <c r="CD38" s="95">
        <v>35</v>
      </c>
      <c r="CE38" s="95">
        <v>40</v>
      </c>
      <c r="CF38" s="95">
        <v>28</v>
      </c>
      <c r="CG38" s="95">
        <v>23</v>
      </c>
      <c r="CH38" s="95">
        <v>32</v>
      </c>
      <c r="CI38" s="95">
        <v>32</v>
      </c>
      <c r="CJ38" s="95">
        <v>35</v>
      </c>
      <c r="CK38" s="95">
        <v>38</v>
      </c>
      <c r="CL38" s="95">
        <v>38</v>
      </c>
      <c r="CM38" s="95">
        <v>35</v>
      </c>
      <c r="CN38" s="95">
        <v>40</v>
      </c>
      <c r="CO38" s="95">
        <v>33</v>
      </c>
      <c r="CP38" s="95">
        <v>43</v>
      </c>
      <c r="CQ38" s="95">
        <v>32</v>
      </c>
      <c r="CR38" s="95">
        <v>32</v>
      </c>
      <c r="CS38" s="95">
        <v>33</v>
      </c>
      <c r="CT38" s="95">
        <v>45</v>
      </c>
      <c r="CU38" s="95">
        <v>30</v>
      </c>
      <c r="CV38" s="95">
        <v>37</v>
      </c>
      <c r="CW38" s="95">
        <v>43</v>
      </c>
      <c r="CX38" s="95">
        <v>40</v>
      </c>
      <c r="CY38" s="95">
        <v>36</v>
      </c>
      <c r="CZ38" s="95">
        <v>28</v>
      </c>
      <c r="DA38" s="95">
        <v>34</v>
      </c>
      <c r="DB38" s="95">
        <v>31</v>
      </c>
      <c r="DC38" s="95">
        <v>32</v>
      </c>
      <c r="DD38" s="95">
        <v>15</v>
      </c>
      <c r="DE38" s="95">
        <v>32</v>
      </c>
      <c r="DF38" s="95">
        <v>28</v>
      </c>
      <c r="DG38" s="95">
        <v>26</v>
      </c>
      <c r="DH38" s="95">
        <v>21</v>
      </c>
      <c r="DI38" s="95">
        <v>43</v>
      </c>
      <c r="DJ38" s="95">
        <v>29</v>
      </c>
      <c r="DK38" s="95">
        <v>29</v>
      </c>
      <c r="DL38" s="95">
        <v>20</v>
      </c>
      <c r="DM38" s="95">
        <v>31</v>
      </c>
      <c r="DN38" s="95">
        <v>24</v>
      </c>
      <c r="DO38" s="95">
        <v>23</v>
      </c>
      <c r="DP38" s="95">
        <v>27</v>
      </c>
      <c r="DQ38" s="95">
        <v>16</v>
      </c>
      <c r="DR38" s="95">
        <v>26</v>
      </c>
      <c r="DS38" s="95">
        <v>15</v>
      </c>
      <c r="DT38" s="95">
        <v>14</v>
      </c>
      <c r="DU38" s="95">
        <v>22</v>
      </c>
      <c r="DV38" s="95">
        <v>24</v>
      </c>
      <c r="DW38" s="95">
        <v>17</v>
      </c>
      <c r="DX38" s="95">
        <v>14</v>
      </c>
      <c r="DY38" s="95">
        <v>16</v>
      </c>
      <c r="DZ38" s="95">
        <v>11</v>
      </c>
      <c r="EA38" s="95">
        <v>18</v>
      </c>
      <c r="EB38" s="95">
        <v>14</v>
      </c>
      <c r="EC38" s="95">
        <v>20</v>
      </c>
      <c r="ED38" s="95">
        <v>18</v>
      </c>
      <c r="EE38" s="95">
        <v>17</v>
      </c>
      <c r="EF38" s="95">
        <v>13</v>
      </c>
      <c r="EG38" s="95">
        <v>16</v>
      </c>
      <c r="EH38" s="95">
        <v>13</v>
      </c>
      <c r="EI38" s="95">
        <v>12</v>
      </c>
      <c r="EJ38" s="95">
        <v>17</v>
      </c>
      <c r="EK38" s="95">
        <v>7</v>
      </c>
      <c r="EL38" s="95">
        <v>9</v>
      </c>
      <c r="EM38" s="95">
        <v>14</v>
      </c>
      <c r="EN38" s="95">
        <v>14</v>
      </c>
      <c r="EO38" s="95">
        <v>5</v>
      </c>
      <c r="EP38" s="95">
        <v>10</v>
      </c>
      <c r="EQ38" s="95">
        <v>9</v>
      </c>
      <c r="ER38" s="95">
        <v>18</v>
      </c>
      <c r="ES38" s="95">
        <v>4</v>
      </c>
      <c r="ET38" s="95">
        <v>14</v>
      </c>
      <c r="EU38" s="95">
        <v>16</v>
      </c>
      <c r="EV38" s="95">
        <v>7</v>
      </c>
      <c r="EW38" s="95">
        <v>10</v>
      </c>
      <c r="EX38" s="95">
        <v>6</v>
      </c>
      <c r="EY38" s="95">
        <v>7</v>
      </c>
      <c r="EZ38" s="95">
        <v>6</v>
      </c>
      <c r="FA38" s="95">
        <v>1</v>
      </c>
      <c r="FB38" s="95">
        <v>7</v>
      </c>
      <c r="FC38" s="95">
        <v>1</v>
      </c>
      <c r="FD38" s="95">
        <v>12</v>
      </c>
      <c r="FE38" s="95">
        <v>0</v>
      </c>
      <c r="FF38" s="95">
        <v>1</v>
      </c>
      <c r="FG38" s="95">
        <v>7</v>
      </c>
      <c r="FH38" s="95">
        <v>6</v>
      </c>
      <c r="FI38" s="95">
        <v>4</v>
      </c>
      <c r="FJ38" s="95">
        <v>6</v>
      </c>
      <c r="FK38" s="95">
        <v>9</v>
      </c>
      <c r="FL38" s="95">
        <v>3</v>
      </c>
      <c r="FM38" s="95">
        <v>3</v>
      </c>
      <c r="FN38" s="95">
        <v>3</v>
      </c>
      <c r="FO38" s="95">
        <v>1</v>
      </c>
      <c r="FP38" s="95">
        <v>4</v>
      </c>
      <c r="FQ38" s="95">
        <v>4</v>
      </c>
      <c r="FR38" s="95">
        <v>2</v>
      </c>
      <c r="FS38" s="95">
        <v>2</v>
      </c>
      <c r="FT38" s="95">
        <v>4</v>
      </c>
      <c r="FU38" s="95">
        <v>2</v>
      </c>
      <c r="FV38" s="95">
        <v>1</v>
      </c>
      <c r="FW38" s="95">
        <v>2</v>
      </c>
      <c r="FX38" s="95">
        <v>1</v>
      </c>
      <c r="FY38" s="95">
        <v>1</v>
      </c>
      <c r="FZ38" s="95">
        <v>1</v>
      </c>
      <c r="GA38" s="95">
        <v>1</v>
      </c>
      <c r="GB38" s="95">
        <v>0</v>
      </c>
      <c r="GC38" s="95">
        <v>0</v>
      </c>
      <c r="GD38" s="95">
        <v>2</v>
      </c>
      <c r="GE38" s="95">
        <v>0</v>
      </c>
      <c r="GF38" s="95">
        <v>0</v>
      </c>
      <c r="GG38" s="95">
        <v>0</v>
      </c>
      <c r="GH38" s="95">
        <v>1</v>
      </c>
      <c r="GI38" s="95">
        <v>0</v>
      </c>
      <c r="GJ38" s="95">
        <v>2</v>
      </c>
      <c r="GK38" s="95">
        <v>0</v>
      </c>
      <c r="GL38" s="95">
        <v>0</v>
      </c>
      <c r="GM38" s="95">
        <v>0</v>
      </c>
      <c r="GN38" s="95">
        <v>1</v>
      </c>
      <c r="GO38" s="95">
        <v>0</v>
      </c>
      <c r="GP38" s="95">
        <v>1</v>
      </c>
      <c r="GQ38" s="95">
        <v>0</v>
      </c>
      <c r="GR38" s="95">
        <v>0</v>
      </c>
      <c r="GS38" s="95">
        <v>0</v>
      </c>
      <c r="GT38" s="95">
        <v>0</v>
      </c>
      <c r="GU38" s="95">
        <v>0</v>
      </c>
      <c r="GV38" s="95">
        <v>0</v>
      </c>
      <c r="GW38" s="95">
        <v>0</v>
      </c>
      <c r="GX38" s="95">
        <v>0</v>
      </c>
      <c r="GY38" s="95">
        <v>0</v>
      </c>
      <c r="GZ38" s="95">
        <v>0</v>
      </c>
      <c r="HA38" s="95">
        <v>0</v>
      </c>
      <c r="HB38" s="95">
        <v>0</v>
      </c>
      <c r="HC38" s="95">
        <v>0</v>
      </c>
      <c r="HD38" s="95">
        <v>0</v>
      </c>
      <c r="HE38" s="95">
        <v>0</v>
      </c>
      <c r="HF38" s="95">
        <v>0</v>
      </c>
      <c r="HG38" s="95">
        <v>0</v>
      </c>
      <c r="HH38" s="95">
        <v>3</v>
      </c>
      <c r="HI38" s="95">
        <v>1</v>
      </c>
      <c r="HJ38" s="95">
        <v>4</v>
      </c>
      <c r="HK38" s="95">
        <v>2173</v>
      </c>
      <c r="HL38" s="95">
        <v>1997</v>
      </c>
      <c r="HM38" s="95">
        <v>4170</v>
      </c>
    </row>
    <row r="39" spans="1:221" s="95" customFormat="1" x14ac:dyDescent="0.2">
      <c r="A39" s="103"/>
      <c r="B39" s="95" t="s">
        <v>11006</v>
      </c>
      <c r="C39" s="95">
        <v>23</v>
      </c>
      <c r="D39" s="95">
        <v>20</v>
      </c>
      <c r="E39" s="95">
        <v>25</v>
      </c>
      <c r="F39" s="95">
        <v>16</v>
      </c>
      <c r="G39" s="95">
        <v>23</v>
      </c>
      <c r="H39" s="95">
        <v>26</v>
      </c>
      <c r="I39" s="95">
        <v>20</v>
      </c>
      <c r="J39" s="95">
        <v>19</v>
      </c>
      <c r="K39" s="95">
        <v>13</v>
      </c>
      <c r="L39" s="95">
        <v>18</v>
      </c>
      <c r="M39" s="95">
        <v>25</v>
      </c>
      <c r="N39" s="95">
        <v>28</v>
      </c>
      <c r="O39" s="95">
        <v>15</v>
      </c>
      <c r="P39" s="95">
        <v>23</v>
      </c>
      <c r="Q39" s="95">
        <v>33</v>
      </c>
      <c r="R39" s="95">
        <v>24</v>
      </c>
      <c r="S39" s="95">
        <v>25</v>
      </c>
      <c r="T39" s="95">
        <v>21</v>
      </c>
      <c r="U39" s="95">
        <v>22</v>
      </c>
      <c r="V39" s="95">
        <v>24</v>
      </c>
      <c r="W39" s="95">
        <v>18</v>
      </c>
      <c r="X39" s="95">
        <v>22</v>
      </c>
      <c r="Y39" s="95">
        <v>25</v>
      </c>
      <c r="Z39" s="95">
        <v>25</v>
      </c>
      <c r="AA39" s="95">
        <v>24</v>
      </c>
      <c r="AB39" s="95">
        <v>29</v>
      </c>
      <c r="AC39" s="95">
        <v>29</v>
      </c>
      <c r="AD39" s="95">
        <v>18</v>
      </c>
      <c r="AE39" s="95">
        <v>30</v>
      </c>
      <c r="AF39" s="95">
        <v>30</v>
      </c>
      <c r="AG39" s="95">
        <v>22</v>
      </c>
      <c r="AH39" s="95">
        <v>29</v>
      </c>
      <c r="AI39" s="95">
        <v>28</v>
      </c>
      <c r="AJ39" s="95">
        <v>29</v>
      </c>
      <c r="AK39" s="95">
        <v>33</v>
      </c>
      <c r="AL39" s="95">
        <v>27</v>
      </c>
      <c r="AM39" s="95">
        <v>44</v>
      </c>
      <c r="AN39" s="95">
        <v>32</v>
      </c>
      <c r="AO39" s="95">
        <v>31</v>
      </c>
      <c r="AP39" s="95">
        <v>31</v>
      </c>
      <c r="AQ39" s="95">
        <v>37</v>
      </c>
      <c r="AR39" s="95">
        <v>34</v>
      </c>
      <c r="AS39" s="95">
        <v>36</v>
      </c>
      <c r="AT39" s="95">
        <v>39</v>
      </c>
      <c r="AU39" s="95">
        <v>22</v>
      </c>
      <c r="AV39" s="95">
        <v>35</v>
      </c>
      <c r="AW39" s="95">
        <v>33</v>
      </c>
      <c r="AX39" s="95">
        <v>37</v>
      </c>
      <c r="AY39" s="95">
        <v>24</v>
      </c>
      <c r="AZ39" s="95">
        <v>20</v>
      </c>
      <c r="BA39" s="95">
        <v>20</v>
      </c>
      <c r="BB39" s="95">
        <v>35</v>
      </c>
      <c r="BC39" s="95">
        <v>23</v>
      </c>
      <c r="BD39" s="95">
        <v>28</v>
      </c>
      <c r="BE39" s="95">
        <v>18</v>
      </c>
      <c r="BF39" s="95">
        <v>16</v>
      </c>
      <c r="BG39" s="95">
        <v>22</v>
      </c>
      <c r="BH39" s="95">
        <v>25</v>
      </c>
      <c r="BI39" s="95">
        <v>34</v>
      </c>
      <c r="BJ39" s="95">
        <v>33</v>
      </c>
      <c r="BK39" s="95">
        <v>28</v>
      </c>
      <c r="BL39" s="95">
        <v>18</v>
      </c>
      <c r="BM39" s="95">
        <v>29</v>
      </c>
      <c r="BN39" s="95">
        <v>22</v>
      </c>
      <c r="BO39" s="95">
        <v>26</v>
      </c>
      <c r="BP39" s="95">
        <v>28</v>
      </c>
      <c r="BQ39" s="95">
        <v>39</v>
      </c>
      <c r="BR39" s="95">
        <v>28</v>
      </c>
      <c r="BS39" s="95">
        <v>30</v>
      </c>
      <c r="BT39" s="95">
        <v>29</v>
      </c>
      <c r="BU39" s="95">
        <v>32</v>
      </c>
      <c r="BV39" s="95">
        <v>28</v>
      </c>
      <c r="BW39" s="95">
        <v>28</v>
      </c>
      <c r="BX39" s="95">
        <v>35</v>
      </c>
      <c r="BY39" s="95">
        <v>30</v>
      </c>
      <c r="BZ39" s="95">
        <v>30</v>
      </c>
      <c r="CA39" s="95">
        <v>26</v>
      </c>
      <c r="CB39" s="95">
        <v>44</v>
      </c>
      <c r="CC39" s="95">
        <v>34</v>
      </c>
      <c r="CD39" s="95">
        <v>22</v>
      </c>
      <c r="CE39" s="95">
        <v>29</v>
      </c>
      <c r="CF39" s="95">
        <v>34</v>
      </c>
      <c r="CG39" s="95">
        <v>32</v>
      </c>
      <c r="CH39" s="95">
        <v>24</v>
      </c>
      <c r="CI39" s="95">
        <v>36</v>
      </c>
      <c r="CJ39" s="95">
        <v>35</v>
      </c>
      <c r="CK39" s="95">
        <v>29</v>
      </c>
      <c r="CL39" s="95">
        <v>36</v>
      </c>
      <c r="CM39" s="95">
        <v>30</v>
      </c>
      <c r="CN39" s="95">
        <v>32</v>
      </c>
      <c r="CO39" s="95">
        <v>36</v>
      </c>
      <c r="CP39" s="95">
        <v>30</v>
      </c>
      <c r="CQ39" s="95">
        <v>25</v>
      </c>
      <c r="CR39" s="95">
        <v>48</v>
      </c>
      <c r="CS39" s="95">
        <v>30</v>
      </c>
      <c r="CT39" s="95">
        <v>22</v>
      </c>
      <c r="CU39" s="95">
        <v>45</v>
      </c>
      <c r="CV39" s="95">
        <v>24</v>
      </c>
      <c r="CW39" s="95">
        <v>32</v>
      </c>
      <c r="CX39" s="95">
        <v>34</v>
      </c>
      <c r="CY39" s="95">
        <v>25</v>
      </c>
      <c r="CZ39" s="95">
        <v>31</v>
      </c>
      <c r="DA39" s="95">
        <v>26</v>
      </c>
      <c r="DB39" s="95">
        <v>32</v>
      </c>
      <c r="DC39" s="95">
        <v>24</v>
      </c>
      <c r="DD39" s="95">
        <v>32</v>
      </c>
      <c r="DE39" s="95">
        <v>20</v>
      </c>
      <c r="DF39" s="95">
        <v>27</v>
      </c>
      <c r="DG39" s="95">
        <v>27</v>
      </c>
      <c r="DH39" s="95">
        <v>20</v>
      </c>
      <c r="DI39" s="95">
        <v>16</v>
      </c>
      <c r="DJ39" s="95">
        <v>29</v>
      </c>
      <c r="DK39" s="95">
        <v>25</v>
      </c>
      <c r="DL39" s="95">
        <v>22</v>
      </c>
      <c r="DM39" s="95">
        <v>13</v>
      </c>
      <c r="DN39" s="95">
        <v>18</v>
      </c>
      <c r="DO39" s="95">
        <v>18</v>
      </c>
      <c r="DP39" s="95">
        <v>17</v>
      </c>
      <c r="DQ39" s="95">
        <v>19</v>
      </c>
      <c r="DR39" s="95">
        <v>23</v>
      </c>
      <c r="DS39" s="95">
        <v>11</v>
      </c>
      <c r="DT39" s="95">
        <v>14</v>
      </c>
      <c r="DU39" s="95">
        <v>14</v>
      </c>
      <c r="DV39" s="95">
        <v>21</v>
      </c>
      <c r="DW39" s="95">
        <v>15</v>
      </c>
      <c r="DX39" s="95">
        <v>13</v>
      </c>
      <c r="DY39" s="95">
        <v>18</v>
      </c>
      <c r="DZ39" s="95">
        <v>18</v>
      </c>
      <c r="EA39" s="95">
        <v>14</v>
      </c>
      <c r="EB39" s="95">
        <v>12</v>
      </c>
      <c r="EC39" s="95">
        <v>10</v>
      </c>
      <c r="ED39" s="95">
        <v>8</v>
      </c>
      <c r="EE39" s="95">
        <v>11</v>
      </c>
      <c r="EF39" s="95">
        <v>13</v>
      </c>
      <c r="EG39" s="95">
        <v>15</v>
      </c>
      <c r="EH39" s="95">
        <v>12</v>
      </c>
      <c r="EI39" s="95">
        <v>13</v>
      </c>
      <c r="EJ39" s="95">
        <v>14</v>
      </c>
      <c r="EK39" s="95">
        <v>11</v>
      </c>
      <c r="EL39" s="95">
        <v>11</v>
      </c>
      <c r="EM39" s="95">
        <v>3</v>
      </c>
      <c r="EN39" s="95">
        <v>3</v>
      </c>
      <c r="EO39" s="95">
        <v>7</v>
      </c>
      <c r="EP39" s="95">
        <v>10</v>
      </c>
      <c r="EQ39" s="95">
        <v>10</v>
      </c>
      <c r="ER39" s="95">
        <v>8</v>
      </c>
      <c r="ES39" s="95">
        <v>12</v>
      </c>
      <c r="ET39" s="95">
        <v>3</v>
      </c>
      <c r="EU39" s="95">
        <v>5</v>
      </c>
      <c r="EV39" s="95">
        <v>10</v>
      </c>
      <c r="EW39" s="95">
        <v>7</v>
      </c>
      <c r="EX39" s="95">
        <v>8</v>
      </c>
      <c r="EY39" s="95">
        <v>5</v>
      </c>
      <c r="EZ39" s="95">
        <v>5</v>
      </c>
      <c r="FA39" s="95">
        <v>6</v>
      </c>
      <c r="FB39" s="95">
        <v>9</v>
      </c>
      <c r="FC39" s="95">
        <v>6</v>
      </c>
      <c r="FD39" s="95">
        <v>8</v>
      </c>
      <c r="FE39" s="95">
        <v>1</v>
      </c>
      <c r="FF39" s="95">
        <v>4</v>
      </c>
      <c r="FG39" s="95">
        <v>1</v>
      </c>
      <c r="FH39" s="95">
        <v>3</v>
      </c>
      <c r="FI39" s="95">
        <v>2</v>
      </c>
      <c r="FJ39" s="95">
        <v>6</v>
      </c>
      <c r="FK39" s="95">
        <v>4</v>
      </c>
      <c r="FL39" s="95">
        <v>4</v>
      </c>
      <c r="FM39" s="95">
        <v>6</v>
      </c>
      <c r="FN39" s="95">
        <v>6</v>
      </c>
      <c r="FO39" s="95">
        <v>1</v>
      </c>
      <c r="FP39" s="95">
        <v>4</v>
      </c>
      <c r="FQ39" s="95">
        <v>0</v>
      </c>
      <c r="FR39" s="95">
        <v>3</v>
      </c>
      <c r="FS39" s="95">
        <v>2</v>
      </c>
      <c r="FT39" s="95">
        <v>5</v>
      </c>
      <c r="FU39" s="95">
        <v>3</v>
      </c>
      <c r="FV39" s="95">
        <v>1</v>
      </c>
      <c r="FW39" s="95">
        <v>0</v>
      </c>
      <c r="FX39" s="95">
        <v>2</v>
      </c>
      <c r="FY39" s="95">
        <v>0</v>
      </c>
      <c r="FZ39" s="95">
        <v>1</v>
      </c>
      <c r="GA39" s="95">
        <v>1</v>
      </c>
      <c r="GB39" s="95">
        <v>0</v>
      </c>
      <c r="GC39" s="95">
        <v>3</v>
      </c>
      <c r="GD39" s="95">
        <v>0</v>
      </c>
      <c r="GE39" s="95">
        <v>0</v>
      </c>
      <c r="GF39" s="95">
        <v>0</v>
      </c>
      <c r="GG39" s="95">
        <v>0</v>
      </c>
      <c r="GH39" s="95">
        <v>0</v>
      </c>
      <c r="GI39" s="95">
        <v>0</v>
      </c>
      <c r="GJ39" s="95">
        <v>0</v>
      </c>
      <c r="GK39" s="95">
        <v>1</v>
      </c>
      <c r="GL39" s="95">
        <v>1</v>
      </c>
      <c r="GM39" s="95">
        <v>0</v>
      </c>
      <c r="GN39" s="95">
        <v>0</v>
      </c>
      <c r="GO39" s="95">
        <v>0</v>
      </c>
      <c r="GP39" s="95">
        <v>0</v>
      </c>
      <c r="GQ39" s="95">
        <v>0</v>
      </c>
      <c r="GR39" s="95">
        <v>0</v>
      </c>
      <c r="GS39" s="95">
        <v>0</v>
      </c>
      <c r="GT39" s="95">
        <v>0</v>
      </c>
      <c r="GU39" s="95">
        <v>0</v>
      </c>
      <c r="GV39" s="95">
        <v>0</v>
      </c>
      <c r="GW39" s="95">
        <v>0</v>
      </c>
      <c r="GX39" s="95">
        <v>0</v>
      </c>
      <c r="GY39" s="95">
        <v>0</v>
      </c>
      <c r="GZ39" s="95">
        <v>0</v>
      </c>
      <c r="HA39" s="95">
        <v>0</v>
      </c>
      <c r="HB39" s="95">
        <v>0</v>
      </c>
      <c r="HC39" s="95">
        <v>0</v>
      </c>
      <c r="HD39" s="95">
        <v>0</v>
      </c>
      <c r="HE39" s="95">
        <v>0</v>
      </c>
      <c r="HF39" s="95">
        <v>0</v>
      </c>
      <c r="HG39" s="95">
        <v>0</v>
      </c>
      <c r="HH39" s="95">
        <v>0</v>
      </c>
      <c r="HI39" s="95">
        <v>0</v>
      </c>
      <c r="HJ39" s="95">
        <v>0</v>
      </c>
      <c r="HK39" s="95">
        <v>1834</v>
      </c>
      <c r="HL39" s="95">
        <v>1887</v>
      </c>
      <c r="HM39" s="95">
        <v>3721</v>
      </c>
    </row>
    <row r="41" spans="1:221" s="100" customFormat="1" x14ac:dyDescent="0.2">
      <c r="A41" s="104">
        <v>3</v>
      </c>
      <c r="B41" s="100" t="s">
        <v>22345</v>
      </c>
      <c r="C41" s="101">
        <f>C42+C45+C46+C47+C48+C49+C50+C51+C52+C53+C54+C55+C56+C57+C58+C59+C60+C61</f>
        <v>510</v>
      </c>
      <c r="D41" s="101">
        <f t="shared" ref="D41:BO41" si="24">D42+D45+D46+D47+D48+D49+D50+D51+D52+D53+D54+D55+D56+D57+D58+D59+D60+D61</f>
        <v>459</v>
      </c>
      <c r="E41" s="101">
        <f t="shared" si="24"/>
        <v>562</v>
      </c>
      <c r="F41" s="101">
        <f t="shared" si="24"/>
        <v>552</v>
      </c>
      <c r="G41" s="101">
        <f t="shared" si="24"/>
        <v>660</v>
      </c>
      <c r="H41" s="101">
        <f t="shared" si="24"/>
        <v>635</v>
      </c>
      <c r="I41" s="101">
        <f t="shared" si="24"/>
        <v>637</v>
      </c>
      <c r="J41" s="101">
        <f t="shared" si="24"/>
        <v>586</v>
      </c>
      <c r="K41" s="101">
        <f t="shared" si="24"/>
        <v>586</v>
      </c>
      <c r="L41" s="101">
        <f t="shared" si="24"/>
        <v>545</v>
      </c>
      <c r="M41" s="101">
        <f t="shared" si="24"/>
        <v>617</v>
      </c>
      <c r="N41" s="101">
        <f t="shared" si="24"/>
        <v>581</v>
      </c>
      <c r="O41" s="101">
        <f t="shared" si="24"/>
        <v>582</v>
      </c>
      <c r="P41" s="101">
        <f t="shared" si="24"/>
        <v>555</v>
      </c>
      <c r="Q41" s="101">
        <f t="shared" si="24"/>
        <v>627</v>
      </c>
      <c r="R41" s="101">
        <f t="shared" si="24"/>
        <v>628</v>
      </c>
      <c r="S41" s="101">
        <f t="shared" si="24"/>
        <v>572</v>
      </c>
      <c r="T41" s="101">
        <f t="shared" si="24"/>
        <v>552</v>
      </c>
      <c r="U41" s="101">
        <f t="shared" si="24"/>
        <v>604</v>
      </c>
      <c r="V41" s="101">
        <f t="shared" si="24"/>
        <v>581</v>
      </c>
      <c r="W41" s="101">
        <f t="shared" si="24"/>
        <v>618</v>
      </c>
      <c r="X41" s="101">
        <f t="shared" si="24"/>
        <v>596</v>
      </c>
      <c r="Y41" s="101">
        <f t="shared" si="24"/>
        <v>583</v>
      </c>
      <c r="Z41" s="101">
        <f t="shared" si="24"/>
        <v>570</v>
      </c>
      <c r="AA41" s="101">
        <f t="shared" si="24"/>
        <v>656</v>
      </c>
      <c r="AB41" s="101">
        <f t="shared" si="24"/>
        <v>572</v>
      </c>
      <c r="AC41" s="101">
        <f t="shared" si="24"/>
        <v>623</v>
      </c>
      <c r="AD41" s="101">
        <f t="shared" si="24"/>
        <v>594</v>
      </c>
      <c r="AE41" s="101">
        <f t="shared" si="24"/>
        <v>670</v>
      </c>
      <c r="AF41" s="101">
        <f t="shared" si="24"/>
        <v>611</v>
      </c>
      <c r="AG41" s="101">
        <f t="shared" si="24"/>
        <v>730</v>
      </c>
      <c r="AH41" s="101">
        <f t="shared" si="24"/>
        <v>684</v>
      </c>
      <c r="AI41" s="101">
        <f t="shared" si="24"/>
        <v>747</v>
      </c>
      <c r="AJ41" s="101">
        <f t="shared" si="24"/>
        <v>684</v>
      </c>
      <c r="AK41" s="101">
        <f t="shared" si="24"/>
        <v>878</v>
      </c>
      <c r="AL41" s="101">
        <f t="shared" si="24"/>
        <v>739</v>
      </c>
      <c r="AM41" s="101">
        <f t="shared" si="24"/>
        <v>826</v>
      </c>
      <c r="AN41" s="101">
        <f t="shared" si="24"/>
        <v>830</v>
      </c>
      <c r="AO41" s="101">
        <f t="shared" si="24"/>
        <v>867</v>
      </c>
      <c r="AP41" s="101">
        <f t="shared" si="24"/>
        <v>773</v>
      </c>
      <c r="AQ41" s="101">
        <f t="shared" si="24"/>
        <v>835</v>
      </c>
      <c r="AR41" s="101">
        <f t="shared" si="24"/>
        <v>707</v>
      </c>
      <c r="AS41" s="101">
        <f t="shared" si="24"/>
        <v>726</v>
      </c>
      <c r="AT41" s="101">
        <f t="shared" si="24"/>
        <v>722</v>
      </c>
      <c r="AU41" s="101">
        <f t="shared" si="24"/>
        <v>672</v>
      </c>
      <c r="AV41" s="101">
        <f t="shared" si="24"/>
        <v>799</v>
      </c>
      <c r="AW41" s="101">
        <f t="shared" si="24"/>
        <v>738</v>
      </c>
      <c r="AX41" s="101">
        <f t="shared" si="24"/>
        <v>755</v>
      </c>
      <c r="AY41" s="101">
        <f t="shared" si="24"/>
        <v>785</v>
      </c>
      <c r="AZ41" s="101">
        <f t="shared" si="24"/>
        <v>740</v>
      </c>
      <c r="BA41" s="101">
        <f t="shared" si="24"/>
        <v>774</v>
      </c>
      <c r="BB41" s="101">
        <f t="shared" si="24"/>
        <v>687</v>
      </c>
      <c r="BC41" s="101">
        <f t="shared" si="24"/>
        <v>798</v>
      </c>
      <c r="BD41" s="101">
        <f t="shared" si="24"/>
        <v>694</v>
      </c>
      <c r="BE41" s="101">
        <f t="shared" si="24"/>
        <v>748</v>
      </c>
      <c r="BF41" s="101">
        <f t="shared" si="24"/>
        <v>705</v>
      </c>
      <c r="BG41" s="101">
        <f t="shared" si="24"/>
        <v>778</v>
      </c>
      <c r="BH41" s="101">
        <f t="shared" si="24"/>
        <v>697</v>
      </c>
      <c r="BI41" s="101">
        <f t="shared" si="24"/>
        <v>757</v>
      </c>
      <c r="BJ41" s="101">
        <f t="shared" si="24"/>
        <v>748</v>
      </c>
      <c r="BK41" s="101">
        <f t="shared" si="24"/>
        <v>752</v>
      </c>
      <c r="BL41" s="101">
        <f t="shared" si="24"/>
        <v>754</v>
      </c>
      <c r="BM41" s="101">
        <f t="shared" si="24"/>
        <v>793</v>
      </c>
      <c r="BN41" s="101">
        <f t="shared" si="24"/>
        <v>742</v>
      </c>
      <c r="BO41" s="101">
        <f t="shared" si="24"/>
        <v>889</v>
      </c>
      <c r="BP41" s="101">
        <f t="shared" ref="BP41:EA41" si="25">BP42+BP45+BP46+BP47+BP48+BP49+BP50+BP51+BP52+BP53+BP54+BP55+BP56+BP57+BP58+BP59+BP60+BP61</f>
        <v>799</v>
      </c>
      <c r="BQ41" s="101">
        <f t="shared" si="25"/>
        <v>877</v>
      </c>
      <c r="BR41" s="101">
        <f t="shared" si="25"/>
        <v>781</v>
      </c>
      <c r="BS41" s="101">
        <f t="shared" si="25"/>
        <v>1003</v>
      </c>
      <c r="BT41" s="101">
        <f t="shared" si="25"/>
        <v>943</v>
      </c>
      <c r="BU41" s="101">
        <f t="shared" si="25"/>
        <v>906</v>
      </c>
      <c r="BV41" s="101">
        <f t="shared" si="25"/>
        <v>862</v>
      </c>
      <c r="BW41" s="101">
        <f t="shared" si="25"/>
        <v>854</v>
      </c>
      <c r="BX41" s="101">
        <f t="shared" si="25"/>
        <v>762</v>
      </c>
      <c r="BY41" s="101">
        <f t="shared" si="25"/>
        <v>878</v>
      </c>
      <c r="BZ41" s="101">
        <f t="shared" si="25"/>
        <v>814</v>
      </c>
      <c r="CA41" s="101">
        <f t="shared" si="25"/>
        <v>906</v>
      </c>
      <c r="CB41" s="101">
        <f t="shared" si="25"/>
        <v>866</v>
      </c>
      <c r="CC41" s="101">
        <f t="shared" si="25"/>
        <v>981</v>
      </c>
      <c r="CD41" s="101">
        <f t="shared" si="25"/>
        <v>856</v>
      </c>
      <c r="CE41" s="101">
        <f t="shared" si="25"/>
        <v>993</v>
      </c>
      <c r="CF41" s="101">
        <f t="shared" si="25"/>
        <v>954</v>
      </c>
      <c r="CG41" s="101">
        <f t="shared" si="25"/>
        <v>936</v>
      </c>
      <c r="CH41" s="101">
        <f t="shared" si="25"/>
        <v>914</v>
      </c>
      <c r="CI41" s="101">
        <f t="shared" si="25"/>
        <v>968</v>
      </c>
      <c r="CJ41" s="101">
        <f t="shared" si="25"/>
        <v>937</v>
      </c>
      <c r="CK41" s="101">
        <f t="shared" si="25"/>
        <v>979</v>
      </c>
      <c r="CL41" s="101">
        <f t="shared" si="25"/>
        <v>1023</v>
      </c>
      <c r="CM41" s="101">
        <f t="shared" si="25"/>
        <v>975</v>
      </c>
      <c r="CN41" s="101">
        <f t="shared" si="25"/>
        <v>982</v>
      </c>
      <c r="CO41" s="101">
        <f t="shared" si="25"/>
        <v>987</v>
      </c>
      <c r="CP41" s="101">
        <f t="shared" si="25"/>
        <v>1001</v>
      </c>
      <c r="CQ41" s="101">
        <f t="shared" si="25"/>
        <v>1018</v>
      </c>
      <c r="CR41" s="101">
        <f t="shared" si="25"/>
        <v>1025</v>
      </c>
      <c r="CS41" s="101">
        <f t="shared" si="25"/>
        <v>908</v>
      </c>
      <c r="CT41" s="101">
        <f t="shared" si="25"/>
        <v>945</v>
      </c>
      <c r="CU41" s="101">
        <f t="shared" si="25"/>
        <v>934</v>
      </c>
      <c r="CV41" s="101">
        <f t="shared" si="25"/>
        <v>928</v>
      </c>
      <c r="CW41" s="101">
        <f t="shared" si="25"/>
        <v>833</v>
      </c>
      <c r="CX41" s="101">
        <f t="shared" si="25"/>
        <v>876</v>
      </c>
      <c r="CY41" s="101">
        <f t="shared" si="25"/>
        <v>804</v>
      </c>
      <c r="CZ41" s="101">
        <f t="shared" si="25"/>
        <v>876</v>
      </c>
      <c r="DA41" s="101">
        <f t="shared" si="25"/>
        <v>724</v>
      </c>
      <c r="DB41" s="101">
        <f t="shared" si="25"/>
        <v>785</v>
      </c>
      <c r="DC41" s="101">
        <f t="shared" si="25"/>
        <v>765</v>
      </c>
      <c r="DD41" s="101">
        <f t="shared" si="25"/>
        <v>777</v>
      </c>
      <c r="DE41" s="101">
        <f t="shared" si="25"/>
        <v>742</v>
      </c>
      <c r="DF41" s="101">
        <f t="shared" si="25"/>
        <v>756</v>
      </c>
      <c r="DG41" s="101">
        <f t="shared" si="25"/>
        <v>688</v>
      </c>
      <c r="DH41" s="101">
        <f t="shared" si="25"/>
        <v>808</v>
      </c>
      <c r="DI41" s="101">
        <f t="shared" si="25"/>
        <v>723</v>
      </c>
      <c r="DJ41" s="101">
        <f t="shared" si="25"/>
        <v>740</v>
      </c>
      <c r="DK41" s="101">
        <f t="shared" si="25"/>
        <v>628</v>
      </c>
      <c r="DL41" s="101">
        <f t="shared" si="25"/>
        <v>661</v>
      </c>
      <c r="DM41" s="101">
        <f t="shared" si="25"/>
        <v>615</v>
      </c>
      <c r="DN41" s="101">
        <f t="shared" si="25"/>
        <v>664</v>
      </c>
      <c r="DO41" s="101">
        <f t="shared" si="25"/>
        <v>629</v>
      </c>
      <c r="DP41" s="101">
        <f t="shared" si="25"/>
        <v>653</v>
      </c>
      <c r="DQ41" s="101">
        <f t="shared" si="25"/>
        <v>506</v>
      </c>
      <c r="DR41" s="101">
        <f t="shared" si="25"/>
        <v>510</v>
      </c>
      <c r="DS41" s="101">
        <f t="shared" si="25"/>
        <v>511</v>
      </c>
      <c r="DT41" s="101">
        <f t="shared" si="25"/>
        <v>624</v>
      </c>
      <c r="DU41" s="101">
        <f t="shared" si="25"/>
        <v>512</v>
      </c>
      <c r="DV41" s="101">
        <f t="shared" si="25"/>
        <v>584</v>
      </c>
      <c r="DW41" s="101">
        <f t="shared" si="25"/>
        <v>486</v>
      </c>
      <c r="DX41" s="101">
        <f t="shared" si="25"/>
        <v>535</v>
      </c>
      <c r="DY41" s="101">
        <f t="shared" si="25"/>
        <v>483</v>
      </c>
      <c r="DZ41" s="101">
        <f t="shared" si="25"/>
        <v>530</v>
      </c>
      <c r="EA41" s="101">
        <f t="shared" si="25"/>
        <v>444</v>
      </c>
      <c r="EB41" s="101">
        <f t="shared" ref="EB41:GM41" si="26">EB42+EB45+EB46+EB47+EB48+EB49+EB50+EB51+EB52+EB53+EB54+EB55+EB56+EB57+EB58+EB59+EB60+EB61</f>
        <v>531</v>
      </c>
      <c r="EC41" s="101">
        <f t="shared" si="26"/>
        <v>442</v>
      </c>
      <c r="ED41" s="101">
        <f t="shared" si="26"/>
        <v>512</v>
      </c>
      <c r="EE41" s="101">
        <f t="shared" si="26"/>
        <v>429</v>
      </c>
      <c r="EF41" s="101">
        <f t="shared" si="26"/>
        <v>490</v>
      </c>
      <c r="EG41" s="101">
        <f t="shared" si="26"/>
        <v>381</v>
      </c>
      <c r="EH41" s="101">
        <f t="shared" si="26"/>
        <v>437</v>
      </c>
      <c r="EI41" s="101">
        <f t="shared" si="26"/>
        <v>309</v>
      </c>
      <c r="EJ41" s="101">
        <f t="shared" si="26"/>
        <v>405</v>
      </c>
      <c r="EK41" s="101">
        <f t="shared" si="26"/>
        <v>346</v>
      </c>
      <c r="EL41" s="101">
        <f t="shared" si="26"/>
        <v>394</v>
      </c>
      <c r="EM41" s="101">
        <f t="shared" si="26"/>
        <v>290</v>
      </c>
      <c r="EN41" s="101">
        <f t="shared" si="26"/>
        <v>340</v>
      </c>
      <c r="EO41" s="101">
        <f t="shared" si="26"/>
        <v>254</v>
      </c>
      <c r="EP41" s="101">
        <f t="shared" si="26"/>
        <v>314</v>
      </c>
      <c r="EQ41" s="101">
        <f t="shared" si="26"/>
        <v>293</v>
      </c>
      <c r="ER41" s="101">
        <f t="shared" si="26"/>
        <v>328</v>
      </c>
      <c r="ES41" s="101">
        <f t="shared" si="26"/>
        <v>254</v>
      </c>
      <c r="ET41" s="101">
        <f t="shared" si="26"/>
        <v>320</v>
      </c>
      <c r="EU41" s="101">
        <f t="shared" si="26"/>
        <v>217</v>
      </c>
      <c r="EV41" s="101">
        <f t="shared" si="26"/>
        <v>269</v>
      </c>
      <c r="EW41" s="101">
        <f t="shared" si="26"/>
        <v>222</v>
      </c>
      <c r="EX41" s="101">
        <f t="shared" si="26"/>
        <v>312</v>
      </c>
      <c r="EY41" s="101">
        <f t="shared" si="26"/>
        <v>211</v>
      </c>
      <c r="EZ41" s="101">
        <f t="shared" si="26"/>
        <v>272</v>
      </c>
      <c r="FA41" s="101">
        <f t="shared" si="26"/>
        <v>187</v>
      </c>
      <c r="FB41" s="101">
        <f t="shared" si="26"/>
        <v>272</v>
      </c>
      <c r="FC41" s="101">
        <f t="shared" si="26"/>
        <v>179</v>
      </c>
      <c r="FD41" s="101">
        <f t="shared" si="26"/>
        <v>230</v>
      </c>
      <c r="FE41" s="101">
        <f t="shared" si="26"/>
        <v>170</v>
      </c>
      <c r="FF41" s="101">
        <f t="shared" si="26"/>
        <v>221</v>
      </c>
      <c r="FG41" s="101">
        <f t="shared" si="26"/>
        <v>164</v>
      </c>
      <c r="FH41" s="101">
        <f t="shared" si="26"/>
        <v>219</v>
      </c>
      <c r="FI41" s="101">
        <f t="shared" si="26"/>
        <v>125</v>
      </c>
      <c r="FJ41" s="101">
        <f t="shared" si="26"/>
        <v>232</v>
      </c>
      <c r="FK41" s="101">
        <f t="shared" si="26"/>
        <v>128</v>
      </c>
      <c r="FL41" s="101">
        <f t="shared" si="26"/>
        <v>202</v>
      </c>
      <c r="FM41" s="101">
        <f t="shared" si="26"/>
        <v>89</v>
      </c>
      <c r="FN41" s="101">
        <f t="shared" si="26"/>
        <v>181</v>
      </c>
      <c r="FO41" s="101">
        <f t="shared" si="26"/>
        <v>85</v>
      </c>
      <c r="FP41" s="101">
        <f t="shared" si="26"/>
        <v>135</v>
      </c>
      <c r="FQ41" s="101">
        <f t="shared" si="26"/>
        <v>68</v>
      </c>
      <c r="FR41" s="101">
        <f t="shared" si="26"/>
        <v>122</v>
      </c>
      <c r="FS41" s="101">
        <f t="shared" si="26"/>
        <v>56</v>
      </c>
      <c r="FT41" s="101">
        <f t="shared" si="26"/>
        <v>116</v>
      </c>
      <c r="FU41" s="101">
        <f t="shared" si="26"/>
        <v>43</v>
      </c>
      <c r="FV41" s="101">
        <f t="shared" si="26"/>
        <v>96</v>
      </c>
      <c r="FW41" s="101">
        <f t="shared" si="26"/>
        <v>29</v>
      </c>
      <c r="FX41" s="101">
        <f t="shared" si="26"/>
        <v>66</v>
      </c>
      <c r="FY41" s="101">
        <f t="shared" si="26"/>
        <v>24</v>
      </c>
      <c r="FZ41" s="101">
        <f t="shared" si="26"/>
        <v>59</v>
      </c>
      <c r="GA41" s="101">
        <f t="shared" si="26"/>
        <v>29</v>
      </c>
      <c r="GB41" s="101">
        <f t="shared" si="26"/>
        <v>50</v>
      </c>
      <c r="GC41" s="101">
        <f t="shared" si="26"/>
        <v>17</v>
      </c>
      <c r="GD41" s="101">
        <f t="shared" si="26"/>
        <v>28</v>
      </c>
      <c r="GE41" s="101">
        <f t="shared" si="26"/>
        <v>10</v>
      </c>
      <c r="GF41" s="101">
        <f t="shared" si="26"/>
        <v>25</v>
      </c>
      <c r="GG41" s="101">
        <f t="shared" si="26"/>
        <v>11</v>
      </c>
      <c r="GH41" s="101">
        <f t="shared" si="26"/>
        <v>16</v>
      </c>
      <c r="GI41" s="101">
        <f t="shared" si="26"/>
        <v>14</v>
      </c>
      <c r="GJ41" s="101">
        <f t="shared" si="26"/>
        <v>13</v>
      </c>
      <c r="GK41" s="101">
        <f t="shared" si="26"/>
        <v>5</v>
      </c>
      <c r="GL41" s="101">
        <f t="shared" si="26"/>
        <v>12</v>
      </c>
      <c r="GM41" s="101">
        <f t="shared" si="26"/>
        <v>5</v>
      </c>
      <c r="GN41" s="101">
        <f t="shared" ref="GN41:HM41" si="27">GN42+GN45+GN46+GN47+GN48+GN49+GN50+GN51+GN52+GN53+GN54+GN55+GN56+GN57+GN58+GN59+GN60+GN61</f>
        <v>6</v>
      </c>
      <c r="GO41" s="101">
        <f t="shared" si="27"/>
        <v>1</v>
      </c>
      <c r="GP41" s="101">
        <f t="shared" si="27"/>
        <v>8</v>
      </c>
      <c r="GQ41" s="101">
        <f t="shared" si="27"/>
        <v>0</v>
      </c>
      <c r="GR41" s="101">
        <f t="shared" si="27"/>
        <v>3</v>
      </c>
      <c r="GS41" s="101">
        <f t="shared" si="27"/>
        <v>2</v>
      </c>
      <c r="GT41" s="101">
        <f t="shared" si="27"/>
        <v>1</v>
      </c>
      <c r="GU41" s="101">
        <f t="shared" si="27"/>
        <v>1</v>
      </c>
      <c r="GV41" s="101">
        <f t="shared" si="27"/>
        <v>2</v>
      </c>
      <c r="GW41" s="101">
        <f t="shared" si="27"/>
        <v>5</v>
      </c>
      <c r="GX41" s="101">
        <f t="shared" si="27"/>
        <v>5</v>
      </c>
      <c r="GY41" s="101">
        <f t="shared" si="27"/>
        <v>0</v>
      </c>
      <c r="GZ41" s="101">
        <f t="shared" si="27"/>
        <v>0</v>
      </c>
      <c r="HA41" s="101">
        <f t="shared" si="27"/>
        <v>0</v>
      </c>
      <c r="HB41" s="101">
        <f t="shared" si="27"/>
        <v>72</v>
      </c>
      <c r="HC41" s="101">
        <f t="shared" si="27"/>
        <v>73</v>
      </c>
      <c r="HD41" s="101">
        <f t="shared" si="27"/>
        <v>145</v>
      </c>
      <c r="HE41" s="101">
        <f t="shared" si="27"/>
        <v>14</v>
      </c>
      <c r="HF41" s="101">
        <f t="shared" si="27"/>
        <v>9</v>
      </c>
      <c r="HG41" s="101">
        <f t="shared" si="27"/>
        <v>23</v>
      </c>
      <c r="HH41" s="101">
        <f t="shared" si="27"/>
        <v>214</v>
      </c>
      <c r="HI41" s="101">
        <f t="shared" si="27"/>
        <v>200</v>
      </c>
      <c r="HJ41" s="101">
        <f t="shared" si="27"/>
        <v>414</v>
      </c>
      <c r="HK41" s="101">
        <f t="shared" si="27"/>
        <v>53791</v>
      </c>
      <c r="HL41" s="101">
        <f t="shared" si="27"/>
        <v>54374</v>
      </c>
      <c r="HM41" s="101">
        <f t="shared" si="27"/>
        <v>108165</v>
      </c>
    </row>
    <row r="42" spans="1:221" s="97" customFormat="1" x14ac:dyDescent="0.2">
      <c r="A42" s="105"/>
      <c r="B42" s="97" t="s">
        <v>10768</v>
      </c>
      <c r="C42" s="98">
        <f>C43+C44</f>
        <v>48</v>
      </c>
      <c r="D42" s="98">
        <f t="shared" ref="D42:BO42" si="28">D43+D44</f>
        <v>67</v>
      </c>
      <c r="E42" s="98">
        <f t="shared" si="28"/>
        <v>64</v>
      </c>
      <c r="F42" s="98">
        <f t="shared" si="28"/>
        <v>54</v>
      </c>
      <c r="G42" s="98">
        <f t="shared" si="28"/>
        <v>63</v>
      </c>
      <c r="H42" s="98">
        <f t="shared" si="28"/>
        <v>64</v>
      </c>
      <c r="I42" s="98">
        <f t="shared" si="28"/>
        <v>46</v>
      </c>
      <c r="J42" s="98">
        <f t="shared" si="28"/>
        <v>71</v>
      </c>
      <c r="K42" s="98">
        <f t="shared" si="28"/>
        <v>57</v>
      </c>
      <c r="L42" s="98">
        <f t="shared" si="28"/>
        <v>39</v>
      </c>
      <c r="M42" s="98">
        <f t="shared" si="28"/>
        <v>53</v>
      </c>
      <c r="N42" s="98">
        <f t="shared" si="28"/>
        <v>47</v>
      </c>
      <c r="O42" s="98">
        <f t="shared" si="28"/>
        <v>58</v>
      </c>
      <c r="P42" s="98">
        <f t="shared" si="28"/>
        <v>47</v>
      </c>
      <c r="Q42" s="98">
        <f t="shared" si="28"/>
        <v>61</v>
      </c>
      <c r="R42" s="98">
        <f t="shared" si="28"/>
        <v>53</v>
      </c>
      <c r="S42" s="98">
        <f t="shared" si="28"/>
        <v>55</v>
      </c>
      <c r="T42" s="98">
        <f t="shared" si="28"/>
        <v>52</v>
      </c>
      <c r="U42" s="98">
        <f t="shared" si="28"/>
        <v>54</v>
      </c>
      <c r="V42" s="98">
        <f t="shared" si="28"/>
        <v>46</v>
      </c>
      <c r="W42" s="98">
        <f t="shared" si="28"/>
        <v>64</v>
      </c>
      <c r="X42" s="98">
        <f t="shared" si="28"/>
        <v>60</v>
      </c>
      <c r="Y42" s="98">
        <f t="shared" si="28"/>
        <v>55</v>
      </c>
      <c r="Z42" s="98">
        <f t="shared" si="28"/>
        <v>68</v>
      </c>
      <c r="AA42" s="98">
        <f t="shared" si="28"/>
        <v>64</v>
      </c>
      <c r="AB42" s="98">
        <f t="shared" si="28"/>
        <v>60</v>
      </c>
      <c r="AC42" s="98">
        <f t="shared" si="28"/>
        <v>52</v>
      </c>
      <c r="AD42" s="98">
        <f t="shared" si="28"/>
        <v>57</v>
      </c>
      <c r="AE42" s="98">
        <f t="shared" si="28"/>
        <v>64</v>
      </c>
      <c r="AF42" s="98">
        <f t="shared" si="28"/>
        <v>59</v>
      </c>
      <c r="AG42" s="98">
        <f t="shared" si="28"/>
        <v>65</v>
      </c>
      <c r="AH42" s="98">
        <f t="shared" si="28"/>
        <v>61</v>
      </c>
      <c r="AI42" s="98">
        <f t="shared" si="28"/>
        <v>69</v>
      </c>
      <c r="AJ42" s="98">
        <f t="shared" si="28"/>
        <v>64</v>
      </c>
      <c r="AK42" s="98">
        <f t="shared" si="28"/>
        <v>58</v>
      </c>
      <c r="AL42" s="98">
        <f t="shared" si="28"/>
        <v>77</v>
      </c>
      <c r="AM42" s="98">
        <f t="shared" si="28"/>
        <v>82</v>
      </c>
      <c r="AN42" s="98">
        <f t="shared" si="28"/>
        <v>90</v>
      </c>
      <c r="AO42" s="98">
        <f t="shared" si="28"/>
        <v>75</v>
      </c>
      <c r="AP42" s="98">
        <f t="shared" si="28"/>
        <v>58</v>
      </c>
      <c r="AQ42" s="98">
        <f t="shared" si="28"/>
        <v>86</v>
      </c>
      <c r="AR42" s="98">
        <f t="shared" si="28"/>
        <v>72</v>
      </c>
      <c r="AS42" s="98">
        <f t="shared" si="28"/>
        <v>70</v>
      </c>
      <c r="AT42" s="98">
        <f t="shared" si="28"/>
        <v>65</v>
      </c>
      <c r="AU42" s="98">
        <f t="shared" si="28"/>
        <v>56</v>
      </c>
      <c r="AV42" s="98">
        <f t="shared" si="28"/>
        <v>69</v>
      </c>
      <c r="AW42" s="98">
        <f t="shared" si="28"/>
        <v>75</v>
      </c>
      <c r="AX42" s="98">
        <f t="shared" si="28"/>
        <v>59</v>
      </c>
      <c r="AY42" s="98">
        <f t="shared" si="28"/>
        <v>67</v>
      </c>
      <c r="AZ42" s="98">
        <f t="shared" si="28"/>
        <v>61</v>
      </c>
      <c r="BA42" s="98">
        <f t="shared" si="28"/>
        <v>55</v>
      </c>
      <c r="BB42" s="98">
        <f t="shared" si="28"/>
        <v>53</v>
      </c>
      <c r="BC42" s="98">
        <f t="shared" si="28"/>
        <v>74</v>
      </c>
      <c r="BD42" s="98">
        <f t="shared" si="28"/>
        <v>66</v>
      </c>
      <c r="BE42" s="98">
        <f t="shared" si="28"/>
        <v>69</v>
      </c>
      <c r="BF42" s="98">
        <f t="shared" si="28"/>
        <v>64</v>
      </c>
      <c r="BG42" s="98">
        <f t="shared" si="28"/>
        <v>65</v>
      </c>
      <c r="BH42" s="98">
        <f t="shared" si="28"/>
        <v>73</v>
      </c>
      <c r="BI42" s="98">
        <f t="shared" si="28"/>
        <v>82</v>
      </c>
      <c r="BJ42" s="98">
        <f t="shared" si="28"/>
        <v>67</v>
      </c>
      <c r="BK42" s="98">
        <f t="shared" si="28"/>
        <v>79</v>
      </c>
      <c r="BL42" s="98">
        <f t="shared" si="28"/>
        <v>71</v>
      </c>
      <c r="BM42" s="98">
        <f t="shared" si="28"/>
        <v>59</v>
      </c>
      <c r="BN42" s="98">
        <f t="shared" si="28"/>
        <v>79</v>
      </c>
      <c r="BO42" s="98">
        <f t="shared" si="28"/>
        <v>86</v>
      </c>
      <c r="BP42" s="98">
        <f t="shared" ref="BP42:EA42" si="29">BP43+BP44</f>
        <v>73</v>
      </c>
      <c r="BQ42" s="98">
        <f t="shared" si="29"/>
        <v>91</v>
      </c>
      <c r="BR42" s="98">
        <f t="shared" si="29"/>
        <v>77</v>
      </c>
      <c r="BS42" s="98">
        <f t="shared" si="29"/>
        <v>92</v>
      </c>
      <c r="BT42" s="98">
        <f t="shared" si="29"/>
        <v>92</v>
      </c>
      <c r="BU42" s="98">
        <f t="shared" si="29"/>
        <v>94</v>
      </c>
      <c r="BV42" s="98">
        <f t="shared" si="29"/>
        <v>97</v>
      </c>
      <c r="BW42" s="98">
        <f t="shared" si="29"/>
        <v>76</v>
      </c>
      <c r="BX42" s="98">
        <f t="shared" si="29"/>
        <v>66</v>
      </c>
      <c r="BY42" s="98">
        <f t="shared" si="29"/>
        <v>77</v>
      </c>
      <c r="BZ42" s="98">
        <f t="shared" si="29"/>
        <v>78</v>
      </c>
      <c r="CA42" s="98">
        <f t="shared" si="29"/>
        <v>98</v>
      </c>
      <c r="CB42" s="98">
        <f t="shared" si="29"/>
        <v>76</v>
      </c>
      <c r="CC42" s="98">
        <f t="shared" si="29"/>
        <v>77</v>
      </c>
      <c r="CD42" s="98">
        <f t="shared" si="29"/>
        <v>88</v>
      </c>
      <c r="CE42" s="98">
        <f t="shared" si="29"/>
        <v>103</v>
      </c>
      <c r="CF42" s="98">
        <f t="shared" si="29"/>
        <v>121</v>
      </c>
      <c r="CG42" s="98">
        <f t="shared" si="29"/>
        <v>81</v>
      </c>
      <c r="CH42" s="98">
        <f t="shared" si="29"/>
        <v>98</v>
      </c>
      <c r="CI42" s="98">
        <f t="shared" si="29"/>
        <v>82</v>
      </c>
      <c r="CJ42" s="98">
        <f t="shared" si="29"/>
        <v>82</v>
      </c>
      <c r="CK42" s="98">
        <f t="shared" si="29"/>
        <v>89</v>
      </c>
      <c r="CL42" s="98">
        <f t="shared" si="29"/>
        <v>94</v>
      </c>
      <c r="CM42" s="98">
        <f t="shared" si="29"/>
        <v>96</v>
      </c>
      <c r="CN42" s="98">
        <f t="shared" si="29"/>
        <v>88</v>
      </c>
      <c r="CO42" s="98">
        <f t="shared" si="29"/>
        <v>93</v>
      </c>
      <c r="CP42" s="98">
        <f t="shared" si="29"/>
        <v>98</v>
      </c>
      <c r="CQ42" s="98">
        <f t="shared" si="29"/>
        <v>94</v>
      </c>
      <c r="CR42" s="98">
        <f t="shared" si="29"/>
        <v>86</v>
      </c>
      <c r="CS42" s="98">
        <f t="shared" si="29"/>
        <v>80</v>
      </c>
      <c r="CT42" s="98">
        <f t="shared" si="29"/>
        <v>71</v>
      </c>
      <c r="CU42" s="98">
        <f t="shared" si="29"/>
        <v>86</v>
      </c>
      <c r="CV42" s="98">
        <f t="shared" si="29"/>
        <v>88</v>
      </c>
      <c r="CW42" s="98">
        <f t="shared" si="29"/>
        <v>59</v>
      </c>
      <c r="CX42" s="98">
        <f t="shared" si="29"/>
        <v>76</v>
      </c>
      <c r="CY42" s="98">
        <f t="shared" si="29"/>
        <v>83</v>
      </c>
      <c r="CZ42" s="98">
        <f t="shared" si="29"/>
        <v>79</v>
      </c>
      <c r="DA42" s="98">
        <f t="shared" si="29"/>
        <v>76</v>
      </c>
      <c r="DB42" s="98">
        <f t="shared" si="29"/>
        <v>79</v>
      </c>
      <c r="DC42" s="98">
        <f t="shared" si="29"/>
        <v>74</v>
      </c>
      <c r="DD42" s="98">
        <f t="shared" si="29"/>
        <v>89</v>
      </c>
      <c r="DE42" s="98">
        <f t="shared" si="29"/>
        <v>71</v>
      </c>
      <c r="DF42" s="98">
        <f t="shared" si="29"/>
        <v>81</v>
      </c>
      <c r="DG42" s="98">
        <f t="shared" si="29"/>
        <v>77</v>
      </c>
      <c r="DH42" s="98">
        <f t="shared" si="29"/>
        <v>83</v>
      </c>
      <c r="DI42" s="98">
        <f t="shared" si="29"/>
        <v>64</v>
      </c>
      <c r="DJ42" s="98">
        <f t="shared" si="29"/>
        <v>71</v>
      </c>
      <c r="DK42" s="98">
        <f t="shared" si="29"/>
        <v>54</v>
      </c>
      <c r="DL42" s="98">
        <f t="shared" si="29"/>
        <v>66</v>
      </c>
      <c r="DM42" s="98">
        <f t="shared" si="29"/>
        <v>65</v>
      </c>
      <c r="DN42" s="98">
        <f t="shared" si="29"/>
        <v>62</v>
      </c>
      <c r="DO42" s="98">
        <f t="shared" si="29"/>
        <v>53</v>
      </c>
      <c r="DP42" s="98">
        <f t="shared" si="29"/>
        <v>61</v>
      </c>
      <c r="DQ42" s="98">
        <f t="shared" si="29"/>
        <v>57</v>
      </c>
      <c r="DR42" s="98">
        <f t="shared" si="29"/>
        <v>44</v>
      </c>
      <c r="DS42" s="98">
        <f t="shared" si="29"/>
        <v>48</v>
      </c>
      <c r="DT42" s="98">
        <f t="shared" si="29"/>
        <v>72</v>
      </c>
      <c r="DU42" s="98">
        <f t="shared" si="29"/>
        <v>54</v>
      </c>
      <c r="DV42" s="98">
        <f t="shared" si="29"/>
        <v>59</v>
      </c>
      <c r="DW42" s="98">
        <f t="shared" si="29"/>
        <v>46</v>
      </c>
      <c r="DX42" s="98">
        <f t="shared" si="29"/>
        <v>55</v>
      </c>
      <c r="DY42" s="98">
        <f t="shared" si="29"/>
        <v>42</v>
      </c>
      <c r="DZ42" s="98">
        <f t="shared" si="29"/>
        <v>53</v>
      </c>
      <c r="EA42" s="98">
        <f t="shared" si="29"/>
        <v>35</v>
      </c>
      <c r="EB42" s="98">
        <f t="shared" ref="EB42:GM42" si="30">EB43+EB44</f>
        <v>36</v>
      </c>
      <c r="EC42" s="98">
        <f t="shared" si="30"/>
        <v>45</v>
      </c>
      <c r="ED42" s="98">
        <f t="shared" si="30"/>
        <v>49</v>
      </c>
      <c r="EE42" s="98">
        <f t="shared" si="30"/>
        <v>41</v>
      </c>
      <c r="EF42" s="98">
        <f t="shared" si="30"/>
        <v>48</v>
      </c>
      <c r="EG42" s="98">
        <f t="shared" si="30"/>
        <v>38</v>
      </c>
      <c r="EH42" s="98">
        <f t="shared" si="30"/>
        <v>33</v>
      </c>
      <c r="EI42" s="98">
        <f t="shared" si="30"/>
        <v>25</v>
      </c>
      <c r="EJ42" s="98">
        <f t="shared" si="30"/>
        <v>35</v>
      </c>
      <c r="EK42" s="98">
        <f t="shared" si="30"/>
        <v>22</v>
      </c>
      <c r="EL42" s="98">
        <f t="shared" si="30"/>
        <v>36</v>
      </c>
      <c r="EM42" s="98">
        <f t="shared" si="30"/>
        <v>24</v>
      </c>
      <c r="EN42" s="98">
        <f t="shared" si="30"/>
        <v>28</v>
      </c>
      <c r="EO42" s="98">
        <f t="shared" si="30"/>
        <v>20</v>
      </c>
      <c r="EP42" s="98">
        <f t="shared" si="30"/>
        <v>17</v>
      </c>
      <c r="EQ42" s="98">
        <f t="shared" si="30"/>
        <v>34</v>
      </c>
      <c r="ER42" s="98">
        <f t="shared" si="30"/>
        <v>26</v>
      </c>
      <c r="ES42" s="98">
        <f t="shared" si="30"/>
        <v>19</v>
      </c>
      <c r="ET42" s="98">
        <f t="shared" si="30"/>
        <v>25</v>
      </c>
      <c r="EU42" s="98">
        <f t="shared" si="30"/>
        <v>14</v>
      </c>
      <c r="EV42" s="98">
        <f t="shared" si="30"/>
        <v>23</v>
      </c>
      <c r="EW42" s="98">
        <f t="shared" si="30"/>
        <v>15</v>
      </c>
      <c r="EX42" s="98">
        <f t="shared" si="30"/>
        <v>32</v>
      </c>
      <c r="EY42" s="98">
        <f t="shared" si="30"/>
        <v>11</v>
      </c>
      <c r="EZ42" s="98">
        <f t="shared" si="30"/>
        <v>24</v>
      </c>
      <c r="FA42" s="98">
        <f t="shared" si="30"/>
        <v>17</v>
      </c>
      <c r="FB42" s="98">
        <f t="shared" si="30"/>
        <v>14</v>
      </c>
      <c r="FC42" s="98">
        <f t="shared" si="30"/>
        <v>19</v>
      </c>
      <c r="FD42" s="98">
        <f t="shared" si="30"/>
        <v>17</v>
      </c>
      <c r="FE42" s="98">
        <f t="shared" si="30"/>
        <v>13</v>
      </c>
      <c r="FF42" s="98">
        <f t="shared" si="30"/>
        <v>17</v>
      </c>
      <c r="FG42" s="98">
        <f t="shared" si="30"/>
        <v>14</v>
      </c>
      <c r="FH42" s="98">
        <f t="shared" si="30"/>
        <v>20</v>
      </c>
      <c r="FI42" s="98">
        <f t="shared" si="30"/>
        <v>11</v>
      </c>
      <c r="FJ42" s="98">
        <f t="shared" si="30"/>
        <v>17</v>
      </c>
      <c r="FK42" s="98">
        <f t="shared" si="30"/>
        <v>9</v>
      </c>
      <c r="FL42" s="98">
        <f t="shared" si="30"/>
        <v>17</v>
      </c>
      <c r="FM42" s="98">
        <f t="shared" si="30"/>
        <v>10</v>
      </c>
      <c r="FN42" s="98">
        <f t="shared" si="30"/>
        <v>12</v>
      </c>
      <c r="FO42" s="98">
        <f t="shared" si="30"/>
        <v>6</v>
      </c>
      <c r="FP42" s="98">
        <f t="shared" si="30"/>
        <v>17</v>
      </c>
      <c r="FQ42" s="98">
        <f t="shared" si="30"/>
        <v>6</v>
      </c>
      <c r="FR42" s="98">
        <f t="shared" si="30"/>
        <v>16</v>
      </c>
      <c r="FS42" s="98">
        <f t="shared" si="30"/>
        <v>3</v>
      </c>
      <c r="FT42" s="98">
        <f t="shared" si="30"/>
        <v>10</v>
      </c>
      <c r="FU42" s="98">
        <f t="shared" si="30"/>
        <v>6</v>
      </c>
      <c r="FV42" s="98">
        <f t="shared" si="30"/>
        <v>6</v>
      </c>
      <c r="FW42" s="98">
        <f t="shared" si="30"/>
        <v>5</v>
      </c>
      <c r="FX42" s="98">
        <f t="shared" si="30"/>
        <v>7</v>
      </c>
      <c r="FY42" s="98">
        <f t="shared" si="30"/>
        <v>1</v>
      </c>
      <c r="FZ42" s="98">
        <f t="shared" si="30"/>
        <v>6</v>
      </c>
      <c r="GA42" s="98">
        <f t="shared" si="30"/>
        <v>1</v>
      </c>
      <c r="GB42" s="98">
        <f t="shared" si="30"/>
        <v>5</v>
      </c>
      <c r="GC42" s="98">
        <f t="shared" si="30"/>
        <v>0</v>
      </c>
      <c r="GD42" s="98">
        <f t="shared" si="30"/>
        <v>1</v>
      </c>
      <c r="GE42" s="98">
        <f t="shared" si="30"/>
        <v>0</v>
      </c>
      <c r="GF42" s="98">
        <f t="shared" si="30"/>
        <v>3</v>
      </c>
      <c r="GG42" s="98">
        <f t="shared" si="30"/>
        <v>1</v>
      </c>
      <c r="GH42" s="98">
        <f t="shared" si="30"/>
        <v>1</v>
      </c>
      <c r="GI42" s="98">
        <f t="shared" si="30"/>
        <v>3</v>
      </c>
      <c r="GJ42" s="98">
        <f t="shared" si="30"/>
        <v>1</v>
      </c>
      <c r="GK42" s="98">
        <f t="shared" si="30"/>
        <v>1</v>
      </c>
      <c r="GL42" s="98">
        <f t="shared" si="30"/>
        <v>1</v>
      </c>
      <c r="GM42" s="98">
        <f t="shared" si="30"/>
        <v>0</v>
      </c>
      <c r="GN42" s="98">
        <f t="shared" ref="GN42:HM42" si="31">GN43+GN44</f>
        <v>1</v>
      </c>
      <c r="GO42" s="98">
        <f t="shared" si="31"/>
        <v>0</v>
      </c>
      <c r="GP42" s="98">
        <f t="shared" si="31"/>
        <v>0</v>
      </c>
      <c r="GQ42" s="98">
        <f t="shared" si="31"/>
        <v>0</v>
      </c>
      <c r="GR42" s="98">
        <f t="shared" si="31"/>
        <v>0</v>
      </c>
      <c r="GS42" s="98">
        <f t="shared" si="31"/>
        <v>0</v>
      </c>
      <c r="GT42" s="98">
        <f t="shared" si="31"/>
        <v>0</v>
      </c>
      <c r="GU42" s="98">
        <f t="shared" si="31"/>
        <v>0</v>
      </c>
      <c r="GV42" s="98">
        <f t="shared" si="31"/>
        <v>0</v>
      </c>
      <c r="GW42" s="98">
        <f t="shared" si="31"/>
        <v>0</v>
      </c>
      <c r="GX42" s="98">
        <f t="shared" si="31"/>
        <v>0</v>
      </c>
      <c r="GY42" s="98">
        <f t="shared" si="31"/>
        <v>0</v>
      </c>
      <c r="GZ42" s="98">
        <f t="shared" si="31"/>
        <v>0</v>
      </c>
      <c r="HA42" s="98">
        <f t="shared" si="31"/>
        <v>0</v>
      </c>
      <c r="HB42" s="98">
        <f t="shared" si="31"/>
        <v>72</v>
      </c>
      <c r="HC42" s="98">
        <f t="shared" si="31"/>
        <v>73</v>
      </c>
      <c r="HD42" s="98">
        <f t="shared" si="31"/>
        <v>145</v>
      </c>
      <c r="HE42" s="98">
        <f t="shared" si="31"/>
        <v>1</v>
      </c>
      <c r="HF42" s="98">
        <f t="shared" si="31"/>
        <v>4</v>
      </c>
      <c r="HG42" s="98">
        <f t="shared" si="31"/>
        <v>5</v>
      </c>
      <c r="HH42" s="98">
        <f t="shared" si="31"/>
        <v>4</v>
      </c>
      <c r="HI42" s="98">
        <f t="shared" si="31"/>
        <v>2</v>
      </c>
      <c r="HJ42" s="98">
        <f t="shared" si="31"/>
        <v>6</v>
      </c>
      <c r="HK42" s="98">
        <f t="shared" si="31"/>
        <v>5008</v>
      </c>
      <c r="HL42" s="98">
        <f t="shared" si="31"/>
        <v>5176</v>
      </c>
      <c r="HM42" s="98">
        <f t="shared" si="31"/>
        <v>10184</v>
      </c>
    </row>
    <row r="43" spans="1:221" x14ac:dyDescent="0.2">
      <c r="B43" s="91" t="s">
        <v>22653</v>
      </c>
      <c r="C43" s="95">
        <v>22</v>
      </c>
      <c r="D43" s="95">
        <v>32</v>
      </c>
      <c r="E43" s="95">
        <v>33</v>
      </c>
      <c r="F43" s="95">
        <v>34</v>
      </c>
      <c r="G43" s="95">
        <v>30</v>
      </c>
      <c r="H43" s="95">
        <v>33</v>
      </c>
      <c r="I43" s="95">
        <v>22</v>
      </c>
      <c r="J43" s="95">
        <v>38</v>
      </c>
      <c r="K43" s="95">
        <v>33</v>
      </c>
      <c r="L43" s="95">
        <v>21</v>
      </c>
      <c r="M43" s="95">
        <v>29</v>
      </c>
      <c r="N43" s="95">
        <v>27</v>
      </c>
      <c r="O43" s="95">
        <v>30</v>
      </c>
      <c r="P43" s="95">
        <v>24</v>
      </c>
      <c r="Q43" s="95">
        <v>33</v>
      </c>
      <c r="R43" s="95">
        <v>31</v>
      </c>
      <c r="S43" s="95">
        <v>30</v>
      </c>
      <c r="T43" s="95">
        <v>31</v>
      </c>
      <c r="U43" s="95">
        <v>23</v>
      </c>
      <c r="V43" s="95">
        <v>29</v>
      </c>
      <c r="W43" s="95">
        <v>38</v>
      </c>
      <c r="X43" s="95">
        <v>39</v>
      </c>
      <c r="Y43" s="95">
        <v>27</v>
      </c>
      <c r="Z43" s="95">
        <v>37</v>
      </c>
      <c r="AA43" s="95">
        <v>39</v>
      </c>
      <c r="AB43" s="95">
        <v>37</v>
      </c>
      <c r="AC43" s="95">
        <v>27</v>
      </c>
      <c r="AD43" s="95">
        <v>40</v>
      </c>
      <c r="AE43" s="95">
        <v>31</v>
      </c>
      <c r="AF43" s="95">
        <v>32</v>
      </c>
      <c r="AG43" s="95">
        <v>27</v>
      </c>
      <c r="AH43" s="95">
        <v>29</v>
      </c>
      <c r="AI43" s="95">
        <v>39</v>
      </c>
      <c r="AJ43" s="95">
        <v>33</v>
      </c>
      <c r="AK43" s="95">
        <v>31</v>
      </c>
      <c r="AL43" s="95">
        <v>39</v>
      </c>
      <c r="AM43" s="95">
        <v>46</v>
      </c>
      <c r="AN43" s="95">
        <v>47</v>
      </c>
      <c r="AO43" s="95">
        <v>44</v>
      </c>
      <c r="AP43" s="95">
        <v>35</v>
      </c>
      <c r="AQ43" s="95">
        <v>54</v>
      </c>
      <c r="AR43" s="95">
        <v>40</v>
      </c>
      <c r="AS43" s="95">
        <v>35</v>
      </c>
      <c r="AT43" s="95">
        <v>32</v>
      </c>
      <c r="AU43" s="95">
        <v>31</v>
      </c>
      <c r="AV43" s="95">
        <v>46</v>
      </c>
      <c r="AW43" s="95">
        <v>40</v>
      </c>
      <c r="AX43" s="95">
        <v>37</v>
      </c>
      <c r="AY43" s="95">
        <v>32</v>
      </c>
      <c r="AZ43" s="95">
        <v>30</v>
      </c>
      <c r="BA43" s="95">
        <v>31</v>
      </c>
      <c r="BB43" s="95">
        <v>28</v>
      </c>
      <c r="BC43" s="95">
        <v>38</v>
      </c>
      <c r="BD43" s="95">
        <v>36</v>
      </c>
      <c r="BE43" s="95">
        <v>39</v>
      </c>
      <c r="BF43" s="95">
        <v>34</v>
      </c>
      <c r="BG43" s="95">
        <v>33</v>
      </c>
      <c r="BH43" s="95">
        <v>36</v>
      </c>
      <c r="BI43" s="95">
        <v>37</v>
      </c>
      <c r="BJ43" s="95">
        <v>33</v>
      </c>
      <c r="BK43" s="95">
        <v>42</v>
      </c>
      <c r="BL43" s="95">
        <v>38</v>
      </c>
      <c r="BM43" s="95">
        <v>29</v>
      </c>
      <c r="BN43" s="95">
        <v>38</v>
      </c>
      <c r="BO43" s="95">
        <v>52</v>
      </c>
      <c r="BP43" s="95">
        <v>36</v>
      </c>
      <c r="BQ43" s="95">
        <v>55</v>
      </c>
      <c r="BR43" s="95">
        <v>41</v>
      </c>
      <c r="BS43" s="95">
        <v>51</v>
      </c>
      <c r="BT43" s="95">
        <v>41</v>
      </c>
      <c r="BU43" s="95">
        <v>55</v>
      </c>
      <c r="BV43" s="95">
        <v>44</v>
      </c>
      <c r="BW43" s="95">
        <v>37</v>
      </c>
      <c r="BX43" s="95">
        <v>35</v>
      </c>
      <c r="BY43" s="95">
        <v>43</v>
      </c>
      <c r="BZ43" s="95">
        <v>37</v>
      </c>
      <c r="CA43" s="95">
        <v>56</v>
      </c>
      <c r="CB43" s="95">
        <v>50</v>
      </c>
      <c r="CC43" s="95">
        <v>35</v>
      </c>
      <c r="CD43" s="95">
        <v>57</v>
      </c>
      <c r="CE43" s="95">
        <v>56</v>
      </c>
      <c r="CF43" s="95">
        <v>72</v>
      </c>
      <c r="CG43" s="95">
        <v>50</v>
      </c>
      <c r="CH43" s="95">
        <v>51</v>
      </c>
      <c r="CI43" s="95">
        <v>38</v>
      </c>
      <c r="CJ43" s="95">
        <v>44</v>
      </c>
      <c r="CK43" s="95">
        <v>44</v>
      </c>
      <c r="CL43" s="95">
        <v>48</v>
      </c>
      <c r="CM43" s="95">
        <v>54</v>
      </c>
      <c r="CN43" s="95">
        <v>49</v>
      </c>
      <c r="CO43" s="95">
        <v>50</v>
      </c>
      <c r="CP43" s="95">
        <v>49</v>
      </c>
      <c r="CQ43" s="95">
        <v>55</v>
      </c>
      <c r="CR43" s="95">
        <v>46</v>
      </c>
      <c r="CS43" s="95">
        <v>34</v>
      </c>
      <c r="CT43" s="95">
        <v>37</v>
      </c>
      <c r="CU43" s="95">
        <v>45</v>
      </c>
      <c r="CV43" s="95">
        <v>43</v>
      </c>
      <c r="CW43" s="95">
        <v>27</v>
      </c>
      <c r="CX43" s="95">
        <v>37</v>
      </c>
      <c r="CY43" s="95">
        <v>41</v>
      </c>
      <c r="CZ43" s="95">
        <v>39</v>
      </c>
      <c r="DA43" s="95">
        <v>35</v>
      </c>
      <c r="DB43" s="95">
        <v>38</v>
      </c>
      <c r="DC43" s="95">
        <v>33</v>
      </c>
      <c r="DD43" s="95">
        <v>48</v>
      </c>
      <c r="DE43" s="95">
        <v>39</v>
      </c>
      <c r="DF43" s="95">
        <v>43</v>
      </c>
      <c r="DG43" s="95">
        <v>37</v>
      </c>
      <c r="DH43" s="95">
        <v>38</v>
      </c>
      <c r="DI43" s="95">
        <v>34</v>
      </c>
      <c r="DJ43" s="95">
        <v>28</v>
      </c>
      <c r="DK43" s="95">
        <v>30</v>
      </c>
      <c r="DL43" s="95">
        <v>39</v>
      </c>
      <c r="DM43" s="95">
        <v>41</v>
      </c>
      <c r="DN43" s="95">
        <v>23</v>
      </c>
      <c r="DO43" s="95">
        <v>27</v>
      </c>
      <c r="DP43" s="95">
        <v>31</v>
      </c>
      <c r="DQ43" s="95">
        <v>26</v>
      </c>
      <c r="DR43" s="95">
        <v>21</v>
      </c>
      <c r="DS43" s="95">
        <v>30</v>
      </c>
      <c r="DT43" s="95">
        <v>35</v>
      </c>
      <c r="DU43" s="95">
        <v>21</v>
      </c>
      <c r="DV43" s="95">
        <v>31</v>
      </c>
      <c r="DW43" s="95">
        <v>20</v>
      </c>
      <c r="DX43" s="95">
        <v>27</v>
      </c>
      <c r="DY43" s="95">
        <v>18</v>
      </c>
      <c r="DZ43" s="95">
        <v>30</v>
      </c>
      <c r="EA43" s="95">
        <v>20</v>
      </c>
      <c r="EB43" s="95">
        <v>12</v>
      </c>
      <c r="EC43" s="95">
        <v>25</v>
      </c>
      <c r="ED43" s="95">
        <v>27</v>
      </c>
      <c r="EE43" s="95">
        <v>19</v>
      </c>
      <c r="EF43" s="95">
        <v>23</v>
      </c>
      <c r="EG43" s="95">
        <v>30</v>
      </c>
      <c r="EH43" s="95">
        <v>19</v>
      </c>
      <c r="EI43" s="95">
        <v>12</v>
      </c>
      <c r="EJ43" s="95">
        <v>20</v>
      </c>
      <c r="EK43" s="95">
        <v>11</v>
      </c>
      <c r="EL43" s="95">
        <v>20</v>
      </c>
      <c r="EM43" s="95">
        <v>17</v>
      </c>
      <c r="EN43" s="95">
        <v>14</v>
      </c>
      <c r="EO43" s="95">
        <v>11</v>
      </c>
      <c r="EP43" s="95">
        <v>10</v>
      </c>
      <c r="EQ43" s="95">
        <v>21</v>
      </c>
      <c r="ER43" s="95">
        <v>16</v>
      </c>
      <c r="ES43" s="95">
        <v>10</v>
      </c>
      <c r="ET43" s="95">
        <v>13</v>
      </c>
      <c r="EU43" s="95">
        <v>5</v>
      </c>
      <c r="EV43" s="95">
        <v>13</v>
      </c>
      <c r="EW43" s="95">
        <v>10</v>
      </c>
      <c r="EX43" s="95">
        <v>16</v>
      </c>
      <c r="EY43" s="95">
        <v>3</v>
      </c>
      <c r="EZ43" s="95">
        <v>12</v>
      </c>
      <c r="FA43" s="95">
        <v>12</v>
      </c>
      <c r="FB43" s="95">
        <v>7</v>
      </c>
      <c r="FC43" s="95">
        <v>11</v>
      </c>
      <c r="FD43" s="95">
        <v>11</v>
      </c>
      <c r="FE43" s="95">
        <v>11</v>
      </c>
      <c r="FF43" s="95">
        <v>8</v>
      </c>
      <c r="FG43" s="95">
        <v>6</v>
      </c>
      <c r="FH43" s="95">
        <v>12</v>
      </c>
      <c r="FI43" s="95">
        <v>5</v>
      </c>
      <c r="FJ43" s="95">
        <v>6</v>
      </c>
      <c r="FK43" s="95">
        <v>4</v>
      </c>
      <c r="FL43" s="95">
        <v>8</v>
      </c>
      <c r="FM43" s="95">
        <v>3</v>
      </c>
      <c r="FN43" s="95">
        <v>6</v>
      </c>
      <c r="FO43" s="95">
        <v>3</v>
      </c>
      <c r="FP43" s="95">
        <v>11</v>
      </c>
      <c r="FQ43" s="95">
        <v>3</v>
      </c>
      <c r="FR43" s="95">
        <v>6</v>
      </c>
      <c r="FS43" s="95">
        <v>1</v>
      </c>
      <c r="FT43" s="95">
        <v>6</v>
      </c>
      <c r="FU43" s="95">
        <v>6</v>
      </c>
      <c r="FV43" s="95">
        <v>3</v>
      </c>
      <c r="FW43" s="95">
        <v>4</v>
      </c>
      <c r="FX43" s="95">
        <v>5</v>
      </c>
      <c r="FY43" s="95">
        <v>0</v>
      </c>
      <c r="FZ43" s="95">
        <v>1</v>
      </c>
      <c r="GA43" s="95">
        <v>0</v>
      </c>
      <c r="GB43" s="95">
        <v>4</v>
      </c>
      <c r="GC43" s="95">
        <v>0</v>
      </c>
      <c r="GD43" s="95">
        <v>0</v>
      </c>
      <c r="GE43" s="95">
        <v>0</v>
      </c>
      <c r="GF43" s="95">
        <v>1</v>
      </c>
      <c r="GG43" s="95">
        <v>1</v>
      </c>
      <c r="GH43" s="95">
        <v>1</v>
      </c>
      <c r="GI43" s="95">
        <v>2</v>
      </c>
      <c r="GJ43" s="95">
        <v>0</v>
      </c>
      <c r="GK43" s="95">
        <v>1</v>
      </c>
      <c r="GL43" s="95">
        <v>1</v>
      </c>
      <c r="GM43" s="95">
        <v>0</v>
      </c>
      <c r="GN43" s="95">
        <v>0</v>
      </c>
      <c r="GO43" s="95">
        <v>0</v>
      </c>
      <c r="GP43" s="95">
        <v>0</v>
      </c>
      <c r="GQ43" s="95">
        <v>0</v>
      </c>
      <c r="GR43" s="95">
        <v>0</v>
      </c>
      <c r="GS43" s="95">
        <v>0</v>
      </c>
      <c r="GT43" s="95">
        <v>0</v>
      </c>
      <c r="GU43" s="95">
        <v>0</v>
      </c>
      <c r="GV43" s="95">
        <v>0</v>
      </c>
      <c r="GW43" s="95">
        <v>0</v>
      </c>
      <c r="GX43" s="95">
        <v>0</v>
      </c>
      <c r="GY43" s="95">
        <v>0</v>
      </c>
      <c r="GZ43" s="95">
        <v>0</v>
      </c>
      <c r="HA43" s="95">
        <v>0</v>
      </c>
      <c r="HB43" s="95">
        <v>59</v>
      </c>
      <c r="HC43" s="95">
        <v>64</v>
      </c>
      <c r="HD43" s="95">
        <v>123</v>
      </c>
      <c r="HE43" s="95">
        <v>1</v>
      </c>
      <c r="HF43" s="95">
        <v>0</v>
      </c>
      <c r="HG43" s="95">
        <v>1</v>
      </c>
      <c r="HH43" s="95">
        <v>2</v>
      </c>
      <c r="HI43" s="95">
        <v>0</v>
      </c>
      <c r="HJ43" s="95">
        <v>2</v>
      </c>
      <c r="HK43" s="95">
        <v>2673</v>
      </c>
      <c r="HL43" s="95">
        <v>2760</v>
      </c>
      <c r="HM43" s="95">
        <v>5433</v>
      </c>
    </row>
    <row r="44" spans="1:221" x14ac:dyDescent="0.2">
      <c r="B44" s="91" t="s">
        <v>22654</v>
      </c>
      <c r="C44" s="95">
        <v>26</v>
      </c>
      <c r="D44" s="95">
        <v>35</v>
      </c>
      <c r="E44" s="95">
        <v>31</v>
      </c>
      <c r="F44" s="95">
        <v>20</v>
      </c>
      <c r="G44" s="95">
        <v>33</v>
      </c>
      <c r="H44" s="95">
        <v>31</v>
      </c>
      <c r="I44" s="95">
        <v>24</v>
      </c>
      <c r="J44" s="95">
        <v>33</v>
      </c>
      <c r="K44" s="95">
        <v>24</v>
      </c>
      <c r="L44" s="95">
        <v>18</v>
      </c>
      <c r="M44" s="95">
        <v>24</v>
      </c>
      <c r="N44" s="95">
        <v>20</v>
      </c>
      <c r="O44" s="95">
        <v>28</v>
      </c>
      <c r="P44" s="95">
        <v>23</v>
      </c>
      <c r="Q44" s="95">
        <v>28</v>
      </c>
      <c r="R44" s="95">
        <v>22</v>
      </c>
      <c r="S44" s="95">
        <v>25</v>
      </c>
      <c r="T44" s="95">
        <v>21</v>
      </c>
      <c r="U44" s="95">
        <v>31</v>
      </c>
      <c r="V44" s="95">
        <v>17</v>
      </c>
      <c r="W44" s="95">
        <v>26</v>
      </c>
      <c r="X44" s="95">
        <v>21</v>
      </c>
      <c r="Y44" s="95">
        <v>28</v>
      </c>
      <c r="Z44" s="95">
        <v>31</v>
      </c>
      <c r="AA44" s="95">
        <v>25</v>
      </c>
      <c r="AB44" s="95">
        <v>23</v>
      </c>
      <c r="AC44" s="95">
        <v>25</v>
      </c>
      <c r="AD44" s="95">
        <v>17</v>
      </c>
      <c r="AE44" s="95">
        <v>33</v>
      </c>
      <c r="AF44" s="95">
        <v>27</v>
      </c>
      <c r="AG44" s="95">
        <v>38</v>
      </c>
      <c r="AH44" s="95">
        <v>32</v>
      </c>
      <c r="AI44" s="95">
        <v>30</v>
      </c>
      <c r="AJ44" s="95">
        <v>31</v>
      </c>
      <c r="AK44" s="95">
        <v>27</v>
      </c>
      <c r="AL44" s="95">
        <v>38</v>
      </c>
      <c r="AM44" s="95">
        <v>36</v>
      </c>
      <c r="AN44" s="95">
        <v>43</v>
      </c>
      <c r="AO44" s="95">
        <v>31</v>
      </c>
      <c r="AP44" s="95">
        <v>23</v>
      </c>
      <c r="AQ44" s="95">
        <v>32</v>
      </c>
      <c r="AR44" s="95">
        <v>32</v>
      </c>
      <c r="AS44" s="95">
        <v>35</v>
      </c>
      <c r="AT44" s="95">
        <v>33</v>
      </c>
      <c r="AU44" s="95">
        <v>25</v>
      </c>
      <c r="AV44" s="95">
        <v>23</v>
      </c>
      <c r="AW44" s="95">
        <v>35</v>
      </c>
      <c r="AX44" s="95">
        <v>22</v>
      </c>
      <c r="AY44" s="95">
        <v>35</v>
      </c>
      <c r="AZ44" s="95">
        <v>31</v>
      </c>
      <c r="BA44" s="95">
        <v>24</v>
      </c>
      <c r="BB44" s="95">
        <v>25</v>
      </c>
      <c r="BC44" s="95">
        <v>36</v>
      </c>
      <c r="BD44" s="95">
        <v>30</v>
      </c>
      <c r="BE44" s="95">
        <v>30</v>
      </c>
      <c r="BF44" s="95">
        <v>30</v>
      </c>
      <c r="BG44" s="95">
        <v>32</v>
      </c>
      <c r="BH44" s="95">
        <v>37</v>
      </c>
      <c r="BI44" s="95">
        <v>45</v>
      </c>
      <c r="BJ44" s="95">
        <v>34</v>
      </c>
      <c r="BK44" s="95">
        <v>37</v>
      </c>
      <c r="BL44" s="95">
        <v>33</v>
      </c>
      <c r="BM44" s="95">
        <v>30</v>
      </c>
      <c r="BN44" s="95">
        <v>41</v>
      </c>
      <c r="BO44" s="95">
        <v>34</v>
      </c>
      <c r="BP44" s="95">
        <v>37</v>
      </c>
      <c r="BQ44" s="95">
        <v>36</v>
      </c>
      <c r="BR44" s="95">
        <v>36</v>
      </c>
      <c r="BS44" s="95">
        <v>41</v>
      </c>
      <c r="BT44" s="95">
        <v>51</v>
      </c>
      <c r="BU44" s="95">
        <v>39</v>
      </c>
      <c r="BV44" s="95">
        <v>53</v>
      </c>
      <c r="BW44" s="95">
        <v>39</v>
      </c>
      <c r="BX44" s="95">
        <v>31</v>
      </c>
      <c r="BY44" s="95">
        <v>34</v>
      </c>
      <c r="BZ44" s="95">
        <v>41</v>
      </c>
      <c r="CA44" s="95">
        <v>42</v>
      </c>
      <c r="CB44" s="95">
        <v>26</v>
      </c>
      <c r="CC44" s="95">
        <v>42</v>
      </c>
      <c r="CD44" s="95">
        <v>31</v>
      </c>
      <c r="CE44" s="95">
        <v>47</v>
      </c>
      <c r="CF44" s="95">
        <v>49</v>
      </c>
      <c r="CG44" s="95">
        <v>31</v>
      </c>
      <c r="CH44" s="95">
        <v>47</v>
      </c>
      <c r="CI44" s="95">
        <v>44</v>
      </c>
      <c r="CJ44" s="95">
        <v>38</v>
      </c>
      <c r="CK44" s="95">
        <v>45</v>
      </c>
      <c r="CL44" s="95">
        <v>46</v>
      </c>
      <c r="CM44" s="95">
        <v>42</v>
      </c>
      <c r="CN44" s="95">
        <v>39</v>
      </c>
      <c r="CO44" s="95">
        <v>43</v>
      </c>
      <c r="CP44" s="95">
        <v>49</v>
      </c>
      <c r="CQ44" s="95">
        <v>39</v>
      </c>
      <c r="CR44" s="95">
        <v>40</v>
      </c>
      <c r="CS44" s="95">
        <v>46</v>
      </c>
      <c r="CT44" s="95">
        <v>34</v>
      </c>
      <c r="CU44" s="95">
        <v>41</v>
      </c>
      <c r="CV44" s="95">
        <v>45</v>
      </c>
      <c r="CW44" s="95">
        <v>32</v>
      </c>
      <c r="CX44" s="95">
        <v>39</v>
      </c>
      <c r="CY44" s="95">
        <v>42</v>
      </c>
      <c r="CZ44" s="95">
        <v>40</v>
      </c>
      <c r="DA44" s="95">
        <v>41</v>
      </c>
      <c r="DB44" s="95">
        <v>41</v>
      </c>
      <c r="DC44" s="95">
        <v>41</v>
      </c>
      <c r="DD44" s="95">
        <v>41</v>
      </c>
      <c r="DE44" s="95">
        <v>32</v>
      </c>
      <c r="DF44" s="95">
        <v>38</v>
      </c>
      <c r="DG44" s="95">
        <v>40</v>
      </c>
      <c r="DH44" s="95">
        <v>45</v>
      </c>
      <c r="DI44" s="95">
        <v>30</v>
      </c>
      <c r="DJ44" s="95">
        <v>43</v>
      </c>
      <c r="DK44" s="95">
        <v>24</v>
      </c>
      <c r="DL44" s="95">
        <v>27</v>
      </c>
      <c r="DM44" s="95">
        <v>24</v>
      </c>
      <c r="DN44" s="95">
        <v>39</v>
      </c>
      <c r="DO44" s="95">
        <v>26</v>
      </c>
      <c r="DP44" s="95">
        <v>30</v>
      </c>
      <c r="DQ44" s="95">
        <v>31</v>
      </c>
      <c r="DR44" s="95">
        <v>23</v>
      </c>
      <c r="DS44" s="95">
        <v>18</v>
      </c>
      <c r="DT44" s="95">
        <v>37</v>
      </c>
      <c r="DU44" s="95">
        <v>33</v>
      </c>
      <c r="DV44" s="95">
        <v>28</v>
      </c>
      <c r="DW44" s="95">
        <v>26</v>
      </c>
      <c r="DX44" s="95">
        <v>28</v>
      </c>
      <c r="DY44" s="95">
        <v>24</v>
      </c>
      <c r="DZ44" s="95">
        <v>23</v>
      </c>
      <c r="EA44" s="95">
        <v>15</v>
      </c>
      <c r="EB44" s="95">
        <v>24</v>
      </c>
      <c r="EC44" s="95">
        <v>20</v>
      </c>
      <c r="ED44" s="95">
        <v>22</v>
      </c>
      <c r="EE44" s="95">
        <v>22</v>
      </c>
      <c r="EF44" s="95">
        <v>25</v>
      </c>
      <c r="EG44" s="95">
        <v>8</v>
      </c>
      <c r="EH44" s="95">
        <v>14</v>
      </c>
      <c r="EI44" s="95">
        <v>13</v>
      </c>
      <c r="EJ44" s="95">
        <v>15</v>
      </c>
      <c r="EK44" s="95">
        <v>11</v>
      </c>
      <c r="EL44" s="95">
        <v>16</v>
      </c>
      <c r="EM44" s="95">
        <v>7</v>
      </c>
      <c r="EN44" s="95">
        <v>14</v>
      </c>
      <c r="EO44" s="95">
        <v>9</v>
      </c>
      <c r="EP44" s="95">
        <v>7</v>
      </c>
      <c r="EQ44" s="95">
        <v>13</v>
      </c>
      <c r="ER44" s="95">
        <v>10</v>
      </c>
      <c r="ES44" s="95">
        <v>9</v>
      </c>
      <c r="ET44" s="95">
        <v>12</v>
      </c>
      <c r="EU44" s="95">
        <v>9</v>
      </c>
      <c r="EV44" s="95">
        <v>10</v>
      </c>
      <c r="EW44" s="95">
        <v>5</v>
      </c>
      <c r="EX44" s="95">
        <v>16</v>
      </c>
      <c r="EY44" s="95">
        <v>8</v>
      </c>
      <c r="EZ44" s="95">
        <v>12</v>
      </c>
      <c r="FA44" s="95">
        <v>5</v>
      </c>
      <c r="FB44" s="95">
        <v>7</v>
      </c>
      <c r="FC44" s="95">
        <v>8</v>
      </c>
      <c r="FD44" s="95">
        <v>6</v>
      </c>
      <c r="FE44" s="95">
        <v>2</v>
      </c>
      <c r="FF44" s="95">
        <v>9</v>
      </c>
      <c r="FG44" s="95">
        <v>8</v>
      </c>
      <c r="FH44" s="95">
        <v>8</v>
      </c>
      <c r="FI44" s="95">
        <v>6</v>
      </c>
      <c r="FJ44" s="95">
        <v>11</v>
      </c>
      <c r="FK44" s="95">
        <v>5</v>
      </c>
      <c r="FL44" s="95">
        <v>9</v>
      </c>
      <c r="FM44" s="95">
        <v>7</v>
      </c>
      <c r="FN44" s="95">
        <v>6</v>
      </c>
      <c r="FO44" s="95">
        <v>3</v>
      </c>
      <c r="FP44" s="95">
        <v>6</v>
      </c>
      <c r="FQ44" s="95">
        <v>3</v>
      </c>
      <c r="FR44" s="95">
        <v>10</v>
      </c>
      <c r="FS44" s="95">
        <v>2</v>
      </c>
      <c r="FT44" s="95">
        <v>4</v>
      </c>
      <c r="FU44" s="95">
        <v>0</v>
      </c>
      <c r="FV44" s="95">
        <v>3</v>
      </c>
      <c r="FW44" s="95">
        <v>1</v>
      </c>
      <c r="FX44" s="95">
        <v>2</v>
      </c>
      <c r="FY44" s="95">
        <v>1</v>
      </c>
      <c r="FZ44" s="95">
        <v>5</v>
      </c>
      <c r="GA44" s="95">
        <v>1</v>
      </c>
      <c r="GB44" s="95">
        <v>1</v>
      </c>
      <c r="GC44" s="95">
        <v>0</v>
      </c>
      <c r="GD44" s="95">
        <v>1</v>
      </c>
      <c r="GE44" s="95">
        <v>0</v>
      </c>
      <c r="GF44" s="95">
        <v>2</v>
      </c>
      <c r="GG44" s="95">
        <v>0</v>
      </c>
      <c r="GH44" s="95">
        <v>0</v>
      </c>
      <c r="GI44" s="95">
        <v>1</v>
      </c>
      <c r="GJ44" s="95">
        <v>1</v>
      </c>
      <c r="GK44" s="95">
        <v>0</v>
      </c>
      <c r="GL44" s="95">
        <v>0</v>
      </c>
      <c r="GM44" s="95">
        <v>0</v>
      </c>
      <c r="GN44" s="95">
        <v>1</v>
      </c>
      <c r="GO44" s="95">
        <v>0</v>
      </c>
      <c r="GP44" s="95">
        <v>0</v>
      </c>
      <c r="GQ44" s="95">
        <v>0</v>
      </c>
      <c r="GR44" s="95">
        <v>0</v>
      </c>
      <c r="GS44" s="95">
        <v>0</v>
      </c>
      <c r="GT44" s="95">
        <v>0</v>
      </c>
      <c r="GU44" s="95">
        <v>0</v>
      </c>
      <c r="GV44" s="95">
        <v>0</v>
      </c>
      <c r="GW44" s="95">
        <v>0</v>
      </c>
      <c r="GX44" s="95">
        <v>0</v>
      </c>
      <c r="GY44" s="95">
        <v>0</v>
      </c>
      <c r="GZ44" s="95">
        <v>0</v>
      </c>
      <c r="HA44" s="95">
        <v>0</v>
      </c>
      <c r="HB44" s="95">
        <v>13</v>
      </c>
      <c r="HC44" s="95">
        <v>9</v>
      </c>
      <c r="HD44" s="95">
        <v>22</v>
      </c>
      <c r="HE44" s="95">
        <v>0</v>
      </c>
      <c r="HF44" s="95">
        <v>4</v>
      </c>
      <c r="HG44" s="95">
        <v>4</v>
      </c>
      <c r="HH44" s="95">
        <v>2</v>
      </c>
      <c r="HI44" s="95">
        <v>2</v>
      </c>
      <c r="HJ44" s="95">
        <v>4</v>
      </c>
      <c r="HK44" s="95">
        <v>2335</v>
      </c>
      <c r="HL44" s="95">
        <v>2416</v>
      </c>
      <c r="HM44" s="95">
        <v>4751</v>
      </c>
    </row>
    <row r="45" spans="1:221" s="95" customFormat="1" x14ac:dyDescent="0.2">
      <c r="A45" s="103"/>
      <c r="B45" s="95" t="s">
        <v>10769</v>
      </c>
      <c r="C45" s="95">
        <v>51</v>
      </c>
      <c r="D45" s="95">
        <v>39</v>
      </c>
      <c r="E45" s="95">
        <v>52</v>
      </c>
      <c r="F45" s="95">
        <v>46</v>
      </c>
      <c r="G45" s="95">
        <v>58</v>
      </c>
      <c r="H45" s="95">
        <v>62</v>
      </c>
      <c r="I45" s="95">
        <v>51</v>
      </c>
      <c r="J45" s="95">
        <v>47</v>
      </c>
      <c r="K45" s="95">
        <v>56</v>
      </c>
      <c r="L45" s="95">
        <v>52</v>
      </c>
      <c r="M45" s="95">
        <v>44</v>
      </c>
      <c r="N45" s="95">
        <v>61</v>
      </c>
      <c r="O45" s="95">
        <v>57</v>
      </c>
      <c r="P45" s="95">
        <v>49</v>
      </c>
      <c r="Q45" s="95">
        <v>46</v>
      </c>
      <c r="R45" s="95">
        <v>56</v>
      </c>
      <c r="S45" s="95">
        <v>53</v>
      </c>
      <c r="T45" s="95">
        <v>38</v>
      </c>
      <c r="U45" s="95">
        <v>67</v>
      </c>
      <c r="V45" s="95">
        <v>53</v>
      </c>
      <c r="W45" s="95">
        <v>60</v>
      </c>
      <c r="X45" s="95">
        <v>41</v>
      </c>
      <c r="Y45" s="95">
        <v>41</v>
      </c>
      <c r="Z45" s="95">
        <v>47</v>
      </c>
      <c r="AA45" s="95">
        <v>48</v>
      </c>
      <c r="AB45" s="95">
        <v>57</v>
      </c>
      <c r="AC45" s="95">
        <v>62</v>
      </c>
      <c r="AD45" s="95">
        <v>49</v>
      </c>
      <c r="AE45" s="95">
        <v>54</v>
      </c>
      <c r="AF45" s="95">
        <v>61</v>
      </c>
      <c r="AG45" s="95">
        <v>66</v>
      </c>
      <c r="AH45" s="95">
        <v>53</v>
      </c>
      <c r="AI45" s="95">
        <v>49</v>
      </c>
      <c r="AJ45" s="95">
        <v>52</v>
      </c>
      <c r="AK45" s="95">
        <v>84</v>
      </c>
      <c r="AL45" s="95">
        <v>63</v>
      </c>
      <c r="AM45" s="95">
        <v>67</v>
      </c>
      <c r="AN45" s="95">
        <v>63</v>
      </c>
      <c r="AO45" s="95">
        <v>87</v>
      </c>
      <c r="AP45" s="95">
        <v>73</v>
      </c>
      <c r="AQ45" s="95">
        <v>71</v>
      </c>
      <c r="AR45" s="95">
        <v>71</v>
      </c>
      <c r="AS45" s="95">
        <v>51</v>
      </c>
      <c r="AT45" s="95">
        <v>56</v>
      </c>
      <c r="AU45" s="95">
        <v>58</v>
      </c>
      <c r="AV45" s="95">
        <v>79</v>
      </c>
      <c r="AW45" s="95">
        <v>65</v>
      </c>
      <c r="AX45" s="95">
        <v>68</v>
      </c>
      <c r="AY45" s="95">
        <v>78</v>
      </c>
      <c r="AZ45" s="95">
        <v>62</v>
      </c>
      <c r="BA45" s="95">
        <v>63</v>
      </c>
      <c r="BB45" s="95">
        <v>78</v>
      </c>
      <c r="BC45" s="95">
        <v>65</v>
      </c>
      <c r="BD45" s="95">
        <v>57</v>
      </c>
      <c r="BE45" s="95">
        <v>64</v>
      </c>
      <c r="BF45" s="95">
        <v>64</v>
      </c>
      <c r="BG45" s="95">
        <v>61</v>
      </c>
      <c r="BH45" s="95">
        <v>58</v>
      </c>
      <c r="BI45" s="95">
        <v>71</v>
      </c>
      <c r="BJ45" s="95">
        <v>64</v>
      </c>
      <c r="BK45" s="95">
        <v>62</v>
      </c>
      <c r="BL45" s="95">
        <v>66</v>
      </c>
      <c r="BM45" s="95">
        <v>66</v>
      </c>
      <c r="BN45" s="95">
        <v>61</v>
      </c>
      <c r="BO45" s="95">
        <v>92</v>
      </c>
      <c r="BP45" s="95">
        <v>71</v>
      </c>
      <c r="BQ45" s="95">
        <v>79</v>
      </c>
      <c r="BR45" s="95">
        <v>70</v>
      </c>
      <c r="BS45" s="95">
        <v>100</v>
      </c>
      <c r="BT45" s="95">
        <v>101</v>
      </c>
      <c r="BU45" s="95">
        <v>77</v>
      </c>
      <c r="BV45" s="95">
        <v>78</v>
      </c>
      <c r="BW45" s="95">
        <v>68</v>
      </c>
      <c r="BX45" s="95">
        <v>62</v>
      </c>
      <c r="BY45" s="95">
        <v>86</v>
      </c>
      <c r="BZ45" s="95">
        <v>59</v>
      </c>
      <c r="CA45" s="95">
        <v>76</v>
      </c>
      <c r="CB45" s="95">
        <v>95</v>
      </c>
      <c r="CC45" s="95">
        <v>95</v>
      </c>
      <c r="CD45" s="95">
        <v>71</v>
      </c>
      <c r="CE45" s="95">
        <v>97</v>
      </c>
      <c r="CF45" s="95">
        <v>70</v>
      </c>
      <c r="CG45" s="95">
        <v>82</v>
      </c>
      <c r="CH45" s="95">
        <v>82</v>
      </c>
      <c r="CI45" s="95">
        <v>92</v>
      </c>
      <c r="CJ45" s="95">
        <v>75</v>
      </c>
      <c r="CK45" s="95">
        <v>83</v>
      </c>
      <c r="CL45" s="95">
        <v>85</v>
      </c>
      <c r="CM45" s="95">
        <v>87</v>
      </c>
      <c r="CN45" s="95">
        <v>90</v>
      </c>
      <c r="CO45" s="95">
        <v>95</v>
      </c>
      <c r="CP45" s="95">
        <v>86</v>
      </c>
      <c r="CQ45" s="95">
        <v>87</v>
      </c>
      <c r="CR45" s="95">
        <v>74</v>
      </c>
      <c r="CS45" s="95">
        <v>67</v>
      </c>
      <c r="CT45" s="95">
        <v>81</v>
      </c>
      <c r="CU45" s="95">
        <v>74</v>
      </c>
      <c r="CV45" s="95">
        <v>86</v>
      </c>
      <c r="CW45" s="95">
        <v>73</v>
      </c>
      <c r="CX45" s="95">
        <v>65</v>
      </c>
      <c r="CY45" s="95">
        <v>65</v>
      </c>
      <c r="CZ45" s="95">
        <v>84</v>
      </c>
      <c r="DA45" s="95">
        <v>60</v>
      </c>
      <c r="DB45" s="95">
        <v>58</v>
      </c>
      <c r="DC45" s="95">
        <v>70</v>
      </c>
      <c r="DD45" s="95">
        <v>73</v>
      </c>
      <c r="DE45" s="95">
        <v>59</v>
      </c>
      <c r="DF45" s="95">
        <v>71</v>
      </c>
      <c r="DG45" s="95">
        <v>58</v>
      </c>
      <c r="DH45" s="95">
        <v>78</v>
      </c>
      <c r="DI45" s="95">
        <v>63</v>
      </c>
      <c r="DJ45" s="95">
        <v>75</v>
      </c>
      <c r="DK45" s="95">
        <v>77</v>
      </c>
      <c r="DL45" s="95">
        <v>50</v>
      </c>
      <c r="DM45" s="95">
        <v>58</v>
      </c>
      <c r="DN45" s="95">
        <v>62</v>
      </c>
      <c r="DO45" s="95">
        <v>71</v>
      </c>
      <c r="DP45" s="95">
        <v>47</v>
      </c>
      <c r="DQ45" s="95">
        <v>52</v>
      </c>
      <c r="DR45" s="95">
        <v>46</v>
      </c>
      <c r="DS45" s="95">
        <v>47</v>
      </c>
      <c r="DT45" s="95">
        <v>65</v>
      </c>
      <c r="DU45" s="95">
        <v>40</v>
      </c>
      <c r="DV45" s="95">
        <v>47</v>
      </c>
      <c r="DW45" s="95">
        <v>37</v>
      </c>
      <c r="DX45" s="95">
        <v>47</v>
      </c>
      <c r="DY45" s="95">
        <v>52</v>
      </c>
      <c r="DZ45" s="95">
        <v>49</v>
      </c>
      <c r="EA45" s="95">
        <v>42</v>
      </c>
      <c r="EB45" s="95">
        <v>48</v>
      </c>
      <c r="EC45" s="95">
        <v>44</v>
      </c>
      <c r="ED45" s="95">
        <v>47</v>
      </c>
      <c r="EE45" s="95">
        <v>39</v>
      </c>
      <c r="EF45" s="95">
        <v>45</v>
      </c>
      <c r="EG45" s="95">
        <v>37</v>
      </c>
      <c r="EH45" s="95">
        <v>43</v>
      </c>
      <c r="EI45" s="95">
        <v>22</v>
      </c>
      <c r="EJ45" s="95">
        <v>30</v>
      </c>
      <c r="EK45" s="95">
        <v>44</v>
      </c>
      <c r="EL45" s="95">
        <v>44</v>
      </c>
      <c r="EM45" s="95">
        <v>21</v>
      </c>
      <c r="EN45" s="95">
        <v>20</v>
      </c>
      <c r="EO45" s="95">
        <v>22</v>
      </c>
      <c r="EP45" s="95">
        <v>26</v>
      </c>
      <c r="EQ45" s="95">
        <v>32</v>
      </c>
      <c r="ER45" s="95">
        <v>32</v>
      </c>
      <c r="ES45" s="95">
        <v>24</v>
      </c>
      <c r="ET45" s="95">
        <v>24</v>
      </c>
      <c r="EU45" s="95">
        <v>10</v>
      </c>
      <c r="EV45" s="95">
        <v>20</v>
      </c>
      <c r="EW45" s="95">
        <v>22</v>
      </c>
      <c r="EX45" s="95">
        <v>33</v>
      </c>
      <c r="EY45" s="95">
        <v>21</v>
      </c>
      <c r="EZ45" s="95">
        <v>16</v>
      </c>
      <c r="FA45" s="95">
        <v>25</v>
      </c>
      <c r="FB45" s="95">
        <v>21</v>
      </c>
      <c r="FC45" s="95">
        <v>15</v>
      </c>
      <c r="FD45" s="95">
        <v>16</v>
      </c>
      <c r="FE45" s="95">
        <v>21</v>
      </c>
      <c r="FF45" s="95">
        <v>14</v>
      </c>
      <c r="FG45" s="95">
        <v>15</v>
      </c>
      <c r="FH45" s="95">
        <v>25</v>
      </c>
      <c r="FI45" s="95">
        <v>6</v>
      </c>
      <c r="FJ45" s="95">
        <v>15</v>
      </c>
      <c r="FK45" s="95">
        <v>15</v>
      </c>
      <c r="FL45" s="95">
        <v>24</v>
      </c>
      <c r="FM45" s="95">
        <v>6</v>
      </c>
      <c r="FN45" s="95">
        <v>20</v>
      </c>
      <c r="FO45" s="95">
        <v>6</v>
      </c>
      <c r="FP45" s="95">
        <v>10</v>
      </c>
      <c r="FQ45" s="95">
        <v>6</v>
      </c>
      <c r="FR45" s="95">
        <v>11</v>
      </c>
      <c r="FS45" s="95">
        <v>4</v>
      </c>
      <c r="FT45" s="95">
        <v>13</v>
      </c>
      <c r="FU45" s="95">
        <v>8</v>
      </c>
      <c r="FV45" s="95">
        <v>12</v>
      </c>
      <c r="FW45" s="95">
        <v>1</v>
      </c>
      <c r="FX45" s="95">
        <v>1</v>
      </c>
      <c r="FY45" s="95">
        <v>2</v>
      </c>
      <c r="FZ45" s="95">
        <v>5</v>
      </c>
      <c r="GA45" s="95">
        <v>0</v>
      </c>
      <c r="GB45" s="95">
        <v>2</v>
      </c>
      <c r="GC45" s="95">
        <v>1</v>
      </c>
      <c r="GD45" s="95">
        <v>3</v>
      </c>
      <c r="GE45" s="95">
        <v>0</v>
      </c>
      <c r="GF45" s="95">
        <v>0</v>
      </c>
      <c r="GG45" s="95">
        <v>3</v>
      </c>
      <c r="GH45" s="95">
        <v>2</v>
      </c>
      <c r="GI45" s="95">
        <v>1</v>
      </c>
      <c r="GJ45" s="95">
        <v>2</v>
      </c>
      <c r="GK45" s="95">
        <v>1</v>
      </c>
      <c r="GL45" s="95">
        <v>0</v>
      </c>
      <c r="GM45" s="95">
        <v>2</v>
      </c>
      <c r="GN45" s="95">
        <v>1</v>
      </c>
      <c r="GO45" s="95">
        <v>0</v>
      </c>
      <c r="GP45" s="95">
        <v>1</v>
      </c>
      <c r="GQ45" s="95">
        <v>0</v>
      </c>
      <c r="GR45" s="95">
        <v>1</v>
      </c>
      <c r="GS45" s="95">
        <v>0</v>
      </c>
      <c r="GT45" s="95">
        <v>0</v>
      </c>
      <c r="GU45" s="95">
        <v>0</v>
      </c>
      <c r="GV45" s="95">
        <v>0</v>
      </c>
      <c r="GW45" s="95">
        <v>1</v>
      </c>
      <c r="GX45" s="95">
        <v>0</v>
      </c>
      <c r="GY45" s="95">
        <v>0</v>
      </c>
      <c r="GZ45" s="95">
        <v>0</v>
      </c>
      <c r="HA45" s="95">
        <v>0</v>
      </c>
      <c r="HB45" s="95">
        <v>0</v>
      </c>
      <c r="HC45" s="95">
        <v>0</v>
      </c>
      <c r="HD45" s="95">
        <v>0</v>
      </c>
      <c r="HE45" s="95">
        <v>1</v>
      </c>
      <c r="HF45" s="95">
        <v>0</v>
      </c>
      <c r="HG45" s="95">
        <v>1</v>
      </c>
      <c r="HH45" s="95">
        <v>26</v>
      </c>
      <c r="HI45" s="95">
        <v>40</v>
      </c>
      <c r="HJ45" s="95">
        <v>66</v>
      </c>
      <c r="HK45" s="95">
        <v>4793</v>
      </c>
      <c r="HL45" s="95">
        <v>4766</v>
      </c>
      <c r="HM45" s="95">
        <v>9559</v>
      </c>
    </row>
    <row r="46" spans="1:221" s="95" customFormat="1" x14ac:dyDescent="0.2">
      <c r="A46" s="103"/>
      <c r="B46" s="95" t="s">
        <v>10771</v>
      </c>
      <c r="C46" s="95">
        <v>23</v>
      </c>
      <c r="D46" s="95">
        <v>39</v>
      </c>
      <c r="E46" s="95">
        <v>33</v>
      </c>
      <c r="F46" s="95">
        <v>38</v>
      </c>
      <c r="G46" s="95">
        <v>45</v>
      </c>
      <c r="H46" s="95">
        <v>43</v>
      </c>
      <c r="I46" s="95">
        <v>46</v>
      </c>
      <c r="J46" s="95">
        <v>32</v>
      </c>
      <c r="K46" s="95">
        <v>42</v>
      </c>
      <c r="L46" s="95">
        <v>31</v>
      </c>
      <c r="M46" s="95">
        <v>38</v>
      </c>
      <c r="N46" s="95">
        <v>31</v>
      </c>
      <c r="O46" s="95">
        <v>28</v>
      </c>
      <c r="P46" s="95">
        <v>37</v>
      </c>
      <c r="Q46" s="95">
        <v>39</v>
      </c>
      <c r="R46" s="95">
        <v>22</v>
      </c>
      <c r="S46" s="95">
        <v>27</v>
      </c>
      <c r="T46" s="95">
        <v>35</v>
      </c>
      <c r="U46" s="95">
        <v>48</v>
      </c>
      <c r="V46" s="95">
        <v>41</v>
      </c>
      <c r="W46" s="95">
        <v>30</v>
      </c>
      <c r="X46" s="95">
        <v>31</v>
      </c>
      <c r="Y46" s="95">
        <v>32</v>
      </c>
      <c r="Z46" s="95">
        <v>41</v>
      </c>
      <c r="AA46" s="95">
        <v>44</v>
      </c>
      <c r="AB46" s="95">
        <v>28</v>
      </c>
      <c r="AC46" s="95">
        <v>44</v>
      </c>
      <c r="AD46" s="95">
        <v>39</v>
      </c>
      <c r="AE46" s="95">
        <v>27</v>
      </c>
      <c r="AF46" s="95">
        <v>28</v>
      </c>
      <c r="AG46" s="95">
        <v>44</v>
      </c>
      <c r="AH46" s="95">
        <v>42</v>
      </c>
      <c r="AI46" s="95">
        <v>46</v>
      </c>
      <c r="AJ46" s="95">
        <v>44</v>
      </c>
      <c r="AK46" s="95">
        <v>59</v>
      </c>
      <c r="AL46" s="95">
        <v>45</v>
      </c>
      <c r="AM46" s="95">
        <v>65</v>
      </c>
      <c r="AN46" s="95">
        <v>42</v>
      </c>
      <c r="AO46" s="95">
        <v>48</v>
      </c>
      <c r="AP46" s="95">
        <v>45</v>
      </c>
      <c r="AQ46" s="95">
        <v>40</v>
      </c>
      <c r="AR46" s="95">
        <v>38</v>
      </c>
      <c r="AS46" s="95">
        <v>37</v>
      </c>
      <c r="AT46" s="95">
        <v>35</v>
      </c>
      <c r="AU46" s="95">
        <v>35</v>
      </c>
      <c r="AV46" s="95">
        <v>39</v>
      </c>
      <c r="AW46" s="95">
        <v>52</v>
      </c>
      <c r="AX46" s="95">
        <v>38</v>
      </c>
      <c r="AY46" s="95">
        <v>43</v>
      </c>
      <c r="AZ46" s="95">
        <v>38</v>
      </c>
      <c r="BA46" s="95">
        <v>42</v>
      </c>
      <c r="BB46" s="95">
        <v>31</v>
      </c>
      <c r="BC46" s="95">
        <v>45</v>
      </c>
      <c r="BD46" s="95">
        <v>37</v>
      </c>
      <c r="BE46" s="95">
        <v>37</v>
      </c>
      <c r="BF46" s="95">
        <v>46</v>
      </c>
      <c r="BG46" s="95">
        <v>40</v>
      </c>
      <c r="BH46" s="95">
        <v>51</v>
      </c>
      <c r="BI46" s="95">
        <v>41</v>
      </c>
      <c r="BJ46" s="95">
        <v>45</v>
      </c>
      <c r="BK46" s="95">
        <v>47</v>
      </c>
      <c r="BL46" s="95">
        <v>36</v>
      </c>
      <c r="BM46" s="95">
        <v>41</v>
      </c>
      <c r="BN46" s="95">
        <v>40</v>
      </c>
      <c r="BO46" s="95">
        <v>51</v>
      </c>
      <c r="BP46" s="95">
        <v>60</v>
      </c>
      <c r="BQ46" s="95">
        <v>51</v>
      </c>
      <c r="BR46" s="95">
        <v>35</v>
      </c>
      <c r="BS46" s="95">
        <v>51</v>
      </c>
      <c r="BT46" s="95">
        <v>50</v>
      </c>
      <c r="BU46" s="95">
        <v>65</v>
      </c>
      <c r="BV46" s="95">
        <v>61</v>
      </c>
      <c r="BW46" s="95">
        <v>47</v>
      </c>
      <c r="BX46" s="95">
        <v>47</v>
      </c>
      <c r="BY46" s="95">
        <v>52</v>
      </c>
      <c r="BZ46" s="95">
        <v>58</v>
      </c>
      <c r="CA46" s="95">
        <v>52</v>
      </c>
      <c r="CB46" s="95">
        <v>61</v>
      </c>
      <c r="CC46" s="95">
        <v>59</v>
      </c>
      <c r="CD46" s="95">
        <v>62</v>
      </c>
      <c r="CE46" s="95">
        <v>55</v>
      </c>
      <c r="CF46" s="95">
        <v>50</v>
      </c>
      <c r="CG46" s="95">
        <v>46</v>
      </c>
      <c r="CH46" s="95">
        <v>57</v>
      </c>
      <c r="CI46" s="95">
        <v>52</v>
      </c>
      <c r="CJ46" s="95">
        <v>42</v>
      </c>
      <c r="CK46" s="95">
        <v>78</v>
      </c>
      <c r="CL46" s="95">
        <v>58</v>
      </c>
      <c r="CM46" s="95">
        <v>39</v>
      </c>
      <c r="CN46" s="95">
        <v>50</v>
      </c>
      <c r="CO46" s="95">
        <v>51</v>
      </c>
      <c r="CP46" s="95">
        <v>54</v>
      </c>
      <c r="CQ46" s="95">
        <v>71</v>
      </c>
      <c r="CR46" s="95">
        <v>57</v>
      </c>
      <c r="CS46" s="95">
        <v>52</v>
      </c>
      <c r="CT46" s="95">
        <v>53</v>
      </c>
      <c r="CU46" s="95">
        <v>65</v>
      </c>
      <c r="CV46" s="95">
        <v>59</v>
      </c>
      <c r="CW46" s="95">
        <v>53</v>
      </c>
      <c r="CX46" s="95">
        <v>48</v>
      </c>
      <c r="CY46" s="95">
        <v>46</v>
      </c>
      <c r="CZ46" s="95">
        <v>47</v>
      </c>
      <c r="DA46" s="95">
        <v>42</v>
      </c>
      <c r="DB46" s="95">
        <v>47</v>
      </c>
      <c r="DC46" s="95">
        <v>38</v>
      </c>
      <c r="DD46" s="95">
        <v>42</v>
      </c>
      <c r="DE46" s="95">
        <v>42</v>
      </c>
      <c r="DF46" s="95">
        <v>46</v>
      </c>
      <c r="DG46" s="95">
        <v>35</v>
      </c>
      <c r="DH46" s="95">
        <v>46</v>
      </c>
      <c r="DI46" s="95">
        <v>43</v>
      </c>
      <c r="DJ46" s="95">
        <v>36</v>
      </c>
      <c r="DK46" s="95">
        <v>40</v>
      </c>
      <c r="DL46" s="95">
        <v>47</v>
      </c>
      <c r="DM46" s="95">
        <v>28</v>
      </c>
      <c r="DN46" s="95">
        <v>36</v>
      </c>
      <c r="DO46" s="95">
        <v>25</v>
      </c>
      <c r="DP46" s="95">
        <v>36</v>
      </c>
      <c r="DQ46" s="95">
        <v>25</v>
      </c>
      <c r="DR46" s="95">
        <v>23</v>
      </c>
      <c r="DS46" s="95">
        <v>32</v>
      </c>
      <c r="DT46" s="95">
        <v>37</v>
      </c>
      <c r="DU46" s="95">
        <v>35</v>
      </c>
      <c r="DV46" s="95">
        <v>39</v>
      </c>
      <c r="DW46" s="95">
        <v>29</v>
      </c>
      <c r="DX46" s="95">
        <v>38</v>
      </c>
      <c r="DY46" s="95">
        <v>24</v>
      </c>
      <c r="DZ46" s="95">
        <v>30</v>
      </c>
      <c r="EA46" s="95">
        <v>37</v>
      </c>
      <c r="EB46" s="95">
        <v>32</v>
      </c>
      <c r="EC46" s="95">
        <v>23</v>
      </c>
      <c r="ED46" s="95">
        <v>28</v>
      </c>
      <c r="EE46" s="95">
        <v>29</v>
      </c>
      <c r="EF46" s="95">
        <v>31</v>
      </c>
      <c r="EG46" s="95">
        <v>19</v>
      </c>
      <c r="EH46" s="95">
        <v>25</v>
      </c>
      <c r="EI46" s="95">
        <v>23</v>
      </c>
      <c r="EJ46" s="95">
        <v>24</v>
      </c>
      <c r="EK46" s="95">
        <v>17</v>
      </c>
      <c r="EL46" s="95">
        <v>28</v>
      </c>
      <c r="EM46" s="95">
        <v>17</v>
      </c>
      <c r="EN46" s="95">
        <v>17</v>
      </c>
      <c r="EO46" s="95">
        <v>11</v>
      </c>
      <c r="EP46" s="95">
        <v>24</v>
      </c>
      <c r="EQ46" s="95">
        <v>20</v>
      </c>
      <c r="ER46" s="95">
        <v>18</v>
      </c>
      <c r="ES46" s="95">
        <v>19</v>
      </c>
      <c r="ET46" s="95">
        <v>16</v>
      </c>
      <c r="EU46" s="95">
        <v>18</v>
      </c>
      <c r="EV46" s="95">
        <v>12</v>
      </c>
      <c r="EW46" s="95">
        <v>12</v>
      </c>
      <c r="EX46" s="95">
        <v>17</v>
      </c>
      <c r="EY46" s="95">
        <v>10</v>
      </c>
      <c r="EZ46" s="95">
        <v>13</v>
      </c>
      <c r="FA46" s="95">
        <v>4</v>
      </c>
      <c r="FB46" s="95">
        <v>11</v>
      </c>
      <c r="FC46" s="95">
        <v>14</v>
      </c>
      <c r="FD46" s="95">
        <v>15</v>
      </c>
      <c r="FE46" s="95">
        <v>15</v>
      </c>
      <c r="FF46" s="95">
        <v>18</v>
      </c>
      <c r="FG46" s="95">
        <v>16</v>
      </c>
      <c r="FH46" s="95">
        <v>10</v>
      </c>
      <c r="FI46" s="95">
        <v>6</v>
      </c>
      <c r="FJ46" s="95">
        <v>9</v>
      </c>
      <c r="FK46" s="95">
        <v>7</v>
      </c>
      <c r="FL46" s="95">
        <v>9</v>
      </c>
      <c r="FM46" s="95">
        <v>7</v>
      </c>
      <c r="FN46" s="95">
        <v>12</v>
      </c>
      <c r="FO46" s="95">
        <v>6</v>
      </c>
      <c r="FP46" s="95">
        <v>14</v>
      </c>
      <c r="FQ46" s="95">
        <v>1</v>
      </c>
      <c r="FR46" s="95">
        <v>7</v>
      </c>
      <c r="FS46" s="95">
        <v>1</v>
      </c>
      <c r="FT46" s="95">
        <v>5</v>
      </c>
      <c r="FU46" s="95">
        <v>1</v>
      </c>
      <c r="FV46" s="95">
        <v>1</v>
      </c>
      <c r="FW46" s="95">
        <v>4</v>
      </c>
      <c r="FX46" s="95">
        <v>4</v>
      </c>
      <c r="FY46" s="95">
        <v>1</v>
      </c>
      <c r="FZ46" s="95">
        <v>2</v>
      </c>
      <c r="GA46" s="95">
        <v>2</v>
      </c>
      <c r="GB46" s="95">
        <v>1</v>
      </c>
      <c r="GC46" s="95">
        <v>0</v>
      </c>
      <c r="GD46" s="95">
        <v>2</v>
      </c>
      <c r="GE46" s="95">
        <v>0</v>
      </c>
      <c r="GF46" s="95">
        <v>0</v>
      </c>
      <c r="GG46" s="95">
        <v>1</v>
      </c>
      <c r="GH46" s="95">
        <v>0</v>
      </c>
      <c r="GI46" s="95">
        <v>1</v>
      </c>
      <c r="GJ46" s="95">
        <v>0</v>
      </c>
      <c r="GK46" s="95">
        <v>0</v>
      </c>
      <c r="GL46" s="95">
        <v>2</v>
      </c>
      <c r="GM46" s="95">
        <v>0</v>
      </c>
      <c r="GN46" s="95">
        <v>0</v>
      </c>
      <c r="GO46" s="95">
        <v>0</v>
      </c>
      <c r="GP46" s="95">
        <v>1</v>
      </c>
      <c r="GQ46" s="95">
        <v>0</v>
      </c>
      <c r="GR46" s="95">
        <v>0</v>
      </c>
      <c r="GS46" s="95">
        <v>0</v>
      </c>
      <c r="GT46" s="95">
        <v>0</v>
      </c>
      <c r="GU46" s="95">
        <v>0</v>
      </c>
      <c r="GV46" s="95">
        <v>0</v>
      </c>
      <c r="GW46" s="95">
        <v>0</v>
      </c>
      <c r="GX46" s="95">
        <v>0</v>
      </c>
      <c r="GY46" s="95">
        <v>0</v>
      </c>
      <c r="GZ46" s="95">
        <v>0</v>
      </c>
      <c r="HA46" s="95">
        <v>0</v>
      </c>
      <c r="HB46" s="95">
        <v>0</v>
      </c>
      <c r="HC46" s="95">
        <v>0</v>
      </c>
      <c r="HD46" s="95">
        <v>0</v>
      </c>
      <c r="HE46" s="95">
        <v>1</v>
      </c>
      <c r="HF46" s="95">
        <v>1</v>
      </c>
      <c r="HG46" s="95">
        <v>2</v>
      </c>
      <c r="HH46" s="95">
        <v>30</v>
      </c>
      <c r="HI46" s="95">
        <v>23</v>
      </c>
      <c r="HJ46" s="95">
        <v>53</v>
      </c>
      <c r="HK46" s="95">
        <v>3155</v>
      </c>
      <c r="HL46" s="95">
        <v>3152</v>
      </c>
      <c r="HM46" s="95">
        <v>6307</v>
      </c>
    </row>
    <row r="47" spans="1:221" s="95" customFormat="1" x14ac:dyDescent="0.2">
      <c r="A47" s="103"/>
      <c r="B47" s="95" t="s">
        <v>10773</v>
      </c>
      <c r="C47" s="95">
        <v>32</v>
      </c>
      <c r="D47" s="95">
        <v>26</v>
      </c>
      <c r="E47" s="95">
        <v>26</v>
      </c>
      <c r="F47" s="95">
        <v>38</v>
      </c>
      <c r="G47" s="95">
        <v>35</v>
      </c>
      <c r="H47" s="95">
        <v>50</v>
      </c>
      <c r="I47" s="95">
        <v>50</v>
      </c>
      <c r="J47" s="95">
        <v>28</v>
      </c>
      <c r="K47" s="95">
        <v>39</v>
      </c>
      <c r="L47" s="95">
        <v>26</v>
      </c>
      <c r="M47" s="95">
        <v>53</v>
      </c>
      <c r="N47" s="95">
        <v>48</v>
      </c>
      <c r="O47" s="95">
        <v>40</v>
      </c>
      <c r="P47" s="95">
        <v>40</v>
      </c>
      <c r="Q47" s="95">
        <v>36</v>
      </c>
      <c r="R47" s="95">
        <v>48</v>
      </c>
      <c r="S47" s="95">
        <v>19</v>
      </c>
      <c r="T47" s="95">
        <v>42</v>
      </c>
      <c r="U47" s="95">
        <v>44</v>
      </c>
      <c r="V47" s="95">
        <v>44</v>
      </c>
      <c r="W47" s="95">
        <v>48</v>
      </c>
      <c r="X47" s="95">
        <v>40</v>
      </c>
      <c r="Y47" s="95">
        <v>38</v>
      </c>
      <c r="Z47" s="95">
        <v>49</v>
      </c>
      <c r="AA47" s="95">
        <v>40</v>
      </c>
      <c r="AB47" s="95">
        <v>42</v>
      </c>
      <c r="AC47" s="95">
        <v>41</v>
      </c>
      <c r="AD47" s="95">
        <v>42</v>
      </c>
      <c r="AE47" s="95">
        <v>46</v>
      </c>
      <c r="AF47" s="95">
        <v>41</v>
      </c>
      <c r="AG47" s="95">
        <v>38</v>
      </c>
      <c r="AH47" s="95">
        <v>51</v>
      </c>
      <c r="AI47" s="95">
        <v>51</v>
      </c>
      <c r="AJ47" s="95">
        <v>44</v>
      </c>
      <c r="AK47" s="95">
        <v>59</v>
      </c>
      <c r="AL47" s="95">
        <v>52</v>
      </c>
      <c r="AM47" s="95">
        <v>62</v>
      </c>
      <c r="AN47" s="95">
        <v>55</v>
      </c>
      <c r="AO47" s="95">
        <v>65</v>
      </c>
      <c r="AP47" s="95">
        <v>55</v>
      </c>
      <c r="AQ47" s="95">
        <v>65</v>
      </c>
      <c r="AR47" s="95">
        <v>49</v>
      </c>
      <c r="AS47" s="95">
        <v>51</v>
      </c>
      <c r="AT47" s="95">
        <v>52</v>
      </c>
      <c r="AU47" s="95">
        <v>60</v>
      </c>
      <c r="AV47" s="95">
        <v>60</v>
      </c>
      <c r="AW47" s="95">
        <v>42</v>
      </c>
      <c r="AX47" s="95">
        <v>50</v>
      </c>
      <c r="AY47" s="95">
        <v>60</v>
      </c>
      <c r="AZ47" s="95">
        <v>55</v>
      </c>
      <c r="BA47" s="95">
        <v>66</v>
      </c>
      <c r="BB47" s="95">
        <v>45</v>
      </c>
      <c r="BC47" s="95">
        <v>53</v>
      </c>
      <c r="BD47" s="95">
        <v>41</v>
      </c>
      <c r="BE47" s="95">
        <v>48</v>
      </c>
      <c r="BF47" s="95">
        <v>47</v>
      </c>
      <c r="BG47" s="95">
        <v>61</v>
      </c>
      <c r="BH47" s="95">
        <v>41</v>
      </c>
      <c r="BI47" s="95">
        <v>44</v>
      </c>
      <c r="BJ47" s="95">
        <v>64</v>
      </c>
      <c r="BK47" s="95">
        <v>48</v>
      </c>
      <c r="BL47" s="95">
        <v>50</v>
      </c>
      <c r="BM47" s="95">
        <v>61</v>
      </c>
      <c r="BN47" s="95">
        <v>43</v>
      </c>
      <c r="BO47" s="95">
        <v>61</v>
      </c>
      <c r="BP47" s="95">
        <v>52</v>
      </c>
      <c r="BQ47" s="95">
        <v>60</v>
      </c>
      <c r="BR47" s="95">
        <v>56</v>
      </c>
      <c r="BS47" s="95">
        <v>70</v>
      </c>
      <c r="BT47" s="95">
        <v>64</v>
      </c>
      <c r="BU47" s="95">
        <v>61</v>
      </c>
      <c r="BV47" s="95">
        <v>48</v>
      </c>
      <c r="BW47" s="95">
        <v>70</v>
      </c>
      <c r="BX47" s="95">
        <v>47</v>
      </c>
      <c r="BY47" s="95">
        <v>54</v>
      </c>
      <c r="BZ47" s="95">
        <v>51</v>
      </c>
      <c r="CA47" s="95">
        <v>57</v>
      </c>
      <c r="CB47" s="95">
        <v>55</v>
      </c>
      <c r="CC47" s="95">
        <v>69</v>
      </c>
      <c r="CD47" s="95">
        <v>60</v>
      </c>
      <c r="CE47" s="95">
        <v>60</v>
      </c>
      <c r="CF47" s="95">
        <v>68</v>
      </c>
      <c r="CG47" s="95">
        <v>62</v>
      </c>
      <c r="CH47" s="95">
        <v>56</v>
      </c>
      <c r="CI47" s="95">
        <v>60</v>
      </c>
      <c r="CJ47" s="95">
        <v>72</v>
      </c>
      <c r="CK47" s="95">
        <v>67</v>
      </c>
      <c r="CL47" s="95">
        <v>64</v>
      </c>
      <c r="CM47" s="95">
        <v>70</v>
      </c>
      <c r="CN47" s="95">
        <v>79</v>
      </c>
      <c r="CO47" s="95">
        <v>57</v>
      </c>
      <c r="CP47" s="95">
        <v>68</v>
      </c>
      <c r="CQ47" s="95">
        <v>72</v>
      </c>
      <c r="CR47" s="95">
        <v>85</v>
      </c>
      <c r="CS47" s="95">
        <v>58</v>
      </c>
      <c r="CT47" s="95">
        <v>75</v>
      </c>
      <c r="CU47" s="95">
        <v>90</v>
      </c>
      <c r="CV47" s="95">
        <v>62</v>
      </c>
      <c r="CW47" s="95">
        <v>65</v>
      </c>
      <c r="CX47" s="95">
        <v>79</v>
      </c>
      <c r="CY47" s="95">
        <v>57</v>
      </c>
      <c r="CZ47" s="95">
        <v>71</v>
      </c>
      <c r="DA47" s="95">
        <v>60</v>
      </c>
      <c r="DB47" s="95">
        <v>61</v>
      </c>
      <c r="DC47" s="95">
        <v>43</v>
      </c>
      <c r="DD47" s="95">
        <v>63</v>
      </c>
      <c r="DE47" s="95">
        <v>58</v>
      </c>
      <c r="DF47" s="95">
        <v>57</v>
      </c>
      <c r="DG47" s="95">
        <v>48</v>
      </c>
      <c r="DH47" s="95">
        <v>51</v>
      </c>
      <c r="DI47" s="95">
        <v>54</v>
      </c>
      <c r="DJ47" s="95">
        <v>63</v>
      </c>
      <c r="DK47" s="95">
        <v>42</v>
      </c>
      <c r="DL47" s="95">
        <v>44</v>
      </c>
      <c r="DM47" s="95">
        <v>48</v>
      </c>
      <c r="DN47" s="95">
        <v>52</v>
      </c>
      <c r="DO47" s="95">
        <v>48</v>
      </c>
      <c r="DP47" s="95">
        <v>39</v>
      </c>
      <c r="DQ47" s="95">
        <v>37</v>
      </c>
      <c r="DR47" s="95">
        <v>39</v>
      </c>
      <c r="DS47" s="95">
        <v>36</v>
      </c>
      <c r="DT47" s="95">
        <v>39</v>
      </c>
      <c r="DU47" s="95">
        <v>46</v>
      </c>
      <c r="DV47" s="95">
        <v>39</v>
      </c>
      <c r="DW47" s="95">
        <v>38</v>
      </c>
      <c r="DX47" s="95">
        <v>43</v>
      </c>
      <c r="DY47" s="95">
        <v>29</v>
      </c>
      <c r="DZ47" s="95">
        <v>47</v>
      </c>
      <c r="EA47" s="95">
        <v>28</v>
      </c>
      <c r="EB47" s="95">
        <v>40</v>
      </c>
      <c r="EC47" s="95">
        <v>32</v>
      </c>
      <c r="ED47" s="95">
        <v>30</v>
      </c>
      <c r="EE47" s="95">
        <v>37</v>
      </c>
      <c r="EF47" s="95">
        <v>26</v>
      </c>
      <c r="EG47" s="95">
        <v>24</v>
      </c>
      <c r="EH47" s="95">
        <v>32</v>
      </c>
      <c r="EI47" s="95">
        <v>27</v>
      </c>
      <c r="EJ47" s="95">
        <v>30</v>
      </c>
      <c r="EK47" s="95">
        <v>23</v>
      </c>
      <c r="EL47" s="95">
        <v>24</v>
      </c>
      <c r="EM47" s="95">
        <v>16</v>
      </c>
      <c r="EN47" s="95">
        <v>17</v>
      </c>
      <c r="EO47" s="95">
        <v>14</v>
      </c>
      <c r="EP47" s="95">
        <v>15</v>
      </c>
      <c r="EQ47" s="95">
        <v>9</v>
      </c>
      <c r="ER47" s="95">
        <v>22</v>
      </c>
      <c r="ES47" s="95">
        <v>16</v>
      </c>
      <c r="ET47" s="95">
        <v>13</v>
      </c>
      <c r="EU47" s="95">
        <v>15</v>
      </c>
      <c r="EV47" s="95">
        <v>14</v>
      </c>
      <c r="EW47" s="95">
        <v>15</v>
      </c>
      <c r="EX47" s="95">
        <v>18</v>
      </c>
      <c r="EY47" s="95">
        <v>15</v>
      </c>
      <c r="EZ47" s="95">
        <v>9</v>
      </c>
      <c r="FA47" s="95">
        <v>11</v>
      </c>
      <c r="FB47" s="95">
        <v>10</v>
      </c>
      <c r="FC47" s="95">
        <v>15</v>
      </c>
      <c r="FD47" s="95">
        <v>15</v>
      </c>
      <c r="FE47" s="95">
        <v>7</v>
      </c>
      <c r="FF47" s="95">
        <v>7</v>
      </c>
      <c r="FG47" s="95">
        <v>8</v>
      </c>
      <c r="FH47" s="95">
        <v>13</v>
      </c>
      <c r="FI47" s="95">
        <v>4</v>
      </c>
      <c r="FJ47" s="95">
        <v>9</v>
      </c>
      <c r="FK47" s="95">
        <v>10</v>
      </c>
      <c r="FL47" s="95">
        <v>11</v>
      </c>
      <c r="FM47" s="95">
        <v>7</v>
      </c>
      <c r="FN47" s="95">
        <v>12</v>
      </c>
      <c r="FO47" s="95">
        <v>4</v>
      </c>
      <c r="FP47" s="95">
        <v>10</v>
      </c>
      <c r="FQ47" s="95">
        <v>6</v>
      </c>
      <c r="FR47" s="95">
        <v>2</v>
      </c>
      <c r="FS47" s="95">
        <v>2</v>
      </c>
      <c r="FT47" s="95">
        <v>6</v>
      </c>
      <c r="FU47" s="95">
        <v>1</v>
      </c>
      <c r="FV47" s="95">
        <v>6</v>
      </c>
      <c r="FW47" s="95">
        <v>0</v>
      </c>
      <c r="FX47" s="95">
        <v>6</v>
      </c>
      <c r="FY47" s="95">
        <v>2</v>
      </c>
      <c r="FZ47" s="95">
        <v>5</v>
      </c>
      <c r="GA47" s="95">
        <v>4</v>
      </c>
      <c r="GB47" s="95">
        <v>2</v>
      </c>
      <c r="GC47" s="95">
        <v>0</v>
      </c>
      <c r="GD47" s="95">
        <v>1</v>
      </c>
      <c r="GE47" s="95">
        <v>1</v>
      </c>
      <c r="GF47" s="95">
        <v>1</v>
      </c>
      <c r="GG47" s="95">
        <v>1</v>
      </c>
      <c r="GH47" s="95">
        <v>2</v>
      </c>
      <c r="GI47" s="95">
        <v>0</v>
      </c>
      <c r="GJ47" s="95">
        <v>0</v>
      </c>
      <c r="GK47" s="95">
        <v>1</v>
      </c>
      <c r="GL47" s="95">
        <v>1</v>
      </c>
      <c r="GM47" s="95">
        <v>0</v>
      </c>
      <c r="GN47" s="95">
        <v>0</v>
      </c>
      <c r="GO47" s="95">
        <v>0</v>
      </c>
      <c r="GP47" s="95">
        <v>0</v>
      </c>
      <c r="GQ47" s="95">
        <v>0</v>
      </c>
      <c r="GR47" s="95">
        <v>0</v>
      </c>
      <c r="GS47" s="95">
        <v>1</v>
      </c>
      <c r="GT47" s="95">
        <v>0</v>
      </c>
      <c r="GU47" s="95">
        <v>0</v>
      </c>
      <c r="GV47" s="95">
        <v>0</v>
      </c>
      <c r="GW47" s="95">
        <v>0</v>
      </c>
      <c r="GX47" s="95">
        <v>0</v>
      </c>
      <c r="GY47" s="95">
        <v>0</v>
      </c>
      <c r="GZ47" s="95">
        <v>0</v>
      </c>
      <c r="HA47" s="95">
        <v>0</v>
      </c>
      <c r="HB47" s="95">
        <v>0</v>
      </c>
      <c r="HC47" s="95">
        <v>0</v>
      </c>
      <c r="HD47" s="95">
        <v>0</v>
      </c>
      <c r="HE47" s="95">
        <v>0</v>
      </c>
      <c r="HF47" s="95">
        <v>0</v>
      </c>
      <c r="HG47" s="95">
        <v>0</v>
      </c>
      <c r="HH47" s="95">
        <v>10</v>
      </c>
      <c r="HI47" s="95">
        <v>12</v>
      </c>
      <c r="HJ47" s="95">
        <v>22</v>
      </c>
      <c r="HK47" s="95">
        <v>3694</v>
      </c>
      <c r="HL47" s="95">
        <v>3728</v>
      </c>
      <c r="HM47" s="95">
        <v>7422</v>
      </c>
    </row>
    <row r="48" spans="1:221" s="95" customFormat="1" x14ac:dyDescent="0.2">
      <c r="A48" s="103"/>
      <c r="B48" s="95" t="s">
        <v>10776</v>
      </c>
      <c r="C48" s="95">
        <v>38</v>
      </c>
      <c r="D48" s="95">
        <v>25</v>
      </c>
      <c r="E48" s="95">
        <v>37</v>
      </c>
      <c r="F48" s="95">
        <v>23</v>
      </c>
      <c r="G48" s="95">
        <v>38</v>
      </c>
      <c r="H48" s="95">
        <v>49</v>
      </c>
      <c r="I48" s="95">
        <v>47</v>
      </c>
      <c r="J48" s="95">
        <v>30</v>
      </c>
      <c r="K48" s="95">
        <v>31</v>
      </c>
      <c r="L48" s="95">
        <v>32</v>
      </c>
      <c r="M48" s="95">
        <v>44</v>
      </c>
      <c r="N48" s="95">
        <v>32</v>
      </c>
      <c r="O48" s="95">
        <v>34</v>
      </c>
      <c r="P48" s="95">
        <v>29</v>
      </c>
      <c r="Q48" s="95">
        <v>37</v>
      </c>
      <c r="R48" s="95">
        <v>42</v>
      </c>
      <c r="S48" s="95">
        <v>30</v>
      </c>
      <c r="T48" s="95">
        <v>36</v>
      </c>
      <c r="U48" s="95">
        <v>24</v>
      </c>
      <c r="V48" s="95">
        <v>23</v>
      </c>
      <c r="W48" s="95">
        <v>27</v>
      </c>
      <c r="X48" s="95">
        <v>36</v>
      </c>
      <c r="Y48" s="95">
        <v>26</v>
      </c>
      <c r="Z48" s="95">
        <v>28</v>
      </c>
      <c r="AA48" s="95">
        <v>43</v>
      </c>
      <c r="AB48" s="95">
        <v>24</v>
      </c>
      <c r="AC48" s="95">
        <v>42</v>
      </c>
      <c r="AD48" s="95">
        <v>28</v>
      </c>
      <c r="AE48" s="95">
        <v>41</v>
      </c>
      <c r="AF48" s="95">
        <v>38</v>
      </c>
      <c r="AG48" s="95">
        <v>39</v>
      </c>
      <c r="AH48" s="95">
        <v>46</v>
      </c>
      <c r="AI48" s="95">
        <v>40</v>
      </c>
      <c r="AJ48" s="95">
        <v>48</v>
      </c>
      <c r="AK48" s="95">
        <v>50</v>
      </c>
      <c r="AL48" s="95">
        <v>43</v>
      </c>
      <c r="AM48" s="95">
        <v>49</v>
      </c>
      <c r="AN48" s="95">
        <v>46</v>
      </c>
      <c r="AO48" s="95">
        <v>57</v>
      </c>
      <c r="AP48" s="95">
        <v>45</v>
      </c>
      <c r="AQ48" s="95">
        <v>40</v>
      </c>
      <c r="AR48" s="95">
        <v>51</v>
      </c>
      <c r="AS48" s="95">
        <v>51</v>
      </c>
      <c r="AT48" s="95">
        <v>46</v>
      </c>
      <c r="AU48" s="95">
        <v>39</v>
      </c>
      <c r="AV48" s="95">
        <v>55</v>
      </c>
      <c r="AW48" s="95">
        <v>43</v>
      </c>
      <c r="AX48" s="95">
        <v>52</v>
      </c>
      <c r="AY48" s="95">
        <v>36</v>
      </c>
      <c r="AZ48" s="95">
        <v>39</v>
      </c>
      <c r="BA48" s="95">
        <v>52</v>
      </c>
      <c r="BB48" s="95">
        <v>43</v>
      </c>
      <c r="BC48" s="95">
        <v>48</v>
      </c>
      <c r="BD48" s="95">
        <v>42</v>
      </c>
      <c r="BE48" s="95">
        <v>37</v>
      </c>
      <c r="BF48" s="95">
        <v>45</v>
      </c>
      <c r="BG48" s="95">
        <v>39</v>
      </c>
      <c r="BH48" s="95">
        <v>36</v>
      </c>
      <c r="BI48" s="95">
        <v>53</v>
      </c>
      <c r="BJ48" s="95">
        <v>53</v>
      </c>
      <c r="BK48" s="95">
        <v>33</v>
      </c>
      <c r="BL48" s="95">
        <v>43</v>
      </c>
      <c r="BM48" s="95">
        <v>55</v>
      </c>
      <c r="BN48" s="95">
        <v>45</v>
      </c>
      <c r="BO48" s="95">
        <v>55</v>
      </c>
      <c r="BP48" s="95">
        <v>50</v>
      </c>
      <c r="BQ48" s="95">
        <v>53</v>
      </c>
      <c r="BR48" s="95">
        <v>47</v>
      </c>
      <c r="BS48" s="95">
        <v>58</v>
      </c>
      <c r="BT48" s="95">
        <v>39</v>
      </c>
      <c r="BU48" s="95">
        <v>46</v>
      </c>
      <c r="BV48" s="95">
        <v>43</v>
      </c>
      <c r="BW48" s="95">
        <v>56</v>
      </c>
      <c r="BX48" s="95">
        <v>47</v>
      </c>
      <c r="BY48" s="95">
        <v>58</v>
      </c>
      <c r="BZ48" s="95">
        <v>32</v>
      </c>
      <c r="CA48" s="95">
        <v>56</v>
      </c>
      <c r="CB48" s="95">
        <v>54</v>
      </c>
      <c r="CC48" s="95">
        <v>52</v>
      </c>
      <c r="CD48" s="95">
        <v>54</v>
      </c>
      <c r="CE48" s="95">
        <v>53</v>
      </c>
      <c r="CF48" s="95">
        <v>67</v>
      </c>
      <c r="CG48" s="95">
        <v>57</v>
      </c>
      <c r="CH48" s="95">
        <v>60</v>
      </c>
      <c r="CI48" s="95">
        <v>49</v>
      </c>
      <c r="CJ48" s="95">
        <v>49</v>
      </c>
      <c r="CK48" s="95">
        <v>58</v>
      </c>
      <c r="CL48" s="95">
        <v>61</v>
      </c>
      <c r="CM48" s="95">
        <v>59</v>
      </c>
      <c r="CN48" s="95">
        <v>48</v>
      </c>
      <c r="CO48" s="95">
        <v>63</v>
      </c>
      <c r="CP48" s="95">
        <v>75</v>
      </c>
      <c r="CQ48" s="95">
        <v>67</v>
      </c>
      <c r="CR48" s="95">
        <v>65</v>
      </c>
      <c r="CS48" s="95">
        <v>57</v>
      </c>
      <c r="CT48" s="95">
        <v>60</v>
      </c>
      <c r="CU48" s="95">
        <v>61</v>
      </c>
      <c r="CV48" s="95">
        <v>62</v>
      </c>
      <c r="CW48" s="95">
        <v>44</v>
      </c>
      <c r="CX48" s="95">
        <v>77</v>
      </c>
      <c r="CY48" s="95">
        <v>46</v>
      </c>
      <c r="CZ48" s="95">
        <v>51</v>
      </c>
      <c r="DA48" s="95">
        <v>48</v>
      </c>
      <c r="DB48" s="95">
        <v>47</v>
      </c>
      <c r="DC48" s="95">
        <v>55</v>
      </c>
      <c r="DD48" s="95">
        <v>51</v>
      </c>
      <c r="DE48" s="95">
        <v>38</v>
      </c>
      <c r="DF48" s="95">
        <v>47</v>
      </c>
      <c r="DG48" s="95">
        <v>43</v>
      </c>
      <c r="DH48" s="95">
        <v>50</v>
      </c>
      <c r="DI48" s="95">
        <v>44</v>
      </c>
      <c r="DJ48" s="95">
        <v>48</v>
      </c>
      <c r="DK48" s="95">
        <v>37</v>
      </c>
      <c r="DL48" s="95">
        <v>52</v>
      </c>
      <c r="DM48" s="95">
        <v>37</v>
      </c>
      <c r="DN48" s="95">
        <v>33</v>
      </c>
      <c r="DO48" s="95">
        <v>34</v>
      </c>
      <c r="DP48" s="95">
        <v>49</v>
      </c>
      <c r="DQ48" s="95">
        <v>39</v>
      </c>
      <c r="DR48" s="95">
        <v>32</v>
      </c>
      <c r="DS48" s="95">
        <v>36</v>
      </c>
      <c r="DT48" s="95">
        <v>43</v>
      </c>
      <c r="DU48" s="95">
        <v>34</v>
      </c>
      <c r="DV48" s="95">
        <v>43</v>
      </c>
      <c r="DW48" s="95">
        <v>37</v>
      </c>
      <c r="DX48" s="95">
        <v>32</v>
      </c>
      <c r="DY48" s="95">
        <v>33</v>
      </c>
      <c r="DZ48" s="95">
        <v>39</v>
      </c>
      <c r="EA48" s="95">
        <v>21</v>
      </c>
      <c r="EB48" s="95">
        <v>35</v>
      </c>
      <c r="EC48" s="95">
        <v>24</v>
      </c>
      <c r="ED48" s="95">
        <v>38</v>
      </c>
      <c r="EE48" s="95">
        <v>21</v>
      </c>
      <c r="EF48" s="95">
        <v>35</v>
      </c>
      <c r="EG48" s="95">
        <v>24</v>
      </c>
      <c r="EH48" s="95">
        <v>24</v>
      </c>
      <c r="EI48" s="95">
        <v>18</v>
      </c>
      <c r="EJ48" s="95">
        <v>27</v>
      </c>
      <c r="EK48" s="95">
        <v>19</v>
      </c>
      <c r="EL48" s="95">
        <v>18</v>
      </c>
      <c r="EM48" s="95">
        <v>17</v>
      </c>
      <c r="EN48" s="95">
        <v>17</v>
      </c>
      <c r="EO48" s="95">
        <v>8</v>
      </c>
      <c r="EP48" s="95">
        <v>14</v>
      </c>
      <c r="EQ48" s="95">
        <v>9</v>
      </c>
      <c r="ER48" s="95">
        <v>21</v>
      </c>
      <c r="ES48" s="95">
        <v>18</v>
      </c>
      <c r="ET48" s="95">
        <v>24</v>
      </c>
      <c r="EU48" s="95">
        <v>9</v>
      </c>
      <c r="EV48" s="95">
        <v>16</v>
      </c>
      <c r="EW48" s="95">
        <v>11</v>
      </c>
      <c r="EX48" s="95">
        <v>18</v>
      </c>
      <c r="EY48" s="95">
        <v>10</v>
      </c>
      <c r="EZ48" s="95">
        <v>17</v>
      </c>
      <c r="FA48" s="95">
        <v>7</v>
      </c>
      <c r="FB48" s="95">
        <v>13</v>
      </c>
      <c r="FC48" s="95">
        <v>12</v>
      </c>
      <c r="FD48" s="95">
        <v>17</v>
      </c>
      <c r="FE48" s="95">
        <v>11</v>
      </c>
      <c r="FF48" s="95">
        <v>11</v>
      </c>
      <c r="FG48" s="95">
        <v>9</v>
      </c>
      <c r="FH48" s="95">
        <v>15</v>
      </c>
      <c r="FI48" s="95">
        <v>7</v>
      </c>
      <c r="FJ48" s="95">
        <v>11</v>
      </c>
      <c r="FK48" s="95">
        <v>4</v>
      </c>
      <c r="FL48" s="95">
        <v>12</v>
      </c>
      <c r="FM48" s="95">
        <v>6</v>
      </c>
      <c r="FN48" s="95">
        <v>14</v>
      </c>
      <c r="FO48" s="95">
        <v>7</v>
      </c>
      <c r="FP48" s="95">
        <v>10</v>
      </c>
      <c r="FQ48" s="95">
        <v>2</v>
      </c>
      <c r="FR48" s="95">
        <v>6</v>
      </c>
      <c r="FS48" s="95">
        <v>3</v>
      </c>
      <c r="FT48" s="95">
        <v>9</v>
      </c>
      <c r="FU48" s="95">
        <v>3</v>
      </c>
      <c r="FV48" s="95">
        <v>7</v>
      </c>
      <c r="FW48" s="95">
        <v>1</v>
      </c>
      <c r="FX48" s="95">
        <v>3</v>
      </c>
      <c r="FY48" s="95">
        <v>0</v>
      </c>
      <c r="FZ48" s="95">
        <v>1</v>
      </c>
      <c r="GA48" s="95">
        <v>2</v>
      </c>
      <c r="GB48" s="95">
        <v>6</v>
      </c>
      <c r="GC48" s="95">
        <v>2</v>
      </c>
      <c r="GD48" s="95">
        <v>3</v>
      </c>
      <c r="GE48" s="95">
        <v>1</v>
      </c>
      <c r="GF48" s="95">
        <v>0</v>
      </c>
      <c r="GG48" s="95">
        <v>1</v>
      </c>
      <c r="GH48" s="95">
        <v>0</v>
      </c>
      <c r="GI48" s="95">
        <v>0</v>
      </c>
      <c r="GJ48" s="95">
        <v>0</v>
      </c>
      <c r="GK48" s="95">
        <v>1</v>
      </c>
      <c r="GL48" s="95">
        <v>0</v>
      </c>
      <c r="GM48" s="95">
        <v>0</v>
      </c>
      <c r="GN48" s="95">
        <v>0</v>
      </c>
      <c r="GO48" s="95">
        <v>0</v>
      </c>
      <c r="GP48" s="95">
        <v>1</v>
      </c>
      <c r="GQ48" s="95">
        <v>0</v>
      </c>
      <c r="GR48" s="95">
        <v>1</v>
      </c>
      <c r="GS48" s="95">
        <v>0</v>
      </c>
      <c r="GT48" s="95">
        <v>0</v>
      </c>
      <c r="GU48" s="95">
        <v>0</v>
      </c>
      <c r="GV48" s="95">
        <v>2</v>
      </c>
      <c r="GW48" s="95">
        <v>0</v>
      </c>
      <c r="GX48" s="95">
        <v>1</v>
      </c>
      <c r="GY48" s="95">
        <v>0</v>
      </c>
      <c r="GZ48" s="95">
        <v>0</v>
      </c>
      <c r="HA48" s="95">
        <v>0</v>
      </c>
      <c r="HB48" s="95">
        <v>0</v>
      </c>
      <c r="HC48" s="95">
        <v>0</v>
      </c>
      <c r="HD48" s="95">
        <v>0</v>
      </c>
      <c r="HE48" s="95">
        <v>2</v>
      </c>
      <c r="HF48" s="95">
        <v>2</v>
      </c>
      <c r="HG48" s="95">
        <v>4</v>
      </c>
      <c r="HH48" s="95">
        <v>9</v>
      </c>
      <c r="HI48" s="95">
        <v>2</v>
      </c>
      <c r="HJ48" s="95">
        <v>11</v>
      </c>
      <c r="HK48" s="95">
        <v>3162</v>
      </c>
      <c r="HL48" s="95">
        <v>3311</v>
      </c>
      <c r="HM48" s="95">
        <v>6473</v>
      </c>
    </row>
    <row r="49" spans="1:221" s="95" customFormat="1" x14ac:dyDescent="0.2">
      <c r="A49" s="103"/>
      <c r="B49" s="95" t="s">
        <v>10777</v>
      </c>
      <c r="C49" s="95">
        <v>28</v>
      </c>
      <c r="D49" s="95">
        <v>25</v>
      </c>
      <c r="E49" s="95">
        <v>34</v>
      </c>
      <c r="F49" s="95">
        <v>38</v>
      </c>
      <c r="G49" s="95">
        <v>44</v>
      </c>
      <c r="H49" s="95">
        <v>27</v>
      </c>
      <c r="I49" s="95">
        <v>35</v>
      </c>
      <c r="J49" s="95">
        <v>44</v>
      </c>
      <c r="K49" s="95">
        <v>44</v>
      </c>
      <c r="L49" s="95">
        <v>31</v>
      </c>
      <c r="M49" s="95">
        <v>30</v>
      </c>
      <c r="N49" s="95">
        <v>19</v>
      </c>
      <c r="O49" s="95">
        <v>39</v>
      </c>
      <c r="P49" s="95">
        <v>42</v>
      </c>
      <c r="Q49" s="95">
        <v>53</v>
      </c>
      <c r="R49" s="95">
        <v>38</v>
      </c>
      <c r="S49" s="95">
        <v>23</v>
      </c>
      <c r="T49" s="95">
        <v>24</v>
      </c>
      <c r="U49" s="95">
        <v>41</v>
      </c>
      <c r="V49" s="95">
        <v>31</v>
      </c>
      <c r="W49" s="95">
        <v>38</v>
      </c>
      <c r="X49" s="95">
        <v>29</v>
      </c>
      <c r="Y49" s="95">
        <v>50</v>
      </c>
      <c r="Z49" s="95">
        <v>49</v>
      </c>
      <c r="AA49" s="95">
        <v>39</v>
      </c>
      <c r="AB49" s="95">
        <v>50</v>
      </c>
      <c r="AC49" s="95">
        <v>35</v>
      </c>
      <c r="AD49" s="95">
        <v>47</v>
      </c>
      <c r="AE49" s="95">
        <v>42</v>
      </c>
      <c r="AF49" s="95">
        <v>42</v>
      </c>
      <c r="AG49" s="95">
        <v>49</v>
      </c>
      <c r="AH49" s="95">
        <v>41</v>
      </c>
      <c r="AI49" s="95">
        <v>51</v>
      </c>
      <c r="AJ49" s="95">
        <v>52</v>
      </c>
      <c r="AK49" s="95">
        <v>62</v>
      </c>
      <c r="AL49" s="95">
        <v>45</v>
      </c>
      <c r="AM49" s="95">
        <v>42</v>
      </c>
      <c r="AN49" s="95">
        <v>56</v>
      </c>
      <c r="AO49" s="95">
        <v>52</v>
      </c>
      <c r="AP49" s="95">
        <v>42</v>
      </c>
      <c r="AQ49" s="95">
        <v>51</v>
      </c>
      <c r="AR49" s="95">
        <v>39</v>
      </c>
      <c r="AS49" s="95">
        <v>40</v>
      </c>
      <c r="AT49" s="95">
        <v>54</v>
      </c>
      <c r="AU49" s="95">
        <v>46</v>
      </c>
      <c r="AV49" s="95">
        <v>45</v>
      </c>
      <c r="AW49" s="95">
        <v>36</v>
      </c>
      <c r="AX49" s="95">
        <v>46</v>
      </c>
      <c r="AY49" s="95">
        <v>47</v>
      </c>
      <c r="AZ49" s="95">
        <v>48</v>
      </c>
      <c r="BA49" s="95">
        <v>42</v>
      </c>
      <c r="BB49" s="95">
        <v>31</v>
      </c>
      <c r="BC49" s="95">
        <v>36</v>
      </c>
      <c r="BD49" s="95">
        <v>43</v>
      </c>
      <c r="BE49" s="95">
        <v>41</v>
      </c>
      <c r="BF49" s="95">
        <v>50</v>
      </c>
      <c r="BG49" s="95">
        <v>40</v>
      </c>
      <c r="BH49" s="95">
        <v>40</v>
      </c>
      <c r="BI49" s="95">
        <v>48</v>
      </c>
      <c r="BJ49" s="95">
        <v>44</v>
      </c>
      <c r="BK49" s="95">
        <v>55</v>
      </c>
      <c r="BL49" s="95">
        <v>54</v>
      </c>
      <c r="BM49" s="95">
        <v>60</v>
      </c>
      <c r="BN49" s="95">
        <v>55</v>
      </c>
      <c r="BO49" s="95">
        <v>64</v>
      </c>
      <c r="BP49" s="95">
        <v>47</v>
      </c>
      <c r="BQ49" s="95">
        <v>52</v>
      </c>
      <c r="BR49" s="95">
        <v>37</v>
      </c>
      <c r="BS49" s="95">
        <v>72</v>
      </c>
      <c r="BT49" s="95">
        <v>58</v>
      </c>
      <c r="BU49" s="95">
        <v>49</v>
      </c>
      <c r="BV49" s="95">
        <v>43</v>
      </c>
      <c r="BW49" s="95">
        <v>33</v>
      </c>
      <c r="BX49" s="95">
        <v>41</v>
      </c>
      <c r="BY49" s="95">
        <v>54</v>
      </c>
      <c r="BZ49" s="95">
        <v>50</v>
      </c>
      <c r="CA49" s="95">
        <v>66</v>
      </c>
      <c r="CB49" s="95">
        <v>59</v>
      </c>
      <c r="CC49" s="95">
        <v>40</v>
      </c>
      <c r="CD49" s="95">
        <v>57</v>
      </c>
      <c r="CE49" s="95">
        <v>54</v>
      </c>
      <c r="CF49" s="95">
        <v>48</v>
      </c>
      <c r="CG49" s="95">
        <v>70</v>
      </c>
      <c r="CH49" s="95">
        <v>55</v>
      </c>
      <c r="CI49" s="95">
        <v>64</v>
      </c>
      <c r="CJ49" s="95">
        <v>47</v>
      </c>
      <c r="CK49" s="95">
        <v>51</v>
      </c>
      <c r="CL49" s="95">
        <v>51</v>
      </c>
      <c r="CM49" s="95">
        <v>55</v>
      </c>
      <c r="CN49" s="95">
        <v>50</v>
      </c>
      <c r="CO49" s="95">
        <v>59</v>
      </c>
      <c r="CP49" s="95">
        <v>49</v>
      </c>
      <c r="CQ49" s="95">
        <v>62</v>
      </c>
      <c r="CR49" s="95">
        <v>57</v>
      </c>
      <c r="CS49" s="95">
        <v>45</v>
      </c>
      <c r="CT49" s="95">
        <v>54</v>
      </c>
      <c r="CU49" s="95">
        <v>51</v>
      </c>
      <c r="CV49" s="95">
        <v>54</v>
      </c>
      <c r="CW49" s="95">
        <v>46</v>
      </c>
      <c r="CX49" s="95">
        <v>47</v>
      </c>
      <c r="CY49" s="95">
        <v>51</v>
      </c>
      <c r="CZ49" s="95">
        <v>44</v>
      </c>
      <c r="DA49" s="95">
        <v>48</v>
      </c>
      <c r="DB49" s="95">
        <v>51</v>
      </c>
      <c r="DC49" s="95">
        <v>45</v>
      </c>
      <c r="DD49" s="95">
        <v>39</v>
      </c>
      <c r="DE49" s="95">
        <v>40</v>
      </c>
      <c r="DF49" s="95">
        <v>50</v>
      </c>
      <c r="DG49" s="95">
        <v>40</v>
      </c>
      <c r="DH49" s="95">
        <v>44</v>
      </c>
      <c r="DI49" s="95">
        <v>34</v>
      </c>
      <c r="DJ49" s="95">
        <v>34</v>
      </c>
      <c r="DK49" s="95">
        <v>47</v>
      </c>
      <c r="DL49" s="95">
        <v>48</v>
      </c>
      <c r="DM49" s="95">
        <v>43</v>
      </c>
      <c r="DN49" s="95">
        <v>33</v>
      </c>
      <c r="DO49" s="95">
        <v>50</v>
      </c>
      <c r="DP49" s="95">
        <v>51</v>
      </c>
      <c r="DQ49" s="95">
        <v>27</v>
      </c>
      <c r="DR49" s="95">
        <v>36</v>
      </c>
      <c r="DS49" s="95">
        <v>22</v>
      </c>
      <c r="DT49" s="95">
        <v>34</v>
      </c>
      <c r="DU49" s="95">
        <v>34</v>
      </c>
      <c r="DV49" s="95">
        <v>48</v>
      </c>
      <c r="DW49" s="95">
        <v>41</v>
      </c>
      <c r="DX49" s="95">
        <v>33</v>
      </c>
      <c r="DY49" s="95">
        <v>40</v>
      </c>
      <c r="DZ49" s="95">
        <v>35</v>
      </c>
      <c r="EA49" s="95">
        <v>30</v>
      </c>
      <c r="EB49" s="95">
        <v>33</v>
      </c>
      <c r="EC49" s="95">
        <v>21</v>
      </c>
      <c r="ED49" s="95">
        <v>29</v>
      </c>
      <c r="EE49" s="95">
        <v>24</v>
      </c>
      <c r="EF49" s="95">
        <v>36</v>
      </c>
      <c r="EG49" s="95">
        <v>26</v>
      </c>
      <c r="EH49" s="95">
        <v>23</v>
      </c>
      <c r="EI49" s="95">
        <v>9</v>
      </c>
      <c r="EJ49" s="95">
        <v>21</v>
      </c>
      <c r="EK49" s="95">
        <v>17</v>
      </c>
      <c r="EL49" s="95">
        <v>24</v>
      </c>
      <c r="EM49" s="95">
        <v>16</v>
      </c>
      <c r="EN49" s="95">
        <v>26</v>
      </c>
      <c r="EO49" s="95">
        <v>18</v>
      </c>
      <c r="EP49" s="95">
        <v>16</v>
      </c>
      <c r="EQ49" s="95">
        <v>21</v>
      </c>
      <c r="ER49" s="95">
        <v>17</v>
      </c>
      <c r="ES49" s="95">
        <v>16</v>
      </c>
      <c r="ET49" s="95">
        <v>15</v>
      </c>
      <c r="EU49" s="95">
        <v>17</v>
      </c>
      <c r="EV49" s="95">
        <v>16</v>
      </c>
      <c r="EW49" s="95">
        <v>16</v>
      </c>
      <c r="EX49" s="95">
        <v>21</v>
      </c>
      <c r="EY49" s="95">
        <v>15</v>
      </c>
      <c r="EZ49" s="95">
        <v>15</v>
      </c>
      <c r="FA49" s="95">
        <v>6</v>
      </c>
      <c r="FB49" s="95">
        <v>22</v>
      </c>
      <c r="FC49" s="95">
        <v>13</v>
      </c>
      <c r="FD49" s="95">
        <v>17</v>
      </c>
      <c r="FE49" s="95">
        <v>7</v>
      </c>
      <c r="FF49" s="95">
        <v>12</v>
      </c>
      <c r="FG49" s="95">
        <v>11</v>
      </c>
      <c r="FH49" s="95">
        <v>14</v>
      </c>
      <c r="FI49" s="95">
        <v>10</v>
      </c>
      <c r="FJ49" s="95">
        <v>13</v>
      </c>
      <c r="FK49" s="95">
        <v>8</v>
      </c>
      <c r="FL49" s="95">
        <v>17</v>
      </c>
      <c r="FM49" s="95">
        <v>5</v>
      </c>
      <c r="FN49" s="95">
        <v>6</v>
      </c>
      <c r="FO49" s="95">
        <v>6</v>
      </c>
      <c r="FP49" s="95">
        <v>5</v>
      </c>
      <c r="FQ49" s="95">
        <v>4</v>
      </c>
      <c r="FR49" s="95">
        <v>10</v>
      </c>
      <c r="FS49" s="95">
        <v>5</v>
      </c>
      <c r="FT49" s="95">
        <v>8</v>
      </c>
      <c r="FU49" s="95">
        <v>3</v>
      </c>
      <c r="FV49" s="95">
        <v>9</v>
      </c>
      <c r="FW49" s="95">
        <v>3</v>
      </c>
      <c r="FX49" s="95">
        <v>7</v>
      </c>
      <c r="FY49" s="95">
        <v>3</v>
      </c>
      <c r="FZ49" s="95">
        <v>2</v>
      </c>
      <c r="GA49" s="95">
        <v>3</v>
      </c>
      <c r="GB49" s="95">
        <v>3</v>
      </c>
      <c r="GC49" s="95">
        <v>1</v>
      </c>
      <c r="GD49" s="95">
        <v>6</v>
      </c>
      <c r="GE49" s="95">
        <v>1</v>
      </c>
      <c r="GF49" s="95">
        <v>0</v>
      </c>
      <c r="GG49" s="95">
        <v>0</v>
      </c>
      <c r="GH49" s="95">
        <v>1</v>
      </c>
      <c r="GI49" s="95">
        <v>1</v>
      </c>
      <c r="GJ49" s="95">
        <v>2</v>
      </c>
      <c r="GK49" s="95">
        <v>0</v>
      </c>
      <c r="GL49" s="95">
        <v>1</v>
      </c>
      <c r="GM49" s="95">
        <v>0</v>
      </c>
      <c r="GN49" s="95">
        <v>1</v>
      </c>
      <c r="GO49" s="95">
        <v>0</v>
      </c>
      <c r="GP49" s="95">
        <v>2</v>
      </c>
      <c r="GQ49" s="95">
        <v>0</v>
      </c>
      <c r="GR49" s="95">
        <v>1</v>
      </c>
      <c r="GS49" s="95">
        <v>0</v>
      </c>
      <c r="GT49" s="95">
        <v>0</v>
      </c>
      <c r="GU49" s="95">
        <v>1</v>
      </c>
      <c r="GV49" s="95">
        <v>0</v>
      </c>
      <c r="GW49" s="95">
        <v>1</v>
      </c>
      <c r="GX49" s="95">
        <v>1</v>
      </c>
      <c r="GY49" s="95">
        <v>0</v>
      </c>
      <c r="GZ49" s="95">
        <v>0</v>
      </c>
      <c r="HA49" s="95">
        <v>0</v>
      </c>
      <c r="HB49" s="95">
        <v>0</v>
      </c>
      <c r="HC49" s="95">
        <v>0</v>
      </c>
      <c r="HD49" s="95">
        <v>0</v>
      </c>
      <c r="HE49" s="95">
        <v>2</v>
      </c>
      <c r="HF49" s="95">
        <v>0</v>
      </c>
      <c r="HG49" s="95">
        <v>2</v>
      </c>
      <c r="HH49" s="95">
        <v>14</v>
      </c>
      <c r="HI49" s="95">
        <v>7</v>
      </c>
      <c r="HJ49" s="95">
        <v>21</v>
      </c>
      <c r="HK49" s="95">
        <v>3276</v>
      </c>
      <c r="HL49" s="95">
        <v>3264</v>
      </c>
      <c r="HM49" s="95">
        <v>6540</v>
      </c>
    </row>
    <row r="50" spans="1:221" s="95" customFormat="1" x14ac:dyDescent="0.2">
      <c r="A50" s="103"/>
      <c r="B50" s="95" t="s">
        <v>10780</v>
      </c>
      <c r="C50" s="95">
        <v>46</v>
      </c>
      <c r="D50" s="95">
        <v>32</v>
      </c>
      <c r="E50" s="95">
        <v>44</v>
      </c>
      <c r="F50" s="95">
        <v>48</v>
      </c>
      <c r="G50" s="95">
        <v>52</v>
      </c>
      <c r="H50" s="95">
        <v>52</v>
      </c>
      <c r="I50" s="95">
        <v>50</v>
      </c>
      <c r="J50" s="95">
        <v>38</v>
      </c>
      <c r="K50" s="95">
        <v>52</v>
      </c>
      <c r="L50" s="95">
        <v>53</v>
      </c>
      <c r="M50" s="95">
        <v>47</v>
      </c>
      <c r="N50" s="95">
        <v>60</v>
      </c>
      <c r="O50" s="95">
        <v>49</v>
      </c>
      <c r="P50" s="95">
        <v>46</v>
      </c>
      <c r="Q50" s="95">
        <v>62</v>
      </c>
      <c r="R50" s="95">
        <v>69</v>
      </c>
      <c r="S50" s="95">
        <v>75</v>
      </c>
      <c r="T50" s="95">
        <v>58</v>
      </c>
      <c r="U50" s="95">
        <v>48</v>
      </c>
      <c r="V50" s="95">
        <v>56</v>
      </c>
      <c r="W50" s="95">
        <v>57</v>
      </c>
      <c r="X50" s="95">
        <v>59</v>
      </c>
      <c r="Y50" s="95">
        <v>46</v>
      </c>
      <c r="Z50" s="95">
        <v>39</v>
      </c>
      <c r="AA50" s="95">
        <v>64</v>
      </c>
      <c r="AB50" s="95">
        <v>52</v>
      </c>
      <c r="AC50" s="95">
        <v>48</v>
      </c>
      <c r="AD50" s="95">
        <v>46</v>
      </c>
      <c r="AE50" s="95">
        <v>65</v>
      </c>
      <c r="AF50" s="95">
        <v>49</v>
      </c>
      <c r="AG50" s="95">
        <v>67</v>
      </c>
      <c r="AH50" s="95">
        <v>54</v>
      </c>
      <c r="AI50" s="95">
        <v>53</v>
      </c>
      <c r="AJ50" s="95">
        <v>64</v>
      </c>
      <c r="AK50" s="95">
        <v>69</v>
      </c>
      <c r="AL50" s="95">
        <v>65</v>
      </c>
      <c r="AM50" s="95">
        <v>63</v>
      </c>
      <c r="AN50" s="95">
        <v>73</v>
      </c>
      <c r="AO50" s="95">
        <v>68</v>
      </c>
      <c r="AP50" s="95">
        <v>64</v>
      </c>
      <c r="AQ50" s="95">
        <v>81</v>
      </c>
      <c r="AR50" s="95">
        <v>65</v>
      </c>
      <c r="AS50" s="95">
        <v>73</v>
      </c>
      <c r="AT50" s="95">
        <v>59</v>
      </c>
      <c r="AU50" s="95">
        <v>65</v>
      </c>
      <c r="AV50" s="95">
        <v>58</v>
      </c>
      <c r="AW50" s="95">
        <v>68</v>
      </c>
      <c r="AX50" s="95">
        <v>72</v>
      </c>
      <c r="AY50" s="95">
        <v>70</v>
      </c>
      <c r="AZ50" s="95">
        <v>63</v>
      </c>
      <c r="BA50" s="95">
        <v>64</v>
      </c>
      <c r="BB50" s="95">
        <v>52</v>
      </c>
      <c r="BC50" s="95">
        <v>70</v>
      </c>
      <c r="BD50" s="95">
        <v>48</v>
      </c>
      <c r="BE50" s="95">
        <v>57</v>
      </c>
      <c r="BF50" s="95">
        <v>47</v>
      </c>
      <c r="BG50" s="95">
        <v>74</v>
      </c>
      <c r="BH50" s="95">
        <v>68</v>
      </c>
      <c r="BI50" s="95">
        <v>63</v>
      </c>
      <c r="BJ50" s="95">
        <v>52</v>
      </c>
      <c r="BK50" s="95">
        <v>62</v>
      </c>
      <c r="BL50" s="95">
        <v>58</v>
      </c>
      <c r="BM50" s="95">
        <v>78</v>
      </c>
      <c r="BN50" s="95">
        <v>64</v>
      </c>
      <c r="BO50" s="95">
        <v>65</v>
      </c>
      <c r="BP50" s="95">
        <v>58</v>
      </c>
      <c r="BQ50" s="95">
        <v>80</v>
      </c>
      <c r="BR50" s="95">
        <v>58</v>
      </c>
      <c r="BS50" s="95">
        <v>92</v>
      </c>
      <c r="BT50" s="95">
        <v>85</v>
      </c>
      <c r="BU50" s="95">
        <v>58</v>
      </c>
      <c r="BV50" s="95">
        <v>80</v>
      </c>
      <c r="BW50" s="95">
        <v>95</v>
      </c>
      <c r="BX50" s="95">
        <v>66</v>
      </c>
      <c r="BY50" s="95">
        <v>90</v>
      </c>
      <c r="BZ50" s="95">
        <v>59</v>
      </c>
      <c r="CA50" s="95">
        <v>74</v>
      </c>
      <c r="CB50" s="95">
        <v>63</v>
      </c>
      <c r="CC50" s="95">
        <v>71</v>
      </c>
      <c r="CD50" s="95">
        <v>57</v>
      </c>
      <c r="CE50" s="95">
        <v>81</v>
      </c>
      <c r="CF50" s="95">
        <v>67</v>
      </c>
      <c r="CG50" s="95">
        <v>68</v>
      </c>
      <c r="CH50" s="95">
        <v>67</v>
      </c>
      <c r="CI50" s="95">
        <v>78</v>
      </c>
      <c r="CJ50" s="95">
        <v>73</v>
      </c>
      <c r="CK50" s="95">
        <v>80</v>
      </c>
      <c r="CL50" s="95">
        <v>98</v>
      </c>
      <c r="CM50" s="95">
        <v>86</v>
      </c>
      <c r="CN50" s="95">
        <v>83</v>
      </c>
      <c r="CO50" s="95">
        <v>72</v>
      </c>
      <c r="CP50" s="95">
        <v>86</v>
      </c>
      <c r="CQ50" s="95">
        <v>69</v>
      </c>
      <c r="CR50" s="95">
        <v>83</v>
      </c>
      <c r="CS50" s="95">
        <v>66</v>
      </c>
      <c r="CT50" s="95">
        <v>64</v>
      </c>
      <c r="CU50" s="95">
        <v>73</v>
      </c>
      <c r="CV50" s="95">
        <v>67</v>
      </c>
      <c r="CW50" s="95">
        <v>54</v>
      </c>
      <c r="CX50" s="95">
        <v>71</v>
      </c>
      <c r="CY50" s="95">
        <v>58</v>
      </c>
      <c r="CZ50" s="95">
        <v>64</v>
      </c>
      <c r="DA50" s="95">
        <v>53</v>
      </c>
      <c r="DB50" s="95">
        <v>62</v>
      </c>
      <c r="DC50" s="95">
        <v>51</v>
      </c>
      <c r="DD50" s="95">
        <v>57</v>
      </c>
      <c r="DE50" s="95">
        <v>53</v>
      </c>
      <c r="DF50" s="95">
        <v>55</v>
      </c>
      <c r="DG50" s="95">
        <v>67</v>
      </c>
      <c r="DH50" s="95">
        <v>55</v>
      </c>
      <c r="DI50" s="95">
        <v>44</v>
      </c>
      <c r="DJ50" s="95">
        <v>61</v>
      </c>
      <c r="DK50" s="95">
        <v>42</v>
      </c>
      <c r="DL50" s="95">
        <v>52</v>
      </c>
      <c r="DM50" s="95">
        <v>40</v>
      </c>
      <c r="DN50" s="95">
        <v>57</v>
      </c>
      <c r="DO50" s="95">
        <v>59</v>
      </c>
      <c r="DP50" s="95">
        <v>61</v>
      </c>
      <c r="DQ50" s="95">
        <v>37</v>
      </c>
      <c r="DR50" s="95">
        <v>37</v>
      </c>
      <c r="DS50" s="95">
        <v>54</v>
      </c>
      <c r="DT50" s="95">
        <v>45</v>
      </c>
      <c r="DU50" s="95">
        <v>28</v>
      </c>
      <c r="DV50" s="95">
        <v>42</v>
      </c>
      <c r="DW50" s="95">
        <v>38</v>
      </c>
      <c r="DX50" s="95">
        <v>42</v>
      </c>
      <c r="DY50" s="95">
        <v>46</v>
      </c>
      <c r="DZ50" s="95">
        <v>39</v>
      </c>
      <c r="EA50" s="95">
        <v>37</v>
      </c>
      <c r="EB50" s="95">
        <v>38</v>
      </c>
      <c r="EC50" s="95">
        <v>33</v>
      </c>
      <c r="ED50" s="95">
        <v>40</v>
      </c>
      <c r="EE50" s="95">
        <v>29</v>
      </c>
      <c r="EF50" s="95">
        <v>37</v>
      </c>
      <c r="EG50" s="95">
        <v>32</v>
      </c>
      <c r="EH50" s="95">
        <v>43</v>
      </c>
      <c r="EI50" s="95">
        <v>30</v>
      </c>
      <c r="EJ50" s="95">
        <v>45</v>
      </c>
      <c r="EK50" s="95">
        <v>28</v>
      </c>
      <c r="EL50" s="95">
        <v>38</v>
      </c>
      <c r="EM50" s="95">
        <v>19</v>
      </c>
      <c r="EN50" s="95">
        <v>26</v>
      </c>
      <c r="EO50" s="95">
        <v>17</v>
      </c>
      <c r="EP50" s="95">
        <v>27</v>
      </c>
      <c r="EQ50" s="95">
        <v>26</v>
      </c>
      <c r="ER50" s="95">
        <v>24</v>
      </c>
      <c r="ES50" s="95">
        <v>23</v>
      </c>
      <c r="ET50" s="95">
        <v>31</v>
      </c>
      <c r="EU50" s="95">
        <v>16</v>
      </c>
      <c r="EV50" s="95">
        <v>25</v>
      </c>
      <c r="EW50" s="95">
        <v>15</v>
      </c>
      <c r="EX50" s="95">
        <v>19</v>
      </c>
      <c r="EY50" s="95">
        <v>15</v>
      </c>
      <c r="EZ50" s="95">
        <v>20</v>
      </c>
      <c r="FA50" s="95">
        <v>11</v>
      </c>
      <c r="FB50" s="95">
        <v>19</v>
      </c>
      <c r="FC50" s="95">
        <v>8</v>
      </c>
      <c r="FD50" s="95">
        <v>18</v>
      </c>
      <c r="FE50" s="95">
        <v>10</v>
      </c>
      <c r="FF50" s="95">
        <v>20</v>
      </c>
      <c r="FG50" s="95">
        <v>13</v>
      </c>
      <c r="FH50" s="95">
        <v>8</v>
      </c>
      <c r="FI50" s="95">
        <v>6</v>
      </c>
      <c r="FJ50" s="95">
        <v>19</v>
      </c>
      <c r="FK50" s="95">
        <v>9</v>
      </c>
      <c r="FL50" s="95">
        <v>15</v>
      </c>
      <c r="FM50" s="95">
        <v>5</v>
      </c>
      <c r="FN50" s="95">
        <v>25</v>
      </c>
      <c r="FO50" s="95">
        <v>9</v>
      </c>
      <c r="FP50" s="95">
        <v>8</v>
      </c>
      <c r="FQ50" s="95">
        <v>4</v>
      </c>
      <c r="FR50" s="95">
        <v>11</v>
      </c>
      <c r="FS50" s="95">
        <v>10</v>
      </c>
      <c r="FT50" s="95">
        <v>13</v>
      </c>
      <c r="FU50" s="95">
        <v>2</v>
      </c>
      <c r="FV50" s="95">
        <v>10</v>
      </c>
      <c r="FW50" s="95">
        <v>3</v>
      </c>
      <c r="FX50" s="95">
        <v>3</v>
      </c>
      <c r="FY50" s="95">
        <v>2</v>
      </c>
      <c r="FZ50" s="95">
        <v>3</v>
      </c>
      <c r="GA50" s="95">
        <v>3</v>
      </c>
      <c r="GB50" s="95">
        <v>5</v>
      </c>
      <c r="GC50" s="95">
        <v>1</v>
      </c>
      <c r="GD50" s="95">
        <v>1</v>
      </c>
      <c r="GE50" s="95">
        <v>0</v>
      </c>
      <c r="GF50" s="95">
        <v>2</v>
      </c>
      <c r="GG50" s="95">
        <v>0</v>
      </c>
      <c r="GH50" s="95">
        <v>1</v>
      </c>
      <c r="GI50" s="95">
        <v>0</v>
      </c>
      <c r="GJ50" s="95">
        <v>0</v>
      </c>
      <c r="GK50" s="95">
        <v>0</v>
      </c>
      <c r="GL50" s="95">
        <v>1</v>
      </c>
      <c r="GM50" s="95">
        <v>0</v>
      </c>
      <c r="GN50" s="95">
        <v>0</v>
      </c>
      <c r="GO50" s="95">
        <v>1</v>
      </c>
      <c r="GP50" s="95">
        <v>1</v>
      </c>
      <c r="GQ50" s="95">
        <v>0</v>
      </c>
      <c r="GR50" s="95">
        <v>0</v>
      </c>
      <c r="GS50" s="95">
        <v>0</v>
      </c>
      <c r="GT50" s="95">
        <v>0</v>
      </c>
      <c r="GU50" s="95">
        <v>0</v>
      </c>
      <c r="GV50" s="95">
        <v>0</v>
      </c>
      <c r="GW50" s="95">
        <v>1</v>
      </c>
      <c r="GX50" s="95">
        <v>1</v>
      </c>
      <c r="GY50" s="95">
        <v>0</v>
      </c>
      <c r="GZ50" s="95">
        <v>0</v>
      </c>
      <c r="HA50" s="95">
        <v>0</v>
      </c>
      <c r="HB50" s="95">
        <v>0</v>
      </c>
      <c r="HC50" s="95">
        <v>0</v>
      </c>
      <c r="HD50" s="95">
        <v>0</v>
      </c>
      <c r="HE50" s="95">
        <v>2</v>
      </c>
      <c r="HF50" s="95">
        <v>0</v>
      </c>
      <c r="HG50" s="95">
        <v>2</v>
      </c>
      <c r="HH50" s="95">
        <v>17</v>
      </c>
      <c r="HI50" s="95">
        <v>24</v>
      </c>
      <c r="HJ50" s="95">
        <v>41</v>
      </c>
      <c r="HK50" s="95">
        <v>4409</v>
      </c>
      <c r="HL50" s="95">
        <v>4418</v>
      </c>
      <c r="HM50" s="95">
        <v>8827</v>
      </c>
    </row>
    <row r="51" spans="1:221" s="95" customFormat="1" x14ac:dyDescent="0.2">
      <c r="A51" s="103"/>
      <c r="B51" s="95" t="s">
        <v>10782</v>
      </c>
      <c r="C51" s="95">
        <v>21</v>
      </c>
      <c r="D51" s="95">
        <v>18</v>
      </c>
      <c r="E51" s="95">
        <v>19</v>
      </c>
      <c r="F51" s="95">
        <v>20</v>
      </c>
      <c r="G51" s="95">
        <v>19</v>
      </c>
      <c r="H51" s="95">
        <v>26</v>
      </c>
      <c r="I51" s="95">
        <v>34</v>
      </c>
      <c r="J51" s="95">
        <v>22</v>
      </c>
      <c r="K51" s="95">
        <v>22</v>
      </c>
      <c r="L51" s="95">
        <v>13</v>
      </c>
      <c r="M51" s="95">
        <v>19</v>
      </c>
      <c r="N51" s="95">
        <v>17</v>
      </c>
      <c r="O51" s="95">
        <v>21</v>
      </c>
      <c r="P51" s="95">
        <v>24</v>
      </c>
      <c r="Q51" s="95">
        <v>20</v>
      </c>
      <c r="R51" s="95">
        <v>19</v>
      </c>
      <c r="S51" s="95">
        <v>17</v>
      </c>
      <c r="T51" s="95">
        <v>16</v>
      </c>
      <c r="U51" s="95">
        <v>23</v>
      </c>
      <c r="V51" s="95">
        <v>19</v>
      </c>
      <c r="W51" s="95">
        <v>26</v>
      </c>
      <c r="X51" s="95">
        <v>19</v>
      </c>
      <c r="Y51" s="95">
        <v>21</v>
      </c>
      <c r="Z51" s="95">
        <v>24</v>
      </c>
      <c r="AA51" s="95">
        <v>20</v>
      </c>
      <c r="AB51" s="95">
        <v>21</v>
      </c>
      <c r="AC51" s="95">
        <v>21</v>
      </c>
      <c r="AD51" s="95">
        <v>19</v>
      </c>
      <c r="AE51" s="95">
        <v>26</v>
      </c>
      <c r="AF51" s="95">
        <v>20</v>
      </c>
      <c r="AG51" s="95">
        <v>30</v>
      </c>
      <c r="AH51" s="95">
        <v>32</v>
      </c>
      <c r="AI51" s="95">
        <v>23</v>
      </c>
      <c r="AJ51" s="95">
        <v>19</v>
      </c>
      <c r="AK51" s="95">
        <v>28</v>
      </c>
      <c r="AL51" s="95">
        <v>23</v>
      </c>
      <c r="AM51" s="95">
        <v>27</v>
      </c>
      <c r="AN51" s="95">
        <v>32</v>
      </c>
      <c r="AO51" s="95">
        <v>25</v>
      </c>
      <c r="AP51" s="95">
        <v>23</v>
      </c>
      <c r="AQ51" s="95">
        <v>34</v>
      </c>
      <c r="AR51" s="95">
        <v>19</v>
      </c>
      <c r="AS51" s="95">
        <v>20</v>
      </c>
      <c r="AT51" s="95">
        <v>29</v>
      </c>
      <c r="AU51" s="95">
        <v>29</v>
      </c>
      <c r="AV51" s="95">
        <v>24</v>
      </c>
      <c r="AW51" s="95">
        <v>17</v>
      </c>
      <c r="AX51" s="95">
        <v>17</v>
      </c>
      <c r="AY51" s="95">
        <v>39</v>
      </c>
      <c r="AZ51" s="95">
        <v>21</v>
      </c>
      <c r="BA51" s="95">
        <v>24</v>
      </c>
      <c r="BB51" s="95">
        <v>29</v>
      </c>
      <c r="BC51" s="95">
        <v>30</v>
      </c>
      <c r="BD51" s="95">
        <v>27</v>
      </c>
      <c r="BE51" s="95">
        <v>31</v>
      </c>
      <c r="BF51" s="95">
        <v>25</v>
      </c>
      <c r="BG51" s="95">
        <v>22</v>
      </c>
      <c r="BH51" s="95">
        <v>25</v>
      </c>
      <c r="BI51" s="95">
        <v>33</v>
      </c>
      <c r="BJ51" s="95">
        <v>33</v>
      </c>
      <c r="BK51" s="95">
        <v>23</v>
      </c>
      <c r="BL51" s="95">
        <v>35</v>
      </c>
      <c r="BM51" s="95">
        <v>28</v>
      </c>
      <c r="BN51" s="95">
        <v>18</v>
      </c>
      <c r="BO51" s="95">
        <v>34</v>
      </c>
      <c r="BP51" s="95">
        <v>40</v>
      </c>
      <c r="BQ51" s="95">
        <v>30</v>
      </c>
      <c r="BR51" s="95">
        <v>35</v>
      </c>
      <c r="BS51" s="95">
        <v>38</v>
      </c>
      <c r="BT51" s="95">
        <v>32</v>
      </c>
      <c r="BU51" s="95">
        <v>41</v>
      </c>
      <c r="BV51" s="95">
        <v>49</v>
      </c>
      <c r="BW51" s="95">
        <v>31</v>
      </c>
      <c r="BX51" s="95">
        <v>29</v>
      </c>
      <c r="BY51" s="95">
        <v>31</v>
      </c>
      <c r="BZ51" s="95">
        <v>47</v>
      </c>
      <c r="CA51" s="95">
        <v>40</v>
      </c>
      <c r="CB51" s="95">
        <v>37</v>
      </c>
      <c r="CC51" s="95">
        <v>35</v>
      </c>
      <c r="CD51" s="95">
        <v>24</v>
      </c>
      <c r="CE51" s="95">
        <v>40</v>
      </c>
      <c r="CF51" s="95">
        <v>38</v>
      </c>
      <c r="CG51" s="95">
        <v>28</v>
      </c>
      <c r="CH51" s="95">
        <v>27</v>
      </c>
      <c r="CI51" s="95">
        <v>30</v>
      </c>
      <c r="CJ51" s="95">
        <v>30</v>
      </c>
      <c r="CK51" s="95">
        <v>31</v>
      </c>
      <c r="CL51" s="95">
        <v>33</v>
      </c>
      <c r="CM51" s="95">
        <v>30</v>
      </c>
      <c r="CN51" s="95">
        <v>43</v>
      </c>
      <c r="CO51" s="95">
        <v>28</v>
      </c>
      <c r="CP51" s="95">
        <v>30</v>
      </c>
      <c r="CQ51" s="95">
        <v>33</v>
      </c>
      <c r="CR51" s="95">
        <v>39</v>
      </c>
      <c r="CS51" s="95">
        <v>35</v>
      </c>
      <c r="CT51" s="95">
        <v>34</v>
      </c>
      <c r="CU51" s="95">
        <v>23</v>
      </c>
      <c r="CV51" s="95">
        <v>30</v>
      </c>
      <c r="CW51" s="95">
        <v>24</v>
      </c>
      <c r="CX51" s="95">
        <v>19</v>
      </c>
      <c r="CY51" s="95">
        <v>25</v>
      </c>
      <c r="CZ51" s="95">
        <v>24</v>
      </c>
      <c r="DA51" s="95">
        <v>23</v>
      </c>
      <c r="DB51" s="95">
        <v>19</v>
      </c>
      <c r="DC51" s="95">
        <v>21</v>
      </c>
      <c r="DD51" s="95">
        <v>27</v>
      </c>
      <c r="DE51" s="95">
        <v>24</v>
      </c>
      <c r="DF51" s="95">
        <v>20</v>
      </c>
      <c r="DG51" s="95">
        <v>13</v>
      </c>
      <c r="DH51" s="95">
        <v>28</v>
      </c>
      <c r="DI51" s="95">
        <v>23</v>
      </c>
      <c r="DJ51" s="95">
        <v>30</v>
      </c>
      <c r="DK51" s="95">
        <v>21</v>
      </c>
      <c r="DL51" s="95">
        <v>26</v>
      </c>
      <c r="DM51" s="95">
        <v>23</v>
      </c>
      <c r="DN51" s="95">
        <v>21</v>
      </c>
      <c r="DO51" s="95">
        <v>25</v>
      </c>
      <c r="DP51" s="95">
        <v>20</v>
      </c>
      <c r="DQ51" s="95">
        <v>14</v>
      </c>
      <c r="DR51" s="95">
        <v>16</v>
      </c>
      <c r="DS51" s="95">
        <v>23</v>
      </c>
      <c r="DT51" s="95">
        <v>22</v>
      </c>
      <c r="DU51" s="95">
        <v>21</v>
      </c>
      <c r="DV51" s="95">
        <v>15</v>
      </c>
      <c r="DW51" s="95">
        <v>13</v>
      </c>
      <c r="DX51" s="95">
        <v>10</v>
      </c>
      <c r="DY51" s="95">
        <v>17</v>
      </c>
      <c r="DZ51" s="95">
        <v>19</v>
      </c>
      <c r="EA51" s="95">
        <v>18</v>
      </c>
      <c r="EB51" s="95">
        <v>17</v>
      </c>
      <c r="EC51" s="95">
        <v>15</v>
      </c>
      <c r="ED51" s="95">
        <v>33</v>
      </c>
      <c r="EE51" s="95">
        <v>20</v>
      </c>
      <c r="EF51" s="95">
        <v>17</v>
      </c>
      <c r="EG51" s="95">
        <v>16</v>
      </c>
      <c r="EH51" s="95">
        <v>18</v>
      </c>
      <c r="EI51" s="95">
        <v>10</v>
      </c>
      <c r="EJ51" s="95">
        <v>14</v>
      </c>
      <c r="EK51" s="95">
        <v>11</v>
      </c>
      <c r="EL51" s="95">
        <v>13</v>
      </c>
      <c r="EM51" s="95">
        <v>18</v>
      </c>
      <c r="EN51" s="95">
        <v>13</v>
      </c>
      <c r="EO51" s="95">
        <v>15</v>
      </c>
      <c r="EP51" s="95">
        <v>12</v>
      </c>
      <c r="EQ51" s="95">
        <v>9</v>
      </c>
      <c r="ER51" s="95">
        <v>18</v>
      </c>
      <c r="ES51" s="95">
        <v>9</v>
      </c>
      <c r="ET51" s="95">
        <v>18</v>
      </c>
      <c r="EU51" s="95">
        <v>11</v>
      </c>
      <c r="EV51" s="95">
        <v>14</v>
      </c>
      <c r="EW51" s="95">
        <v>10</v>
      </c>
      <c r="EX51" s="95">
        <v>10</v>
      </c>
      <c r="EY51" s="95">
        <v>6</v>
      </c>
      <c r="EZ51" s="95">
        <v>11</v>
      </c>
      <c r="FA51" s="95">
        <v>4</v>
      </c>
      <c r="FB51" s="95">
        <v>13</v>
      </c>
      <c r="FC51" s="95">
        <v>7</v>
      </c>
      <c r="FD51" s="95">
        <v>9</v>
      </c>
      <c r="FE51" s="95">
        <v>5</v>
      </c>
      <c r="FF51" s="95">
        <v>13</v>
      </c>
      <c r="FG51" s="95">
        <v>7</v>
      </c>
      <c r="FH51" s="95">
        <v>15</v>
      </c>
      <c r="FI51" s="95">
        <v>11</v>
      </c>
      <c r="FJ51" s="95">
        <v>5</v>
      </c>
      <c r="FK51" s="95">
        <v>7</v>
      </c>
      <c r="FL51" s="95">
        <v>7</v>
      </c>
      <c r="FM51" s="95">
        <v>2</v>
      </c>
      <c r="FN51" s="95">
        <v>6</v>
      </c>
      <c r="FO51" s="95">
        <v>4</v>
      </c>
      <c r="FP51" s="95">
        <v>3</v>
      </c>
      <c r="FQ51" s="95">
        <v>2</v>
      </c>
      <c r="FR51" s="95">
        <v>11</v>
      </c>
      <c r="FS51" s="95">
        <v>3</v>
      </c>
      <c r="FT51" s="95">
        <v>8</v>
      </c>
      <c r="FU51" s="95">
        <v>3</v>
      </c>
      <c r="FV51" s="95">
        <v>3</v>
      </c>
      <c r="FW51" s="95">
        <v>1</v>
      </c>
      <c r="FX51" s="95">
        <v>4</v>
      </c>
      <c r="FY51" s="95">
        <v>1</v>
      </c>
      <c r="FZ51" s="95">
        <v>5</v>
      </c>
      <c r="GA51" s="95">
        <v>2</v>
      </c>
      <c r="GB51" s="95">
        <v>2</v>
      </c>
      <c r="GC51" s="95">
        <v>0</v>
      </c>
      <c r="GD51" s="95">
        <v>1</v>
      </c>
      <c r="GE51" s="95">
        <v>1</v>
      </c>
      <c r="GF51" s="95">
        <v>0</v>
      </c>
      <c r="GG51" s="95">
        <v>2</v>
      </c>
      <c r="GH51" s="95">
        <v>0</v>
      </c>
      <c r="GI51" s="95">
        <v>1</v>
      </c>
      <c r="GJ51" s="95">
        <v>0</v>
      </c>
      <c r="GK51" s="95">
        <v>0</v>
      </c>
      <c r="GL51" s="95">
        <v>2</v>
      </c>
      <c r="GM51" s="95">
        <v>1</v>
      </c>
      <c r="GN51" s="95">
        <v>1</v>
      </c>
      <c r="GO51" s="95">
        <v>0</v>
      </c>
      <c r="GP51" s="95">
        <v>0</v>
      </c>
      <c r="GQ51" s="95">
        <v>0</v>
      </c>
      <c r="GR51" s="95">
        <v>0</v>
      </c>
      <c r="GS51" s="95">
        <v>0</v>
      </c>
      <c r="GT51" s="95">
        <v>0</v>
      </c>
      <c r="GU51" s="95">
        <v>0</v>
      </c>
      <c r="GV51" s="95">
        <v>0</v>
      </c>
      <c r="GW51" s="95">
        <v>0</v>
      </c>
      <c r="GX51" s="95">
        <v>1</v>
      </c>
      <c r="GY51" s="95">
        <v>0</v>
      </c>
      <c r="GZ51" s="95">
        <v>0</v>
      </c>
      <c r="HA51" s="95">
        <v>0</v>
      </c>
      <c r="HB51" s="95">
        <v>0</v>
      </c>
      <c r="HC51" s="95">
        <v>0</v>
      </c>
      <c r="HD51" s="95">
        <v>0</v>
      </c>
      <c r="HE51" s="95">
        <v>0</v>
      </c>
      <c r="HF51" s="95">
        <v>0</v>
      </c>
      <c r="HG51" s="95">
        <v>0</v>
      </c>
      <c r="HH51" s="95">
        <v>6</v>
      </c>
      <c r="HI51" s="95">
        <v>2</v>
      </c>
      <c r="HJ51" s="95">
        <v>8</v>
      </c>
      <c r="HK51" s="95">
        <v>1898</v>
      </c>
      <c r="HL51" s="95">
        <v>1960</v>
      </c>
      <c r="HM51" s="95">
        <v>3858</v>
      </c>
    </row>
    <row r="52" spans="1:221" s="95" customFormat="1" x14ac:dyDescent="0.2">
      <c r="A52" s="103"/>
      <c r="B52" s="95" t="s">
        <v>10783</v>
      </c>
      <c r="C52" s="95">
        <v>20</v>
      </c>
      <c r="D52" s="95">
        <v>14</v>
      </c>
      <c r="E52" s="95">
        <v>19</v>
      </c>
      <c r="F52" s="95">
        <v>14</v>
      </c>
      <c r="G52" s="95">
        <v>19</v>
      </c>
      <c r="H52" s="95">
        <v>18</v>
      </c>
      <c r="I52" s="95">
        <v>17</v>
      </c>
      <c r="J52" s="95">
        <v>20</v>
      </c>
      <c r="K52" s="95">
        <v>12</v>
      </c>
      <c r="L52" s="95">
        <v>19</v>
      </c>
      <c r="M52" s="95">
        <v>24</v>
      </c>
      <c r="N52" s="95">
        <v>16</v>
      </c>
      <c r="O52" s="95">
        <v>20</v>
      </c>
      <c r="P52" s="95">
        <v>17</v>
      </c>
      <c r="Q52" s="95">
        <v>28</v>
      </c>
      <c r="R52" s="95">
        <v>27</v>
      </c>
      <c r="S52" s="95">
        <v>22</v>
      </c>
      <c r="T52" s="95">
        <v>17</v>
      </c>
      <c r="U52" s="95">
        <v>5</v>
      </c>
      <c r="V52" s="95">
        <v>17</v>
      </c>
      <c r="W52" s="95">
        <v>18</v>
      </c>
      <c r="X52" s="95">
        <v>24</v>
      </c>
      <c r="Y52" s="95">
        <v>13</v>
      </c>
      <c r="Z52" s="95">
        <v>19</v>
      </c>
      <c r="AA52" s="95">
        <v>19</v>
      </c>
      <c r="AB52" s="95">
        <v>10</v>
      </c>
      <c r="AC52" s="95">
        <v>13</v>
      </c>
      <c r="AD52" s="95">
        <v>21</v>
      </c>
      <c r="AE52" s="95">
        <v>17</v>
      </c>
      <c r="AF52" s="95">
        <v>18</v>
      </c>
      <c r="AG52" s="95">
        <v>17</v>
      </c>
      <c r="AH52" s="95">
        <v>22</v>
      </c>
      <c r="AI52" s="95">
        <v>27</v>
      </c>
      <c r="AJ52" s="95">
        <v>13</v>
      </c>
      <c r="AK52" s="95">
        <v>27</v>
      </c>
      <c r="AL52" s="95">
        <v>24</v>
      </c>
      <c r="AM52" s="95">
        <v>17</v>
      </c>
      <c r="AN52" s="95">
        <v>14</v>
      </c>
      <c r="AO52" s="95">
        <v>30</v>
      </c>
      <c r="AP52" s="95">
        <v>20</v>
      </c>
      <c r="AQ52" s="95">
        <v>23</v>
      </c>
      <c r="AR52" s="95">
        <v>16</v>
      </c>
      <c r="AS52" s="95">
        <v>28</v>
      </c>
      <c r="AT52" s="95">
        <v>22</v>
      </c>
      <c r="AU52" s="95">
        <v>13</v>
      </c>
      <c r="AV52" s="95">
        <v>27</v>
      </c>
      <c r="AW52" s="95">
        <v>19</v>
      </c>
      <c r="AX52" s="95">
        <v>23</v>
      </c>
      <c r="AY52" s="95">
        <v>24</v>
      </c>
      <c r="AZ52" s="95">
        <v>25</v>
      </c>
      <c r="BA52" s="95">
        <v>20</v>
      </c>
      <c r="BB52" s="95">
        <v>30</v>
      </c>
      <c r="BC52" s="95">
        <v>28</v>
      </c>
      <c r="BD52" s="95">
        <v>24</v>
      </c>
      <c r="BE52" s="95">
        <v>31</v>
      </c>
      <c r="BF52" s="95">
        <v>23</v>
      </c>
      <c r="BG52" s="95">
        <v>26</v>
      </c>
      <c r="BH52" s="95">
        <v>12</v>
      </c>
      <c r="BI52" s="95">
        <v>24</v>
      </c>
      <c r="BJ52" s="95">
        <v>18</v>
      </c>
      <c r="BK52" s="95">
        <v>23</v>
      </c>
      <c r="BL52" s="95">
        <v>22</v>
      </c>
      <c r="BM52" s="95">
        <v>20</v>
      </c>
      <c r="BN52" s="95">
        <v>24</v>
      </c>
      <c r="BO52" s="95">
        <v>38</v>
      </c>
      <c r="BP52" s="95">
        <v>27</v>
      </c>
      <c r="BQ52" s="95">
        <v>36</v>
      </c>
      <c r="BR52" s="95">
        <v>30</v>
      </c>
      <c r="BS52" s="95">
        <v>30</v>
      </c>
      <c r="BT52" s="95">
        <v>34</v>
      </c>
      <c r="BU52" s="95">
        <v>30</v>
      </c>
      <c r="BV52" s="95">
        <v>27</v>
      </c>
      <c r="BW52" s="95">
        <v>31</v>
      </c>
      <c r="BX52" s="95">
        <v>24</v>
      </c>
      <c r="BY52" s="95">
        <v>27</v>
      </c>
      <c r="BZ52" s="95">
        <v>20</v>
      </c>
      <c r="CA52" s="95">
        <v>29</v>
      </c>
      <c r="CB52" s="95">
        <v>19</v>
      </c>
      <c r="CC52" s="95">
        <v>25</v>
      </c>
      <c r="CD52" s="95">
        <v>21</v>
      </c>
      <c r="CE52" s="95">
        <v>26</v>
      </c>
      <c r="CF52" s="95">
        <v>35</v>
      </c>
      <c r="CG52" s="95">
        <v>21</v>
      </c>
      <c r="CH52" s="95">
        <v>26</v>
      </c>
      <c r="CI52" s="95">
        <v>22</v>
      </c>
      <c r="CJ52" s="95">
        <v>29</v>
      </c>
      <c r="CK52" s="95">
        <v>26</v>
      </c>
      <c r="CL52" s="95">
        <v>29</v>
      </c>
      <c r="CM52" s="95">
        <v>28</v>
      </c>
      <c r="CN52" s="95">
        <v>29</v>
      </c>
      <c r="CO52" s="95">
        <v>23</v>
      </c>
      <c r="CP52" s="95">
        <v>28</v>
      </c>
      <c r="CQ52" s="95">
        <v>23</v>
      </c>
      <c r="CR52" s="95">
        <v>29</v>
      </c>
      <c r="CS52" s="95">
        <v>19</v>
      </c>
      <c r="CT52" s="95">
        <v>26</v>
      </c>
      <c r="CU52" s="95">
        <v>24</v>
      </c>
      <c r="CV52" s="95">
        <v>32</v>
      </c>
      <c r="CW52" s="95">
        <v>22</v>
      </c>
      <c r="CX52" s="95">
        <v>22</v>
      </c>
      <c r="CY52" s="95">
        <v>28</v>
      </c>
      <c r="CZ52" s="95">
        <v>30</v>
      </c>
      <c r="DA52" s="95">
        <v>18</v>
      </c>
      <c r="DB52" s="95">
        <v>18</v>
      </c>
      <c r="DC52" s="95">
        <v>20</v>
      </c>
      <c r="DD52" s="95">
        <v>23</v>
      </c>
      <c r="DE52" s="95">
        <v>33</v>
      </c>
      <c r="DF52" s="95">
        <v>26</v>
      </c>
      <c r="DG52" s="95">
        <v>26</v>
      </c>
      <c r="DH52" s="95">
        <v>29</v>
      </c>
      <c r="DI52" s="95">
        <v>32</v>
      </c>
      <c r="DJ52" s="95">
        <v>20</v>
      </c>
      <c r="DK52" s="95">
        <v>16</v>
      </c>
      <c r="DL52" s="95">
        <v>22</v>
      </c>
      <c r="DM52" s="95">
        <v>17</v>
      </c>
      <c r="DN52" s="95">
        <v>24</v>
      </c>
      <c r="DO52" s="95">
        <v>18</v>
      </c>
      <c r="DP52" s="95">
        <v>29</v>
      </c>
      <c r="DQ52" s="95">
        <v>16</v>
      </c>
      <c r="DR52" s="95">
        <v>19</v>
      </c>
      <c r="DS52" s="95">
        <v>14</v>
      </c>
      <c r="DT52" s="95">
        <v>14</v>
      </c>
      <c r="DU52" s="95">
        <v>15</v>
      </c>
      <c r="DV52" s="95">
        <v>16</v>
      </c>
      <c r="DW52" s="95">
        <v>18</v>
      </c>
      <c r="DX52" s="95">
        <v>11</v>
      </c>
      <c r="DY52" s="95">
        <v>10</v>
      </c>
      <c r="DZ52" s="95">
        <v>10</v>
      </c>
      <c r="EA52" s="95">
        <v>15</v>
      </c>
      <c r="EB52" s="95">
        <v>16</v>
      </c>
      <c r="EC52" s="95">
        <v>10</v>
      </c>
      <c r="ED52" s="95">
        <v>18</v>
      </c>
      <c r="EE52" s="95">
        <v>9</v>
      </c>
      <c r="EF52" s="95">
        <v>10</v>
      </c>
      <c r="EG52" s="95">
        <v>6</v>
      </c>
      <c r="EH52" s="95">
        <v>12</v>
      </c>
      <c r="EI52" s="95">
        <v>2</v>
      </c>
      <c r="EJ52" s="95">
        <v>10</v>
      </c>
      <c r="EK52" s="95">
        <v>10</v>
      </c>
      <c r="EL52" s="95">
        <v>8</v>
      </c>
      <c r="EM52" s="95">
        <v>8</v>
      </c>
      <c r="EN52" s="95">
        <v>11</v>
      </c>
      <c r="EO52" s="95">
        <v>3</v>
      </c>
      <c r="EP52" s="95">
        <v>11</v>
      </c>
      <c r="EQ52" s="95">
        <v>9</v>
      </c>
      <c r="ER52" s="95">
        <v>12</v>
      </c>
      <c r="ES52" s="95">
        <v>6</v>
      </c>
      <c r="ET52" s="95">
        <v>6</v>
      </c>
      <c r="EU52" s="95">
        <v>4</v>
      </c>
      <c r="EV52" s="95">
        <v>6</v>
      </c>
      <c r="EW52" s="95">
        <v>7</v>
      </c>
      <c r="EX52" s="95">
        <v>12</v>
      </c>
      <c r="EY52" s="95">
        <v>5</v>
      </c>
      <c r="EZ52" s="95">
        <v>10</v>
      </c>
      <c r="FA52" s="95">
        <v>12</v>
      </c>
      <c r="FB52" s="95">
        <v>9</v>
      </c>
      <c r="FC52" s="95">
        <v>5</v>
      </c>
      <c r="FD52" s="95">
        <v>6</v>
      </c>
      <c r="FE52" s="95">
        <v>5</v>
      </c>
      <c r="FF52" s="95">
        <v>4</v>
      </c>
      <c r="FG52" s="95">
        <v>6</v>
      </c>
      <c r="FH52" s="95">
        <v>9</v>
      </c>
      <c r="FI52" s="95">
        <v>6</v>
      </c>
      <c r="FJ52" s="95">
        <v>11</v>
      </c>
      <c r="FK52" s="95">
        <v>6</v>
      </c>
      <c r="FL52" s="95">
        <v>7</v>
      </c>
      <c r="FM52" s="95">
        <v>4</v>
      </c>
      <c r="FN52" s="95">
        <v>5</v>
      </c>
      <c r="FO52" s="95">
        <v>3</v>
      </c>
      <c r="FP52" s="95">
        <v>6</v>
      </c>
      <c r="FQ52" s="95">
        <v>3</v>
      </c>
      <c r="FR52" s="95">
        <v>7</v>
      </c>
      <c r="FS52" s="95">
        <v>1</v>
      </c>
      <c r="FT52" s="95">
        <v>6</v>
      </c>
      <c r="FU52" s="95">
        <v>2</v>
      </c>
      <c r="FV52" s="95">
        <v>4</v>
      </c>
      <c r="FW52" s="95">
        <v>1</v>
      </c>
      <c r="FX52" s="95">
        <v>1</v>
      </c>
      <c r="FY52" s="95">
        <v>0</v>
      </c>
      <c r="FZ52" s="95">
        <v>4</v>
      </c>
      <c r="GA52" s="95">
        <v>3</v>
      </c>
      <c r="GB52" s="95">
        <v>2</v>
      </c>
      <c r="GC52" s="95">
        <v>0</v>
      </c>
      <c r="GD52" s="95">
        <v>0</v>
      </c>
      <c r="GE52" s="95">
        <v>0</v>
      </c>
      <c r="GF52" s="95">
        <v>2</v>
      </c>
      <c r="GG52" s="95">
        <v>0</v>
      </c>
      <c r="GH52" s="95">
        <v>0</v>
      </c>
      <c r="GI52" s="95">
        <v>1</v>
      </c>
      <c r="GJ52" s="95">
        <v>1</v>
      </c>
      <c r="GK52" s="95">
        <v>0</v>
      </c>
      <c r="GL52" s="95">
        <v>1</v>
      </c>
      <c r="GM52" s="95">
        <v>0</v>
      </c>
      <c r="GN52" s="95">
        <v>1</v>
      </c>
      <c r="GO52" s="95">
        <v>0</v>
      </c>
      <c r="GP52" s="95">
        <v>0</v>
      </c>
      <c r="GQ52" s="95">
        <v>0</v>
      </c>
      <c r="GR52" s="95">
        <v>0</v>
      </c>
      <c r="GS52" s="95">
        <v>0</v>
      </c>
      <c r="GT52" s="95">
        <v>0</v>
      </c>
      <c r="GU52" s="95">
        <v>0</v>
      </c>
      <c r="GV52" s="95">
        <v>0</v>
      </c>
      <c r="GW52" s="95">
        <v>0</v>
      </c>
      <c r="GX52" s="95">
        <v>0</v>
      </c>
      <c r="GY52" s="95">
        <v>0</v>
      </c>
      <c r="GZ52" s="95">
        <v>0</v>
      </c>
      <c r="HA52" s="95">
        <v>0</v>
      </c>
      <c r="HB52" s="95">
        <v>0</v>
      </c>
      <c r="HC52" s="95">
        <v>0</v>
      </c>
      <c r="HD52" s="95">
        <v>0</v>
      </c>
      <c r="HE52" s="95">
        <v>0</v>
      </c>
      <c r="HF52" s="95">
        <v>0</v>
      </c>
      <c r="HG52" s="95">
        <v>0</v>
      </c>
      <c r="HH52" s="95">
        <v>7</v>
      </c>
      <c r="HI52" s="95">
        <v>9</v>
      </c>
      <c r="HJ52" s="95">
        <v>16</v>
      </c>
      <c r="HK52" s="95">
        <v>1583</v>
      </c>
      <c r="HL52" s="95">
        <v>1645</v>
      </c>
      <c r="HM52" s="95">
        <v>3228</v>
      </c>
    </row>
    <row r="53" spans="1:221" s="95" customFormat="1" x14ac:dyDescent="0.2">
      <c r="A53" s="103"/>
      <c r="B53" s="95" t="s">
        <v>10785</v>
      </c>
      <c r="C53" s="95">
        <v>39</v>
      </c>
      <c r="D53" s="95">
        <v>30</v>
      </c>
      <c r="E53" s="95">
        <v>31</v>
      </c>
      <c r="F53" s="95">
        <v>38</v>
      </c>
      <c r="G53" s="95">
        <v>43</v>
      </c>
      <c r="H53" s="95">
        <v>44</v>
      </c>
      <c r="I53" s="95">
        <v>40</v>
      </c>
      <c r="J53" s="95">
        <v>44</v>
      </c>
      <c r="K53" s="95">
        <v>39</v>
      </c>
      <c r="L53" s="95">
        <v>42</v>
      </c>
      <c r="M53" s="95">
        <v>60</v>
      </c>
      <c r="N53" s="95">
        <v>49</v>
      </c>
      <c r="O53" s="95">
        <v>39</v>
      </c>
      <c r="P53" s="95">
        <v>51</v>
      </c>
      <c r="Q53" s="95">
        <v>31</v>
      </c>
      <c r="R53" s="95">
        <v>40</v>
      </c>
      <c r="S53" s="95">
        <v>36</v>
      </c>
      <c r="T53" s="95">
        <v>46</v>
      </c>
      <c r="U53" s="95">
        <v>38</v>
      </c>
      <c r="V53" s="95">
        <v>39</v>
      </c>
      <c r="W53" s="95">
        <v>40</v>
      </c>
      <c r="X53" s="95">
        <v>52</v>
      </c>
      <c r="Y53" s="95">
        <v>40</v>
      </c>
      <c r="Z53" s="95">
        <v>39</v>
      </c>
      <c r="AA53" s="95">
        <v>50</v>
      </c>
      <c r="AB53" s="95">
        <v>35</v>
      </c>
      <c r="AC53" s="95">
        <v>39</v>
      </c>
      <c r="AD53" s="95">
        <v>30</v>
      </c>
      <c r="AE53" s="95">
        <v>55</v>
      </c>
      <c r="AF53" s="95">
        <v>38</v>
      </c>
      <c r="AG53" s="95">
        <v>44</v>
      </c>
      <c r="AH53" s="95">
        <v>41</v>
      </c>
      <c r="AI53" s="95">
        <v>51</v>
      </c>
      <c r="AJ53" s="95">
        <v>37</v>
      </c>
      <c r="AK53" s="95">
        <v>62</v>
      </c>
      <c r="AL53" s="95">
        <v>38</v>
      </c>
      <c r="AM53" s="95">
        <v>46</v>
      </c>
      <c r="AN53" s="95">
        <v>61</v>
      </c>
      <c r="AO53" s="95">
        <v>55</v>
      </c>
      <c r="AP53" s="95">
        <v>49</v>
      </c>
      <c r="AQ53" s="95">
        <v>55</v>
      </c>
      <c r="AR53" s="95">
        <v>51</v>
      </c>
      <c r="AS53" s="95">
        <v>45</v>
      </c>
      <c r="AT53" s="95">
        <v>45</v>
      </c>
      <c r="AU53" s="95">
        <v>42</v>
      </c>
      <c r="AV53" s="95">
        <v>55</v>
      </c>
      <c r="AW53" s="95">
        <v>43</v>
      </c>
      <c r="AX53" s="95">
        <v>40</v>
      </c>
      <c r="AY53" s="95">
        <v>57</v>
      </c>
      <c r="AZ53" s="95">
        <v>55</v>
      </c>
      <c r="BA53" s="95">
        <v>46</v>
      </c>
      <c r="BB53" s="95">
        <v>48</v>
      </c>
      <c r="BC53" s="95">
        <v>57</v>
      </c>
      <c r="BD53" s="95">
        <v>42</v>
      </c>
      <c r="BE53" s="95">
        <v>51</v>
      </c>
      <c r="BF53" s="95">
        <v>33</v>
      </c>
      <c r="BG53" s="95">
        <v>58</v>
      </c>
      <c r="BH53" s="95">
        <v>34</v>
      </c>
      <c r="BI53" s="95">
        <v>39</v>
      </c>
      <c r="BJ53" s="95">
        <v>41</v>
      </c>
      <c r="BK53" s="95">
        <v>47</v>
      </c>
      <c r="BL53" s="95">
        <v>46</v>
      </c>
      <c r="BM53" s="95">
        <v>37</v>
      </c>
      <c r="BN53" s="95">
        <v>61</v>
      </c>
      <c r="BO53" s="95">
        <v>62</v>
      </c>
      <c r="BP53" s="95">
        <v>48</v>
      </c>
      <c r="BQ53" s="95">
        <v>47</v>
      </c>
      <c r="BR53" s="95">
        <v>54</v>
      </c>
      <c r="BS53" s="95">
        <v>66</v>
      </c>
      <c r="BT53" s="95">
        <v>70</v>
      </c>
      <c r="BU53" s="95">
        <v>43</v>
      </c>
      <c r="BV53" s="95">
        <v>39</v>
      </c>
      <c r="BW53" s="95">
        <v>49</v>
      </c>
      <c r="BX53" s="95">
        <v>44</v>
      </c>
      <c r="BY53" s="95">
        <v>45</v>
      </c>
      <c r="BZ53" s="95">
        <v>53</v>
      </c>
      <c r="CA53" s="95">
        <v>56</v>
      </c>
      <c r="CB53" s="95">
        <v>35</v>
      </c>
      <c r="CC53" s="95">
        <v>61</v>
      </c>
      <c r="CD53" s="95">
        <v>51</v>
      </c>
      <c r="CE53" s="95">
        <v>42</v>
      </c>
      <c r="CF53" s="95">
        <v>45</v>
      </c>
      <c r="CG53" s="95">
        <v>56</v>
      </c>
      <c r="CH53" s="95">
        <v>57</v>
      </c>
      <c r="CI53" s="95">
        <v>57</v>
      </c>
      <c r="CJ53" s="95">
        <v>50</v>
      </c>
      <c r="CK53" s="95">
        <v>56</v>
      </c>
      <c r="CL53" s="95">
        <v>74</v>
      </c>
      <c r="CM53" s="95">
        <v>66</v>
      </c>
      <c r="CN53" s="95">
        <v>51</v>
      </c>
      <c r="CO53" s="95">
        <v>55</v>
      </c>
      <c r="CP53" s="95">
        <v>59</v>
      </c>
      <c r="CQ53" s="95">
        <v>53</v>
      </c>
      <c r="CR53" s="95">
        <v>54</v>
      </c>
      <c r="CS53" s="95">
        <v>51</v>
      </c>
      <c r="CT53" s="95">
        <v>53</v>
      </c>
      <c r="CU53" s="95">
        <v>53</v>
      </c>
      <c r="CV53" s="95">
        <v>48</v>
      </c>
      <c r="CW53" s="95">
        <v>43</v>
      </c>
      <c r="CX53" s="95">
        <v>40</v>
      </c>
      <c r="CY53" s="95">
        <v>26</v>
      </c>
      <c r="CZ53" s="95">
        <v>40</v>
      </c>
      <c r="DA53" s="95">
        <v>34</v>
      </c>
      <c r="DB53" s="95">
        <v>43</v>
      </c>
      <c r="DC53" s="95">
        <v>36</v>
      </c>
      <c r="DD53" s="95">
        <v>39</v>
      </c>
      <c r="DE53" s="95">
        <v>45</v>
      </c>
      <c r="DF53" s="95">
        <v>51</v>
      </c>
      <c r="DG53" s="95">
        <v>38</v>
      </c>
      <c r="DH53" s="95">
        <v>36</v>
      </c>
      <c r="DI53" s="95">
        <v>37</v>
      </c>
      <c r="DJ53" s="95">
        <v>32</v>
      </c>
      <c r="DK53" s="95">
        <v>30</v>
      </c>
      <c r="DL53" s="95">
        <v>30</v>
      </c>
      <c r="DM53" s="95">
        <v>29</v>
      </c>
      <c r="DN53" s="95">
        <v>40</v>
      </c>
      <c r="DO53" s="95">
        <v>31</v>
      </c>
      <c r="DP53" s="95">
        <v>26</v>
      </c>
      <c r="DQ53" s="95">
        <v>20</v>
      </c>
      <c r="DR53" s="95">
        <v>27</v>
      </c>
      <c r="DS53" s="95">
        <v>26</v>
      </c>
      <c r="DT53" s="95">
        <v>31</v>
      </c>
      <c r="DU53" s="95">
        <v>25</v>
      </c>
      <c r="DV53" s="95">
        <v>27</v>
      </c>
      <c r="DW53" s="95">
        <v>20</v>
      </c>
      <c r="DX53" s="95">
        <v>31</v>
      </c>
      <c r="DY53" s="95">
        <v>31</v>
      </c>
      <c r="DZ53" s="95">
        <v>30</v>
      </c>
      <c r="EA53" s="95">
        <v>18</v>
      </c>
      <c r="EB53" s="95">
        <v>25</v>
      </c>
      <c r="EC53" s="95">
        <v>37</v>
      </c>
      <c r="ED53" s="95">
        <v>19</v>
      </c>
      <c r="EE53" s="95">
        <v>28</v>
      </c>
      <c r="EF53" s="95">
        <v>27</v>
      </c>
      <c r="EG53" s="95">
        <v>23</v>
      </c>
      <c r="EH53" s="95">
        <v>22</v>
      </c>
      <c r="EI53" s="95">
        <v>11</v>
      </c>
      <c r="EJ53" s="95">
        <v>24</v>
      </c>
      <c r="EK53" s="95">
        <v>21</v>
      </c>
      <c r="EL53" s="95">
        <v>15</v>
      </c>
      <c r="EM53" s="95">
        <v>26</v>
      </c>
      <c r="EN53" s="95">
        <v>21</v>
      </c>
      <c r="EO53" s="95">
        <v>19</v>
      </c>
      <c r="EP53" s="95">
        <v>13</v>
      </c>
      <c r="EQ53" s="95">
        <v>12</v>
      </c>
      <c r="ER53" s="95">
        <v>17</v>
      </c>
      <c r="ES53" s="95">
        <v>13</v>
      </c>
      <c r="ET53" s="95">
        <v>20</v>
      </c>
      <c r="EU53" s="95">
        <v>15</v>
      </c>
      <c r="EV53" s="95">
        <v>14</v>
      </c>
      <c r="EW53" s="95">
        <v>15</v>
      </c>
      <c r="EX53" s="95">
        <v>15</v>
      </c>
      <c r="EY53" s="95">
        <v>18</v>
      </c>
      <c r="EZ53" s="95">
        <v>19</v>
      </c>
      <c r="FA53" s="95">
        <v>8</v>
      </c>
      <c r="FB53" s="95">
        <v>20</v>
      </c>
      <c r="FC53" s="95">
        <v>9</v>
      </c>
      <c r="FD53" s="95">
        <v>16</v>
      </c>
      <c r="FE53" s="95">
        <v>12</v>
      </c>
      <c r="FF53" s="95">
        <v>13</v>
      </c>
      <c r="FG53" s="95">
        <v>8</v>
      </c>
      <c r="FH53" s="95">
        <v>11</v>
      </c>
      <c r="FI53" s="95">
        <v>5</v>
      </c>
      <c r="FJ53" s="95">
        <v>18</v>
      </c>
      <c r="FK53" s="95">
        <v>3</v>
      </c>
      <c r="FL53" s="95">
        <v>9</v>
      </c>
      <c r="FM53" s="95">
        <v>5</v>
      </c>
      <c r="FN53" s="95">
        <v>9</v>
      </c>
      <c r="FO53" s="95">
        <v>10</v>
      </c>
      <c r="FP53" s="95">
        <v>7</v>
      </c>
      <c r="FQ53" s="95">
        <v>4</v>
      </c>
      <c r="FR53" s="95">
        <v>5</v>
      </c>
      <c r="FS53" s="95">
        <v>3</v>
      </c>
      <c r="FT53" s="95">
        <v>6</v>
      </c>
      <c r="FU53" s="95">
        <v>3</v>
      </c>
      <c r="FV53" s="95">
        <v>3</v>
      </c>
      <c r="FW53" s="95">
        <v>1</v>
      </c>
      <c r="FX53" s="95">
        <v>2</v>
      </c>
      <c r="FY53" s="95">
        <v>1</v>
      </c>
      <c r="FZ53" s="95">
        <v>0</v>
      </c>
      <c r="GA53" s="95">
        <v>0</v>
      </c>
      <c r="GB53" s="95">
        <v>6</v>
      </c>
      <c r="GC53" s="95">
        <v>0</v>
      </c>
      <c r="GD53" s="95">
        <v>2</v>
      </c>
      <c r="GE53" s="95">
        <v>1</v>
      </c>
      <c r="GF53" s="95">
        <v>4</v>
      </c>
      <c r="GG53" s="95">
        <v>0</v>
      </c>
      <c r="GH53" s="95">
        <v>0</v>
      </c>
      <c r="GI53" s="95">
        <v>2</v>
      </c>
      <c r="GJ53" s="95">
        <v>1</v>
      </c>
      <c r="GK53" s="95">
        <v>0</v>
      </c>
      <c r="GL53" s="95">
        <v>1</v>
      </c>
      <c r="GM53" s="95">
        <v>0</v>
      </c>
      <c r="GN53" s="95">
        <v>0</v>
      </c>
      <c r="GO53" s="95">
        <v>0</v>
      </c>
      <c r="GP53" s="95">
        <v>0</v>
      </c>
      <c r="GQ53" s="95">
        <v>0</v>
      </c>
      <c r="GR53" s="95">
        <v>0</v>
      </c>
      <c r="GS53" s="95">
        <v>1</v>
      </c>
      <c r="GT53" s="95">
        <v>1</v>
      </c>
      <c r="GU53" s="95">
        <v>0</v>
      </c>
      <c r="GV53" s="95">
        <v>0</v>
      </c>
      <c r="GW53" s="95">
        <v>0</v>
      </c>
      <c r="GX53" s="95">
        <v>0</v>
      </c>
      <c r="GY53" s="95">
        <v>0</v>
      </c>
      <c r="GZ53" s="95">
        <v>0</v>
      </c>
      <c r="HA53" s="95">
        <v>0</v>
      </c>
      <c r="HB53" s="95">
        <v>0</v>
      </c>
      <c r="HC53" s="95">
        <v>0</v>
      </c>
      <c r="HD53" s="95">
        <v>0</v>
      </c>
      <c r="HE53" s="95">
        <v>2</v>
      </c>
      <c r="HF53" s="95">
        <v>0</v>
      </c>
      <c r="HG53" s="95">
        <v>2</v>
      </c>
      <c r="HH53" s="95">
        <v>12</v>
      </c>
      <c r="HI53" s="95">
        <v>11</v>
      </c>
      <c r="HJ53" s="95">
        <v>23</v>
      </c>
      <c r="HK53" s="95">
        <v>3190</v>
      </c>
      <c r="HL53" s="95">
        <v>3198</v>
      </c>
      <c r="HM53" s="95">
        <v>6388</v>
      </c>
    </row>
    <row r="54" spans="1:221" s="95" customFormat="1" x14ac:dyDescent="0.2">
      <c r="A54" s="103"/>
      <c r="B54" s="95" t="s">
        <v>10788</v>
      </c>
      <c r="C54" s="95">
        <v>28</v>
      </c>
      <c r="D54" s="95">
        <v>19</v>
      </c>
      <c r="E54" s="95">
        <v>27</v>
      </c>
      <c r="F54" s="95">
        <v>31</v>
      </c>
      <c r="G54" s="95">
        <v>45</v>
      </c>
      <c r="H54" s="95">
        <v>30</v>
      </c>
      <c r="I54" s="95">
        <v>37</v>
      </c>
      <c r="J54" s="95">
        <v>40</v>
      </c>
      <c r="K54" s="95">
        <v>26</v>
      </c>
      <c r="L54" s="95">
        <v>35</v>
      </c>
      <c r="M54" s="95">
        <v>29</v>
      </c>
      <c r="N54" s="95">
        <v>34</v>
      </c>
      <c r="O54" s="95">
        <v>24</v>
      </c>
      <c r="P54" s="95">
        <v>29</v>
      </c>
      <c r="Q54" s="95">
        <v>33</v>
      </c>
      <c r="R54" s="95">
        <v>34</v>
      </c>
      <c r="S54" s="95">
        <v>30</v>
      </c>
      <c r="T54" s="95">
        <v>27</v>
      </c>
      <c r="U54" s="95">
        <v>35</v>
      </c>
      <c r="V54" s="95">
        <v>28</v>
      </c>
      <c r="W54" s="95">
        <v>30</v>
      </c>
      <c r="X54" s="95">
        <v>34</v>
      </c>
      <c r="Y54" s="95">
        <v>37</v>
      </c>
      <c r="Z54" s="95">
        <v>27</v>
      </c>
      <c r="AA54" s="95">
        <v>30</v>
      </c>
      <c r="AB54" s="95">
        <v>30</v>
      </c>
      <c r="AC54" s="95">
        <v>35</v>
      </c>
      <c r="AD54" s="95">
        <v>47</v>
      </c>
      <c r="AE54" s="95">
        <v>39</v>
      </c>
      <c r="AF54" s="95">
        <v>28</v>
      </c>
      <c r="AG54" s="95">
        <v>40</v>
      </c>
      <c r="AH54" s="95">
        <v>46</v>
      </c>
      <c r="AI54" s="95">
        <v>40</v>
      </c>
      <c r="AJ54" s="95">
        <v>22</v>
      </c>
      <c r="AK54" s="95">
        <v>53</v>
      </c>
      <c r="AL54" s="95">
        <v>37</v>
      </c>
      <c r="AM54" s="95">
        <v>49</v>
      </c>
      <c r="AN54" s="95">
        <v>45</v>
      </c>
      <c r="AO54" s="95">
        <v>50</v>
      </c>
      <c r="AP54" s="95">
        <v>63</v>
      </c>
      <c r="AQ54" s="95">
        <v>38</v>
      </c>
      <c r="AR54" s="95">
        <v>32</v>
      </c>
      <c r="AS54" s="95">
        <v>34</v>
      </c>
      <c r="AT54" s="95">
        <v>43</v>
      </c>
      <c r="AU54" s="95">
        <v>27</v>
      </c>
      <c r="AV54" s="95">
        <v>42</v>
      </c>
      <c r="AW54" s="95">
        <v>42</v>
      </c>
      <c r="AX54" s="95">
        <v>44</v>
      </c>
      <c r="AY54" s="95">
        <v>44</v>
      </c>
      <c r="AZ54" s="95">
        <v>46</v>
      </c>
      <c r="BA54" s="95">
        <v>42</v>
      </c>
      <c r="BB54" s="95">
        <v>31</v>
      </c>
      <c r="BC54" s="95">
        <v>43</v>
      </c>
      <c r="BD54" s="95">
        <v>36</v>
      </c>
      <c r="BE54" s="95">
        <v>45</v>
      </c>
      <c r="BF54" s="95">
        <v>37</v>
      </c>
      <c r="BG54" s="95">
        <v>56</v>
      </c>
      <c r="BH54" s="95">
        <v>30</v>
      </c>
      <c r="BI54" s="95">
        <v>39</v>
      </c>
      <c r="BJ54" s="95">
        <v>44</v>
      </c>
      <c r="BK54" s="95">
        <v>34</v>
      </c>
      <c r="BL54" s="95">
        <v>46</v>
      </c>
      <c r="BM54" s="95">
        <v>43</v>
      </c>
      <c r="BN54" s="95">
        <v>33</v>
      </c>
      <c r="BO54" s="95">
        <v>44</v>
      </c>
      <c r="BP54" s="95">
        <v>48</v>
      </c>
      <c r="BQ54" s="95">
        <v>46</v>
      </c>
      <c r="BR54" s="95">
        <v>38</v>
      </c>
      <c r="BS54" s="95">
        <v>45</v>
      </c>
      <c r="BT54" s="95">
        <v>52</v>
      </c>
      <c r="BU54" s="95">
        <v>48</v>
      </c>
      <c r="BV54" s="95">
        <v>47</v>
      </c>
      <c r="BW54" s="95">
        <v>46</v>
      </c>
      <c r="BX54" s="95">
        <v>55</v>
      </c>
      <c r="BY54" s="95">
        <v>47</v>
      </c>
      <c r="BZ54" s="95">
        <v>49</v>
      </c>
      <c r="CA54" s="95">
        <v>45</v>
      </c>
      <c r="CB54" s="95">
        <v>50</v>
      </c>
      <c r="CC54" s="95">
        <v>54</v>
      </c>
      <c r="CD54" s="95">
        <v>43</v>
      </c>
      <c r="CE54" s="95">
        <v>61</v>
      </c>
      <c r="CF54" s="95">
        <v>55</v>
      </c>
      <c r="CG54" s="95">
        <v>59</v>
      </c>
      <c r="CH54" s="95">
        <v>45</v>
      </c>
      <c r="CI54" s="95">
        <v>74</v>
      </c>
      <c r="CJ54" s="95">
        <v>51</v>
      </c>
      <c r="CK54" s="95">
        <v>58</v>
      </c>
      <c r="CL54" s="95">
        <v>61</v>
      </c>
      <c r="CM54" s="95">
        <v>62</v>
      </c>
      <c r="CN54" s="95">
        <v>63</v>
      </c>
      <c r="CO54" s="95">
        <v>63</v>
      </c>
      <c r="CP54" s="95">
        <v>56</v>
      </c>
      <c r="CQ54" s="95">
        <v>73</v>
      </c>
      <c r="CR54" s="95">
        <v>70</v>
      </c>
      <c r="CS54" s="95">
        <v>54</v>
      </c>
      <c r="CT54" s="95">
        <v>67</v>
      </c>
      <c r="CU54" s="95">
        <v>40</v>
      </c>
      <c r="CV54" s="95">
        <v>53</v>
      </c>
      <c r="CW54" s="95">
        <v>69</v>
      </c>
      <c r="CX54" s="95">
        <v>59</v>
      </c>
      <c r="CY54" s="95">
        <v>59</v>
      </c>
      <c r="CZ54" s="95">
        <v>62</v>
      </c>
      <c r="DA54" s="95">
        <v>37</v>
      </c>
      <c r="DB54" s="95">
        <v>50</v>
      </c>
      <c r="DC54" s="95">
        <v>51</v>
      </c>
      <c r="DD54" s="95">
        <v>47</v>
      </c>
      <c r="DE54" s="95">
        <v>52</v>
      </c>
      <c r="DF54" s="95">
        <v>37</v>
      </c>
      <c r="DG54" s="95">
        <v>33</v>
      </c>
      <c r="DH54" s="95">
        <v>60</v>
      </c>
      <c r="DI54" s="95">
        <v>47</v>
      </c>
      <c r="DJ54" s="95">
        <v>47</v>
      </c>
      <c r="DK54" s="95">
        <v>37</v>
      </c>
      <c r="DL54" s="95">
        <v>37</v>
      </c>
      <c r="DM54" s="95">
        <v>30</v>
      </c>
      <c r="DN54" s="95">
        <v>36</v>
      </c>
      <c r="DO54" s="95">
        <v>40</v>
      </c>
      <c r="DP54" s="95">
        <v>35</v>
      </c>
      <c r="DQ54" s="95">
        <v>37</v>
      </c>
      <c r="DR54" s="95">
        <v>29</v>
      </c>
      <c r="DS54" s="95">
        <v>29</v>
      </c>
      <c r="DT54" s="95">
        <v>41</v>
      </c>
      <c r="DU54" s="95">
        <v>39</v>
      </c>
      <c r="DV54" s="95">
        <v>28</v>
      </c>
      <c r="DW54" s="95">
        <v>34</v>
      </c>
      <c r="DX54" s="95">
        <v>42</v>
      </c>
      <c r="DY54" s="95">
        <v>39</v>
      </c>
      <c r="DZ54" s="95">
        <v>34</v>
      </c>
      <c r="EA54" s="95">
        <v>24</v>
      </c>
      <c r="EB54" s="95">
        <v>48</v>
      </c>
      <c r="EC54" s="95">
        <v>25</v>
      </c>
      <c r="ED54" s="95">
        <v>33</v>
      </c>
      <c r="EE54" s="95">
        <v>29</v>
      </c>
      <c r="EF54" s="95">
        <v>36</v>
      </c>
      <c r="EG54" s="95">
        <v>19</v>
      </c>
      <c r="EH54" s="95">
        <v>31</v>
      </c>
      <c r="EI54" s="95">
        <v>23</v>
      </c>
      <c r="EJ54" s="95">
        <v>37</v>
      </c>
      <c r="EK54" s="95">
        <v>26</v>
      </c>
      <c r="EL54" s="95">
        <v>32</v>
      </c>
      <c r="EM54" s="95">
        <v>21</v>
      </c>
      <c r="EN54" s="95">
        <v>39</v>
      </c>
      <c r="EO54" s="95">
        <v>17</v>
      </c>
      <c r="EP54" s="95">
        <v>34</v>
      </c>
      <c r="EQ54" s="95">
        <v>20</v>
      </c>
      <c r="ER54" s="95">
        <v>22</v>
      </c>
      <c r="ES54" s="95">
        <v>19</v>
      </c>
      <c r="ET54" s="95">
        <v>27</v>
      </c>
      <c r="EU54" s="95">
        <v>25</v>
      </c>
      <c r="EV54" s="95">
        <v>23</v>
      </c>
      <c r="EW54" s="95">
        <v>22</v>
      </c>
      <c r="EX54" s="95">
        <v>26</v>
      </c>
      <c r="EY54" s="95">
        <v>16</v>
      </c>
      <c r="EZ54" s="95">
        <v>27</v>
      </c>
      <c r="FA54" s="95">
        <v>20</v>
      </c>
      <c r="FB54" s="95">
        <v>23</v>
      </c>
      <c r="FC54" s="95">
        <v>10</v>
      </c>
      <c r="FD54" s="95">
        <v>17</v>
      </c>
      <c r="FE54" s="95">
        <v>12</v>
      </c>
      <c r="FF54" s="95">
        <v>16</v>
      </c>
      <c r="FG54" s="95">
        <v>17</v>
      </c>
      <c r="FH54" s="95">
        <v>20</v>
      </c>
      <c r="FI54" s="95">
        <v>15</v>
      </c>
      <c r="FJ54" s="95">
        <v>20</v>
      </c>
      <c r="FK54" s="95">
        <v>10</v>
      </c>
      <c r="FL54" s="95">
        <v>12</v>
      </c>
      <c r="FM54" s="95">
        <v>5</v>
      </c>
      <c r="FN54" s="95">
        <v>16</v>
      </c>
      <c r="FO54" s="95">
        <v>5</v>
      </c>
      <c r="FP54" s="95">
        <v>6</v>
      </c>
      <c r="FQ54" s="95">
        <v>6</v>
      </c>
      <c r="FR54" s="95">
        <v>6</v>
      </c>
      <c r="FS54" s="95">
        <v>6</v>
      </c>
      <c r="FT54" s="95">
        <v>3</v>
      </c>
      <c r="FU54" s="95">
        <v>1</v>
      </c>
      <c r="FV54" s="95">
        <v>10</v>
      </c>
      <c r="FW54" s="95">
        <v>2</v>
      </c>
      <c r="FX54" s="95">
        <v>7</v>
      </c>
      <c r="FY54" s="95">
        <v>4</v>
      </c>
      <c r="FZ54" s="95">
        <v>6</v>
      </c>
      <c r="GA54" s="95">
        <v>1</v>
      </c>
      <c r="GB54" s="95">
        <v>3</v>
      </c>
      <c r="GC54" s="95">
        <v>2</v>
      </c>
      <c r="GD54" s="95">
        <v>1</v>
      </c>
      <c r="GE54" s="95">
        <v>0</v>
      </c>
      <c r="GF54" s="95">
        <v>5</v>
      </c>
      <c r="GG54" s="95">
        <v>1</v>
      </c>
      <c r="GH54" s="95">
        <v>0</v>
      </c>
      <c r="GI54" s="95">
        <v>2</v>
      </c>
      <c r="GJ54" s="95">
        <v>1</v>
      </c>
      <c r="GK54" s="95">
        <v>0</v>
      </c>
      <c r="GL54" s="95">
        <v>0</v>
      </c>
      <c r="GM54" s="95">
        <v>1</v>
      </c>
      <c r="GN54" s="95">
        <v>0</v>
      </c>
      <c r="GO54" s="95">
        <v>0</v>
      </c>
      <c r="GP54" s="95">
        <v>1</v>
      </c>
      <c r="GQ54" s="95">
        <v>0</v>
      </c>
      <c r="GR54" s="95">
        <v>0</v>
      </c>
      <c r="GS54" s="95">
        <v>0</v>
      </c>
      <c r="GT54" s="95">
        <v>0</v>
      </c>
      <c r="GU54" s="95">
        <v>0</v>
      </c>
      <c r="GV54" s="95">
        <v>0</v>
      </c>
      <c r="GW54" s="95">
        <v>1</v>
      </c>
      <c r="GX54" s="95">
        <v>0</v>
      </c>
      <c r="GY54" s="95">
        <v>0</v>
      </c>
      <c r="GZ54" s="95">
        <v>0</v>
      </c>
      <c r="HA54" s="95">
        <v>0</v>
      </c>
      <c r="HB54" s="95">
        <v>0</v>
      </c>
      <c r="HC54" s="95">
        <v>0</v>
      </c>
      <c r="HD54" s="95">
        <v>0</v>
      </c>
      <c r="HE54" s="95">
        <v>0</v>
      </c>
      <c r="HF54" s="95">
        <v>0</v>
      </c>
      <c r="HG54" s="95">
        <v>0</v>
      </c>
      <c r="HH54" s="95">
        <v>15</v>
      </c>
      <c r="HI54" s="95">
        <v>7</v>
      </c>
      <c r="HJ54" s="95">
        <v>22</v>
      </c>
      <c r="HK54" s="95">
        <v>3178</v>
      </c>
      <c r="HL54" s="95">
        <v>3292</v>
      </c>
      <c r="HM54" s="95">
        <v>6470</v>
      </c>
    </row>
    <row r="55" spans="1:221" s="95" customFormat="1" x14ac:dyDescent="0.2">
      <c r="A55" s="103"/>
      <c r="B55" s="95" t="s">
        <v>10791</v>
      </c>
      <c r="C55" s="95">
        <v>15</v>
      </c>
      <c r="D55" s="95">
        <v>15</v>
      </c>
      <c r="E55" s="95">
        <v>26</v>
      </c>
      <c r="F55" s="95">
        <v>27</v>
      </c>
      <c r="G55" s="95">
        <v>33</v>
      </c>
      <c r="H55" s="95">
        <v>26</v>
      </c>
      <c r="I55" s="95">
        <v>23</v>
      </c>
      <c r="J55" s="95">
        <v>23</v>
      </c>
      <c r="K55" s="95">
        <v>16</v>
      </c>
      <c r="L55" s="95">
        <v>19</v>
      </c>
      <c r="M55" s="95">
        <v>18</v>
      </c>
      <c r="N55" s="95">
        <v>23</v>
      </c>
      <c r="O55" s="95">
        <v>15</v>
      </c>
      <c r="P55" s="95">
        <v>17</v>
      </c>
      <c r="Q55" s="95">
        <v>20</v>
      </c>
      <c r="R55" s="95">
        <v>18</v>
      </c>
      <c r="S55" s="95">
        <v>17</v>
      </c>
      <c r="T55" s="95">
        <v>15</v>
      </c>
      <c r="U55" s="95">
        <v>24</v>
      </c>
      <c r="V55" s="95">
        <v>19</v>
      </c>
      <c r="W55" s="95">
        <v>16</v>
      </c>
      <c r="X55" s="95">
        <v>23</v>
      </c>
      <c r="Y55" s="95">
        <v>28</v>
      </c>
      <c r="Z55" s="95">
        <v>16</v>
      </c>
      <c r="AA55" s="95">
        <v>14</v>
      </c>
      <c r="AB55" s="95">
        <v>20</v>
      </c>
      <c r="AC55" s="95">
        <v>15</v>
      </c>
      <c r="AD55" s="95">
        <v>15</v>
      </c>
      <c r="AE55" s="95">
        <v>20</v>
      </c>
      <c r="AF55" s="95">
        <v>18</v>
      </c>
      <c r="AG55" s="95">
        <v>27</v>
      </c>
      <c r="AH55" s="95">
        <v>20</v>
      </c>
      <c r="AI55" s="95">
        <v>22</v>
      </c>
      <c r="AJ55" s="95">
        <v>23</v>
      </c>
      <c r="AK55" s="95">
        <v>33</v>
      </c>
      <c r="AL55" s="95">
        <v>28</v>
      </c>
      <c r="AM55" s="95">
        <v>29</v>
      </c>
      <c r="AN55" s="95">
        <v>34</v>
      </c>
      <c r="AO55" s="95">
        <v>36</v>
      </c>
      <c r="AP55" s="95">
        <v>28</v>
      </c>
      <c r="AQ55" s="95">
        <v>33</v>
      </c>
      <c r="AR55" s="95">
        <v>35</v>
      </c>
      <c r="AS55" s="95">
        <v>29</v>
      </c>
      <c r="AT55" s="95">
        <v>27</v>
      </c>
      <c r="AU55" s="95">
        <v>25</v>
      </c>
      <c r="AV55" s="95">
        <v>46</v>
      </c>
      <c r="AW55" s="95">
        <v>28</v>
      </c>
      <c r="AX55" s="95">
        <v>39</v>
      </c>
      <c r="AY55" s="95">
        <v>27</v>
      </c>
      <c r="AZ55" s="95">
        <v>30</v>
      </c>
      <c r="BA55" s="95">
        <v>33</v>
      </c>
      <c r="BB55" s="95">
        <v>44</v>
      </c>
      <c r="BC55" s="95">
        <v>29</v>
      </c>
      <c r="BD55" s="95">
        <v>25</v>
      </c>
      <c r="BE55" s="95">
        <v>25</v>
      </c>
      <c r="BF55" s="95">
        <v>33</v>
      </c>
      <c r="BG55" s="95">
        <v>18</v>
      </c>
      <c r="BH55" s="95">
        <v>29</v>
      </c>
      <c r="BI55" s="95">
        <v>32</v>
      </c>
      <c r="BJ55" s="95">
        <v>26</v>
      </c>
      <c r="BK55" s="95">
        <v>24</v>
      </c>
      <c r="BL55" s="95">
        <v>21</v>
      </c>
      <c r="BM55" s="95">
        <v>25</v>
      </c>
      <c r="BN55" s="95">
        <v>23</v>
      </c>
      <c r="BO55" s="95">
        <v>30</v>
      </c>
      <c r="BP55" s="95">
        <v>20</v>
      </c>
      <c r="BQ55" s="95">
        <v>26</v>
      </c>
      <c r="BR55" s="95">
        <v>20</v>
      </c>
      <c r="BS55" s="95">
        <v>35</v>
      </c>
      <c r="BT55" s="95">
        <v>36</v>
      </c>
      <c r="BU55" s="95">
        <v>34</v>
      </c>
      <c r="BV55" s="95">
        <v>25</v>
      </c>
      <c r="BW55" s="95">
        <v>31</v>
      </c>
      <c r="BX55" s="95">
        <v>20</v>
      </c>
      <c r="BY55" s="95">
        <v>23</v>
      </c>
      <c r="BZ55" s="95">
        <v>26</v>
      </c>
      <c r="CA55" s="95">
        <v>38</v>
      </c>
      <c r="CB55" s="95">
        <v>36</v>
      </c>
      <c r="CC55" s="95">
        <v>40</v>
      </c>
      <c r="CD55" s="95">
        <v>42</v>
      </c>
      <c r="CE55" s="95">
        <v>36</v>
      </c>
      <c r="CF55" s="95">
        <v>38</v>
      </c>
      <c r="CG55" s="95">
        <v>31</v>
      </c>
      <c r="CH55" s="95">
        <v>41</v>
      </c>
      <c r="CI55" s="95">
        <v>48</v>
      </c>
      <c r="CJ55" s="95">
        <v>46</v>
      </c>
      <c r="CK55" s="95">
        <v>46</v>
      </c>
      <c r="CL55" s="95">
        <v>30</v>
      </c>
      <c r="CM55" s="95">
        <v>38</v>
      </c>
      <c r="CN55" s="95">
        <v>29</v>
      </c>
      <c r="CO55" s="95">
        <v>46</v>
      </c>
      <c r="CP55" s="95">
        <v>35</v>
      </c>
      <c r="CQ55" s="95">
        <v>41</v>
      </c>
      <c r="CR55" s="95">
        <v>43</v>
      </c>
      <c r="CS55" s="95">
        <v>40</v>
      </c>
      <c r="CT55" s="95">
        <v>39</v>
      </c>
      <c r="CU55" s="95">
        <v>24</v>
      </c>
      <c r="CV55" s="95">
        <v>27</v>
      </c>
      <c r="CW55" s="95">
        <v>38</v>
      </c>
      <c r="CX55" s="95">
        <v>26</v>
      </c>
      <c r="CY55" s="95">
        <v>36</v>
      </c>
      <c r="CZ55" s="95">
        <v>49</v>
      </c>
      <c r="DA55" s="95">
        <v>32</v>
      </c>
      <c r="DB55" s="95">
        <v>28</v>
      </c>
      <c r="DC55" s="95">
        <v>27</v>
      </c>
      <c r="DD55" s="95">
        <v>19</v>
      </c>
      <c r="DE55" s="95">
        <v>22</v>
      </c>
      <c r="DF55" s="95">
        <v>15</v>
      </c>
      <c r="DG55" s="95">
        <v>16</v>
      </c>
      <c r="DH55" s="95">
        <v>33</v>
      </c>
      <c r="DI55" s="95">
        <v>26</v>
      </c>
      <c r="DJ55" s="95">
        <v>19</v>
      </c>
      <c r="DK55" s="95">
        <v>16</v>
      </c>
      <c r="DL55" s="95">
        <v>27</v>
      </c>
      <c r="DM55" s="95">
        <v>17</v>
      </c>
      <c r="DN55" s="95">
        <v>20</v>
      </c>
      <c r="DO55" s="95">
        <v>20</v>
      </c>
      <c r="DP55" s="95">
        <v>28</v>
      </c>
      <c r="DQ55" s="95">
        <v>15</v>
      </c>
      <c r="DR55" s="95">
        <v>28</v>
      </c>
      <c r="DS55" s="95">
        <v>12</v>
      </c>
      <c r="DT55" s="95">
        <v>25</v>
      </c>
      <c r="DU55" s="95">
        <v>11</v>
      </c>
      <c r="DV55" s="95">
        <v>19</v>
      </c>
      <c r="DW55" s="95">
        <v>16</v>
      </c>
      <c r="DX55" s="95">
        <v>26</v>
      </c>
      <c r="DY55" s="95">
        <v>17</v>
      </c>
      <c r="DZ55" s="95">
        <v>14</v>
      </c>
      <c r="EA55" s="95">
        <v>23</v>
      </c>
      <c r="EB55" s="95">
        <v>16</v>
      </c>
      <c r="EC55" s="95">
        <v>17</v>
      </c>
      <c r="ED55" s="95">
        <v>16</v>
      </c>
      <c r="EE55" s="95">
        <v>18</v>
      </c>
      <c r="EF55" s="95">
        <v>18</v>
      </c>
      <c r="EG55" s="95">
        <v>9</v>
      </c>
      <c r="EH55" s="95">
        <v>15</v>
      </c>
      <c r="EI55" s="95">
        <v>9</v>
      </c>
      <c r="EJ55" s="95">
        <v>15</v>
      </c>
      <c r="EK55" s="95">
        <v>10</v>
      </c>
      <c r="EL55" s="95">
        <v>12</v>
      </c>
      <c r="EM55" s="95">
        <v>14</v>
      </c>
      <c r="EN55" s="95">
        <v>7</v>
      </c>
      <c r="EO55" s="95">
        <v>13</v>
      </c>
      <c r="EP55" s="95">
        <v>11</v>
      </c>
      <c r="EQ55" s="95">
        <v>22</v>
      </c>
      <c r="ER55" s="95">
        <v>15</v>
      </c>
      <c r="ES55" s="95">
        <v>11</v>
      </c>
      <c r="ET55" s="95">
        <v>21</v>
      </c>
      <c r="EU55" s="95">
        <v>7</v>
      </c>
      <c r="EV55" s="95">
        <v>15</v>
      </c>
      <c r="EW55" s="95">
        <v>11</v>
      </c>
      <c r="EX55" s="95">
        <v>11</v>
      </c>
      <c r="EY55" s="95">
        <v>9</v>
      </c>
      <c r="EZ55" s="95">
        <v>8</v>
      </c>
      <c r="FA55" s="95">
        <v>7</v>
      </c>
      <c r="FB55" s="95">
        <v>17</v>
      </c>
      <c r="FC55" s="95">
        <v>6</v>
      </c>
      <c r="FD55" s="95">
        <v>7</v>
      </c>
      <c r="FE55" s="95">
        <v>8</v>
      </c>
      <c r="FF55" s="95">
        <v>10</v>
      </c>
      <c r="FG55" s="95">
        <v>4</v>
      </c>
      <c r="FH55" s="95">
        <v>11</v>
      </c>
      <c r="FI55" s="95">
        <v>9</v>
      </c>
      <c r="FJ55" s="95">
        <v>9</v>
      </c>
      <c r="FK55" s="95">
        <v>6</v>
      </c>
      <c r="FL55" s="95">
        <v>9</v>
      </c>
      <c r="FM55" s="95">
        <v>3</v>
      </c>
      <c r="FN55" s="95">
        <v>4</v>
      </c>
      <c r="FO55" s="95">
        <v>2</v>
      </c>
      <c r="FP55" s="95">
        <v>5</v>
      </c>
      <c r="FQ55" s="95">
        <v>6</v>
      </c>
      <c r="FR55" s="95">
        <v>3</v>
      </c>
      <c r="FS55" s="95">
        <v>2</v>
      </c>
      <c r="FT55" s="95">
        <v>5</v>
      </c>
      <c r="FU55" s="95">
        <v>1</v>
      </c>
      <c r="FV55" s="95">
        <v>5</v>
      </c>
      <c r="FW55" s="95">
        <v>0</v>
      </c>
      <c r="FX55" s="95">
        <v>3</v>
      </c>
      <c r="FY55" s="95">
        <v>0</v>
      </c>
      <c r="FZ55" s="95">
        <v>0</v>
      </c>
      <c r="GA55" s="95">
        <v>1</v>
      </c>
      <c r="GB55" s="95">
        <v>3</v>
      </c>
      <c r="GC55" s="95">
        <v>1</v>
      </c>
      <c r="GD55" s="95">
        <v>2</v>
      </c>
      <c r="GE55" s="95">
        <v>0</v>
      </c>
      <c r="GF55" s="95">
        <v>2</v>
      </c>
      <c r="GG55" s="95">
        <v>0</v>
      </c>
      <c r="GH55" s="95">
        <v>2</v>
      </c>
      <c r="GI55" s="95">
        <v>1</v>
      </c>
      <c r="GJ55" s="95">
        <v>0</v>
      </c>
      <c r="GK55" s="95">
        <v>0</v>
      </c>
      <c r="GL55" s="95">
        <v>0</v>
      </c>
      <c r="GM55" s="95">
        <v>0</v>
      </c>
      <c r="GN55" s="95">
        <v>0</v>
      </c>
      <c r="GO55" s="95">
        <v>0</v>
      </c>
      <c r="GP55" s="95">
        <v>0</v>
      </c>
      <c r="GQ55" s="95">
        <v>0</v>
      </c>
      <c r="GR55" s="95">
        <v>0</v>
      </c>
      <c r="GS55" s="95">
        <v>0</v>
      </c>
      <c r="GT55" s="95">
        <v>0</v>
      </c>
      <c r="GU55" s="95">
        <v>0</v>
      </c>
      <c r="GV55" s="95">
        <v>0</v>
      </c>
      <c r="GW55" s="95">
        <v>0</v>
      </c>
      <c r="GX55" s="95">
        <v>1</v>
      </c>
      <c r="GY55" s="95">
        <v>0</v>
      </c>
      <c r="GZ55" s="95">
        <v>0</v>
      </c>
      <c r="HA55" s="95">
        <v>0</v>
      </c>
      <c r="HB55" s="95">
        <v>0</v>
      </c>
      <c r="HC55" s="95">
        <v>0</v>
      </c>
      <c r="HD55" s="95">
        <v>0</v>
      </c>
      <c r="HE55" s="95">
        <v>0</v>
      </c>
      <c r="HF55" s="95">
        <v>0</v>
      </c>
      <c r="HG55" s="95">
        <v>0</v>
      </c>
      <c r="HH55" s="95">
        <v>21</v>
      </c>
      <c r="HI55" s="95">
        <v>15</v>
      </c>
      <c r="HJ55" s="95">
        <v>36</v>
      </c>
      <c r="HK55" s="95">
        <v>1954</v>
      </c>
      <c r="HL55" s="95">
        <v>2027</v>
      </c>
      <c r="HM55" s="95">
        <v>3981</v>
      </c>
    </row>
    <row r="56" spans="1:221" s="95" customFormat="1" x14ac:dyDescent="0.2">
      <c r="A56" s="103"/>
      <c r="B56" s="95" t="s">
        <v>10792</v>
      </c>
      <c r="C56" s="95">
        <v>14</v>
      </c>
      <c r="D56" s="95">
        <v>19</v>
      </c>
      <c r="E56" s="95">
        <v>17</v>
      </c>
      <c r="F56" s="95">
        <v>17</v>
      </c>
      <c r="G56" s="95">
        <v>27</v>
      </c>
      <c r="H56" s="95">
        <v>36</v>
      </c>
      <c r="I56" s="95">
        <v>20</v>
      </c>
      <c r="J56" s="95">
        <v>18</v>
      </c>
      <c r="K56" s="95">
        <v>28</v>
      </c>
      <c r="L56" s="95">
        <v>22</v>
      </c>
      <c r="M56" s="95">
        <v>20</v>
      </c>
      <c r="N56" s="95">
        <v>21</v>
      </c>
      <c r="O56" s="95">
        <v>24</v>
      </c>
      <c r="P56" s="95">
        <v>18</v>
      </c>
      <c r="Q56" s="95">
        <v>21</v>
      </c>
      <c r="R56" s="95">
        <v>29</v>
      </c>
      <c r="S56" s="95">
        <v>23</v>
      </c>
      <c r="T56" s="95">
        <v>24</v>
      </c>
      <c r="U56" s="95">
        <v>21</v>
      </c>
      <c r="V56" s="95">
        <v>31</v>
      </c>
      <c r="W56" s="95">
        <v>20</v>
      </c>
      <c r="X56" s="95">
        <v>21</v>
      </c>
      <c r="Y56" s="95">
        <v>25</v>
      </c>
      <c r="Z56" s="95">
        <v>21</v>
      </c>
      <c r="AA56" s="95">
        <v>30</v>
      </c>
      <c r="AB56" s="95">
        <v>22</v>
      </c>
      <c r="AC56" s="95">
        <v>39</v>
      </c>
      <c r="AD56" s="95">
        <v>19</v>
      </c>
      <c r="AE56" s="95">
        <v>22</v>
      </c>
      <c r="AF56" s="95">
        <v>30</v>
      </c>
      <c r="AG56" s="95">
        <v>30</v>
      </c>
      <c r="AH56" s="95">
        <v>25</v>
      </c>
      <c r="AI56" s="95">
        <v>35</v>
      </c>
      <c r="AJ56" s="95">
        <v>23</v>
      </c>
      <c r="AK56" s="95">
        <v>39</v>
      </c>
      <c r="AL56" s="95">
        <v>29</v>
      </c>
      <c r="AM56" s="95">
        <v>34</v>
      </c>
      <c r="AN56" s="95">
        <v>30</v>
      </c>
      <c r="AO56" s="95">
        <v>38</v>
      </c>
      <c r="AP56" s="95">
        <v>43</v>
      </c>
      <c r="AQ56" s="95">
        <v>36</v>
      </c>
      <c r="AR56" s="95">
        <v>25</v>
      </c>
      <c r="AS56" s="95">
        <v>27</v>
      </c>
      <c r="AT56" s="95">
        <v>25</v>
      </c>
      <c r="AU56" s="95">
        <v>35</v>
      </c>
      <c r="AV56" s="95">
        <v>27</v>
      </c>
      <c r="AW56" s="95">
        <v>32</v>
      </c>
      <c r="AX56" s="95">
        <v>30</v>
      </c>
      <c r="AY56" s="95">
        <v>30</v>
      </c>
      <c r="AZ56" s="95">
        <v>30</v>
      </c>
      <c r="BA56" s="95">
        <v>37</v>
      </c>
      <c r="BB56" s="95">
        <v>26</v>
      </c>
      <c r="BC56" s="95">
        <v>36</v>
      </c>
      <c r="BD56" s="95">
        <v>24</v>
      </c>
      <c r="BE56" s="95">
        <v>40</v>
      </c>
      <c r="BF56" s="95">
        <v>33</v>
      </c>
      <c r="BG56" s="95">
        <v>42</v>
      </c>
      <c r="BH56" s="95">
        <v>28</v>
      </c>
      <c r="BI56" s="95">
        <v>40</v>
      </c>
      <c r="BJ56" s="95">
        <v>27</v>
      </c>
      <c r="BK56" s="95">
        <v>39</v>
      </c>
      <c r="BL56" s="95">
        <v>29</v>
      </c>
      <c r="BM56" s="95">
        <v>40</v>
      </c>
      <c r="BN56" s="95">
        <v>31</v>
      </c>
      <c r="BO56" s="95">
        <v>52</v>
      </c>
      <c r="BP56" s="95">
        <v>42</v>
      </c>
      <c r="BQ56" s="95">
        <v>49</v>
      </c>
      <c r="BR56" s="95">
        <v>36</v>
      </c>
      <c r="BS56" s="95">
        <v>38</v>
      </c>
      <c r="BT56" s="95">
        <v>34</v>
      </c>
      <c r="BU56" s="95">
        <v>49</v>
      </c>
      <c r="BV56" s="95">
        <v>32</v>
      </c>
      <c r="BW56" s="95">
        <v>44</v>
      </c>
      <c r="BX56" s="95">
        <v>35</v>
      </c>
      <c r="BY56" s="95">
        <v>48</v>
      </c>
      <c r="BZ56" s="95">
        <v>42</v>
      </c>
      <c r="CA56" s="95">
        <v>52</v>
      </c>
      <c r="CB56" s="95">
        <v>42</v>
      </c>
      <c r="CC56" s="95">
        <v>69</v>
      </c>
      <c r="CD56" s="95">
        <v>31</v>
      </c>
      <c r="CE56" s="95">
        <v>51</v>
      </c>
      <c r="CF56" s="95">
        <v>49</v>
      </c>
      <c r="CG56" s="95">
        <v>50</v>
      </c>
      <c r="CH56" s="95">
        <v>54</v>
      </c>
      <c r="CI56" s="95">
        <v>55</v>
      </c>
      <c r="CJ56" s="95">
        <v>50</v>
      </c>
      <c r="CK56" s="95">
        <v>51</v>
      </c>
      <c r="CL56" s="95">
        <v>52</v>
      </c>
      <c r="CM56" s="95">
        <v>45</v>
      </c>
      <c r="CN56" s="95">
        <v>55</v>
      </c>
      <c r="CO56" s="95">
        <v>52</v>
      </c>
      <c r="CP56" s="95">
        <v>69</v>
      </c>
      <c r="CQ56" s="95">
        <v>50</v>
      </c>
      <c r="CR56" s="95">
        <v>58</v>
      </c>
      <c r="CS56" s="95">
        <v>51</v>
      </c>
      <c r="CT56" s="95">
        <v>58</v>
      </c>
      <c r="CU56" s="95">
        <v>52</v>
      </c>
      <c r="CV56" s="95">
        <v>49</v>
      </c>
      <c r="CW56" s="95">
        <v>56</v>
      </c>
      <c r="CX56" s="95">
        <v>54</v>
      </c>
      <c r="CY56" s="95">
        <v>40</v>
      </c>
      <c r="CZ56" s="95">
        <v>56</v>
      </c>
      <c r="DA56" s="95">
        <v>36</v>
      </c>
      <c r="DB56" s="95">
        <v>52</v>
      </c>
      <c r="DC56" s="95">
        <v>43</v>
      </c>
      <c r="DD56" s="95">
        <v>45</v>
      </c>
      <c r="DE56" s="95">
        <v>44</v>
      </c>
      <c r="DF56" s="95">
        <v>46</v>
      </c>
      <c r="DG56" s="95">
        <v>36</v>
      </c>
      <c r="DH56" s="95">
        <v>42</v>
      </c>
      <c r="DI56" s="95">
        <v>44</v>
      </c>
      <c r="DJ56" s="95">
        <v>48</v>
      </c>
      <c r="DK56" s="95">
        <v>31</v>
      </c>
      <c r="DL56" s="95">
        <v>28</v>
      </c>
      <c r="DM56" s="95">
        <v>36</v>
      </c>
      <c r="DN56" s="95">
        <v>37</v>
      </c>
      <c r="DO56" s="95">
        <v>35</v>
      </c>
      <c r="DP56" s="95">
        <v>37</v>
      </c>
      <c r="DQ56" s="95">
        <v>25</v>
      </c>
      <c r="DR56" s="95">
        <v>34</v>
      </c>
      <c r="DS56" s="95">
        <v>24</v>
      </c>
      <c r="DT56" s="95">
        <v>26</v>
      </c>
      <c r="DU56" s="95">
        <v>33</v>
      </c>
      <c r="DV56" s="95">
        <v>37</v>
      </c>
      <c r="DW56" s="95">
        <v>25</v>
      </c>
      <c r="DX56" s="95">
        <v>26</v>
      </c>
      <c r="DY56" s="95">
        <v>15</v>
      </c>
      <c r="DZ56" s="95">
        <v>20</v>
      </c>
      <c r="EA56" s="95">
        <v>17</v>
      </c>
      <c r="EB56" s="95">
        <v>27</v>
      </c>
      <c r="EC56" s="95">
        <v>21</v>
      </c>
      <c r="ED56" s="95">
        <v>21</v>
      </c>
      <c r="EE56" s="95">
        <v>30</v>
      </c>
      <c r="EF56" s="95">
        <v>21</v>
      </c>
      <c r="EG56" s="95">
        <v>11</v>
      </c>
      <c r="EH56" s="95">
        <v>31</v>
      </c>
      <c r="EI56" s="95">
        <v>18</v>
      </c>
      <c r="EJ56" s="95">
        <v>16</v>
      </c>
      <c r="EK56" s="95">
        <v>24</v>
      </c>
      <c r="EL56" s="95">
        <v>21</v>
      </c>
      <c r="EM56" s="95">
        <v>14</v>
      </c>
      <c r="EN56" s="95">
        <v>27</v>
      </c>
      <c r="EO56" s="95">
        <v>20</v>
      </c>
      <c r="EP56" s="95">
        <v>24</v>
      </c>
      <c r="EQ56" s="95">
        <v>16</v>
      </c>
      <c r="ER56" s="95">
        <v>31</v>
      </c>
      <c r="ES56" s="95">
        <v>15</v>
      </c>
      <c r="ET56" s="95">
        <v>21</v>
      </c>
      <c r="EU56" s="95">
        <v>17</v>
      </c>
      <c r="EV56" s="95">
        <v>18</v>
      </c>
      <c r="EW56" s="95">
        <v>11</v>
      </c>
      <c r="EX56" s="95">
        <v>24</v>
      </c>
      <c r="EY56" s="95">
        <v>8</v>
      </c>
      <c r="EZ56" s="95">
        <v>19</v>
      </c>
      <c r="FA56" s="95">
        <v>10</v>
      </c>
      <c r="FB56" s="95">
        <v>18</v>
      </c>
      <c r="FC56" s="95">
        <v>13</v>
      </c>
      <c r="FD56" s="95">
        <v>19</v>
      </c>
      <c r="FE56" s="95">
        <v>15</v>
      </c>
      <c r="FF56" s="95">
        <v>17</v>
      </c>
      <c r="FG56" s="95">
        <v>13</v>
      </c>
      <c r="FH56" s="95">
        <v>17</v>
      </c>
      <c r="FI56" s="95">
        <v>11</v>
      </c>
      <c r="FJ56" s="95">
        <v>18</v>
      </c>
      <c r="FK56" s="95">
        <v>6</v>
      </c>
      <c r="FL56" s="95">
        <v>19</v>
      </c>
      <c r="FM56" s="95">
        <v>5</v>
      </c>
      <c r="FN56" s="95">
        <v>12</v>
      </c>
      <c r="FO56" s="95">
        <v>3</v>
      </c>
      <c r="FP56" s="95">
        <v>11</v>
      </c>
      <c r="FQ56" s="95">
        <v>5</v>
      </c>
      <c r="FR56" s="95">
        <v>9</v>
      </c>
      <c r="FS56" s="95">
        <v>5</v>
      </c>
      <c r="FT56" s="95">
        <v>6</v>
      </c>
      <c r="FU56" s="95">
        <v>4</v>
      </c>
      <c r="FV56" s="95">
        <v>12</v>
      </c>
      <c r="FW56" s="95">
        <v>1</v>
      </c>
      <c r="FX56" s="95">
        <v>5</v>
      </c>
      <c r="FY56" s="95">
        <v>3</v>
      </c>
      <c r="FZ56" s="95">
        <v>8</v>
      </c>
      <c r="GA56" s="95">
        <v>3</v>
      </c>
      <c r="GB56" s="95">
        <v>3</v>
      </c>
      <c r="GC56" s="95">
        <v>1</v>
      </c>
      <c r="GD56" s="95">
        <v>1</v>
      </c>
      <c r="GE56" s="95">
        <v>4</v>
      </c>
      <c r="GF56" s="95">
        <v>0</v>
      </c>
      <c r="GG56" s="95">
        <v>0</v>
      </c>
      <c r="GH56" s="95">
        <v>0</v>
      </c>
      <c r="GI56" s="95">
        <v>1</v>
      </c>
      <c r="GJ56" s="95">
        <v>3</v>
      </c>
      <c r="GK56" s="95">
        <v>0</v>
      </c>
      <c r="GL56" s="95">
        <v>1</v>
      </c>
      <c r="GM56" s="95">
        <v>0</v>
      </c>
      <c r="GN56" s="95">
        <v>0</v>
      </c>
      <c r="GO56" s="95">
        <v>0</v>
      </c>
      <c r="GP56" s="95">
        <v>0</v>
      </c>
      <c r="GQ56" s="95">
        <v>0</v>
      </c>
      <c r="GR56" s="95">
        <v>0</v>
      </c>
      <c r="GS56" s="95">
        <v>0</v>
      </c>
      <c r="GT56" s="95">
        <v>0</v>
      </c>
      <c r="GU56" s="95">
        <v>0</v>
      </c>
      <c r="GV56" s="95">
        <v>0</v>
      </c>
      <c r="GW56" s="95">
        <v>1</v>
      </c>
      <c r="GX56" s="95">
        <v>0</v>
      </c>
      <c r="GY56" s="95">
        <v>0</v>
      </c>
      <c r="GZ56" s="95">
        <v>0</v>
      </c>
      <c r="HA56" s="95">
        <v>0</v>
      </c>
      <c r="HB56" s="95">
        <v>0</v>
      </c>
      <c r="HC56" s="95">
        <v>0</v>
      </c>
      <c r="HD56" s="95">
        <v>0</v>
      </c>
      <c r="HE56" s="95">
        <v>0</v>
      </c>
      <c r="HF56" s="95">
        <v>0</v>
      </c>
      <c r="HG56" s="95">
        <v>0</v>
      </c>
      <c r="HH56" s="95">
        <v>4</v>
      </c>
      <c r="HI56" s="95">
        <v>3</v>
      </c>
      <c r="HJ56" s="95">
        <v>7</v>
      </c>
      <c r="HK56" s="95">
        <v>2672</v>
      </c>
      <c r="HL56" s="95">
        <v>2692</v>
      </c>
      <c r="HM56" s="95">
        <v>5364</v>
      </c>
    </row>
    <row r="57" spans="1:221" s="95" customFormat="1" x14ac:dyDescent="0.2">
      <c r="A57" s="103"/>
      <c r="B57" s="95" t="s">
        <v>8419</v>
      </c>
      <c r="C57" s="95">
        <v>10</v>
      </c>
      <c r="D57" s="95">
        <v>18</v>
      </c>
      <c r="E57" s="95">
        <v>12</v>
      </c>
      <c r="F57" s="95">
        <v>17</v>
      </c>
      <c r="G57" s="95">
        <v>27</v>
      </c>
      <c r="H57" s="95">
        <v>14</v>
      </c>
      <c r="I57" s="95">
        <v>21</v>
      </c>
      <c r="J57" s="95">
        <v>27</v>
      </c>
      <c r="K57" s="95">
        <v>17</v>
      </c>
      <c r="L57" s="95">
        <v>25</v>
      </c>
      <c r="M57" s="95">
        <v>27</v>
      </c>
      <c r="N57" s="95">
        <v>23</v>
      </c>
      <c r="O57" s="95">
        <v>20</v>
      </c>
      <c r="P57" s="95">
        <v>22</v>
      </c>
      <c r="Q57" s="95">
        <v>27</v>
      </c>
      <c r="R57" s="95">
        <v>25</v>
      </c>
      <c r="S57" s="95">
        <v>24</v>
      </c>
      <c r="T57" s="95">
        <v>15</v>
      </c>
      <c r="U57" s="95">
        <v>28</v>
      </c>
      <c r="V57" s="95">
        <v>18</v>
      </c>
      <c r="W57" s="95">
        <v>22</v>
      </c>
      <c r="X57" s="95">
        <v>24</v>
      </c>
      <c r="Y57" s="95">
        <v>21</v>
      </c>
      <c r="Z57" s="95">
        <v>23</v>
      </c>
      <c r="AA57" s="95">
        <v>26</v>
      </c>
      <c r="AB57" s="95">
        <v>20</v>
      </c>
      <c r="AC57" s="95">
        <v>18</v>
      </c>
      <c r="AD57" s="95">
        <v>17</v>
      </c>
      <c r="AE57" s="95">
        <v>26</v>
      </c>
      <c r="AF57" s="95">
        <v>23</v>
      </c>
      <c r="AG57" s="95">
        <v>27</v>
      </c>
      <c r="AH57" s="95">
        <v>22</v>
      </c>
      <c r="AI57" s="95">
        <v>37</v>
      </c>
      <c r="AJ57" s="95">
        <v>29</v>
      </c>
      <c r="AK57" s="95">
        <v>31</v>
      </c>
      <c r="AL57" s="95">
        <v>25</v>
      </c>
      <c r="AM57" s="95">
        <v>40</v>
      </c>
      <c r="AN57" s="95">
        <v>39</v>
      </c>
      <c r="AO57" s="95">
        <v>40</v>
      </c>
      <c r="AP57" s="95">
        <v>38</v>
      </c>
      <c r="AQ57" s="95">
        <v>33</v>
      </c>
      <c r="AR57" s="95">
        <v>24</v>
      </c>
      <c r="AS57" s="95">
        <v>27</v>
      </c>
      <c r="AT57" s="95">
        <v>26</v>
      </c>
      <c r="AU57" s="95">
        <v>28</v>
      </c>
      <c r="AV57" s="95">
        <v>41</v>
      </c>
      <c r="AW57" s="95">
        <v>36</v>
      </c>
      <c r="AX57" s="95">
        <v>38</v>
      </c>
      <c r="AY57" s="95">
        <v>28</v>
      </c>
      <c r="AZ57" s="95">
        <v>27</v>
      </c>
      <c r="BA57" s="95">
        <v>43</v>
      </c>
      <c r="BB57" s="95">
        <v>31</v>
      </c>
      <c r="BC57" s="95">
        <v>38</v>
      </c>
      <c r="BD57" s="95">
        <v>40</v>
      </c>
      <c r="BE57" s="95">
        <v>31</v>
      </c>
      <c r="BF57" s="95">
        <v>24</v>
      </c>
      <c r="BG57" s="95">
        <v>34</v>
      </c>
      <c r="BH57" s="95">
        <v>28</v>
      </c>
      <c r="BI57" s="95">
        <v>27</v>
      </c>
      <c r="BJ57" s="95">
        <v>37</v>
      </c>
      <c r="BK57" s="95">
        <v>39</v>
      </c>
      <c r="BL57" s="95">
        <v>33</v>
      </c>
      <c r="BM57" s="95">
        <v>32</v>
      </c>
      <c r="BN57" s="95">
        <v>38</v>
      </c>
      <c r="BO57" s="95">
        <v>29</v>
      </c>
      <c r="BP57" s="95">
        <v>21</v>
      </c>
      <c r="BQ57" s="95">
        <v>40</v>
      </c>
      <c r="BR57" s="95">
        <v>35</v>
      </c>
      <c r="BS57" s="95">
        <v>36</v>
      </c>
      <c r="BT57" s="95">
        <v>47</v>
      </c>
      <c r="BU57" s="95">
        <v>38</v>
      </c>
      <c r="BV57" s="95">
        <v>23</v>
      </c>
      <c r="BW57" s="95">
        <v>35</v>
      </c>
      <c r="BX57" s="95">
        <v>28</v>
      </c>
      <c r="BY57" s="95">
        <v>19</v>
      </c>
      <c r="BZ57" s="95">
        <v>35</v>
      </c>
      <c r="CA57" s="95">
        <v>31</v>
      </c>
      <c r="CB57" s="95">
        <v>30</v>
      </c>
      <c r="CC57" s="95">
        <v>33</v>
      </c>
      <c r="CD57" s="95">
        <v>41</v>
      </c>
      <c r="CE57" s="95">
        <v>43</v>
      </c>
      <c r="CF57" s="95">
        <v>37</v>
      </c>
      <c r="CG57" s="95">
        <v>39</v>
      </c>
      <c r="CH57" s="95">
        <v>29</v>
      </c>
      <c r="CI57" s="95">
        <v>36</v>
      </c>
      <c r="CJ57" s="95">
        <v>56</v>
      </c>
      <c r="CK57" s="95">
        <v>28</v>
      </c>
      <c r="CL57" s="95">
        <v>45</v>
      </c>
      <c r="CM57" s="95">
        <v>42</v>
      </c>
      <c r="CN57" s="95">
        <v>44</v>
      </c>
      <c r="CO57" s="95">
        <v>46</v>
      </c>
      <c r="CP57" s="95">
        <v>30</v>
      </c>
      <c r="CQ57" s="95">
        <v>42</v>
      </c>
      <c r="CR57" s="95">
        <v>50</v>
      </c>
      <c r="CS57" s="95">
        <v>50</v>
      </c>
      <c r="CT57" s="95">
        <v>39</v>
      </c>
      <c r="CU57" s="95">
        <v>38</v>
      </c>
      <c r="CV57" s="95">
        <v>39</v>
      </c>
      <c r="CW57" s="95">
        <v>43</v>
      </c>
      <c r="CX57" s="95">
        <v>36</v>
      </c>
      <c r="CY57" s="95">
        <v>43</v>
      </c>
      <c r="CZ57" s="95">
        <v>26</v>
      </c>
      <c r="DA57" s="95">
        <v>27</v>
      </c>
      <c r="DB57" s="95">
        <v>40</v>
      </c>
      <c r="DC57" s="95">
        <v>26</v>
      </c>
      <c r="DD57" s="95">
        <v>26</v>
      </c>
      <c r="DE57" s="95">
        <v>28</v>
      </c>
      <c r="DF57" s="95">
        <v>36</v>
      </c>
      <c r="DG57" s="95">
        <v>32</v>
      </c>
      <c r="DH57" s="95">
        <v>37</v>
      </c>
      <c r="DI57" s="95">
        <v>35</v>
      </c>
      <c r="DJ57" s="95">
        <v>24</v>
      </c>
      <c r="DK57" s="95">
        <v>19</v>
      </c>
      <c r="DL57" s="95">
        <v>25</v>
      </c>
      <c r="DM57" s="95">
        <v>32</v>
      </c>
      <c r="DN57" s="95">
        <v>32</v>
      </c>
      <c r="DO57" s="95">
        <v>19</v>
      </c>
      <c r="DP57" s="95">
        <v>25</v>
      </c>
      <c r="DQ57" s="95">
        <v>15</v>
      </c>
      <c r="DR57" s="95">
        <v>24</v>
      </c>
      <c r="DS57" s="95">
        <v>12</v>
      </c>
      <c r="DT57" s="95">
        <v>21</v>
      </c>
      <c r="DU57" s="95">
        <v>25</v>
      </c>
      <c r="DV57" s="95">
        <v>17</v>
      </c>
      <c r="DW57" s="95">
        <v>21</v>
      </c>
      <c r="DX57" s="95">
        <v>19</v>
      </c>
      <c r="DY57" s="95">
        <v>12</v>
      </c>
      <c r="DZ57" s="95">
        <v>21</v>
      </c>
      <c r="EA57" s="95">
        <v>22</v>
      </c>
      <c r="EB57" s="95">
        <v>26</v>
      </c>
      <c r="EC57" s="95">
        <v>17</v>
      </c>
      <c r="ED57" s="95">
        <v>25</v>
      </c>
      <c r="EE57" s="95">
        <v>20</v>
      </c>
      <c r="EF57" s="95">
        <v>19</v>
      </c>
      <c r="EG57" s="95">
        <v>20</v>
      </c>
      <c r="EH57" s="95">
        <v>22</v>
      </c>
      <c r="EI57" s="95">
        <v>21</v>
      </c>
      <c r="EJ57" s="95">
        <v>17</v>
      </c>
      <c r="EK57" s="95">
        <v>15</v>
      </c>
      <c r="EL57" s="95">
        <v>22</v>
      </c>
      <c r="EM57" s="95">
        <v>18</v>
      </c>
      <c r="EN57" s="95">
        <v>9</v>
      </c>
      <c r="EO57" s="95">
        <v>17</v>
      </c>
      <c r="EP57" s="95">
        <v>16</v>
      </c>
      <c r="EQ57" s="95">
        <v>12</v>
      </c>
      <c r="ER57" s="95">
        <v>9</v>
      </c>
      <c r="ES57" s="95">
        <v>13</v>
      </c>
      <c r="ET57" s="95">
        <v>9</v>
      </c>
      <c r="EU57" s="95">
        <v>10</v>
      </c>
      <c r="EV57" s="95">
        <v>12</v>
      </c>
      <c r="EW57" s="95">
        <v>8</v>
      </c>
      <c r="EX57" s="95">
        <v>15</v>
      </c>
      <c r="EY57" s="95">
        <v>12</v>
      </c>
      <c r="EZ57" s="95">
        <v>11</v>
      </c>
      <c r="FA57" s="95">
        <v>10</v>
      </c>
      <c r="FB57" s="95">
        <v>13</v>
      </c>
      <c r="FC57" s="95">
        <v>7</v>
      </c>
      <c r="FD57" s="95">
        <v>7</v>
      </c>
      <c r="FE57" s="95">
        <v>4</v>
      </c>
      <c r="FF57" s="95">
        <v>7</v>
      </c>
      <c r="FG57" s="95">
        <v>5</v>
      </c>
      <c r="FH57" s="95">
        <v>5</v>
      </c>
      <c r="FI57" s="95">
        <v>4</v>
      </c>
      <c r="FJ57" s="95">
        <v>9</v>
      </c>
      <c r="FK57" s="95">
        <v>9</v>
      </c>
      <c r="FL57" s="95">
        <v>7</v>
      </c>
      <c r="FM57" s="95">
        <v>5</v>
      </c>
      <c r="FN57" s="95">
        <v>5</v>
      </c>
      <c r="FO57" s="95">
        <v>2</v>
      </c>
      <c r="FP57" s="95">
        <v>10</v>
      </c>
      <c r="FQ57" s="95">
        <v>2</v>
      </c>
      <c r="FR57" s="95">
        <v>1</v>
      </c>
      <c r="FS57" s="95">
        <v>3</v>
      </c>
      <c r="FT57" s="95">
        <v>1</v>
      </c>
      <c r="FU57" s="95">
        <v>0</v>
      </c>
      <c r="FV57" s="95">
        <v>2</v>
      </c>
      <c r="FW57" s="95">
        <v>0</v>
      </c>
      <c r="FX57" s="95">
        <v>3</v>
      </c>
      <c r="FY57" s="95">
        <v>2</v>
      </c>
      <c r="FZ57" s="95">
        <v>3</v>
      </c>
      <c r="GA57" s="95">
        <v>3</v>
      </c>
      <c r="GB57" s="95">
        <v>0</v>
      </c>
      <c r="GC57" s="95">
        <v>1</v>
      </c>
      <c r="GD57" s="95">
        <v>0</v>
      </c>
      <c r="GE57" s="95">
        <v>0</v>
      </c>
      <c r="GF57" s="95">
        <v>2</v>
      </c>
      <c r="GG57" s="95">
        <v>0</v>
      </c>
      <c r="GH57" s="95">
        <v>0</v>
      </c>
      <c r="GI57" s="95">
        <v>0</v>
      </c>
      <c r="GJ57" s="95">
        <v>1</v>
      </c>
      <c r="GK57" s="95">
        <v>0</v>
      </c>
      <c r="GL57" s="95">
        <v>1</v>
      </c>
      <c r="GM57" s="95">
        <v>0</v>
      </c>
      <c r="GN57" s="95">
        <v>0</v>
      </c>
      <c r="GO57" s="95">
        <v>0</v>
      </c>
      <c r="GP57" s="95">
        <v>1</v>
      </c>
      <c r="GQ57" s="95">
        <v>0</v>
      </c>
      <c r="GR57" s="95">
        <v>0</v>
      </c>
      <c r="GS57" s="95">
        <v>0</v>
      </c>
      <c r="GT57" s="95">
        <v>0</v>
      </c>
      <c r="GU57" s="95">
        <v>0</v>
      </c>
      <c r="GV57" s="95">
        <v>0</v>
      </c>
      <c r="GW57" s="95">
        <v>0</v>
      </c>
      <c r="GX57" s="95">
        <v>0</v>
      </c>
      <c r="GY57" s="95">
        <v>0</v>
      </c>
      <c r="GZ57" s="95">
        <v>0</v>
      </c>
      <c r="HA57" s="95">
        <v>0</v>
      </c>
      <c r="HB57" s="95">
        <v>0</v>
      </c>
      <c r="HC57" s="95">
        <v>0</v>
      </c>
      <c r="HD57" s="95">
        <v>0</v>
      </c>
      <c r="HE57" s="95">
        <v>1</v>
      </c>
      <c r="HF57" s="95">
        <v>1</v>
      </c>
      <c r="HG57" s="95">
        <v>2</v>
      </c>
      <c r="HH57" s="95">
        <v>6</v>
      </c>
      <c r="HI57" s="95">
        <v>4</v>
      </c>
      <c r="HJ57" s="95">
        <v>10</v>
      </c>
      <c r="HK57" s="95">
        <v>2180</v>
      </c>
      <c r="HL57" s="95">
        <v>2184</v>
      </c>
      <c r="HM57" s="95">
        <v>4364</v>
      </c>
    </row>
    <row r="58" spans="1:221" s="95" customFormat="1" x14ac:dyDescent="0.2">
      <c r="A58" s="103"/>
      <c r="B58" s="95" t="s">
        <v>10794</v>
      </c>
      <c r="C58" s="95">
        <v>30</v>
      </c>
      <c r="D58" s="95">
        <v>25</v>
      </c>
      <c r="E58" s="95">
        <v>22</v>
      </c>
      <c r="F58" s="95">
        <v>29</v>
      </c>
      <c r="G58" s="95">
        <v>29</v>
      </c>
      <c r="H58" s="95">
        <v>26</v>
      </c>
      <c r="I58" s="95">
        <v>22</v>
      </c>
      <c r="J58" s="95">
        <v>31</v>
      </c>
      <c r="K58" s="95">
        <v>18</v>
      </c>
      <c r="L58" s="95">
        <v>35</v>
      </c>
      <c r="M58" s="95">
        <v>25</v>
      </c>
      <c r="N58" s="95">
        <v>20</v>
      </c>
      <c r="O58" s="95">
        <v>34</v>
      </c>
      <c r="P58" s="95">
        <v>22</v>
      </c>
      <c r="Q58" s="95">
        <v>30</v>
      </c>
      <c r="R58" s="95">
        <v>27</v>
      </c>
      <c r="S58" s="95">
        <v>22</v>
      </c>
      <c r="T58" s="95">
        <v>31</v>
      </c>
      <c r="U58" s="95">
        <v>28</v>
      </c>
      <c r="V58" s="95">
        <v>37</v>
      </c>
      <c r="W58" s="95">
        <v>23</v>
      </c>
      <c r="X58" s="95">
        <v>29</v>
      </c>
      <c r="Y58" s="95">
        <v>32</v>
      </c>
      <c r="Z58" s="95">
        <v>20</v>
      </c>
      <c r="AA58" s="95">
        <v>34</v>
      </c>
      <c r="AB58" s="95">
        <v>35</v>
      </c>
      <c r="AC58" s="95">
        <v>36</v>
      </c>
      <c r="AD58" s="95">
        <v>28</v>
      </c>
      <c r="AE58" s="95">
        <v>26</v>
      </c>
      <c r="AF58" s="95">
        <v>31</v>
      </c>
      <c r="AG58" s="95">
        <v>31</v>
      </c>
      <c r="AH58" s="95">
        <v>23</v>
      </c>
      <c r="AI58" s="95">
        <v>46</v>
      </c>
      <c r="AJ58" s="95">
        <v>27</v>
      </c>
      <c r="AK58" s="95">
        <v>41</v>
      </c>
      <c r="AL58" s="95">
        <v>37</v>
      </c>
      <c r="AM58" s="95">
        <v>48</v>
      </c>
      <c r="AN58" s="95">
        <v>33</v>
      </c>
      <c r="AO58" s="95">
        <v>42</v>
      </c>
      <c r="AP58" s="95">
        <v>24</v>
      </c>
      <c r="AQ58" s="95">
        <v>30</v>
      </c>
      <c r="AR58" s="95">
        <v>29</v>
      </c>
      <c r="AS58" s="95">
        <v>35</v>
      </c>
      <c r="AT58" s="95">
        <v>32</v>
      </c>
      <c r="AU58" s="95">
        <v>26</v>
      </c>
      <c r="AV58" s="95">
        <v>35</v>
      </c>
      <c r="AW58" s="95">
        <v>37</v>
      </c>
      <c r="AX58" s="95">
        <v>27</v>
      </c>
      <c r="AY58" s="95">
        <v>31</v>
      </c>
      <c r="AZ58" s="95">
        <v>33</v>
      </c>
      <c r="BA58" s="95">
        <v>37</v>
      </c>
      <c r="BB58" s="95">
        <v>28</v>
      </c>
      <c r="BC58" s="95">
        <v>36</v>
      </c>
      <c r="BD58" s="95">
        <v>37</v>
      </c>
      <c r="BE58" s="95">
        <v>30</v>
      </c>
      <c r="BF58" s="95">
        <v>28</v>
      </c>
      <c r="BG58" s="95">
        <v>35</v>
      </c>
      <c r="BH58" s="95">
        <v>38</v>
      </c>
      <c r="BI58" s="95">
        <v>25</v>
      </c>
      <c r="BJ58" s="95">
        <v>36</v>
      </c>
      <c r="BK58" s="95">
        <v>29</v>
      </c>
      <c r="BL58" s="95">
        <v>36</v>
      </c>
      <c r="BM58" s="95">
        <v>35</v>
      </c>
      <c r="BN58" s="95">
        <v>38</v>
      </c>
      <c r="BO58" s="95">
        <v>30</v>
      </c>
      <c r="BP58" s="95">
        <v>40</v>
      </c>
      <c r="BQ58" s="95">
        <v>42</v>
      </c>
      <c r="BR58" s="95">
        <v>47</v>
      </c>
      <c r="BS58" s="95">
        <v>44</v>
      </c>
      <c r="BT58" s="95">
        <v>41</v>
      </c>
      <c r="BU58" s="95">
        <v>42</v>
      </c>
      <c r="BV58" s="95">
        <v>56</v>
      </c>
      <c r="BW58" s="95">
        <v>46</v>
      </c>
      <c r="BX58" s="95">
        <v>42</v>
      </c>
      <c r="BY58" s="95">
        <v>45</v>
      </c>
      <c r="BZ58" s="95">
        <v>45</v>
      </c>
      <c r="CA58" s="95">
        <v>50</v>
      </c>
      <c r="CB58" s="95">
        <v>42</v>
      </c>
      <c r="CC58" s="95">
        <v>50</v>
      </c>
      <c r="CD58" s="95">
        <v>41</v>
      </c>
      <c r="CE58" s="95">
        <v>50</v>
      </c>
      <c r="CF58" s="95">
        <v>43</v>
      </c>
      <c r="CG58" s="95">
        <v>42</v>
      </c>
      <c r="CH58" s="95">
        <v>28</v>
      </c>
      <c r="CI58" s="95">
        <v>42</v>
      </c>
      <c r="CJ58" s="95">
        <v>39</v>
      </c>
      <c r="CK58" s="95">
        <v>35</v>
      </c>
      <c r="CL58" s="95">
        <v>42</v>
      </c>
      <c r="CM58" s="95">
        <v>44</v>
      </c>
      <c r="CN58" s="95">
        <v>40</v>
      </c>
      <c r="CO58" s="95">
        <v>51</v>
      </c>
      <c r="CP58" s="95">
        <v>46</v>
      </c>
      <c r="CQ58" s="95">
        <v>46</v>
      </c>
      <c r="CR58" s="95">
        <v>37</v>
      </c>
      <c r="CS58" s="95">
        <v>44</v>
      </c>
      <c r="CT58" s="95">
        <v>43</v>
      </c>
      <c r="CU58" s="95">
        <v>48</v>
      </c>
      <c r="CV58" s="95">
        <v>36</v>
      </c>
      <c r="CW58" s="95">
        <v>30</v>
      </c>
      <c r="CX58" s="95">
        <v>33</v>
      </c>
      <c r="CY58" s="95">
        <v>31</v>
      </c>
      <c r="CZ58" s="95">
        <v>42</v>
      </c>
      <c r="DA58" s="95">
        <v>32</v>
      </c>
      <c r="DB58" s="95">
        <v>32</v>
      </c>
      <c r="DC58" s="95">
        <v>40</v>
      </c>
      <c r="DD58" s="95">
        <v>26</v>
      </c>
      <c r="DE58" s="95">
        <v>36</v>
      </c>
      <c r="DF58" s="95">
        <v>32</v>
      </c>
      <c r="DG58" s="95">
        <v>34</v>
      </c>
      <c r="DH58" s="95">
        <v>35</v>
      </c>
      <c r="DI58" s="95">
        <v>37</v>
      </c>
      <c r="DJ58" s="95">
        <v>35</v>
      </c>
      <c r="DK58" s="95">
        <v>25</v>
      </c>
      <c r="DL58" s="95">
        <v>37</v>
      </c>
      <c r="DM58" s="95">
        <v>34</v>
      </c>
      <c r="DN58" s="95">
        <v>34</v>
      </c>
      <c r="DO58" s="95">
        <v>28</v>
      </c>
      <c r="DP58" s="95">
        <v>35</v>
      </c>
      <c r="DQ58" s="95">
        <v>31</v>
      </c>
      <c r="DR58" s="95">
        <v>20</v>
      </c>
      <c r="DS58" s="95">
        <v>24</v>
      </c>
      <c r="DT58" s="95">
        <v>31</v>
      </c>
      <c r="DU58" s="95">
        <v>20</v>
      </c>
      <c r="DV58" s="95">
        <v>27</v>
      </c>
      <c r="DW58" s="95">
        <v>18</v>
      </c>
      <c r="DX58" s="95">
        <v>33</v>
      </c>
      <c r="DY58" s="95">
        <v>20</v>
      </c>
      <c r="DZ58" s="95">
        <v>20</v>
      </c>
      <c r="EA58" s="95">
        <v>30</v>
      </c>
      <c r="EB58" s="95">
        <v>29</v>
      </c>
      <c r="EC58" s="95">
        <v>29</v>
      </c>
      <c r="ED58" s="95">
        <v>26</v>
      </c>
      <c r="EE58" s="95">
        <v>15</v>
      </c>
      <c r="EF58" s="95">
        <v>33</v>
      </c>
      <c r="EG58" s="95">
        <v>22</v>
      </c>
      <c r="EH58" s="95">
        <v>15</v>
      </c>
      <c r="EI58" s="95">
        <v>21</v>
      </c>
      <c r="EJ58" s="95">
        <v>13</v>
      </c>
      <c r="EK58" s="95">
        <v>11</v>
      </c>
      <c r="EL58" s="95">
        <v>11</v>
      </c>
      <c r="EM58" s="95">
        <v>9</v>
      </c>
      <c r="EN58" s="95">
        <v>21</v>
      </c>
      <c r="EO58" s="95">
        <v>10</v>
      </c>
      <c r="EP58" s="95">
        <v>19</v>
      </c>
      <c r="EQ58" s="95">
        <v>10</v>
      </c>
      <c r="ER58" s="95">
        <v>8</v>
      </c>
      <c r="ES58" s="95">
        <v>6</v>
      </c>
      <c r="ET58" s="95">
        <v>14</v>
      </c>
      <c r="EU58" s="95">
        <v>5</v>
      </c>
      <c r="EV58" s="95">
        <v>10</v>
      </c>
      <c r="EW58" s="95">
        <v>11</v>
      </c>
      <c r="EX58" s="95">
        <v>7</v>
      </c>
      <c r="EY58" s="95">
        <v>6</v>
      </c>
      <c r="EZ58" s="95">
        <v>12</v>
      </c>
      <c r="FA58" s="95">
        <v>14</v>
      </c>
      <c r="FB58" s="95">
        <v>11</v>
      </c>
      <c r="FC58" s="95">
        <v>5</v>
      </c>
      <c r="FD58" s="95">
        <v>12</v>
      </c>
      <c r="FE58" s="95">
        <v>2</v>
      </c>
      <c r="FF58" s="95">
        <v>12</v>
      </c>
      <c r="FG58" s="95">
        <v>2</v>
      </c>
      <c r="FH58" s="95">
        <v>6</v>
      </c>
      <c r="FI58" s="95">
        <v>2</v>
      </c>
      <c r="FJ58" s="95">
        <v>5</v>
      </c>
      <c r="FK58" s="95">
        <v>2</v>
      </c>
      <c r="FL58" s="95">
        <v>5</v>
      </c>
      <c r="FM58" s="95">
        <v>6</v>
      </c>
      <c r="FN58" s="95">
        <v>5</v>
      </c>
      <c r="FO58" s="95">
        <v>1</v>
      </c>
      <c r="FP58" s="95">
        <v>3</v>
      </c>
      <c r="FQ58" s="95">
        <v>1</v>
      </c>
      <c r="FR58" s="95">
        <v>4</v>
      </c>
      <c r="FS58" s="95">
        <v>1</v>
      </c>
      <c r="FT58" s="95">
        <v>1</v>
      </c>
      <c r="FU58" s="95">
        <v>3</v>
      </c>
      <c r="FV58" s="95">
        <v>1</v>
      </c>
      <c r="FW58" s="95">
        <v>1</v>
      </c>
      <c r="FX58" s="95">
        <v>2</v>
      </c>
      <c r="FY58" s="95">
        <v>0</v>
      </c>
      <c r="FZ58" s="95">
        <v>2</v>
      </c>
      <c r="GA58" s="95">
        <v>0</v>
      </c>
      <c r="GB58" s="95">
        <v>2</v>
      </c>
      <c r="GC58" s="95">
        <v>2</v>
      </c>
      <c r="GD58" s="95">
        <v>0</v>
      </c>
      <c r="GE58" s="95">
        <v>0</v>
      </c>
      <c r="GF58" s="95">
        <v>2</v>
      </c>
      <c r="GG58" s="95">
        <v>1</v>
      </c>
      <c r="GH58" s="95">
        <v>3</v>
      </c>
      <c r="GI58" s="95">
        <v>0</v>
      </c>
      <c r="GJ58" s="95">
        <v>0</v>
      </c>
      <c r="GK58" s="95">
        <v>0</v>
      </c>
      <c r="GL58" s="95">
        <v>0</v>
      </c>
      <c r="GM58" s="95">
        <v>1</v>
      </c>
      <c r="GN58" s="95">
        <v>1</v>
      </c>
      <c r="GO58" s="95">
        <v>0</v>
      </c>
      <c r="GP58" s="95">
        <v>0</v>
      </c>
      <c r="GQ58" s="95">
        <v>0</v>
      </c>
      <c r="GR58" s="95">
        <v>0</v>
      </c>
      <c r="GS58" s="95">
        <v>0</v>
      </c>
      <c r="GT58" s="95">
        <v>0</v>
      </c>
      <c r="GU58" s="95">
        <v>0</v>
      </c>
      <c r="GV58" s="95">
        <v>0</v>
      </c>
      <c r="GW58" s="95">
        <v>0</v>
      </c>
      <c r="GX58" s="95">
        <v>0</v>
      </c>
      <c r="GY58" s="95">
        <v>0</v>
      </c>
      <c r="GZ58" s="95">
        <v>0</v>
      </c>
      <c r="HA58" s="95">
        <v>0</v>
      </c>
      <c r="HB58" s="95">
        <v>0</v>
      </c>
      <c r="HC58" s="95">
        <v>0</v>
      </c>
      <c r="HD58" s="95">
        <v>0</v>
      </c>
      <c r="HE58" s="95">
        <v>0</v>
      </c>
      <c r="HF58" s="95">
        <v>0</v>
      </c>
      <c r="HG58" s="95">
        <v>0</v>
      </c>
      <c r="HH58" s="95">
        <v>5</v>
      </c>
      <c r="HI58" s="95">
        <v>6</v>
      </c>
      <c r="HJ58" s="95">
        <v>11</v>
      </c>
      <c r="HK58" s="95">
        <v>2430</v>
      </c>
      <c r="HL58" s="95">
        <v>2448</v>
      </c>
      <c r="HM58" s="95">
        <v>4878</v>
      </c>
    </row>
    <row r="59" spans="1:221" s="95" customFormat="1" x14ac:dyDescent="0.2">
      <c r="A59" s="103"/>
      <c r="B59" s="95" t="s">
        <v>9998</v>
      </c>
      <c r="C59" s="95">
        <v>24</v>
      </c>
      <c r="D59" s="95">
        <v>17</v>
      </c>
      <c r="E59" s="95">
        <v>28</v>
      </c>
      <c r="F59" s="95">
        <v>30</v>
      </c>
      <c r="G59" s="95">
        <v>30</v>
      </c>
      <c r="H59" s="95">
        <v>24</v>
      </c>
      <c r="I59" s="95">
        <v>29</v>
      </c>
      <c r="J59" s="95">
        <v>21</v>
      </c>
      <c r="K59" s="95">
        <v>33</v>
      </c>
      <c r="L59" s="95">
        <v>25</v>
      </c>
      <c r="M59" s="95">
        <v>31</v>
      </c>
      <c r="N59" s="95">
        <v>31</v>
      </c>
      <c r="O59" s="95">
        <v>30</v>
      </c>
      <c r="P59" s="95">
        <v>24</v>
      </c>
      <c r="Q59" s="95">
        <v>27</v>
      </c>
      <c r="R59" s="95">
        <v>26</v>
      </c>
      <c r="S59" s="95">
        <v>36</v>
      </c>
      <c r="T59" s="95">
        <v>24</v>
      </c>
      <c r="U59" s="95">
        <v>30</v>
      </c>
      <c r="V59" s="95">
        <v>32</v>
      </c>
      <c r="W59" s="95">
        <v>35</v>
      </c>
      <c r="X59" s="95">
        <v>30</v>
      </c>
      <c r="Y59" s="95">
        <v>31</v>
      </c>
      <c r="Z59" s="95">
        <v>25</v>
      </c>
      <c r="AA59" s="95">
        <v>34</v>
      </c>
      <c r="AB59" s="95">
        <v>21</v>
      </c>
      <c r="AC59" s="95">
        <v>29</v>
      </c>
      <c r="AD59" s="95">
        <v>38</v>
      </c>
      <c r="AE59" s="95">
        <v>31</v>
      </c>
      <c r="AF59" s="95">
        <v>37</v>
      </c>
      <c r="AG59" s="95">
        <v>38</v>
      </c>
      <c r="AH59" s="95">
        <v>27</v>
      </c>
      <c r="AI59" s="95">
        <v>31</v>
      </c>
      <c r="AJ59" s="95">
        <v>41</v>
      </c>
      <c r="AK59" s="95">
        <v>56</v>
      </c>
      <c r="AL59" s="95">
        <v>38</v>
      </c>
      <c r="AM59" s="95">
        <v>50</v>
      </c>
      <c r="AN59" s="95">
        <v>47</v>
      </c>
      <c r="AO59" s="95">
        <v>41</v>
      </c>
      <c r="AP59" s="95">
        <v>50</v>
      </c>
      <c r="AQ59" s="95">
        <v>40</v>
      </c>
      <c r="AR59" s="95">
        <v>36</v>
      </c>
      <c r="AS59" s="95">
        <v>48</v>
      </c>
      <c r="AT59" s="95">
        <v>48</v>
      </c>
      <c r="AU59" s="95">
        <v>39</v>
      </c>
      <c r="AV59" s="95">
        <v>36</v>
      </c>
      <c r="AW59" s="95">
        <v>47</v>
      </c>
      <c r="AX59" s="95">
        <v>30</v>
      </c>
      <c r="AY59" s="95">
        <v>35</v>
      </c>
      <c r="AZ59" s="95">
        <v>34</v>
      </c>
      <c r="BA59" s="95">
        <v>35</v>
      </c>
      <c r="BB59" s="95">
        <v>24</v>
      </c>
      <c r="BC59" s="95">
        <v>42</v>
      </c>
      <c r="BD59" s="95">
        <v>28</v>
      </c>
      <c r="BE59" s="95">
        <v>41</v>
      </c>
      <c r="BF59" s="95">
        <v>42</v>
      </c>
      <c r="BG59" s="95">
        <v>38</v>
      </c>
      <c r="BH59" s="95">
        <v>42</v>
      </c>
      <c r="BI59" s="95">
        <v>30</v>
      </c>
      <c r="BJ59" s="95">
        <v>27</v>
      </c>
      <c r="BK59" s="95">
        <v>39</v>
      </c>
      <c r="BL59" s="95">
        <v>43</v>
      </c>
      <c r="BM59" s="95">
        <v>43</v>
      </c>
      <c r="BN59" s="95">
        <v>17</v>
      </c>
      <c r="BO59" s="95">
        <v>38</v>
      </c>
      <c r="BP59" s="95">
        <v>35</v>
      </c>
      <c r="BQ59" s="95">
        <v>33</v>
      </c>
      <c r="BR59" s="95">
        <v>35</v>
      </c>
      <c r="BS59" s="95">
        <v>56</v>
      </c>
      <c r="BT59" s="95">
        <v>30</v>
      </c>
      <c r="BU59" s="95">
        <v>42</v>
      </c>
      <c r="BV59" s="95">
        <v>44</v>
      </c>
      <c r="BW59" s="95">
        <v>39</v>
      </c>
      <c r="BX59" s="95">
        <v>36</v>
      </c>
      <c r="BY59" s="95">
        <v>55</v>
      </c>
      <c r="BZ59" s="95">
        <v>40</v>
      </c>
      <c r="CA59" s="95">
        <v>27</v>
      </c>
      <c r="CB59" s="95">
        <v>35</v>
      </c>
      <c r="CC59" s="95">
        <v>52</v>
      </c>
      <c r="CD59" s="95">
        <v>43</v>
      </c>
      <c r="CE59" s="95">
        <v>55</v>
      </c>
      <c r="CF59" s="95">
        <v>52</v>
      </c>
      <c r="CG59" s="95">
        <v>58</v>
      </c>
      <c r="CH59" s="95">
        <v>53</v>
      </c>
      <c r="CI59" s="95">
        <v>49</v>
      </c>
      <c r="CJ59" s="95">
        <v>57</v>
      </c>
      <c r="CK59" s="95">
        <v>59</v>
      </c>
      <c r="CL59" s="95">
        <v>45</v>
      </c>
      <c r="CM59" s="95">
        <v>50</v>
      </c>
      <c r="CN59" s="95">
        <v>52</v>
      </c>
      <c r="CO59" s="95">
        <v>43</v>
      </c>
      <c r="CP59" s="95">
        <v>53</v>
      </c>
      <c r="CQ59" s="95">
        <v>44</v>
      </c>
      <c r="CR59" s="95">
        <v>57</v>
      </c>
      <c r="CS59" s="95">
        <v>62</v>
      </c>
      <c r="CT59" s="95">
        <v>56</v>
      </c>
      <c r="CU59" s="95">
        <v>58</v>
      </c>
      <c r="CV59" s="95">
        <v>55</v>
      </c>
      <c r="CW59" s="95">
        <v>39</v>
      </c>
      <c r="CX59" s="95">
        <v>47</v>
      </c>
      <c r="CY59" s="95">
        <v>40</v>
      </c>
      <c r="CZ59" s="95">
        <v>42</v>
      </c>
      <c r="DA59" s="95">
        <v>36</v>
      </c>
      <c r="DB59" s="95">
        <v>34</v>
      </c>
      <c r="DC59" s="95">
        <v>57</v>
      </c>
      <c r="DD59" s="95">
        <v>43</v>
      </c>
      <c r="DE59" s="95">
        <v>27</v>
      </c>
      <c r="DF59" s="95">
        <v>33</v>
      </c>
      <c r="DG59" s="95">
        <v>37</v>
      </c>
      <c r="DH59" s="95">
        <v>40</v>
      </c>
      <c r="DI59" s="95">
        <v>34</v>
      </c>
      <c r="DJ59" s="95">
        <v>36</v>
      </c>
      <c r="DK59" s="95">
        <v>34</v>
      </c>
      <c r="DL59" s="95">
        <v>24</v>
      </c>
      <c r="DM59" s="95">
        <v>29</v>
      </c>
      <c r="DN59" s="95">
        <v>28</v>
      </c>
      <c r="DO59" s="95">
        <v>29</v>
      </c>
      <c r="DP59" s="95">
        <v>25</v>
      </c>
      <c r="DQ59" s="95">
        <v>21</v>
      </c>
      <c r="DR59" s="95">
        <v>25</v>
      </c>
      <c r="DS59" s="95">
        <v>33</v>
      </c>
      <c r="DT59" s="95">
        <v>30</v>
      </c>
      <c r="DU59" s="95">
        <v>22</v>
      </c>
      <c r="DV59" s="95">
        <v>29</v>
      </c>
      <c r="DW59" s="95">
        <v>19</v>
      </c>
      <c r="DX59" s="95">
        <v>21</v>
      </c>
      <c r="DY59" s="95">
        <v>22</v>
      </c>
      <c r="DZ59" s="95">
        <v>35</v>
      </c>
      <c r="EA59" s="95">
        <v>17</v>
      </c>
      <c r="EB59" s="95">
        <v>25</v>
      </c>
      <c r="EC59" s="95">
        <v>21</v>
      </c>
      <c r="ED59" s="95">
        <v>28</v>
      </c>
      <c r="EE59" s="95">
        <v>16</v>
      </c>
      <c r="EF59" s="95">
        <v>19</v>
      </c>
      <c r="EG59" s="95">
        <v>25</v>
      </c>
      <c r="EH59" s="95">
        <v>21</v>
      </c>
      <c r="EI59" s="95">
        <v>13</v>
      </c>
      <c r="EJ59" s="95">
        <v>20</v>
      </c>
      <c r="EK59" s="95">
        <v>19</v>
      </c>
      <c r="EL59" s="95">
        <v>14</v>
      </c>
      <c r="EM59" s="95">
        <v>19</v>
      </c>
      <c r="EN59" s="95">
        <v>12</v>
      </c>
      <c r="EO59" s="95">
        <v>8</v>
      </c>
      <c r="EP59" s="95">
        <v>14</v>
      </c>
      <c r="EQ59" s="95">
        <v>10</v>
      </c>
      <c r="ER59" s="95">
        <v>16</v>
      </c>
      <c r="ES59" s="95">
        <v>11</v>
      </c>
      <c r="ET59" s="95">
        <v>12</v>
      </c>
      <c r="EU59" s="95">
        <v>8</v>
      </c>
      <c r="EV59" s="95">
        <v>13</v>
      </c>
      <c r="EW59" s="95">
        <v>6</v>
      </c>
      <c r="EX59" s="95">
        <v>20</v>
      </c>
      <c r="EY59" s="95">
        <v>13</v>
      </c>
      <c r="EZ59" s="95">
        <v>18</v>
      </c>
      <c r="FA59" s="95">
        <v>8</v>
      </c>
      <c r="FB59" s="95">
        <v>16</v>
      </c>
      <c r="FC59" s="95">
        <v>10</v>
      </c>
      <c r="FD59" s="95">
        <v>9</v>
      </c>
      <c r="FE59" s="95">
        <v>7</v>
      </c>
      <c r="FF59" s="95">
        <v>13</v>
      </c>
      <c r="FG59" s="95">
        <v>2</v>
      </c>
      <c r="FH59" s="95">
        <v>9</v>
      </c>
      <c r="FI59" s="95">
        <v>3</v>
      </c>
      <c r="FJ59" s="95">
        <v>17</v>
      </c>
      <c r="FK59" s="95">
        <v>7</v>
      </c>
      <c r="FL59" s="95">
        <v>8</v>
      </c>
      <c r="FM59" s="95">
        <v>5</v>
      </c>
      <c r="FN59" s="95">
        <v>9</v>
      </c>
      <c r="FO59" s="95">
        <v>5</v>
      </c>
      <c r="FP59" s="95">
        <v>2</v>
      </c>
      <c r="FQ59" s="95">
        <v>3</v>
      </c>
      <c r="FR59" s="95">
        <v>4</v>
      </c>
      <c r="FS59" s="95">
        <v>2</v>
      </c>
      <c r="FT59" s="95">
        <v>7</v>
      </c>
      <c r="FU59" s="95">
        <v>1</v>
      </c>
      <c r="FV59" s="95">
        <v>1</v>
      </c>
      <c r="FW59" s="95">
        <v>1</v>
      </c>
      <c r="FX59" s="95">
        <v>3</v>
      </c>
      <c r="FY59" s="95">
        <v>0</v>
      </c>
      <c r="FZ59" s="95">
        <v>2</v>
      </c>
      <c r="GA59" s="95">
        <v>0</v>
      </c>
      <c r="GB59" s="95">
        <v>3</v>
      </c>
      <c r="GC59" s="95">
        <v>3</v>
      </c>
      <c r="GD59" s="95">
        <v>4</v>
      </c>
      <c r="GE59" s="95">
        <v>1</v>
      </c>
      <c r="GF59" s="95">
        <v>2</v>
      </c>
      <c r="GG59" s="95">
        <v>0</v>
      </c>
      <c r="GH59" s="95">
        <v>1</v>
      </c>
      <c r="GI59" s="95">
        <v>0</v>
      </c>
      <c r="GJ59" s="95">
        <v>0</v>
      </c>
      <c r="GK59" s="95">
        <v>0</v>
      </c>
      <c r="GL59" s="95">
        <v>0</v>
      </c>
      <c r="GM59" s="95">
        <v>0</v>
      </c>
      <c r="GN59" s="95">
        <v>0</v>
      </c>
      <c r="GO59" s="95">
        <v>0</v>
      </c>
      <c r="GP59" s="95">
        <v>0</v>
      </c>
      <c r="GQ59" s="95">
        <v>0</v>
      </c>
      <c r="GR59" s="95">
        <v>0</v>
      </c>
      <c r="GS59" s="95">
        <v>0</v>
      </c>
      <c r="GT59" s="95">
        <v>0</v>
      </c>
      <c r="GU59" s="95">
        <v>0</v>
      </c>
      <c r="GV59" s="95">
        <v>0</v>
      </c>
      <c r="GW59" s="95">
        <v>0</v>
      </c>
      <c r="GX59" s="95">
        <v>0</v>
      </c>
      <c r="GY59" s="95">
        <v>0</v>
      </c>
      <c r="GZ59" s="95">
        <v>0</v>
      </c>
      <c r="HA59" s="95">
        <v>0</v>
      </c>
      <c r="HB59" s="95">
        <v>0</v>
      </c>
      <c r="HC59" s="95">
        <v>0</v>
      </c>
      <c r="HD59" s="95">
        <v>0</v>
      </c>
      <c r="HE59" s="95">
        <v>2</v>
      </c>
      <c r="HF59" s="95">
        <v>0</v>
      </c>
      <c r="HG59" s="95">
        <v>2</v>
      </c>
      <c r="HH59" s="95">
        <v>18</v>
      </c>
      <c r="HI59" s="95">
        <v>18</v>
      </c>
      <c r="HJ59" s="95">
        <v>36</v>
      </c>
      <c r="HK59" s="95">
        <v>2714</v>
      </c>
      <c r="HL59" s="95">
        <v>2645</v>
      </c>
      <c r="HM59" s="95">
        <v>5359</v>
      </c>
    </row>
    <row r="60" spans="1:221" s="95" customFormat="1" x14ac:dyDescent="0.2">
      <c r="A60" s="103"/>
      <c r="B60" s="95" t="s">
        <v>10798</v>
      </c>
      <c r="C60" s="95">
        <v>15</v>
      </c>
      <c r="D60" s="95">
        <v>15</v>
      </c>
      <c r="E60" s="95">
        <v>28</v>
      </c>
      <c r="F60" s="95">
        <v>21</v>
      </c>
      <c r="G60" s="95">
        <v>17</v>
      </c>
      <c r="H60" s="95">
        <v>21</v>
      </c>
      <c r="I60" s="95">
        <v>24</v>
      </c>
      <c r="J60" s="95">
        <v>17</v>
      </c>
      <c r="K60" s="95">
        <v>23</v>
      </c>
      <c r="L60" s="95">
        <v>11</v>
      </c>
      <c r="M60" s="95">
        <v>21</v>
      </c>
      <c r="N60" s="95">
        <v>20</v>
      </c>
      <c r="O60" s="95">
        <v>21</v>
      </c>
      <c r="P60" s="95">
        <v>18</v>
      </c>
      <c r="Q60" s="95">
        <v>24</v>
      </c>
      <c r="R60" s="95">
        <v>29</v>
      </c>
      <c r="S60" s="95">
        <v>19</v>
      </c>
      <c r="T60" s="95">
        <v>17</v>
      </c>
      <c r="U60" s="95">
        <v>18</v>
      </c>
      <c r="V60" s="95">
        <v>21</v>
      </c>
      <c r="W60" s="95">
        <v>15</v>
      </c>
      <c r="X60" s="95">
        <v>13</v>
      </c>
      <c r="Y60" s="95">
        <v>17</v>
      </c>
      <c r="Z60" s="95">
        <v>11</v>
      </c>
      <c r="AA60" s="95">
        <v>24</v>
      </c>
      <c r="AB60" s="95">
        <v>13</v>
      </c>
      <c r="AC60" s="95">
        <v>23</v>
      </c>
      <c r="AD60" s="95">
        <v>21</v>
      </c>
      <c r="AE60" s="95">
        <v>21</v>
      </c>
      <c r="AF60" s="95">
        <v>15</v>
      </c>
      <c r="AG60" s="95">
        <v>26</v>
      </c>
      <c r="AH60" s="95">
        <v>21</v>
      </c>
      <c r="AI60" s="95">
        <v>24</v>
      </c>
      <c r="AJ60" s="95">
        <v>28</v>
      </c>
      <c r="AK60" s="95">
        <v>22</v>
      </c>
      <c r="AL60" s="95">
        <v>21</v>
      </c>
      <c r="AM60" s="95">
        <v>21</v>
      </c>
      <c r="AN60" s="95">
        <v>33</v>
      </c>
      <c r="AO60" s="95">
        <v>19</v>
      </c>
      <c r="AP60" s="95">
        <v>16</v>
      </c>
      <c r="AQ60" s="95">
        <v>26</v>
      </c>
      <c r="AR60" s="95">
        <v>22</v>
      </c>
      <c r="AS60" s="95">
        <v>17</v>
      </c>
      <c r="AT60" s="95">
        <v>18</v>
      </c>
      <c r="AU60" s="95">
        <v>20</v>
      </c>
      <c r="AV60" s="95">
        <v>26</v>
      </c>
      <c r="AW60" s="95">
        <v>17</v>
      </c>
      <c r="AX60" s="95">
        <v>25</v>
      </c>
      <c r="AY60" s="95">
        <v>24</v>
      </c>
      <c r="AZ60" s="95">
        <v>26</v>
      </c>
      <c r="BA60" s="95">
        <v>23</v>
      </c>
      <c r="BB60" s="95">
        <v>21</v>
      </c>
      <c r="BC60" s="95">
        <v>32</v>
      </c>
      <c r="BD60" s="95">
        <v>28</v>
      </c>
      <c r="BE60" s="95">
        <v>26</v>
      </c>
      <c r="BF60" s="95">
        <v>19</v>
      </c>
      <c r="BG60" s="95">
        <v>22</v>
      </c>
      <c r="BH60" s="95">
        <v>25</v>
      </c>
      <c r="BI60" s="95">
        <v>26</v>
      </c>
      <c r="BJ60" s="95">
        <v>29</v>
      </c>
      <c r="BK60" s="95">
        <v>25</v>
      </c>
      <c r="BL60" s="95">
        <v>23</v>
      </c>
      <c r="BM60" s="95">
        <v>28</v>
      </c>
      <c r="BN60" s="95">
        <v>26</v>
      </c>
      <c r="BO60" s="95">
        <v>22</v>
      </c>
      <c r="BP60" s="95">
        <v>22</v>
      </c>
      <c r="BQ60" s="95">
        <v>22</v>
      </c>
      <c r="BR60" s="95">
        <v>17</v>
      </c>
      <c r="BS60" s="95">
        <v>31</v>
      </c>
      <c r="BT60" s="95">
        <v>27</v>
      </c>
      <c r="BU60" s="95">
        <v>27</v>
      </c>
      <c r="BV60" s="95">
        <v>17</v>
      </c>
      <c r="BW60" s="95">
        <v>13</v>
      </c>
      <c r="BX60" s="95">
        <v>22</v>
      </c>
      <c r="BY60" s="95">
        <v>23</v>
      </c>
      <c r="BZ60" s="95">
        <v>20</v>
      </c>
      <c r="CA60" s="95">
        <v>19</v>
      </c>
      <c r="CB60" s="95">
        <v>25</v>
      </c>
      <c r="CC60" s="95">
        <v>31</v>
      </c>
      <c r="CD60" s="95">
        <v>23</v>
      </c>
      <c r="CE60" s="95">
        <v>30</v>
      </c>
      <c r="CF60" s="95">
        <v>26</v>
      </c>
      <c r="CG60" s="95">
        <v>35</v>
      </c>
      <c r="CH60" s="95">
        <v>25</v>
      </c>
      <c r="CI60" s="95">
        <v>21</v>
      </c>
      <c r="CJ60" s="95">
        <v>31</v>
      </c>
      <c r="CK60" s="95">
        <v>27</v>
      </c>
      <c r="CL60" s="95">
        <v>31</v>
      </c>
      <c r="CM60" s="95">
        <v>20</v>
      </c>
      <c r="CN60" s="95">
        <v>25</v>
      </c>
      <c r="CO60" s="95">
        <v>28</v>
      </c>
      <c r="CP60" s="95">
        <v>22</v>
      </c>
      <c r="CQ60" s="95">
        <v>29</v>
      </c>
      <c r="CR60" s="95">
        <v>29</v>
      </c>
      <c r="CS60" s="95">
        <v>17</v>
      </c>
      <c r="CT60" s="95">
        <v>15</v>
      </c>
      <c r="CU60" s="95">
        <v>30</v>
      </c>
      <c r="CV60" s="95">
        <v>29</v>
      </c>
      <c r="CW60" s="95">
        <v>24</v>
      </c>
      <c r="CX60" s="95">
        <v>29</v>
      </c>
      <c r="CY60" s="95">
        <v>20</v>
      </c>
      <c r="CZ60" s="95">
        <v>17</v>
      </c>
      <c r="DA60" s="95">
        <v>21</v>
      </c>
      <c r="DB60" s="95">
        <v>27</v>
      </c>
      <c r="DC60" s="95">
        <v>18</v>
      </c>
      <c r="DD60" s="95">
        <v>17</v>
      </c>
      <c r="DE60" s="95">
        <v>22</v>
      </c>
      <c r="DF60" s="95">
        <v>15</v>
      </c>
      <c r="DG60" s="95">
        <v>20</v>
      </c>
      <c r="DH60" s="95">
        <v>19</v>
      </c>
      <c r="DI60" s="95">
        <v>21</v>
      </c>
      <c r="DJ60" s="95">
        <v>24</v>
      </c>
      <c r="DK60" s="95">
        <v>24</v>
      </c>
      <c r="DL60" s="95">
        <v>13</v>
      </c>
      <c r="DM60" s="95">
        <v>17</v>
      </c>
      <c r="DN60" s="95">
        <v>20</v>
      </c>
      <c r="DO60" s="95">
        <v>13</v>
      </c>
      <c r="DP60" s="95">
        <v>18</v>
      </c>
      <c r="DQ60" s="95">
        <v>13</v>
      </c>
      <c r="DR60" s="95">
        <v>15</v>
      </c>
      <c r="DS60" s="95">
        <v>11</v>
      </c>
      <c r="DT60" s="95">
        <v>16</v>
      </c>
      <c r="DU60" s="95">
        <v>10</v>
      </c>
      <c r="DV60" s="95">
        <v>10</v>
      </c>
      <c r="DW60" s="95">
        <v>13</v>
      </c>
      <c r="DX60" s="95">
        <v>9</v>
      </c>
      <c r="DY60" s="95">
        <v>10</v>
      </c>
      <c r="DZ60" s="95">
        <v>18</v>
      </c>
      <c r="EA60" s="95">
        <v>7</v>
      </c>
      <c r="EB60" s="95">
        <v>17</v>
      </c>
      <c r="EC60" s="95">
        <v>13</v>
      </c>
      <c r="ED60" s="95">
        <v>14</v>
      </c>
      <c r="EE60" s="95">
        <v>7</v>
      </c>
      <c r="EF60" s="95">
        <v>16</v>
      </c>
      <c r="EG60" s="95">
        <v>12</v>
      </c>
      <c r="EH60" s="95">
        <v>10</v>
      </c>
      <c r="EI60" s="95">
        <v>10</v>
      </c>
      <c r="EJ60" s="95">
        <v>13</v>
      </c>
      <c r="EK60" s="95">
        <v>11</v>
      </c>
      <c r="EL60" s="95">
        <v>15</v>
      </c>
      <c r="EM60" s="95">
        <v>6</v>
      </c>
      <c r="EN60" s="95">
        <v>9</v>
      </c>
      <c r="EO60" s="95">
        <v>9</v>
      </c>
      <c r="EP60" s="95">
        <v>13</v>
      </c>
      <c r="EQ60" s="95">
        <v>12</v>
      </c>
      <c r="ER60" s="95">
        <v>10</v>
      </c>
      <c r="ES60" s="95">
        <v>5</v>
      </c>
      <c r="ET60" s="95">
        <v>9</v>
      </c>
      <c r="EU60" s="95">
        <v>7</v>
      </c>
      <c r="EV60" s="95">
        <v>4</v>
      </c>
      <c r="EW60" s="95">
        <v>1</v>
      </c>
      <c r="EX60" s="95">
        <v>1</v>
      </c>
      <c r="EY60" s="95">
        <v>7</v>
      </c>
      <c r="EZ60" s="95">
        <v>6</v>
      </c>
      <c r="FA60" s="95">
        <v>7</v>
      </c>
      <c r="FB60" s="95">
        <v>8</v>
      </c>
      <c r="FC60" s="95">
        <v>4</v>
      </c>
      <c r="FD60" s="95">
        <v>4</v>
      </c>
      <c r="FE60" s="95">
        <v>6</v>
      </c>
      <c r="FF60" s="95">
        <v>3</v>
      </c>
      <c r="FG60" s="95">
        <v>4</v>
      </c>
      <c r="FH60" s="95">
        <v>4</v>
      </c>
      <c r="FI60" s="95">
        <v>2</v>
      </c>
      <c r="FJ60" s="95">
        <v>10</v>
      </c>
      <c r="FK60" s="95">
        <v>2</v>
      </c>
      <c r="FL60" s="95">
        <v>6</v>
      </c>
      <c r="FM60" s="95">
        <v>1</v>
      </c>
      <c r="FN60" s="95">
        <v>2</v>
      </c>
      <c r="FO60" s="95">
        <v>1</v>
      </c>
      <c r="FP60" s="95">
        <v>4</v>
      </c>
      <c r="FQ60" s="95">
        <v>2</v>
      </c>
      <c r="FR60" s="95">
        <v>4</v>
      </c>
      <c r="FS60" s="95">
        <v>1</v>
      </c>
      <c r="FT60" s="95">
        <v>3</v>
      </c>
      <c r="FU60" s="95">
        <v>1</v>
      </c>
      <c r="FV60" s="95">
        <v>3</v>
      </c>
      <c r="FW60" s="95">
        <v>3</v>
      </c>
      <c r="FX60" s="95">
        <v>3</v>
      </c>
      <c r="FY60" s="95">
        <v>0</v>
      </c>
      <c r="FZ60" s="95">
        <v>3</v>
      </c>
      <c r="GA60" s="95">
        <v>1</v>
      </c>
      <c r="GB60" s="95">
        <v>0</v>
      </c>
      <c r="GC60" s="95">
        <v>1</v>
      </c>
      <c r="GD60" s="95">
        <v>0</v>
      </c>
      <c r="GE60" s="95">
        <v>0</v>
      </c>
      <c r="GF60" s="95">
        <v>0</v>
      </c>
      <c r="GG60" s="95">
        <v>0</v>
      </c>
      <c r="GH60" s="95">
        <v>2</v>
      </c>
      <c r="GI60" s="95">
        <v>0</v>
      </c>
      <c r="GJ60" s="95">
        <v>1</v>
      </c>
      <c r="GK60" s="95">
        <v>0</v>
      </c>
      <c r="GL60" s="95">
        <v>0</v>
      </c>
      <c r="GM60" s="95">
        <v>0</v>
      </c>
      <c r="GN60" s="95">
        <v>0</v>
      </c>
      <c r="GO60" s="95">
        <v>0</v>
      </c>
      <c r="GP60" s="95">
        <v>0</v>
      </c>
      <c r="GQ60" s="95">
        <v>0</v>
      </c>
      <c r="GR60" s="95">
        <v>0</v>
      </c>
      <c r="GS60" s="95">
        <v>0</v>
      </c>
      <c r="GT60" s="95">
        <v>0</v>
      </c>
      <c r="GU60" s="95">
        <v>0</v>
      </c>
      <c r="GV60" s="95">
        <v>0</v>
      </c>
      <c r="GW60" s="95">
        <v>0</v>
      </c>
      <c r="GX60" s="95">
        <v>0</v>
      </c>
      <c r="GY60" s="95">
        <v>0</v>
      </c>
      <c r="GZ60" s="95">
        <v>0</v>
      </c>
      <c r="HA60" s="95">
        <v>0</v>
      </c>
      <c r="HB60" s="95">
        <v>0</v>
      </c>
      <c r="HC60" s="95">
        <v>0</v>
      </c>
      <c r="HD60" s="95">
        <v>0</v>
      </c>
      <c r="HE60" s="95">
        <v>0</v>
      </c>
      <c r="HF60" s="95">
        <v>0</v>
      </c>
      <c r="HG60" s="95">
        <v>0</v>
      </c>
      <c r="HH60" s="95">
        <v>4</v>
      </c>
      <c r="HI60" s="95">
        <v>0</v>
      </c>
      <c r="HJ60" s="95">
        <v>4</v>
      </c>
      <c r="HK60" s="95">
        <v>1537</v>
      </c>
      <c r="HL60" s="95">
        <v>1540</v>
      </c>
      <c r="HM60" s="95">
        <v>3077</v>
      </c>
    </row>
    <row r="61" spans="1:221" s="95" customFormat="1" x14ac:dyDescent="0.2">
      <c r="A61" s="103"/>
      <c r="B61" s="95" t="s">
        <v>10799</v>
      </c>
      <c r="C61" s="95">
        <v>28</v>
      </c>
      <c r="D61" s="95">
        <v>16</v>
      </c>
      <c r="E61" s="95">
        <v>43</v>
      </c>
      <c r="F61" s="95">
        <v>23</v>
      </c>
      <c r="G61" s="95">
        <v>36</v>
      </c>
      <c r="H61" s="95">
        <v>23</v>
      </c>
      <c r="I61" s="95">
        <v>45</v>
      </c>
      <c r="J61" s="95">
        <v>33</v>
      </c>
      <c r="K61" s="95">
        <v>31</v>
      </c>
      <c r="L61" s="95">
        <v>35</v>
      </c>
      <c r="M61" s="95">
        <v>34</v>
      </c>
      <c r="N61" s="95">
        <v>29</v>
      </c>
      <c r="O61" s="95">
        <v>29</v>
      </c>
      <c r="P61" s="95">
        <v>23</v>
      </c>
      <c r="Q61" s="95">
        <v>32</v>
      </c>
      <c r="R61" s="95">
        <v>26</v>
      </c>
      <c r="S61" s="95">
        <v>44</v>
      </c>
      <c r="T61" s="95">
        <v>35</v>
      </c>
      <c r="U61" s="95">
        <v>28</v>
      </c>
      <c r="V61" s="95">
        <v>26</v>
      </c>
      <c r="W61" s="95">
        <v>49</v>
      </c>
      <c r="X61" s="95">
        <v>31</v>
      </c>
      <c r="Y61" s="95">
        <v>30</v>
      </c>
      <c r="Z61" s="95">
        <v>24</v>
      </c>
      <c r="AA61" s="95">
        <v>33</v>
      </c>
      <c r="AB61" s="95">
        <v>32</v>
      </c>
      <c r="AC61" s="95">
        <v>31</v>
      </c>
      <c r="AD61" s="95">
        <v>31</v>
      </c>
      <c r="AE61" s="95">
        <v>48</v>
      </c>
      <c r="AF61" s="95">
        <v>35</v>
      </c>
      <c r="AG61" s="95">
        <v>52</v>
      </c>
      <c r="AH61" s="95">
        <v>57</v>
      </c>
      <c r="AI61" s="95">
        <v>52</v>
      </c>
      <c r="AJ61" s="95">
        <v>54</v>
      </c>
      <c r="AK61" s="95">
        <v>45</v>
      </c>
      <c r="AL61" s="95">
        <v>49</v>
      </c>
      <c r="AM61" s="95">
        <v>35</v>
      </c>
      <c r="AN61" s="95">
        <v>37</v>
      </c>
      <c r="AO61" s="95">
        <v>39</v>
      </c>
      <c r="AP61" s="95">
        <v>37</v>
      </c>
      <c r="AQ61" s="95">
        <v>53</v>
      </c>
      <c r="AR61" s="95">
        <v>33</v>
      </c>
      <c r="AS61" s="95">
        <v>43</v>
      </c>
      <c r="AT61" s="95">
        <v>40</v>
      </c>
      <c r="AU61" s="95">
        <v>29</v>
      </c>
      <c r="AV61" s="95">
        <v>35</v>
      </c>
      <c r="AW61" s="95">
        <v>39</v>
      </c>
      <c r="AX61" s="95">
        <v>57</v>
      </c>
      <c r="AY61" s="95">
        <v>45</v>
      </c>
      <c r="AZ61" s="95">
        <v>47</v>
      </c>
      <c r="BA61" s="95">
        <v>50</v>
      </c>
      <c r="BB61" s="95">
        <v>42</v>
      </c>
      <c r="BC61" s="95">
        <v>36</v>
      </c>
      <c r="BD61" s="95">
        <v>49</v>
      </c>
      <c r="BE61" s="95">
        <v>44</v>
      </c>
      <c r="BF61" s="95">
        <v>45</v>
      </c>
      <c r="BG61" s="95">
        <v>47</v>
      </c>
      <c r="BH61" s="95">
        <v>39</v>
      </c>
      <c r="BI61" s="95">
        <v>40</v>
      </c>
      <c r="BJ61" s="95">
        <v>41</v>
      </c>
      <c r="BK61" s="95">
        <v>44</v>
      </c>
      <c r="BL61" s="95">
        <v>42</v>
      </c>
      <c r="BM61" s="95">
        <v>42</v>
      </c>
      <c r="BN61" s="95">
        <v>46</v>
      </c>
      <c r="BO61" s="95">
        <v>36</v>
      </c>
      <c r="BP61" s="95">
        <v>45</v>
      </c>
      <c r="BQ61" s="95">
        <v>40</v>
      </c>
      <c r="BR61" s="95">
        <v>54</v>
      </c>
      <c r="BS61" s="95">
        <v>49</v>
      </c>
      <c r="BT61" s="95">
        <v>51</v>
      </c>
      <c r="BU61" s="95">
        <v>62</v>
      </c>
      <c r="BV61" s="95">
        <v>53</v>
      </c>
      <c r="BW61" s="95">
        <v>44</v>
      </c>
      <c r="BX61" s="95">
        <v>51</v>
      </c>
      <c r="BY61" s="95">
        <v>44</v>
      </c>
      <c r="BZ61" s="95">
        <v>50</v>
      </c>
      <c r="CA61" s="95">
        <v>40</v>
      </c>
      <c r="CB61" s="95">
        <v>52</v>
      </c>
      <c r="CC61" s="95">
        <v>68</v>
      </c>
      <c r="CD61" s="95">
        <v>47</v>
      </c>
      <c r="CE61" s="95">
        <v>56</v>
      </c>
      <c r="CF61" s="95">
        <v>45</v>
      </c>
      <c r="CG61" s="95">
        <v>51</v>
      </c>
      <c r="CH61" s="95">
        <v>54</v>
      </c>
      <c r="CI61" s="95">
        <v>57</v>
      </c>
      <c r="CJ61" s="95">
        <v>58</v>
      </c>
      <c r="CK61" s="95">
        <v>56</v>
      </c>
      <c r="CL61" s="95">
        <v>70</v>
      </c>
      <c r="CM61" s="95">
        <v>58</v>
      </c>
      <c r="CN61" s="95">
        <v>63</v>
      </c>
      <c r="CO61" s="95">
        <v>62</v>
      </c>
      <c r="CP61" s="95">
        <v>57</v>
      </c>
      <c r="CQ61" s="95">
        <v>62</v>
      </c>
      <c r="CR61" s="95">
        <v>52</v>
      </c>
      <c r="CS61" s="95">
        <v>60</v>
      </c>
      <c r="CT61" s="95">
        <v>57</v>
      </c>
      <c r="CU61" s="95">
        <v>44</v>
      </c>
      <c r="CV61" s="95">
        <v>52</v>
      </c>
      <c r="CW61" s="95">
        <v>51</v>
      </c>
      <c r="CX61" s="95">
        <v>48</v>
      </c>
      <c r="CY61" s="95">
        <v>50</v>
      </c>
      <c r="CZ61" s="95">
        <v>48</v>
      </c>
      <c r="DA61" s="95">
        <v>41</v>
      </c>
      <c r="DB61" s="95">
        <v>37</v>
      </c>
      <c r="DC61" s="95">
        <v>50</v>
      </c>
      <c r="DD61" s="95">
        <v>51</v>
      </c>
      <c r="DE61" s="95">
        <v>48</v>
      </c>
      <c r="DF61" s="95">
        <v>38</v>
      </c>
      <c r="DG61" s="95">
        <v>35</v>
      </c>
      <c r="DH61" s="95">
        <v>42</v>
      </c>
      <c r="DI61" s="95">
        <v>41</v>
      </c>
      <c r="DJ61" s="95">
        <v>37</v>
      </c>
      <c r="DK61" s="95">
        <v>36</v>
      </c>
      <c r="DL61" s="95">
        <v>33</v>
      </c>
      <c r="DM61" s="95">
        <v>32</v>
      </c>
      <c r="DN61" s="95">
        <v>37</v>
      </c>
      <c r="DO61" s="95">
        <v>31</v>
      </c>
      <c r="DP61" s="95">
        <v>31</v>
      </c>
      <c r="DQ61" s="95">
        <v>25</v>
      </c>
      <c r="DR61" s="95">
        <v>16</v>
      </c>
      <c r="DS61" s="95">
        <v>28</v>
      </c>
      <c r="DT61" s="95">
        <v>32</v>
      </c>
      <c r="DU61" s="95">
        <v>20</v>
      </c>
      <c r="DV61" s="95">
        <v>42</v>
      </c>
      <c r="DW61" s="95">
        <v>23</v>
      </c>
      <c r="DX61" s="95">
        <v>17</v>
      </c>
      <c r="DY61" s="95">
        <v>24</v>
      </c>
      <c r="DZ61" s="95">
        <v>17</v>
      </c>
      <c r="EA61" s="95">
        <v>23</v>
      </c>
      <c r="EB61" s="95">
        <v>23</v>
      </c>
      <c r="EC61" s="95">
        <v>15</v>
      </c>
      <c r="ED61" s="95">
        <v>18</v>
      </c>
      <c r="EE61" s="95">
        <v>17</v>
      </c>
      <c r="EF61" s="95">
        <v>16</v>
      </c>
      <c r="EG61" s="95">
        <v>18</v>
      </c>
      <c r="EH61" s="95">
        <v>17</v>
      </c>
      <c r="EI61" s="95">
        <v>17</v>
      </c>
      <c r="EJ61" s="95">
        <v>14</v>
      </c>
      <c r="EK61" s="95">
        <v>18</v>
      </c>
      <c r="EL61" s="95">
        <v>19</v>
      </c>
      <c r="EM61" s="95">
        <v>7</v>
      </c>
      <c r="EN61" s="95">
        <v>20</v>
      </c>
      <c r="EO61" s="95">
        <v>13</v>
      </c>
      <c r="EP61" s="95">
        <v>8</v>
      </c>
      <c r="EQ61" s="95">
        <v>10</v>
      </c>
      <c r="ER61" s="95">
        <v>10</v>
      </c>
      <c r="ES61" s="95">
        <v>11</v>
      </c>
      <c r="ET61" s="95">
        <v>15</v>
      </c>
      <c r="EU61" s="95">
        <v>9</v>
      </c>
      <c r="EV61" s="95">
        <v>14</v>
      </c>
      <c r="EW61" s="95">
        <v>14</v>
      </c>
      <c r="EX61" s="95">
        <v>13</v>
      </c>
      <c r="EY61" s="95">
        <v>14</v>
      </c>
      <c r="EZ61" s="95">
        <v>17</v>
      </c>
      <c r="FA61" s="95">
        <v>6</v>
      </c>
      <c r="FB61" s="95">
        <v>14</v>
      </c>
      <c r="FC61" s="95">
        <v>7</v>
      </c>
      <c r="FD61" s="95">
        <v>9</v>
      </c>
      <c r="FE61" s="95">
        <v>10</v>
      </c>
      <c r="FF61" s="95">
        <v>14</v>
      </c>
      <c r="FG61" s="95">
        <v>10</v>
      </c>
      <c r="FH61" s="95">
        <v>7</v>
      </c>
      <c r="FI61" s="95">
        <v>7</v>
      </c>
      <c r="FJ61" s="95">
        <v>17</v>
      </c>
      <c r="FK61" s="95">
        <v>8</v>
      </c>
      <c r="FL61" s="95">
        <v>8</v>
      </c>
      <c r="FM61" s="95">
        <v>2</v>
      </c>
      <c r="FN61" s="95">
        <v>7</v>
      </c>
      <c r="FO61" s="95">
        <v>5</v>
      </c>
      <c r="FP61" s="95">
        <v>4</v>
      </c>
      <c r="FQ61" s="95">
        <v>5</v>
      </c>
      <c r="FR61" s="95">
        <v>5</v>
      </c>
      <c r="FS61" s="95">
        <v>1</v>
      </c>
      <c r="FT61" s="95">
        <v>6</v>
      </c>
      <c r="FU61" s="95">
        <v>0</v>
      </c>
      <c r="FV61" s="95">
        <v>1</v>
      </c>
      <c r="FW61" s="95">
        <v>1</v>
      </c>
      <c r="FX61" s="95">
        <v>2</v>
      </c>
      <c r="FY61" s="95">
        <v>2</v>
      </c>
      <c r="FZ61" s="95">
        <v>2</v>
      </c>
      <c r="GA61" s="95">
        <v>0</v>
      </c>
      <c r="GB61" s="95">
        <v>2</v>
      </c>
      <c r="GC61" s="95">
        <v>1</v>
      </c>
      <c r="GD61" s="95">
        <v>0</v>
      </c>
      <c r="GE61" s="95">
        <v>0</v>
      </c>
      <c r="GF61" s="95">
        <v>0</v>
      </c>
      <c r="GG61" s="95">
        <v>0</v>
      </c>
      <c r="GH61" s="95">
        <v>1</v>
      </c>
      <c r="GI61" s="95">
        <v>0</v>
      </c>
      <c r="GJ61" s="95">
        <v>0</v>
      </c>
      <c r="GK61" s="95">
        <v>1</v>
      </c>
      <c r="GL61" s="95">
        <v>0</v>
      </c>
      <c r="GM61" s="95">
        <v>0</v>
      </c>
      <c r="GN61" s="95">
        <v>0</v>
      </c>
      <c r="GO61" s="95">
        <v>0</v>
      </c>
      <c r="GP61" s="95">
        <v>0</v>
      </c>
      <c r="GQ61" s="95">
        <v>0</v>
      </c>
      <c r="GR61" s="95">
        <v>0</v>
      </c>
      <c r="GS61" s="95">
        <v>0</v>
      </c>
      <c r="GT61" s="95">
        <v>0</v>
      </c>
      <c r="GU61" s="95">
        <v>0</v>
      </c>
      <c r="GV61" s="95">
        <v>0</v>
      </c>
      <c r="GW61" s="95">
        <v>0</v>
      </c>
      <c r="GX61" s="95">
        <v>0</v>
      </c>
      <c r="GY61" s="95">
        <v>0</v>
      </c>
      <c r="GZ61" s="95">
        <v>0</v>
      </c>
      <c r="HA61" s="95">
        <v>0</v>
      </c>
      <c r="HB61" s="95">
        <v>0</v>
      </c>
      <c r="HC61" s="95">
        <v>0</v>
      </c>
      <c r="HD61" s="95">
        <v>0</v>
      </c>
      <c r="HE61" s="95">
        <v>0</v>
      </c>
      <c r="HF61" s="95">
        <v>1</v>
      </c>
      <c r="HG61" s="95">
        <v>1</v>
      </c>
      <c r="HH61" s="95">
        <v>6</v>
      </c>
      <c r="HI61" s="95">
        <v>15</v>
      </c>
      <c r="HJ61" s="95">
        <v>21</v>
      </c>
      <c r="HK61" s="95">
        <v>2958</v>
      </c>
      <c r="HL61" s="95">
        <v>2928</v>
      </c>
      <c r="HM61" s="95">
        <v>5886</v>
      </c>
    </row>
    <row r="63" spans="1:221" s="100" customFormat="1" x14ac:dyDescent="0.2">
      <c r="A63" s="104">
        <v>4</v>
      </c>
      <c r="B63" s="100" t="s">
        <v>22359</v>
      </c>
      <c r="C63" s="101">
        <f>C64+C65+C66+C67</f>
        <v>171</v>
      </c>
      <c r="D63" s="101">
        <f t="shared" ref="D63:BO63" si="32">D64+D65+D66+D67</f>
        <v>153</v>
      </c>
      <c r="E63" s="101">
        <f t="shared" si="32"/>
        <v>166</v>
      </c>
      <c r="F63" s="101">
        <f t="shared" si="32"/>
        <v>147</v>
      </c>
      <c r="G63" s="101">
        <f t="shared" si="32"/>
        <v>161</v>
      </c>
      <c r="H63" s="101">
        <f t="shared" si="32"/>
        <v>169</v>
      </c>
      <c r="I63" s="101">
        <f t="shared" si="32"/>
        <v>178</v>
      </c>
      <c r="J63" s="101">
        <f t="shared" si="32"/>
        <v>166</v>
      </c>
      <c r="K63" s="101">
        <f t="shared" si="32"/>
        <v>161</v>
      </c>
      <c r="L63" s="101">
        <f t="shared" si="32"/>
        <v>168</v>
      </c>
      <c r="M63" s="101">
        <f t="shared" si="32"/>
        <v>176</v>
      </c>
      <c r="N63" s="101">
        <f t="shared" si="32"/>
        <v>178</v>
      </c>
      <c r="O63" s="101">
        <f t="shared" si="32"/>
        <v>160</v>
      </c>
      <c r="P63" s="101">
        <f t="shared" si="32"/>
        <v>138</v>
      </c>
      <c r="Q63" s="101">
        <f t="shared" si="32"/>
        <v>161</v>
      </c>
      <c r="R63" s="101">
        <f t="shared" si="32"/>
        <v>158</v>
      </c>
      <c r="S63" s="101">
        <f t="shared" si="32"/>
        <v>178</v>
      </c>
      <c r="T63" s="101">
        <f t="shared" si="32"/>
        <v>153</v>
      </c>
      <c r="U63" s="101">
        <f t="shared" si="32"/>
        <v>167</v>
      </c>
      <c r="V63" s="101">
        <f t="shared" si="32"/>
        <v>164</v>
      </c>
      <c r="W63" s="101">
        <f t="shared" si="32"/>
        <v>188</v>
      </c>
      <c r="X63" s="101">
        <f t="shared" si="32"/>
        <v>185</v>
      </c>
      <c r="Y63" s="101">
        <f t="shared" si="32"/>
        <v>182</v>
      </c>
      <c r="Z63" s="101">
        <f t="shared" si="32"/>
        <v>181</v>
      </c>
      <c r="AA63" s="101">
        <f t="shared" si="32"/>
        <v>192</v>
      </c>
      <c r="AB63" s="101">
        <f t="shared" si="32"/>
        <v>174</v>
      </c>
      <c r="AC63" s="101">
        <f t="shared" si="32"/>
        <v>199</v>
      </c>
      <c r="AD63" s="101">
        <f t="shared" si="32"/>
        <v>162</v>
      </c>
      <c r="AE63" s="101">
        <f t="shared" si="32"/>
        <v>190</v>
      </c>
      <c r="AF63" s="101">
        <f t="shared" si="32"/>
        <v>152</v>
      </c>
      <c r="AG63" s="101">
        <f t="shared" si="32"/>
        <v>221</v>
      </c>
      <c r="AH63" s="101">
        <f t="shared" si="32"/>
        <v>204</v>
      </c>
      <c r="AI63" s="101">
        <f t="shared" si="32"/>
        <v>238</v>
      </c>
      <c r="AJ63" s="101">
        <f t="shared" si="32"/>
        <v>191</v>
      </c>
      <c r="AK63" s="101">
        <f t="shared" si="32"/>
        <v>231</v>
      </c>
      <c r="AL63" s="101">
        <f t="shared" si="32"/>
        <v>220</v>
      </c>
      <c r="AM63" s="101">
        <f t="shared" si="32"/>
        <v>257</v>
      </c>
      <c r="AN63" s="101">
        <f t="shared" si="32"/>
        <v>218</v>
      </c>
      <c r="AO63" s="101">
        <f t="shared" si="32"/>
        <v>233</v>
      </c>
      <c r="AP63" s="101">
        <f t="shared" si="32"/>
        <v>225</v>
      </c>
      <c r="AQ63" s="101">
        <f t="shared" si="32"/>
        <v>212</v>
      </c>
      <c r="AR63" s="101">
        <f t="shared" si="32"/>
        <v>220</v>
      </c>
      <c r="AS63" s="101">
        <f t="shared" si="32"/>
        <v>177</v>
      </c>
      <c r="AT63" s="101">
        <f t="shared" si="32"/>
        <v>214</v>
      </c>
      <c r="AU63" s="101">
        <f t="shared" si="32"/>
        <v>213</v>
      </c>
      <c r="AV63" s="101">
        <f t="shared" si="32"/>
        <v>216</v>
      </c>
      <c r="AW63" s="101">
        <f t="shared" si="32"/>
        <v>250</v>
      </c>
      <c r="AX63" s="101">
        <f t="shared" si="32"/>
        <v>193</v>
      </c>
      <c r="AY63" s="101">
        <f t="shared" si="32"/>
        <v>219</v>
      </c>
      <c r="AZ63" s="101">
        <f t="shared" si="32"/>
        <v>205</v>
      </c>
      <c r="BA63" s="101">
        <f t="shared" si="32"/>
        <v>226</v>
      </c>
      <c r="BB63" s="101">
        <f t="shared" si="32"/>
        <v>199</v>
      </c>
      <c r="BC63" s="101">
        <f t="shared" si="32"/>
        <v>224</v>
      </c>
      <c r="BD63" s="101">
        <f t="shared" si="32"/>
        <v>193</v>
      </c>
      <c r="BE63" s="101">
        <f t="shared" si="32"/>
        <v>212</v>
      </c>
      <c r="BF63" s="101">
        <f t="shared" si="32"/>
        <v>200</v>
      </c>
      <c r="BG63" s="101">
        <f t="shared" si="32"/>
        <v>213</v>
      </c>
      <c r="BH63" s="101">
        <f t="shared" si="32"/>
        <v>191</v>
      </c>
      <c r="BI63" s="101">
        <f t="shared" si="32"/>
        <v>203</v>
      </c>
      <c r="BJ63" s="101">
        <f t="shared" si="32"/>
        <v>202</v>
      </c>
      <c r="BK63" s="101">
        <f t="shared" si="32"/>
        <v>203</v>
      </c>
      <c r="BL63" s="101">
        <f t="shared" si="32"/>
        <v>216</v>
      </c>
      <c r="BM63" s="101">
        <f t="shared" si="32"/>
        <v>185</v>
      </c>
      <c r="BN63" s="101">
        <f t="shared" si="32"/>
        <v>195</v>
      </c>
      <c r="BO63" s="101">
        <f t="shared" si="32"/>
        <v>234</v>
      </c>
      <c r="BP63" s="101">
        <f t="shared" ref="BP63:EA63" si="33">BP64+BP65+BP66+BP67</f>
        <v>204</v>
      </c>
      <c r="BQ63" s="101">
        <f t="shared" si="33"/>
        <v>255</v>
      </c>
      <c r="BR63" s="101">
        <f t="shared" si="33"/>
        <v>181</v>
      </c>
      <c r="BS63" s="101">
        <f t="shared" si="33"/>
        <v>242</v>
      </c>
      <c r="BT63" s="101">
        <f t="shared" si="33"/>
        <v>224</v>
      </c>
      <c r="BU63" s="101">
        <f t="shared" si="33"/>
        <v>231</v>
      </c>
      <c r="BV63" s="101">
        <f t="shared" si="33"/>
        <v>189</v>
      </c>
      <c r="BW63" s="101">
        <f t="shared" si="33"/>
        <v>198</v>
      </c>
      <c r="BX63" s="101">
        <f t="shared" si="33"/>
        <v>201</v>
      </c>
      <c r="BY63" s="101">
        <f t="shared" si="33"/>
        <v>236</v>
      </c>
      <c r="BZ63" s="101">
        <f t="shared" si="33"/>
        <v>222</v>
      </c>
      <c r="CA63" s="101">
        <f t="shared" si="33"/>
        <v>205</v>
      </c>
      <c r="CB63" s="101">
        <f t="shared" si="33"/>
        <v>198</v>
      </c>
      <c r="CC63" s="101">
        <f t="shared" si="33"/>
        <v>230</v>
      </c>
      <c r="CD63" s="101">
        <f t="shared" si="33"/>
        <v>242</v>
      </c>
      <c r="CE63" s="101">
        <f t="shared" si="33"/>
        <v>256</v>
      </c>
      <c r="CF63" s="101">
        <f t="shared" si="33"/>
        <v>265</v>
      </c>
      <c r="CG63" s="101">
        <f t="shared" si="33"/>
        <v>233</v>
      </c>
      <c r="CH63" s="101">
        <f t="shared" si="33"/>
        <v>217</v>
      </c>
      <c r="CI63" s="101">
        <f t="shared" si="33"/>
        <v>233</v>
      </c>
      <c r="CJ63" s="101">
        <f t="shared" si="33"/>
        <v>237</v>
      </c>
      <c r="CK63" s="101">
        <f t="shared" si="33"/>
        <v>246</v>
      </c>
      <c r="CL63" s="101">
        <f t="shared" si="33"/>
        <v>250</v>
      </c>
      <c r="CM63" s="101">
        <f t="shared" si="33"/>
        <v>203</v>
      </c>
      <c r="CN63" s="101">
        <f t="shared" si="33"/>
        <v>203</v>
      </c>
      <c r="CO63" s="101">
        <f t="shared" si="33"/>
        <v>230</v>
      </c>
      <c r="CP63" s="101">
        <f t="shared" si="33"/>
        <v>228</v>
      </c>
      <c r="CQ63" s="101">
        <f t="shared" si="33"/>
        <v>246</v>
      </c>
      <c r="CR63" s="101">
        <f t="shared" si="33"/>
        <v>263</v>
      </c>
      <c r="CS63" s="101">
        <f t="shared" si="33"/>
        <v>197</v>
      </c>
      <c r="CT63" s="101">
        <f t="shared" si="33"/>
        <v>205</v>
      </c>
      <c r="CU63" s="101">
        <f t="shared" si="33"/>
        <v>231</v>
      </c>
      <c r="CV63" s="101">
        <f t="shared" si="33"/>
        <v>228</v>
      </c>
      <c r="CW63" s="101">
        <f t="shared" si="33"/>
        <v>190</v>
      </c>
      <c r="CX63" s="101">
        <f t="shared" si="33"/>
        <v>190</v>
      </c>
      <c r="CY63" s="101">
        <f t="shared" si="33"/>
        <v>182</v>
      </c>
      <c r="CZ63" s="101">
        <f t="shared" si="33"/>
        <v>193</v>
      </c>
      <c r="DA63" s="101">
        <f t="shared" si="33"/>
        <v>158</v>
      </c>
      <c r="DB63" s="101">
        <f t="shared" si="33"/>
        <v>172</v>
      </c>
      <c r="DC63" s="101">
        <f t="shared" si="33"/>
        <v>171</v>
      </c>
      <c r="DD63" s="101">
        <f t="shared" si="33"/>
        <v>155</v>
      </c>
      <c r="DE63" s="101">
        <f t="shared" si="33"/>
        <v>149</v>
      </c>
      <c r="DF63" s="101">
        <f t="shared" si="33"/>
        <v>157</v>
      </c>
      <c r="DG63" s="101">
        <f t="shared" si="33"/>
        <v>158</v>
      </c>
      <c r="DH63" s="101">
        <f t="shared" si="33"/>
        <v>156</v>
      </c>
      <c r="DI63" s="101">
        <f t="shared" si="33"/>
        <v>141</v>
      </c>
      <c r="DJ63" s="101">
        <f t="shared" si="33"/>
        <v>168</v>
      </c>
      <c r="DK63" s="101">
        <f t="shared" si="33"/>
        <v>140</v>
      </c>
      <c r="DL63" s="101">
        <f t="shared" si="33"/>
        <v>157</v>
      </c>
      <c r="DM63" s="101">
        <f t="shared" si="33"/>
        <v>134</v>
      </c>
      <c r="DN63" s="101">
        <f t="shared" si="33"/>
        <v>144</v>
      </c>
      <c r="DO63" s="101">
        <f t="shared" si="33"/>
        <v>116</v>
      </c>
      <c r="DP63" s="101">
        <f t="shared" si="33"/>
        <v>145</v>
      </c>
      <c r="DQ63" s="101">
        <f t="shared" si="33"/>
        <v>128</v>
      </c>
      <c r="DR63" s="101">
        <f t="shared" si="33"/>
        <v>147</v>
      </c>
      <c r="DS63" s="101">
        <f t="shared" si="33"/>
        <v>101</v>
      </c>
      <c r="DT63" s="101">
        <f t="shared" si="33"/>
        <v>113</v>
      </c>
      <c r="DU63" s="101">
        <f t="shared" si="33"/>
        <v>120</v>
      </c>
      <c r="DV63" s="101">
        <f t="shared" si="33"/>
        <v>129</v>
      </c>
      <c r="DW63" s="101">
        <f t="shared" si="33"/>
        <v>130</v>
      </c>
      <c r="DX63" s="101">
        <f t="shared" si="33"/>
        <v>104</v>
      </c>
      <c r="DY63" s="101">
        <f t="shared" si="33"/>
        <v>117</v>
      </c>
      <c r="DZ63" s="101">
        <f t="shared" si="33"/>
        <v>117</v>
      </c>
      <c r="EA63" s="101">
        <f t="shared" si="33"/>
        <v>122</v>
      </c>
      <c r="EB63" s="101">
        <f t="shared" ref="EB63:GM63" si="34">EB64+EB65+EB66+EB67</f>
        <v>124</v>
      </c>
      <c r="EC63" s="101">
        <f t="shared" si="34"/>
        <v>85</v>
      </c>
      <c r="ED63" s="101">
        <f t="shared" si="34"/>
        <v>105</v>
      </c>
      <c r="EE63" s="101">
        <f t="shared" si="34"/>
        <v>104</v>
      </c>
      <c r="EF63" s="101">
        <f t="shared" si="34"/>
        <v>107</v>
      </c>
      <c r="EG63" s="101">
        <f t="shared" si="34"/>
        <v>81</v>
      </c>
      <c r="EH63" s="101">
        <f t="shared" si="34"/>
        <v>80</v>
      </c>
      <c r="EI63" s="101">
        <f t="shared" si="34"/>
        <v>72</v>
      </c>
      <c r="EJ63" s="101">
        <f t="shared" si="34"/>
        <v>98</v>
      </c>
      <c r="EK63" s="101">
        <f t="shared" si="34"/>
        <v>48</v>
      </c>
      <c r="EL63" s="101">
        <f t="shared" si="34"/>
        <v>82</v>
      </c>
      <c r="EM63" s="101">
        <f t="shared" si="34"/>
        <v>56</v>
      </c>
      <c r="EN63" s="101">
        <f t="shared" si="34"/>
        <v>65</v>
      </c>
      <c r="EO63" s="101">
        <f t="shared" si="34"/>
        <v>56</v>
      </c>
      <c r="EP63" s="101">
        <f t="shared" si="34"/>
        <v>61</v>
      </c>
      <c r="EQ63" s="101">
        <f t="shared" si="34"/>
        <v>69</v>
      </c>
      <c r="ER63" s="101">
        <f t="shared" si="34"/>
        <v>68</v>
      </c>
      <c r="ES63" s="101">
        <f t="shared" si="34"/>
        <v>57</v>
      </c>
      <c r="ET63" s="101">
        <f t="shared" si="34"/>
        <v>62</v>
      </c>
      <c r="EU63" s="101">
        <f t="shared" si="34"/>
        <v>46</v>
      </c>
      <c r="EV63" s="101">
        <f t="shared" si="34"/>
        <v>56</v>
      </c>
      <c r="EW63" s="101">
        <f t="shared" si="34"/>
        <v>49</v>
      </c>
      <c r="EX63" s="101">
        <f t="shared" si="34"/>
        <v>64</v>
      </c>
      <c r="EY63" s="101">
        <f t="shared" si="34"/>
        <v>34</v>
      </c>
      <c r="EZ63" s="101">
        <f t="shared" si="34"/>
        <v>41</v>
      </c>
      <c r="FA63" s="101">
        <f t="shared" si="34"/>
        <v>39</v>
      </c>
      <c r="FB63" s="101">
        <f t="shared" si="34"/>
        <v>52</v>
      </c>
      <c r="FC63" s="101">
        <f t="shared" si="34"/>
        <v>36</v>
      </c>
      <c r="FD63" s="101">
        <f t="shared" si="34"/>
        <v>47</v>
      </c>
      <c r="FE63" s="101">
        <f t="shared" si="34"/>
        <v>24</v>
      </c>
      <c r="FF63" s="101">
        <f t="shared" si="34"/>
        <v>37</v>
      </c>
      <c r="FG63" s="101">
        <f t="shared" si="34"/>
        <v>26</v>
      </c>
      <c r="FH63" s="101">
        <f t="shared" si="34"/>
        <v>24</v>
      </c>
      <c r="FI63" s="101">
        <f t="shared" si="34"/>
        <v>15</v>
      </c>
      <c r="FJ63" s="101">
        <f t="shared" si="34"/>
        <v>30</v>
      </c>
      <c r="FK63" s="101">
        <f t="shared" si="34"/>
        <v>21</v>
      </c>
      <c r="FL63" s="101">
        <f t="shared" si="34"/>
        <v>43</v>
      </c>
      <c r="FM63" s="101">
        <f t="shared" si="34"/>
        <v>21</v>
      </c>
      <c r="FN63" s="101">
        <f t="shared" si="34"/>
        <v>22</v>
      </c>
      <c r="FO63" s="101">
        <f t="shared" si="34"/>
        <v>17</v>
      </c>
      <c r="FP63" s="101">
        <f t="shared" si="34"/>
        <v>33</v>
      </c>
      <c r="FQ63" s="101">
        <f t="shared" si="34"/>
        <v>6</v>
      </c>
      <c r="FR63" s="101">
        <f t="shared" si="34"/>
        <v>13</v>
      </c>
      <c r="FS63" s="101">
        <f t="shared" si="34"/>
        <v>11</v>
      </c>
      <c r="FT63" s="101">
        <f t="shared" si="34"/>
        <v>10</v>
      </c>
      <c r="FU63" s="101">
        <f t="shared" si="34"/>
        <v>15</v>
      </c>
      <c r="FV63" s="101">
        <f t="shared" si="34"/>
        <v>19</v>
      </c>
      <c r="FW63" s="101">
        <f t="shared" si="34"/>
        <v>4</v>
      </c>
      <c r="FX63" s="101">
        <f t="shared" si="34"/>
        <v>15</v>
      </c>
      <c r="FY63" s="101">
        <f t="shared" si="34"/>
        <v>9</v>
      </c>
      <c r="FZ63" s="101">
        <f t="shared" si="34"/>
        <v>12</v>
      </c>
      <c r="GA63" s="101">
        <f t="shared" si="34"/>
        <v>2</v>
      </c>
      <c r="GB63" s="101">
        <f t="shared" si="34"/>
        <v>2</v>
      </c>
      <c r="GC63" s="101">
        <f t="shared" si="34"/>
        <v>5</v>
      </c>
      <c r="GD63" s="101">
        <f t="shared" si="34"/>
        <v>6</v>
      </c>
      <c r="GE63" s="101">
        <f t="shared" si="34"/>
        <v>4</v>
      </c>
      <c r="GF63" s="101">
        <f t="shared" si="34"/>
        <v>7</v>
      </c>
      <c r="GG63" s="101">
        <f t="shared" si="34"/>
        <v>2</v>
      </c>
      <c r="GH63" s="101">
        <f t="shared" si="34"/>
        <v>2</v>
      </c>
      <c r="GI63" s="101">
        <f t="shared" si="34"/>
        <v>3</v>
      </c>
      <c r="GJ63" s="101">
        <f t="shared" si="34"/>
        <v>3</v>
      </c>
      <c r="GK63" s="101">
        <f t="shared" si="34"/>
        <v>0</v>
      </c>
      <c r="GL63" s="101">
        <f t="shared" si="34"/>
        <v>0</v>
      </c>
      <c r="GM63" s="101">
        <f t="shared" si="34"/>
        <v>0</v>
      </c>
      <c r="GN63" s="101">
        <f t="shared" ref="GN63:HM63" si="35">GN64+GN65+GN66+GN67</f>
        <v>0</v>
      </c>
      <c r="GO63" s="101">
        <f t="shared" si="35"/>
        <v>1</v>
      </c>
      <c r="GP63" s="101">
        <f t="shared" si="35"/>
        <v>0</v>
      </c>
      <c r="GQ63" s="101">
        <f t="shared" si="35"/>
        <v>0</v>
      </c>
      <c r="GR63" s="101">
        <f t="shared" si="35"/>
        <v>0</v>
      </c>
      <c r="GS63" s="101">
        <f t="shared" si="35"/>
        <v>0</v>
      </c>
      <c r="GT63" s="101">
        <f t="shared" si="35"/>
        <v>2</v>
      </c>
      <c r="GU63" s="101">
        <f t="shared" si="35"/>
        <v>0</v>
      </c>
      <c r="GV63" s="101">
        <f t="shared" si="35"/>
        <v>0</v>
      </c>
      <c r="GW63" s="101">
        <f t="shared" si="35"/>
        <v>0</v>
      </c>
      <c r="GX63" s="101">
        <f t="shared" si="35"/>
        <v>3</v>
      </c>
      <c r="GY63" s="101">
        <f t="shared" si="35"/>
        <v>0</v>
      </c>
      <c r="GZ63" s="101">
        <f t="shared" si="35"/>
        <v>0</v>
      </c>
      <c r="HA63" s="101">
        <f t="shared" si="35"/>
        <v>0</v>
      </c>
      <c r="HB63" s="101">
        <f t="shared" si="35"/>
        <v>114</v>
      </c>
      <c r="HC63" s="101">
        <f t="shared" si="35"/>
        <v>102</v>
      </c>
      <c r="HD63" s="101">
        <f t="shared" si="35"/>
        <v>216</v>
      </c>
      <c r="HE63" s="101">
        <f t="shared" si="35"/>
        <v>6</v>
      </c>
      <c r="HF63" s="101">
        <f t="shared" si="35"/>
        <v>5</v>
      </c>
      <c r="HG63" s="101">
        <f t="shared" si="35"/>
        <v>11</v>
      </c>
      <c r="HH63" s="101">
        <f t="shared" si="35"/>
        <v>11</v>
      </c>
      <c r="HI63" s="101">
        <f t="shared" si="35"/>
        <v>4</v>
      </c>
      <c r="HJ63" s="101">
        <f t="shared" si="35"/>
        <v>15</v>
      </c>
      <c r="HK63" s="101">
        <f t="shared" si="35"/>
        <v>13659</v>
      </c>
      <c r="HL63" s="101">
        <f t="shared" si="35"/>
        <v>13460</v>
      </c>
      <c r="HM63" s="101">
        <f t="shared" si="35"/>
        <v>27119</v>
      </c>
    </row>
    <row r="64" spans="1:221" s="95" customFormat="1" x14ac:dyDescent="0.2">
      <c r="A64" s="103"/>
      <c r="B64" s="95" t="s">
        <v>11119</v>
      </c>
      <c r="C64" s="95">
        <v>59</v>
      </c>
      <c r="D64" s="95">
        <v>46</v>
      </c>
      <c r="E64" s="95">
        <v>61</v>
      </c>
      <c r="F64" s="95">
        <v>47</v>
      </c>
      <c r="G64" s="95">
        <v>53</v>
      </c>
      <c r="H64" s="95">
        <v>68</v>
      </c>
      <c r="I64" s="95">
        <v>63</v>
      </c>
      <c r="J64" s="95">
        <v>64</v>
      </c>
      <c r="K64" s="95">
        <v>50</v>
      </c>
      <c r="L64" s="95">
        <v>61</v>
      </c>
      <c r="M64" s="95">
        <v>63</v>
      </c>
      <c r="N64" s="95">
        <v>57</v>
      </c>
      <c r="O64" s="95">
        <v>60</v>
      </c>
      <c r="P64" s="95">
        <v>50</v>
      </c>
      <c r="Q64" s="95">
        <v>54</v>
      </c>
      <c r="R64" s="95">
        <v>55</v>
      </c>
      <c r="S64" s="95">
        <v>67</v>
      </c>
      <c r="T64" s="95">
        <v>56</v>
      </c>
      <c r="U64" s="95">
        <v>54</v>
      </c>
      <c r="V64" s="95">
        <v>61</v>
      </c>
      <c r="W64" s="95">
        <v>52</v>
      </c>
      <c r="X64" s="95">
        <v>74</v>
      </c>
      <c r="Y64" s="95">
        <v>54</v>
      </c>
      <c r="Z64" s="95">
        <v>61</v>
      </c>
      <c r="AA64" s="95">
        <v>67</v>
      </c>
      <c r="AB64" s="95">
        <v>69</v>
      </c>
      <c r="AC64" s="95">
        <v>64</v>
      </c>
      <c r="AD64" s="95">
        <v>60</v>
      </c>
      <c r="AE64" s="95">
        <v>70</v>
      </c>
      <c r="AF64" s="95">
        <v>66</v>
      </c>
      <c r="AG64" s="95">
        <v>86</v>
      </c>
      <c r="AH64" s="95">
        <v>60</v>
      </c>
      <c r="AI64" s="95">
        <v>79</v>
      </c>
      <c r="AJ64" s="95">
        <v>61</v>
      </c>
      <c r="AK64" s="95">
        <v>82</v>
      </c>
      <c r="AL64" s="95">
        <v>79</v>
      </c>
      <c r="AM64" s="95">
        <v>87</v>
      </c>
      <c r="AN64" s="95">
        <v>76</v>
      </c>
      <c r="AO64" s="95">
        <v>67</v>
      </c>
      <c r="AP64" s="95">
        <v>74</v>
      </c>
      <c r="AQ64" s="95">
        <v>79</v>
      </c>
      <c r="AR64" s="95">
        <v>86</v>
      </c>
      <c r="AS64" s="95">
        <v>57</v>
      </c>
      <c r="AT64" s="95">
        <v>75</v>
      </c>
      <c r="AU64" s="95">
        <v>68</v>
      </c>
      <c r="AV64" s="95">
        <v>69</v>
      </c>
      <c r="AW64" s="95">
        <v>82</v>
      </c>
      <c r="AX64" s="95">
        <v>50</v>
      </c>
      <c r="AY64" s="95">
        <v>74</v>
      </c>
      <c r="AZ64" s="95">
        <v>75</v>
      </c>
      <c r="BA64" s="95">
        <v>79</v>
      </c>
      <c r="BB64" s="95">
        <v>68</v>
      </c>
      <c r="BC64" s="95">
        <v>67</v>
      </c>
      <c r="BD64" s="95">
        <v>71</v>
      </c>
      <c r="BE64" s="95">
        <v>72</v>
      </c>
      <c r="BF64" s="95">
        <v>51</v>
      </c>
      <c r="BG64" s="95">
        <v>58</v>
      </c>
      <c r="BH64" s="95">
        <v>64</v>
      </c>
      <c r="BI64" s="95">
        <v>69</v>
      </c>
      <c r="BJ64" s="95">
        <v>66</v>
      </c>
      <c r="BK64" s="95">
        <v>67</v>
      </c>
      <c r="BL64" s="95">
        <v>71</v>
      </c>
      <c r="BM64" s="95">
        <v>63</v>
      </c>
      <c r="BN64" s="95">
        <v>56</v>
      </c>
      <c r="BO64" s="95">
        <v>83</v>
      </c>
      <c r="BP64" s="95">
        <v>62</v>
      </c>
      <c r="BQ64" s="95">
        <v>95</v>
      </c>
      <c r="BR64" s="95">
        <v>58</v>
      </c>
      <c r="BS64" s="95">
        <v>83</v>
      </c>
      <c r="BT64" s="95">
        <v>88</v>
      </c>
      <c r="BU64" s="95">
        <v>79</v>
      </c>
      <c r="BV64" s="95">
        <v>68</v>
      </c>
      <c r="BW64" s="95">
        <v>57</v>
      </c>
      <c r="BX64" s="95">
        <v>73</v>
      </c>
      <c r="BY64" s="95">
        <v>74</v>
      </c>
      <c r="BZ64" s="95">
        <v>93</v>
      </c>
      <c r="CA64" s="95">
        <v>65</v>
      </c>
      <c r="CB64" s="95">
        <v>67</v>
      </c>
      <c r="CC64" s="95">
        <v>77</v>
      </c>
      <c r="CD64" s="95">
        <v>83</v>
      </c>
      <c r="CE64" s="95">
        <v>86</v>
      </c>
      <c r="CF64" s="95">
        <v>85</v>
      </c>
      <c r="CG64" s="95">
        <v>80</v>
      </c>
      <c r="CH64" s="95">
        <v>71</v>
      </c>
      <c r="CI64" s="95">
        <v>75</v>
      </c>
      <c r="CJ64" s="95">
        <v>60</v>
      </c>
      <c r="CK64" s="95">
        <v>83</v>
      </c>
      <c r="CL64" s="95">
        <v>80</v>
      </c>
      <c r="CM64" s="95">
        <v>73</v>
      </c>
      <c r="CN64" s="95">
        <v>69</v>
      </c>
      <c r="CO64" s="95">
        <v>68</v>
      </c>
      <c r="CP64" s="95">
        <v>73</v>
      </c>
      <c r="CQ64" s="95">
        <v>73</v>
      </c>
      <c r="CR64" s="95">
        <v>80</v>
      </c>
      <c r="CS64" s="95">
        <v>57</v>
      </c>
      <c r="CT64" s="95">
        <v>59</v>
      </c>
      <c r="CU64" s="95">
        <v>69</v>
      </c>
      <c r="CV64" s="95">
        <v>67</v>
      </c>
      <c r="CW64" s="95">
        <v>53</v>
      </c>
      <c r="CX64" s="95">
        <v>54</v>
      </c>
      <c r="CY64" s="95">
        <v>57</v>
      </c>
      <c r="CZ64" s="95">
        <v>65</v>
      </c>
      <c r="DA64" s="95">
        <v>39</v>
      </c>
      <c r="DB64" s="95">
        <v>45</v>
      </c>
      <c r="DC64" s="95">
        <v>54</v>
      </c>
      <c r="DD64" s="95">
        <v>48</v>
      </c>
      <c r="DE64" s="95">
        <v>57</v>
      </c>
      <c r="DF64" s="95">
        <v>51</v>
      </c>
      <c r="DG64" s="95">
        <v>47</v>
      </c>
      <c r="DH64" s="95">
        <v>41</v>
      </c>
      <c r="DI64" s="95">
        <v>44</v>
      </c>
      <c r="DJ64" s="95">
        <v>50</v>
      </c>
      <c r="DK64" s="95">
        <v>43</v>
      </c>
      <c r="DL64" s="95">
        <v>47</v>
      </c>
      <c r="DM64" s="95">
        <v>55</v>
      </c>
      <c r="DN64" s="95">
        <v>45</v>
      </c>
      <c r="DO64" s="95">
        <v>37</v>
      </c>
      <c r="DP64" s="95">
        <v>44</v>
      </c>
      <c r="DQ64" s="95">
        <v>41</v>
      </c>
      <c r="DR64" s="95">
        <v>46</v>
      </c>
      <c r="DS64" s="95">
        <v>24</v>
      </c>
      <c r="DT64" s="95">
        <v>44</v>
      </c>
      <c r="DU64" s="95">
        <v>37</v>
      </c>
      <c r="DV64" s="95">
        <v>42</v>
      </c>
      <c r="DW64" s="95">
        <v>45</v>
      </c>
      <c r="DX64" s="95">
        <v>34</v>
      </c>
      <c r="DY64" s="95">
        <v>41</v>
      </c>
      <c r="DZ64" s="95">
        <v>45</v>
      </c>
      <c r="EA64" s="95">
        <v>41</v>
      </c>
      <c r="EB64" s="95">
        <v>40</v>
      </c>
      <c r="EC64" s="95">
        <v>34</v>
      </c>
      <c r="ED64" s="95">
        <v>30</v>
      </c>
      <c r="EE64" s="95">
        <v>32</v>
      </c>
      <c r="EF64" s="95">
        <v>31</v>
      </c>
      <c r="EG64" s="95">
        <v>28</v>
      </c>
      <c r="EH64" s="95">
        <v>29</v>
      </c>
      <c r="EI64" s="95">
        <v>18</v>
      </c>
      <c r="EJ64" s="95">
        <v>37</v>
      </c>
      <c r="EK64" s="95">
        <v>13</v>
      </c>
      <c r="EL64" s="95">
        <v>18</v>
      </c>
      <c r="EM64" s="95">
        <v>11</v>
      </c>
      <c r="EN64" s="95">
        <v>20</v>
      </c>
      <c r="EO64" s="95">
        <v>20</v>
      </c>
      <c r="EP64" s="95">
        <v>20</v>
      </c>
      <c r="EQ64" s="95">
        <v>15</v>
      </c>
      <c r="ER64" s="95">
        <v>23</v>
      </c>
      <c r="ES64" s="95">
        <v>19</v>
      </c>
      <c r="ET64" s="95">
        <v>23</v>
      </c>
      <c r="EU64" s="95">
        <v>17</v>
      </c>
      <c r="EV64" s="95">
        <v>20</v>
      </c>
      <c r="EW64" s="95">
        <v>19</v>
      </c>
      <c r="EX64" s="95">
        <v>15</v>
      </c>
      <c r="EY64" s="95">
        <v>8</v>
      </c>
      <c r="EZ64" s="95">
        <v>10</v>
      </c>
      <c r="FA64" s="95">
        <v>14</v>
      </c>
      <c r="FB64" s="95">
        <v>18</v>
      </c>
      <c r="FC64" s="95">
        <v>11</v>
      </c>
      <c r="FD64" s="95">
        <v>19</v>
      </c>
      <c r="FE64" s="95">
        <v>5</v>
      </c>
      <c r="FF64" s="95">
        <v>15</v>
      </c>
      <c r="FG64" s="95">
        <v>8</v>
      </c>
      <c r="FH64" s="95">
        <v>4</v>
      </c>
      <c r="FI64" s="95">
        <v>6</v>
      </c>
      <c r="FJ64" s="95">
        <v>6</v>
      </c>
      <c r="FK64" s="95">
        <v>12</v>
      </c>
      <c r="FL64" s="95">
        <v>17</v>
      </c>
      <c r="FM64" s="95">
        <v>9</v>
      </c>
      <c r="FN64" s="95">
        <v>5</v>
      </c>
      <c r="FO64" s="95">
        <v>6</v>
      </c>
      <c r="FP64" s="95">
        <v>11</v>
      </c>
      <c r="FQ64" s="95">
        <v>2</v>
      </c>
      <c r="FR64" s="95">
        <v>11</v>
      </c>
      <c r="FS64" s="95">
        <v>4</v>
      </c>
      <c r="FT64" s="95">
        <v>3</v>
      </c>
      <c r="FU64" s="95">
        <v>6</v>
      </c>
      <c r="FV64" s="95">
        <v>5</v>
      </c>
      <c r="FW64" s="95">
        <v>1</v>
      </c>
      <c r="FX64" s="95">
        <v>3</v>
      </c>
      <c r="FY64" s="95">
        <v>1</v>
      </c>
      <c r="FZ64" s="95">
        <v>3</v>
      </c>
      <c r="GA64" s="95">
        <v>0</v>
      </c>
      <c r="GB64" s="95">
        <v>1</v>
      </c>
      <c r="GC64" s="95">
        <v>1</v>
      </c>
      <c r="GD64" s="95">
        <v>3</v>
      </c>
      <c r="GE64" s="95">
        <v>1</v>
      </c>
      <c r="GF64" s="95">
        <v>3</v>
      </c>
      <c r="GG64" s="95">
        <v>0</v>
      </c>
      <c r="GH64" s="95">
        <v>2</v>
      </c>
      <c r="GI64" s="95">
        <v>1</v>
      </c>
      <c r="GJ64" s="95">
        <v>2</v>
      </c>
      <c r="GK64" s="95">
        <v>0</v>
      </c>
      <c r="GL64" s="95">
        <v>0</v>
      </c>
      <c r="GM64" s="95">
        <v>0</v>
      </c>
      <c r="GN64" s="95">
        <v>0</v>
      </c>
      <c r="GO64" s="95">
        <v>0</v>
      </c>
      <c r="GP64" s="95">
        <v>0</v>
      </c>
      <c r="GQ64" s="95">
        <v>0</v>
      </c>
      <c r="GR64" s="95">
        <v>0</v>
      </c>
      <c r="GS64" s="95">
        <v>0</v>
      </c>
      <c r="GT64" s="95">
        <v>1</v>
      </c>
      <c r="GU64" s="95">
        <v>0</v>
      </c>
      <c r="GV64" s="95">
        <v>0</v>
      </c>
      <c r="GW64" s="95">
        <v>0</v>
      </c>
      <c r="GX64" s="95">
        <v>1</v>
      </c>
      <c r="GY64" s="95">
        <v>0</v>
      </c>
      <c r="GZ64" s="95">
        <v>0</v>
      </c>
      <c r="HA64" s="95">
        <v>0</v>
      </c>
      <c r="HB64" s="95">
        <v>0</v>
      </c>
      <c r="HC64" s="95">
        <v>0</v>
      </c>
      <c r="HD64" s="95">
        <v>0</v>
      </c>
      <c r="HE64" s="95">
        <v>1</v>
      </c>
      <c r="HF64" s="95">
        <v>1</v>
      </c>
      <c r="HG64" s="95">
        <v>2</v>
      </c>
      <c r="HH64" s="95">
        <v>2</v>
      </c>
      <c r="HI64" s="95">
        <v>0</v>
      </c>
      <c r="HJ64" s="95">
        <v>2</v>
      </c>
      <c r="HK64" s="95">
        <v>4444</v>
      </c>
      <c r="HL64" s="95">
        <v>4434</v>
      </c>
      <c r="HM64" s="95">
        <v>8878</v>
      </c>
    </row>
    <row r="65" spans="1:221" s="95" customFormat="1" x14ac:dyDescent="0.2">
      <c r="A65" s="103"/>
      <c r="B65" s="95" t="s">
        <v>11122</v>
      </c>
      <c r="C65" s="95">
        <v>46</v>
      </c>
      <c r="D65" s="95">
        <v>43</v>
      </c>
      <c r="E65" s="95">
        <v>46</v>
      </c>
      <c r="F65" s="95">
        <v>37</v>
      </c>
      <c r="G65" s="95">
        <v>44</v>
      </c>
      <c r="H65" s="95">
        <v>35</v>
      </c>
      <c r="I65" s="95">
        <v>47</v>
      </c>
      <c r="J65" s="95">
        <v>42</v>
      </c>
      <c r="K65" s="95">
        <v>56</v>
      </c>
      <c r="L65" s="95">
        <v>42</v>
      </c>
      <c r="M65" s="95">
        <v>60</v>
      </c>
      <c r="N65" s="95">
        <v>52</v>
      </c>
      <c r="O65" s="95">
        <v>38</v>
      </c>
      <c r="P65" s="95">
        <v>35</v>
      </c>
      <c r="Q65" s="95">
        <v>49</v>
      </c>
      <c r="R65" s="95">
        <v>42</v>
      </c>
      <c r="S65" s="95">
        <v>34</v>
      </c>
      <c r="T65" s="95">
        <v>42</v>
      </c>
      <c r="U65" s="95">
        <v>39</v>
      </c>
      <c r="V65" s="95">
        <v>52</v>
      </c>
      <c r="W65" s="95">
        <v>58</v>
      </c>
      <c r="X65" s="95">
        <v>49</v>
      </c>
      <c r="Y65" s="95">
        <v>49</v>
      </c>
      <c r="Z65" s="95">
        <v>47</v>
      </c>
      <c r="AA65" s="95">
        <v>50</v>
      </c>
      <c r="AB65" s="95">
        <v>45</v>
      </c>
      <c r="AC65" s="95">
        <v>61</v>
      </c>
      <c r="AD65" s="95">
        <v>43</v>
      </c>
      <c r="AE65" s="95">
        <v>58</v>
      </c>
      <c r="AF65" s="95">
        <v>40</v>
      </c>
      <c r="AG65" s="95">
        <v>55</v>
      </c>
      <c r="AH65" s="95">
        <v>59</v>
      </c>
      <c r="AI65" s="95">
        <v>60</v>
      </c>
      <c r="AJ65" s="95">
        <v>50</v>
      </c>
      <c r="AK65" s="95">
        <v>61</v>
      </c>
      <c r="AL65" s="95">
        <v>58</v>
      </c>
      <c r="AM65" s="95">
        <v>66</v>
      </c>
      <c r="AN65" s="95">
        <v>54</v>
      </c>
      <c r="AO65" s="95">
        <v>54</v>
      </c>
      <c r="AP65" s="95">
        <v>69</v>
      </c>
      <c r="AQ65" s="95">
        <v>51</v>
      </c>
      <c r="AR65" s="95">
        <v>52</v>
      </c>
      <c r="AS65" s="95">
        <v>51</v>
      </c>
      <c r="AT65" s="95">
        <v>55</v>
      </c>
      <c r="AU65" s="95">
        <v>58</v>
      </c>
      <c r="AV65" s="95">
        <v>47</v>
      </c>
      <c r="AW65" s="95">
        <v>66</v>
      </c>
      <c r="AX65" s="95">
        <v>59</v>
      </c>
      <c r="AY65" s="95">
        <v>47</v>
      </c>
      <c r="AZ65" s="95">
        <v>53</v>
      </c>
      <c r="BA65" s="95">
        <v>62</v>
      </c>
      <c r="BB65" s="95">
        <v>42</v>
      </c>
      <c r="BC65" s="95">
        <v>56</v>
      </c>
      <c r="BD65" s="95">
        <v>47</v>
      </c>
      <c r="BE65" s="95">
        <v>53</v>
      </c>
      <c r="BF65" s="95">
        <v>49</v>
      </c>
      <c r="BG65" s="95">
        <v>59</v>
      </c>
      <c r="BH65" s="95">
        <v>52</v>
      </c>
      <c r="BI65" s="95">
        <v>44</v>
      </c>
      <c r="BJ65" s="95">
        <v>54</v>
      </c>
      <c r="BK65" s="95">
        <v>58</v>
      </c>
      <c r="BL65" s="95">
        <v>52</v>
      </c>
      <c r="BM65" s="95">
        <v>52</v>
      </c>
      <c r="BN65" s="95">
        <v>52</v>
      </c>
      <c r="BO65" s="95">
        <v>74</v>
      </c>
      <c r="BP65" s="95">
        <v>59</v>
      </c>
      <c r="BQ65" s="95">
        <v>75</v>
      </c>
      <c r="BR65" s="95">
        <v>47</v>
      </c>
      <c r="BS65" s="95">
        <v>79</v>
      </c>
      <c r="BT65" s="95">
        <v>60</v>
      </c>
      <c r="BU65" s="95">
        <v>64</v>
      </c>
      <c r="BV65" s="95">
        <v>49</v>
      </c>
      <c r="BW65" s="95">
        <v>58</v>
      </c>
      <c r="BX65" s="95">
        <v>59</v>
      </c>
      <c r="BY65" s="95">
        <v>58</v>
      </c>
      <c r="BZ65" s="95">
        <v>49</v>
      </c>
      <c r="CA65" s="95">
        <v>56</v>
      </c>
      <c r="CB65" s="95">
        <v>50</v>
      </c>
      <c r="CC65" s="95">
        <v>69</v>
      </c>
      <c r="CD65" s="95">
        <v>57</v>
      </c>
      <c r="CE65" s="95">
        <v>76</v>
      </c>
      <c r="CF65" s="95">
        <v>70</v>
      </c>
      <c r="CG65" s="95">
        <v>57</v>
      </c>
      <c r="CH65" s="95">
        <v>56</v>
      </c>
      <c r="CI65" s="95">
        <v>54</v>
      </c>
      <c r="CJ65" s="95">
        <v>60</v>
      </c>
      <c r="CK65" s="95">
        <v>67</v>
      </c>
      <c r="CL65" s="95">
        <v>57</v>
      </c>
      <c r="CM65" s="95">
        <v>53</v>
      </c>
      <c r="CN65" s="95">
        <v>48</v>
      </c>
      <c r="CO65" s="95">
        <v>63</v>
      </c>
      <c r="CP65" s="95">
        <v>53</v>
      </c>
      <c r="CQ65" s="95">
        <v>73</v>
      </c>
      <c r="CR65" s="95">
        <v>56</v>
      </c>
      <c r="CS65" s="95">
        <v>44</v>
      </c>
      <c r="CT65" s="95">
        <v>44</v>
      </c>
      <c r="CU65" s="95">
        <v>61</v>
      </c>
      <c r="CV65" s="95">
        <v>57</v>
      </c>
      <c r="CW65" s="95">
        <v>48</v>
      </c>
      <c r="CX65" s="95">
        <v>47</v>
      </c>
      <c r="CY65" s="95">
        <v>41</v>
      </c>
      <c r="CZ65" s="95">
        <v>47</v>
      </c>
      <c r="DA65" s="95">
        <v>50</v>
      </c>
      <c r="DB65" s="95">
        <v>48</v>
      </c>
      <c r="DC65" s="95">
        <v>33</v>
      </c>
      <c r="DD65" s="95">
        <v>46</v>
      </c>
      <c r="DE65" s="95">
        <v>37</v>
      </c>
      <c r="DF65" s="95">
        <v>38</v>
      </c>
      <c r="DG65" s="95">
        <v>42</v>
      </c>
      <c r="DH65" s="95">
        <v>40</v>
      </c>
      <c r="DI65" s="95">
        <v>41</v>
      </c>
      <c r="DJ65" s="95">
        <v>44</v>
      </c>
      <c r="DK65" s="95">
        <v>30</v>
      </c>
      <c r="DL65" s="95">
        <v>49</v>
      </c>
      <c r="DM65" s="95">
        <v>31</v>
      </c>
      <c r="DN65" s="95">
        <v>31</v>
      </c>
      <c r="DO65" s="95">
        <v>25</v>
      </c>
      <c r="DP65" s="95">
        <v>40</v>
      </c>
      <c r="DQ65" s="95">
        <v>30</v>
      </c>
      <c r="DR65" s="95">
        <v>49</v>
      </c>
      <c r="DS65" s="95">
        <v>24</v>
      </c>
      <c r="DT65" s="95">
        <v>35</v>
      </c>
      <c r="DU65" s="95">
        <v>36</v>
      </c>
      <c r="DV65" s="95">
        <v>39</v>
      </c>
      <c r="DW65" s="95">
        <v>37</v>
      </c>
      <c r="DX65" s="95">
        <v>33</v>
      </c>
      <c r="DY65" s="95">
        <v>30</v>
      </c>
      <c r="DZ65" s="95">
        <v>27</v>
      </c>
      <c r="EA65" s="95">
        <v>38</v>
      </c>
      <c r="EB65" s="95">
        <v>31</v>
      </c>
      <c r="EC65" s="95">
        <v>20</v>
      </c>
      <c r="ED65" s="95">
        <v>40</v>
      </c>
      <c r="EE65" s="95">
        <v>34</v>
      </c>
      <c r="EF65" s="95">
        <v>26</v>
      </c>
      <c r="EG65" s="95">
        <v>18</v>
      </c>
      <c r="EH65" s="95">
        <v>22</v>
      </c>
      <c r="EI65" s="95">
        <v>22</v>
      </c>
      <c r="EJ65" s="95">
        <v>19</v>
      </c>
      <c r="EK65" s="95">
        <v>14</v>
      </c>
      <c r="EL65" s="95">
        <v>19</v>
      </c>
      <c r="EM65" s="95">
        <v>14</v>
      </c>
      <c r="EN65" s="95">
        <v>16</v>
      </c>
      <c r="EO65" s="95">
        <v>15</v>
      </c>
      <c r="EP65" s="95">
        <v>12</v>
      </c>
      <c r="EQ65" s="95">
        <v>15</v>
      </c>
      <c r="ER65" s="95">
        <v>20</v>
      </c>
      <c r="ES65" s="95">
        <v>14</v>
      </c>
      <c r="ET65" s="95">
        <v>14</v>
      </c>
      <c r="EU65" s="95">
        <v>7</v>
      </c>
      <c r="EV65" s="95">
        <v>13</v>
      </c>
      <c r="EW65" s="95">
        <v>9</v>
      </c>
      <c r="EX65" s="95">
        <v>14</v>
      </c>
      <c r="EY65" s="95">
        <v>5</v>
      </c>
      <c r="EZ65" s="95">
        <v>13</v>
      </c>
      <c r="FA65" s="95">
        <v>8</v>
      </c>
      <c r="FB65" s="95">
        <v>14</v>
      </c>
      <c r="FC65" s="95">
        <v>9</v>
      </c>
      <c r="FD65" s="95">
        <v>7</v>
      </c>
      <c r="FE65" s="95">
        <v>8</v>
      </c>
      <c r="FF65" s="95">
        <v>7</v>
      </c>
      <c r="FG65" s="95">
        <v>4</v>
      </c>
      <c r="FH65" s="95">
        <v>5</v>
      </c>
      <c r="FI65" s="95">
        <v>2</v>
      </c>
      <c r="FJ65" s="95">
        <v>8</v>
      </c>
      <c r="FK65" s="95">
        <v>5</v>
      </c>
      <c r="FL65" s="95">
        <v>6</v>
      </c>
      <c r="FM65" s="95">
        <v>5</v>
      </c>
      <c r="FN65" s="95">
        <v>4</v>
      </c>
      <c r="FO65" s="95">
        <v>5</v>
      </c>
      <c r="FP65" s="95">
        <v>13</v>
      </c>
      <c r="FQ65" s="95">
        <v>1</v>
      </c>
      <c r="FR65" s="95">
        <v>0</v>
      </c>
      <c r="FS65" s="95">
        <v>4</v>
      </c>
      <c r="FT65" s="95">
        <v>3</v>
      </c>
      <c r="FU65" s="95">
        <v>2</v>
      </c>
      <c r="FV65" s="95">
        <v>8</v>
      </c>
      <c r="FW65" s="95">
        <v>0</v>
      </c>
      <c r="FX65" s="95">
        <v>4</v>
      </c>
      <c r="FY65" s="95">
        <v>4</v>
      </c>
      <c r="FZ65" s="95">
        <v>5</v>
      </c>
      <c r="GA65" s="95">
        <v>2</v>
      </c>
      <c r="GB65" s="95">
        <v>0</v>
      </c>
      <c r="GC65" s="95">
        <v>1</v>
      </c>
      <c r="GD65" s="95">
        <v>1</v>
      </c>
      <c r="GE65" s="95">
        <v>1</v>
      </c>
      <c r="GF65" s="95">
        <v>1</v>
      </c>
      <c r="GG65" s="95">
        <v>1</v>
      </c>
      <c r="GH65" s="95">
        <v>0</v>
      </c>
      <c r="GI65" s="95">
        <v>1</v>
      </c>
      <c r="GJ65" s="95">
        <v>0</v>
      </c>
      <c r="GK65" s="95">
        <v>0</v>
      </c>
      <c r="GL65" s="95">
        <v>0</v>
      </c>
      <c r="GM65" s="95">
        <v>0</v>
      </c>
      <c r="GN65" s="95">
        <v>0</v>
      </c>
      <c r="GO65" s="95">
        <v>0</v>
      </c>
      <c r="GP65" s="95">
        <v>0</v>
      </c>
      <c r="GQ65" s="95">
        <v>0</v>
      </c>
      <c r="GR65" s="95">
        <v>0</v>
      </c>
      <c r="GS65" s="95">
        <v>0</v>
      </c>
      <c r="GT65" s="95">
        <v>0</v>
      </c>
      <c r="GU65" s="95">
        <v>0</v>
      </c>
      <c r="GV65" s="95">
        <v>0</v>
      </c>
      <c r="GW65" s="95">
        <v>0</v>
      </c>
      <c r="GX65" s="95">
        <v>1</v>
      </c>
      <c r="GY65" s="95">
        <v>0</v>
      </c>
      <c r="GZ65" s="95">
        <v>0</v>
      </c>
      <c r="HA65" s="95">
        <v>0</v>
      </c>
      <c r="HB65" s="95">
        <v>114</v>
      </c>
      <c r="HC65" s="95">
        <v>102</v>
      </c>
      <c r="HD65" s="95">
        <v>216</v>
      </c>
      <c r="HE65" s="95">
        <v>0</v>
      </c>
      <c r="HF65" s="95">
        <v>0</v>
      </c>
      <c r="HG65" s="95">
        <v>0</v>
      </c>
      <c r="HH65" s="95">
        <v>3</v>
      </c>
      <c r="HI65" s="95">
        <v>1</v>
      </c>
      <c r="HJ65" s="95">
        <v>4</v>
      </c>
      <c r="HK65" s="95">
        <v>3709</v>
      </c>
      <c r="HL65" s="95">
        <v>3543</v>
      </c>
      <c r="HM65" s="95">
        <v>7252</v>
      </c>
    </row>
    <row r="66" spans="1:221" s="95" customFormat="1" x14ac:dyDescent="0.2">
      <c r="A66" s="103"/>
      <c r="B66" s="95" t="s">
        <v>11124</v>
      </c>
      <c r="C66" s="95">
        <v>39</v>
      </c>
      <c r="D66" s="95">
        <v>34</v>
      </c>
      <c r="E66" s="95">
        <v>35</v>
      </c>
      <c r="F66" s="95">
        <v>34</v>
      </c>
      <c r="G66" s="95">
        <v>40</v>
      </c>
      <c r="H66" s="95">
        <v>38</v>
      </c>
      <c r="I66" s="95">
        <v>37</v>
      </c>
      <c r="J66" s="95">
        <v>34</v>
      </c>
      <c r="K66" s="95">
        <v>28</v>
      </c>
      <c r="L66" s="95">
        <v>35</v>
      </c>
      <c r="M66" s="95">
        <v>30</v>
      </c>
      <c r="N66" s="95">
        <v>33</v>
      </c>
      <c r="O66" s="95">
        <v>38</v>
      </c>
      <c r="P66" s="95">
        <v>36</v>
      </c>
      <c r="Q66" s="95">
        <v>33</v>
      </c>
      <c r="R66" s="95">
        <v>38</v>
      </c>
      <c r="S66" s="95">
        <v>43</v>
      </c>
      <c r="T66" s="95">
        <v>32</v>
      </c>
      <c r="U66" s="95">
        <v>44</v>
      </c>
      <c r="V66" s="95">
        <v>25</v>
      </c>
      <c r="W66" s="95">
        <v>50</v>
      </c>
      <c r="X66" s="95">
        <v>32</v>
      </c>
      <c r="Y66" s="95">
        <v>48</v>
      </c>
      <c r="Z66" s="95">
        <v>39</v>
      </c>
      <c r="AA66" s="95">
        <v>42</v>
      </c>
      <c r="AB66" s="95">
        <v>35</v>
      </c>
      <c r="AC66" s="95">
        <v>52</v>
      </c>
      <c r="AD66" s="95">
        <v>36</v>
      </c>
      <c r="AE66" s="95">
        <v>33</v>
      </c>
      <c r="AF66" s="95">
        <v>23</v>
      </c>
      <c r="AG66" s="95">
        <v>51</v>
      </c>
      <c r="AH66" s="95">
        <v>47</v>
      </c>
      <c r="AI66" s="95">
        <v>58</v>
      </c>
      <c r="AJ66" s="95">
        <v>53</v>
      </c>
      <c r="AK66" s="95">
        <v>47</v>
      </c>
      <c r="AL66" s="95">
        <v>46</v>
      </c>
      <c r="AM66" s="95">
        <v>63</v>
      </c>
      <c r="AN66" s="95">
        <v>54</v>
      </c>
      <c r="AO66" s="95">
        <v>67</v>
      </c>
      <c r="AP66" s="95">
        <v>58</v>
      </c>
      <c r="AQ66" s="95">
        <v>55</v>
      </c>
      <c r="AR66" s="95">
        <v>50</v>
      </c>
      <c r="AS66" s="95">
        <v>48</v>
      </c>
      <c r="AT66" s="95">
        <v>57</v>
      </c>
      <c r="AU66" s="95">
        <v>50</v>
      </c>
      <c r="AV66" s="95">
        <v>52</v>
      </c>
      <c r="AW66" s="95">
        <v>56</v>
      </c>
      <c r="AX66" s="95">
        <v>46</v>
      </c>
      <c r="AY66" s="95">
        <v>60</v>
      </c>
      <c r="AZ66" s="95">
        <v>50</v>
      </c>
      <c r="BA66" s="95">
        <v>56</v>
      </c>
      <c r="BB66" s="95">
        <v>54</v>
      </c>
      <c r="BC66" s="95">
        <v>58</v>
      </c>
      <c r="BD66" s="95">
        <v>44</v>
      </c>
      <c r="BE66" s="95">
        <v>57</v>
      </c>
      <c r="BF66" s="95">
        <v>60</v>
      </c>
      <c r="BG66" s="95">
        <v>54</v>
      </c>
      <c r="BH66" s="95">
        <v>43</v>
      </c>
      <c r="BI66" s="95">
        <v>47</v>
      </c>
      <c r="BJ66" s="95">
        <v>50</v>
      </c>
      <c r="BK66" s="95">
        <v>41</v>
      </c>
      <c r="BL66" s="95">
        <v>50</v>
      </c>
      <c r="BM66" s="95">
        <v>34</v>
      </c>
      <c r="BN66" s="95">
        <v>49</v>
      </c>
      <c r="BO66" s="95">
        <v>41</v>
      </c>
      <c r="BP66" s="95">
        <v>50</v>
      </c>
      <c r="BQ66" s="95">
        <v>44</v>
      </c>
      <c r="BR66" s="95">
        <v>42</v>
      </c>
      <c r="BS66" s="95">
        <v>42</v>
      </c>
      <c r="BT66" s="95">
        <v>31</v>
      </c>
      <c r="BU66" s="95">
        <v>43</v>
      </c>
      <c r="BV66" s="95">
        <v>41</v>
      </c>
      <c r="BW66" s="95">
        <v>49</v>
      </c>
      <c r="BX66" s="95">
        <v>39</v>
      </c>
      <c r="BY66" s="95">
        <v>62</v>
      </c>
      <c r="BZ66" s="95">
        <v>39</v>
      </c>
      <c r="CA66" s="95">
        <v>41</v>
      </c>
      <c r="CB66" s="95">
        <v>35</v>
      </c>
      <c r="CC66" s="95">
        <v>37</v>
      </c>
      <c r="CD66" s="95">
        <v>60</v>
      </c>
      <c r="CE66" s="95">
        <v>49</v>
      </c>
      <c r="CF66" s="95">
        <v>54</v>
      </c>
      <c r="CG66" s="95">
        <v>55</v>
      </c>
      <c r="CH66" s="95">
        <v>51</v>
      </c>
      <c r="CI66" s="95">
        <v>57</v>
      </c>
      <c r="CJ66" s="95">
        <v>63</v>
      </c>
      <c r="CK66" s="95">
        <v>59</v>
      </c>
      <c r="CL66" s="95">
        <v>62</v>
      </c>
      <c r="CM66" s="95">
        <v>53</v>
      </c>
      <c r="CN66" s="95">
        <v>46</v>
      </c>
      <c r="CO66" s="95">
        <v>46</v>
      </c>
      <c r="CP66" s="95">
        <v>61</v>
      </c>
      <c r="CQ66" s="95">
        <v>58</v>
      </c>
      <c r="CR66" s="95">
        <v>81</v>
      </c>
      <c r="CS66" s="95">
        <v>60</v>
      </c>
      <c r="CT66" s="95">
        <v>70</v>
      </c>
      <c r="CU66" s="95">
        <v>57</v>
      </c>
      <c r="CV66" s="95">
        <v>58</v>
      </c>
      <c r="CW66" s="95">
        <v>57</v>
      </c>
      <c r="CX66" s="95">
        <v>48</v>
      </c>
      <c r="CY66" s="95">
        <v>51</v>
      </c>
      <c r="CZ66" s="95">
        <v>43</v>
      </c>
      <c r="DA66" s="95">
        <v>42</v>
      </c>
      <c r="DB66" s="95">
        <v>43</v>
      </c>
      <c r="DC66" s="95">
        <v>50</v>
      </c>
      <c r="DD66" s="95">
        <v>39</v>
      </c>
      <c r="DE66" s="95">
        <v>27</v>
      </c>
      <c r="DF66" s="95">
        <v>44</v>
      </c>
      <c r="DG66" s="95">
        <v>33</v>
      </c>
      <c r="DH66" s="95">
        <v>38</v>
      </c>
      <c r="DI66" s="95">
        <v>31</v>
      </c>
      <c r="DJ66" s="95">
        <v>43</v>
      </c>
      <c r="DK66" s="95">
        <v>30</v>
      </c>
      <c r="DL66" s="95">
        <v>39</v>
      </c>
      <c r="DM66" s="95">
        <v>28</v>
      </c>
      <c r="DN66" s="95">
        <v>38</v>
      </c>
      <c r="DO66" s="95">
        <v>33</v>
      </c>
      <c r="DP66" s="95">
        <v>39</v>
      </c>
      <c r="DQ66" s="95">
        <v>31</v>
      </c>
      <c r="DR66" s="95">
        <v>24</v>
      </c>
      <c r="DS66" s="95">
        <v>33</v>
      </c>
      <c r="DT66" s="95">
        <v>19</v>
      </c>
      <c r="DU66" s="95">
        <v>26</v>
      </c>
      <c r="DV66" s="95">
        <v>19</v>
      </c>
      <c r="DW66" s="95">
        <v>29</v>
      </c>
      <c r="DX66" s="95">
        <v>23</v>
      </c>
      <c r="DY66" s="95">
        <v>19</v>
      </c>
      <c r="DZ66" s="95">
        <v>22</v>
      </c>
      <c r="EA66" s="95">
        <v>21</v>
      </c>
      <c r="EB66" s="95">
        <v>27</v>
      </c>
      <c r="EC66" s="95">
        <v>16</v>
      </c>
      <c r="ED66" s="95">
        <v>19</v>
      </c>
      <c r="EE66" s="95">
        <v>13</v>
      </c>
      <c r="EF66" s="95">
        <v>28</v>
      </c>
      <c r="EG66" s="95">
        <v>18</v>
      </c>
      <c r="EH66" s="95">
        <v>15</v>
      </c>
      <c r="EI66" s="95">
        <v>15</v>
      </c>
      <c r="EJ66" s="95">
        <v>13</v>
      </c>
      <c r="EK66" s="95">
        <v>6</v>
      </c>
      <c r="EL66" s="95">
        <v>23</v>
      </c>
      <c r="EM66" s="95">
        <v>14</v>
      </c>
      <c r="EN66" s="95">
        <v>13</v>
      </c>
      <c r="EO66" s="95">
        <v>10</v>
      </c>
      <c r="EP66" s="95">
        <v>15</v>
      </c>
      <c r="EQ66" s="95">
        <v>16</v>
      </c>
      <c r="ER66" s="95">
        <v>13</v>
      </c>
      <c r="ES66" s="95">
        <v>13</v>
      </c>
      <c r="ET66" s="95">
        <v>13</v>
      </c>
      <c r="EU66" s="95">
        <v>14</v>
      </c>
      <c r="EV66" s="95">
        <v>11</v>
      </c>
      <c r="EW66" s="95">
        <v>10</v>
      </c>
      <c r="EX66" s="95">
        <v>20</v>
      </c>
      <c r="EY66" s="95">
        <v>7</v>
      </c>
      <c r="EZ66" s="95">
        <v>6</v>
      </c>
      <c r="FA66" s="95">
        <v>8</v>
      </c>
      <c r="FB66" s="95">
        <v>15</v>
      </c>
      <c r="FC66" s="95">
        <v>10</v>
      </c>
      <c r="FD66" s="95">
        <v>10</v>
      </c>
      <c r="FE66" s="95">
        <v>5</v>
      </c>
      <c r="FF66" s="95">
        <v>7</v>
      </c>
      <c r="FG66" s="95">
        <v>7</v>
      </c>
      <c r="FH66" s="95">
        <v>7</v>
      </c>
      <c r="FI66" s="95">
        <v>3</v>
      </c>
      <c r="FJ66" s="95">
        <v>7</v>
      </c>
      <c r="FK66" s="95">
        <v>1</v>
      </c>
      <c r="FL66" s="95">
        <v>9</v>
      </c>
      <c r="FM66" s="95">
        <v>5</v>
      </c>
      <c r="FN66" s="95">
        <v>6</v>
      </c>
      <c r="FO66" s="95">
        <v>1</v>
      </c>
      <c r="FP66" s="95">
        <v>5</v>
      </c>
      <c r="FQ66" s="95">
        <v>1</v>
      </c>
      <c r="FR66" s="95">
        <v>1</v>
      </c>
      <c r="FS66" s="95">
        <v>1</v>
      </c>
      <c r="FT66" s="95">
        <v>1</v>
      </c>
      <c r="FU66" s="95">
        <v>2</v>
      </c>
      <c r="FV66" s="95">
        <v>2</v>
      </c>
      <c r="FW66" s="95">
        <v>0</v>
      </c>
      <c r="FX66" s="95">
        <v>4</v>
      </c>
      <c r="FY66" s="95">
        <v>1</v>
      </c>
      <c r="FZ66" s="95">
        <v>1</v>
      </c>
      <c r="GA66" s="95">
        <v>0</v>
      </c>
      <c r="GB66" s="95">
        <v>0</v>
      </c>
      <c r="GC66" s="95">
        <v>1</v>
      </c>
      <c r="GD66" s="95">
        <v>0</v>
      </c>
      <c r="GE66" s="95">
        <v>0</v>
      </c>
      <c r="GF66" s="95">
        <v>2</v>
      </c>
      <c r="GG66" s="95">
        <v>0</v>
      </c>
      <c r="GH66" s="95">
        <v>0</v>
      </c>
      <c r="GI66" s="95">
        <v>1</v>
      </c>
      <c r="GJ66" s="95">
        <v>1</v>
      </c>
      <c r="GK66" s="95">
        <v>0</v>
      </c>
      <c r="GL66" s="95">
        <v>0</v>
      </c>
      <c r="GM66" s="95">
        <v>0</v>
      </c>
      <c r="GN66" s="95">
        <v>0</v>
      </c>
      <c r="GO66" s="95">
        <v>0</v>
      </c>
      <c r="GP66" s="95">
        <v>0</v>
      </c>
      <c r="GQ66" s="95">
        <v>0</v>
      </c>
      <c r="GR66" s="95">
        <v>0</v>
      </c>
      <c r="GS66" s="95">
        <v>0</v>
      </c>
      <c r="GT66" s="95">
        <v>1</v>
      </c>
      <c r="GU66" s="95">
        <v>0</v>
      </c>
      <c r="GV66" s="95">
        <v>0</v>
      </c>
      <c r="GW66" s="95">
        <v>0</v>
      </c>
      <c r="GX66" s="95">
        <v>1</v>
      </c>
      <c r="GY66" s="95">
        <v>0</v>
      </c>
      <c r="GZ66" s="95">
        <v>0</v>
      </c>
      <c r="HA66" s="95">
        <v>0</v>
      </c>
      <c r="HB66" s="95">
        <v>0</v>
      </c>
      <c r="HC66" s="95">
        <v>0</v>
      </c>
      <c r="HD66" s="95">
        <v>0</v>
      </c>
      <c r="HE66" s="95">
        <v>3</v>
      </c>
      <c r="HF66" s="95">
        <v>3</v>
      </c>
      <c r="HG66" s="95">
        <v>6</v>
      </c>
      <c r="HH66" s="95">
        <v>5</v>
      </c>
      <c r="HI66" s="95">
        <v>0</v>
      </c>
      <c r="HJ66" s="95">
        <v>5</v>
      </c>
      <c r="HK66" s="95">
        <v>3095</v>
      </c>
      <c r="HL66" s="95">
        <v>3070</v>
      </c>
      <c r="HM66" s="95">
        <v>6165</v>
      </c>
    </row>
    <row r="67" spans="1:221" s="95" customFormat="1" x14ac:dyDescent="0.2">
      <c r="A67" s="103"/>
      <c r="B67" s="95" t="s">
        <v>11125</v>
      </c>
      <c r="C67" s="95">
        <v>27</v>
      </c>
      <c r="D67" s="95">
        <v>30</v>
      </c>
      <c r="E67" s="95">
        <v>24</v>
      </c>
      <c r="F67" s="95">
        <v>29</v>
      </c>
      <c r="G67" s="95">
        <v>24</v>
      </c>
      <c r="H67" s="95">
        <v>28</v>
      </c>
      <c r="I67" s="95">
        <v>31</v>
      </c>
      <c r="J67" s="95">
        <v>26</v>
      </c>
      <c r="K67" s="95">
        <v>27</v>
      </c>
      <c r="L67" s="95">
        <v>30</v>
      </c>
      <c r="M67" s="95">
        <v>23</v>
      </c>
      <c r="N67" s="95">
        <v>36</v>
      </c>
      <c r="O67" s="95">
        <v>24</v>
      </c>
      <c r="P67" s="95">
        <v>17</v>
      </c>
      <c r="Q67" s="95">
        <v>25</v>
      </c>
      <c r="R67" s="95">
        <v>23</v>
      </c>
      <c r="S67" s="95">
        <v>34</v>
      </c>
      <c r="T67" s="95">
        <v>23</v>
      </c>
      <c r="U67" s="95">
        <v>30</v>
      </c>
      <c r="V67" s="95">
        <v>26</v>
      </c>
      <c r="W67" s="95">
        <v>28</v>
      </c>
      <c r="X67" s="95">
        <v>30</v>
      </c>
      <c r="Y67" s="95">
        <v>31</v>
      </c>
      <c r="Z67" s="95">
        <v>34</v>
      </c>
      <c r="AA67" s="95">
        <v>33</v>
      </c>
      <c r="AB67" s="95">
        <v>25</v>
      </c>
      <c r="AC67" s="95">
        <v>22</v>
      </c>
      <c r="AD67" s="95">
        <v>23</v>
      </c>
      <c r="AE67" s="95">
        <v>29</v>
      </c>
      <c r="AF67" s="95">
        <v>23</v>
      </c>
      <c r="AG67" s="95">
        <v>29</v>
      </c>
      <c r="AH67" s="95">
        <v>38</v>
      </c>
      <c r="AI67" s="95">
        <v>41</v>
      </c>
      <c r="AJ67" s="95">
        <v>27</v>
      </c>
      <c r="AK67" s="95">
        <v>41</v>
      </c>
      <c r="AL67" s="95">
        <v>37</v>
      </c>
      <c r="AM67" s="95">
        <v>41</v>
      </c>
      <c r="AN67" s="95">
        <v>34</v>
      </c>
      <c r="AO67" s="95">
        <v>45</v>
      </c>
      <c r="AP67" s="95">
        <v>24</v>
      </c>
      <c r="AQ67" s="95">
        <v>27</v>
      </c>
      <c r="AR67" s="95">
        <v>32</v>
      </c>
      <c r="AS67" s="95">
        <v>21</v>
      </c>
      <c r="AT67" s="95">
        <v>27</v>
      </c>
      <c r="AU67" s="95">
        <v>37</v>
      </c>
      <c r="AV67" s="95">
        <v>48</v>
      </c>
      <c r="AW67" s="95">
        <v>46</v>
      </c>
      <c r="AX67" s="95">
        <v>38</v>
      </c>
      <c r="AY67" s="95">
        <v>38</v>
      </c>
      <c r="AZ67" s="95">
        <v>27</v>
      </c>
      <c r="BA67" s="95">
        <v>29</v>
      </c>
      <c r="BB67" s="95">
        <v>35</v>
      </c>
      <c r="BC67" s="95">
        <v>43</v>
      </c>
      <c r="BD67" s="95">
        <v>31</v>
      </c>
      <c r="BE67" s="95">
        <v>30</v>
      </c>
      <c r="BF67" s="95">
        <v>40</v>
      </c>
      <c r="BG67" s="95">
        <v>42</v>
      </c>
      <c r="BH67" s="95">
        <v>32</v>
      </c>
      <c r="BI67" s="95">
        <v>43</v>
      </c>
      <c r="BJ67" s="95">
        <v>32</v>
      </c>
      <c r="BK67" s="95">
        <v>37</v>
      </c>
      <c r="BL67" s="95">
        <v>43</v>
      </c>
      <c r="BM67" s="95">
        <v>36</v>
      </c>
      <c r="BN67" s="95">
        <v>38</v>
      </c>
      <c r="BO67" s="95">
        <v>36</v>
      </c>
      <c r="BP67" s="95">
        <v>33</v>
      </c>
      <c r="BQ67" s="95">
        <v>41</v>
      </c>
      <c r="BR67" s="95">
        <v>34</v>
      </c>
      <c r="BS67" s="95">
        <v>38</v>
      </c>
      <c r="BT67" s="95">
        <v>45</v>
      </c>
      <c r="BU67" s="95">
        <v>45</v>
      </c>
      <c r="BV67" s="95">
        <v>31</v>
      </c>
      <c r="BW67" s="95">
        <v>34</v>
      </c>
      <c r="BX67" s="95">
        <v>30</v>
      </c>
      <c r="BY67" s="95">
        <v>42</v>
      </c>
      <c r="BZ67" s="95">
        <v>41</v>
      </c>
      <c r="CA67" s="95">
        <v>43</v>
      </c>
      <c r="CB67" s="95">
        <v>46</v>
      </c>
      <c r="CC67" s="95">
        <v>47</v>
      </c>
      <c r="CD67" s="95">
        <v>42</v>
      </c>
      <c r="CE67" s="95">
        <v>45</v>
      </c>
      <c r="CF67" s="95">
        <v>56</v>
      </c>
      <c r="CG67" s="95">
        <v>41</v>
      </c>
      <c r="CH67" s="95">
        <v>39</v>
      </c>
      <c r="CI67" s="95">
        <v>47</v>
      </c>
      <c r="CJ67" s="95">
        <v>54</v>
      </c>
      <c r="CK67" s="95">
        <v>37</v>
      </c>
      <c r="CL67" s="95">
        <v>51</v>
      </c>
      <c r="CM67" s="95">
        <v>24</v>
      </c>
      <c r="CN67" s="95">
        <v>40</v>
      </c>
      <c r="CO67" s="95">
        <v>53</v>
      </c>
      <c r="CP67" s="95">
        <v>41</v>
      </c>
      <c r="CQ67" s="95">
        <v>42</v>
      </c>
      <c r="CR67" s="95">
        <v>46</v>
      </c>
      <c r="CS67" s="95">
        <v>36</v>
      </c>
      <c r="CT67" s="95">
        <v>32</v>
      </c>
      <c r="CU67" s="95">
        <v>44</v>
      </c>
      <c r="CV67" s="95">
        <v>46</v>
      </c>
      <c r="CW67" s="95">
        <v>32</v>
      </c>
      <c r="CX67" s="95">
        <v>41</v>
      </c>
      <c r="CY67" s="95">
        <v>33</v>
      </c>
      <c r="CZ67" s="95">
        <v>38</v>
      </c>
      <c r="DA67" s="95">
        <v>27</v>
      </c>
      <c r="DB67" s="95">
        <v>36</v>
      </c>
      <c r="DC67" s="95">
        <v>34</v>
      </c>
      <c r="DD67" s="95">
        <v>22</v>
      </c>
      <c r="DE67" s="95">
        <v>28</v>
      </c>
      <c r="DF67" s="95">
        <v>24</v>
      </c>
      <c r="DG67" s="95">
        <v>36</v>
      </c>
      <c r="DH67" s="95">
        <v>37</v>
      </c>
      <c r="DI67" s="95">
        <v>25</v>
      </c>
      <c r="DJ67" s="95">
        <v>31</v>
      </c>
      <c r="DK67" s="95">
        <v>37</v>
      </c>
      <c r="DL67" s="95">
        <v>22</v>
      </c>
      <c r="DM67" s="95">
        <v>20</v>
      </c>
      <c r="DN67" s="95">
        <v>30</v>
      </c>
      <c r="DO67" s="95">
        <v>21</v>
      </c>
      <c r="DP67" s="95">
        <v>22</v>
      </c>
      <c r="DQ67" s="95">
        <v>26</v>
      </c>
      <c r="DR67" s="95">
        <v>28</v>
      </c>
      <c r="DS67" s="95">
        <v>20</v>
      </c>
      <c r="DT67" s="95">
        <v>15</v>
      </c>
      <c r="DU67" s="95">
        <v>21</v>
      </c>
      <c r="DV67" s="95">
        <v>29</v>
      </c>
      <c r="DW67" s="95">
        <v>19</v>
      </c>
      <c r="DX67" s="95">
        <v>14</v>
      </c>
      <c r="DY67" s="95">
        <v>27</v>
      </c>
      <c r="DZ67" s="95">
        <v>23</v>
      </c>
      <c r="EA67" s="95">
        <v>22</v>
      </c>
      <c r="EB67" s="95">
        <v>26</v>
      </c>
      <c r="EC67" s="95">
        <v>15</v>
      </c>
      <c r="ED67" s="95">
        <v>16</v>
      </c>
      <c r="EE67" s="95">
        <v>25</v>
      </c>
      <c r="EF67" s="95">
        <v>22</v>
      </c>
      <c r="EG67" s="95">
        <v>17</v>
      </c>
      <c r="EH67" s="95">
        <v>14</v>
      </c>
      <c r="EI67" s="95">
        <v>17</v>
      </c>
      <c r="EJ67" s="95">
        <v>29</v>
      </c>
      <c r="EK67" s="95">
        <v>15</v>
      </c>
      <c r="EL67" s="95">
        <v>22</v>
      </c>
      <c r="EM67" s="95">
        <v>17</v>
      </c>
      <c r="EN67" s="95">
        <v>16</v>
      </c>
      <c r="EO67" s="95">
        <v>11</v>
      </c>
      <c r="EP67" s="95">
        <v>14</v>
      </c>
      <c r="EQ67" s="95">
        <v>23</v>
      </c>
      <c r="ER67" s="95">
        <v>12</v>
      </c>
      <c r="ES67" s="95">
        <v>11</v>
      </c>
      <c r="ET67" s="95">
        <v>12</v>
      </c>
      <c r="EU67" s="95">
        <v>8</v>
      </c>
      <c r="EV67" s="95">
        <v>12</v>
      </c>
      <c r="EW67" s="95">
        <v>11</v>
      </c>
      <c r="EX67" s="95">
        <v>15</v>
      </c>
      <c r="EY67" s="95">
        <v>14</v>
      </c>
      <c r="EZ67" s="95">
        <v>12</v>
      </c>
      <c r="FA67" s="95">
        <v>9</v>
      </c>
      <c r="FB67" s="95">
        <v>5</v>
      </c>
      <c r="FC67" s="95">
        <v>6</v>
      </c>
      <c r="FD67" s="95">
        <v>11</v>
      </c>
      <c r="FE67" s="95">
        <v>6</v>
      </c>
      <c r="FF67" s="95">
        <v>8</v>
      </c>
      <c r="FG67" s="95">
        <v>7</v>
      </c>
      <c r="FH67" s="95">
        <v>8</v>
      </c>
      <c r="FI67" s="95">
        <v>4</v>
      </c>
      <c r="FJ67" s="95">
        <v>9</v>
      </c>
      <c r="FK67" s="95">
        <v>3</v>
      </c>
      <c r="FL67" s="95">
        <v>11</v>
      </c>
      <c r="FM67" s="95">
        <v>2</v>
      </c>
      <c r="FN67" s="95">
        <v>7</v>
      </c>
      <c r="FO67" s="95">
        <v>5</v>
      </c>
      <c r="FP67" s="95">
        <v>4</v>
      </c>
      <c r="FQ67" s="95">
        <v>2</v>
      </c>
      <c r="FR67" s="95">
        <v>1</v>
      </c>
      <c r="FS67" s="95">
        <v>2</v>
      </c>
      <c r="FT67" s="95">
        <v>3</v>
      </c>
      <c r="FU67" s="95">
        <v>5</v>
      </c>
      <c r="FV67" s="95">
        <v>4</v>
      </c>
      <c r="FW67" s="95">
        <v>3</v>
      </c>
      <c r="FX67" s="95">
        <v>4</v>
      </c>
      <c r="FY67" s="95">
        <v>3</v>
      </c>
      <c r="FZ67" s="95">
        <v>3</v>
      </c>
      <c r="GA67" s="95">
        <v>0</v>
      </c>
      <c r="GB67" s="95">
        <v>1</v>
      </c>
      <c r="GC67" s="95">
        <v>2</v>
      </c>
      <c r="GD67" s="95">
        <v>2</v>
      </c>
      <c r="GE67" s="95">
        <v>2</v>
      </c>
      <c r="GF67" s="95">
        <v>1</v>
      </c>
      <c r="GG67" s="95">
        <v>1</v>
      </c>
      <c r="GH67" s="95">
        <v>0</v>
      </c>
      <c r="GI67" s="95">
        <v>0</v>
      </c>
      <c r="GJ67" s="95">
        <v>0</v>
      </c>
      <c r="GK67" s="95">
        <v>0</v>
      </c>
      <c r="GL67" s="95">
        <v>0</v>
      </c>
      <c r="GM67" s="95">
        <v>0</v>
      </c>
      <c r="GN67" s="95">
        <v>0</v>
      </c>
      <c r="GO67" s="95">
        <v>1</v>
      </c>
      <c r="GP67" s="95">
        <v>0</v>
      </c>
      <c r="GQ67" s="95">
        <v>0</v>
      </c>
      <c r="GR67" s="95">
        <v>0</v>
      </c>
      <c r="GS67" s="95">
        <v>0</v>
      </c>
      <c r="GT67" s="95">
        <v>0</v>
      </c>
      <c r="GU67" s="95">
        <v>0</v>
      </c>
      <c r="GV67" s="95">
        <v>0</v>
      </c>
      <c r="GW67" s="95">
        <v>0</v>
      </c>
      <c r="GX67" s="95">
        <v>0</v>
      </c>
      <c r="GY67" s="95">
        <v>0</v>
      </c>
      <c r="GZ67" s="95">
        <v>0</v>
      </c>
      <c r="HA67" s="95">
        <v>0</v>
      </c>
      <c r="HB67" s="95">
        <v>0</v>
      </c>
      <c r="HC67" s="95">
        <v>0</v>
      </c>
      <c r="HD67" s="95">
        <v>0</v>
      </c>
      <c r="HE67" s="95">
        <v>2</v>
      </c>
      <c r="HF67" s="95">
        <v>1</v>
      </c>
      <c r="HG67" s="95">
        <v>3</v>
      </c>
      <c r="HH67" s="95">
        <v>1</v>
      </c>
      <c r="HI67" s="95">
        <v>3</v>
      </c>
      <c r="HJ67" s="95">
        <v>4</v>
      </c>
      <c r="HK67" s="95">
        <v>2411</v>
      </c>
      <c r="HL67" s="95">
        <v>2413</v>
      </c>
      <c r="HM67" s="95">
        <v>4824</v>
      </c>
    </row>
    <row r="69" spans="1:221" s="100" customFormat="1" x14ac:dyDescent="0.2">
      <c r="A69" s="104">
        <v>5</v>
      </c>
      <c r="B69" s="100" t="s">
        <v>22356</v>
      </c>
      <c r="C69" s="101">
        <f>C70+C73+C74+C75+C76+C77</f>
        <v>204</v>
      </c>
      <c r="D69" s="101">
        <f t="shared" ref="D69:BO69" si="36">D70+D73+D74+D75+D76+D77</f>
        <v>183</v>
      </c>
      <c r="E69" s="101">
        <f t="shared" si="36"/>
        <v>192</v>
      </c>
      <c r="F69" s="101">
        <f t="shared" si="36"/>
        <v>202</v>
      </c>
      <c r="G69" s="101">
        <f t="shared" si="36"/>
        <v>220</v>
      </c>
      <c r="H69" s="101">
        <f t="shared" si="36"/>
        <v>175</v>
      </c>
      <c r="I69" s="101">
        <f t="shared" si="36"/>
        <v>212</v>
      </c>
      <c r="J69" s="101">
        <f t="shared" si="36"/>
        <v>206</v>
      </c>
      <c r="K69" s="101">
        <f t="shared" si="36"/>
        <v>250</v>
      </c>
      <c r="L69" s="101">
        <f t="shared" si="36"/>
        <v>224</v>
      </c>
      <c r="M69" s="101">
        <f t="shared" si="36"/>
        <v>231</v>
      </c>
      <c r="N69" s="101">
        <f t="shared" si="36"/>
        <v>209</v>
      </c>
      <c r="O69" s="101">
        <f t="shared" si="36"/>
        <v>236</v>
      </c>
      <c r="P69" s="101">
        <f t="shared" si="36"/>
        <v>202</v>
      </c>
      <c r="Q69" s="101">
        <f t="shared" si="36"/>
        <v>216</v>
      </c>
      <c r="R69" s="101">
        <f t="shared" si="36"/>
        <v>196</v>
      </c>
      <c r="S69" s="101">
        <f t="shared" si="36"/>
        <v>237</v>
      </c>
      <c r="T69" s="101">
        <f t="shared" si="36"/>
        <v>216</v>
      </c>
      <c r="U69" s="101">
        <f t="shared" si="36"/>
        <v>245</v>
      </c>
      <c r="V69" s="101">
        <f t="shared" si="36"/>
        <v>215</v>
      </c>
      <c r="W69" s="101">
        <f t="shared" si="36"/>
        <v>227</v>
      </c>
      <c r="X69" s="101">
        <f t="shared" si="36"/>
        <v>223</v>
      </c>
      <c r="Y69" s="101">
        <f t="shared" si="36"/>
        <v>237</v>
      </c>
      <c r="Z69" s="101">
        <f t="shared" si="36"/>
        <v>217</v>
      </c>
      <c r="AA69" s="101">
        <f t="shared" si="36"/>
        <v>228</v>
      </c>
      <c r="AB69" s="101">
        <f t="shared" si="36"/>
        <v>208</v>
      </c>
      <c r="AC69" s="101">
        <f t="shared" si="36"/>
        <v>226</v>
      </c>
      <c r="AD69" s="101">
        <f t="shared" si="36"/>
        <v>214</v>
      </c>
      <c r="AE69" s="101">
        <f t="shared" si="36"/>
        <v>234</v>
      </c>
      <c r="AF69" s="101">
        <f t="shared" si="36"/>
        <v>251</v>
      </c>
      <c r="AG69" s="101">
        <f t="shared" si="36"/>
        <v>261</v>
      </c>
      <c r="AH69" s="101">
        <f t="shared" si="36"/>
        <v>243</v>
      </c>
      <c r="AI69" s="101">
        <f t="shared" si="36"/>
        <v>251</v>
      </c>
      <c r="AJ69" s="101">
        <f t="shared" si="36"/>
        <v>251</v>
      </c>
      <c r="AK69" s="101">
        <f t="shared" si="36"/>
        <v>264</v>
      </c>
      <c r="AL69" s="101">
        <f t="shared" si="36"/>
        <v>262</v>
      </c>
      <c r="AM69" s="101">
        <f t="shared" si="36"/>
        <v>276</v>
      </c>
      <c r="AN69" s="101">
        <f t="shared" si="36"/>
        <v>255</v>
      </c>
      <c r="AO69" s="101">
        <f t="shared" si="36"/>
        <v>275</v>
      </c>
      <c r="AP69" s="101">
        <f t="shared" si="36"/>
        <v>276</v>
      </c>
      <c r="AQ69" s="101">
        <f t="shared" si="36"/>
        <v>298</v>
      </c>
      <c r="AR69" s="101">
        <f t="shared" si="36"/>
        <v>238</v>
      </c>
      <c r="AS69" s="101">
        <f t="shared" si="36"/>
        <v>248</v>
      </c>
      <c r="AT69" s="101">
        <f t="shared" si="36"/>
        <v>267</v>
      </c>
      <c r="AU69" s="101">
        <f t="shared" si="36"/>
        <v>214</v>
      </c>
      <c r="AV69" s="101">
        <f t="shared" si="36"/>
        <v>254</v>
      </c>
      <c r="AW69" s="101">
        <f t="shared" si="36"/>
        <v>285</v>
      </c>
      <c r="AX69" s="101">
        <f t="shared" si="36"/>
        <v>260</v>
      </c>
      <c r="AY69" s="101">
        <f t="shared" si="36"/>
        <v>276</v>
      </c>
      <c r="AZ69" s="101">
        <f t="shared" si="36"/>
        <v>268</v>
      </c>
      <c r="BA69" s="101">
        <f t="shared" si="36"/>
        <v>279</v>
      </c>
      <c r="BB69" s="101">
        <f t="shared" si="36"/>
        <v>245</v>
      </c>
      <c r="BC69" s="101">
        <f t="shared" si="36"/>
        <v>285</v>
      </c>
      <c r="BD69" s="101">
        <f t="shared" si="36"/>
        <v>213</v>
      </c>
      <c r="BE69" s="101">
        <f t="shared" si="36"/>
        <v>262</v>
      </c>
      <c r="BF69" s="101">
        <f t="shared" si="36"/>
        <v>283</v>
      </c>
      <c r="BG69" s="101">
        <f t="shared" si="36"/>
        <v>270</v>
      </c>
      <c r="BH69" s="101">
        <f t="shared" si="36"/>
        <v>221</v>
      </c>
      <c r="BI69" s="101">
        <f t="shared" si="36"/>
        <v>261</v>
      </c>
      <c r="BJ69" s="101">
        <f t="shared" si="36"/>
        <v>253</v>
      </c>
      <c r="BK69" s="101">
        <f t="shared" si="36"/>
        <v>289</v>
      </c>
      <c r="BL69" s="101">
        <f t="shared" si="36"/>
        <v>223</v>
      </c>
      <c r="BM69" s="101">
        <f t="shared" si="36"/>
        <v>296</v>
      </c>
      <c r="BN69" s="101">
        <f t="shared" si="36"/>
        <v>227</v>
      </c>
      <c r="BO69" s="101">
        <f t="shared" si="36"/>
        <v>297</v>
      </c>
      <c r="BP69" s="101">
        <f t="shared" ref="BP69:EA69" si="37">BP70+BP73+BP74+BP75+BP76+BP77</f>
        <v>290</v>
      </c>
      <c r="BQ69" s="101">
        <f t="shared" si="37"/>
        <v>262</v>
      </c>
      <c r="BR69" s="101">
        <f t="shared" si="37"/>
        <v>254</v>
      </c>
      <c r="BS69" s="101">
        <f t="shared" si="37"/>
        <v>292</v>
      </c>
      <c r="BT69" s="101">
        <f t="shared" si="37"/>
        <v>236</v>
      </c>
      <c r="BU69" s="101">
        <f t="shared" si="37"/>
        <v>339</v>
      </c>
      <c r="BV69" s="101">
        <f t="shared" si="37"/>
        <v>258</v>
      </c>
      <c r="BW69" s="101">
        <f t="shared" si="37"/>
        <v>263</v>
      </c>
      <c r="BX69" s="101">
        <f t="shared" si="37"/>
        <v>208</v>
      </c>
      <c r="BY69" s="101">
        <f t="shared" si="37"/>
        <v>291</v>
      </c>
      <c r="BZ69" s="101">
        <f t="shared" si="37"/>
        <v>251</v>
      </c>
      <c r="CA69" s="101">
        <f t="shared" si="37"/>
        <v>297</v>
      </c>
      <c r="CB69" s="101">
        <f t="shared" si="37"/>
        <v>237</v>
      </c>
      <c r="CC69" s="101">
        <f t="shared" si="37"/>
        <v>282</v>
      </c>
      <c r="CD69" s="101">
        <f t="shared" si="37"/>
        <v>261</v>
      </c>
      <c r="CE69" s="101">
        <f t="shared" si="37"/>
        <v>302</v>
      </c>
      <c r="CF69" s="101">
        <f t="shared" si="37"/>
        <v>288</v>
      </c>
      <c r="CG69" s="101">
        <f t="shared" si="37"/>
        <v>276</v>
      </c>
      <c r="CH69" s="101">
        <f t="shared" si="37"/>
        <v>250</v>
      </c>
      <c r="CI69" s="101">
        <f t="shared" si="37"/>
        <v>305</v>
      </c>
      <c r="CJ69" s="101">
        <f t="shared" si="37"/>
        <v>285</v>
      </c>
      <c r="CK69" s="101">
        <f t="shared" si="37"/>
        <v>254</v>
      </c>
      <c r="CL69" s="101">
        <f t="shared" si="37"/>
        <v>259</v>
      </c>
      <c r="CM69" s="101">
        <f t="shared" si="37"/>
        <v>287</v>
      </c>
      <c r="CN69" s="101">
        <f t="shared" si="37"/>
        <v>283</v>
      </c>
      <c r="CO69" s="101">
        <f t="shared" si="37"/>
        <v>259</v>
      </c>
      <c r="CP69" s="101">
        <f t="shared" si="37"/>
        <v>256</v>
      </c>
      <c r="CQ69" s="101">
        <f t="shared" si="37"/>
        <v>293</v>
      </c>
      <c r="CR69" s="101">
        <f t="shared" si="37"/>
        <v>262</v>
      </c>
      <c r="CS69" s="101">
        <f t="shared" si="37"/>
        <v>235</v>
      </c>
      <c r="CT69" s="101">
        <f t="shared" si="37"/>
        <v>235</v>
      </c>
      <c r="CU69" s="101">
        <f t="shared" si="37"/>
        <v>236</v>
      </c>
      <c r="CV69" s="101">
        <f t="shared" si="37"/>
        <v>235</v>
      </c>
      <c r="CW69" s="101">
        <f t="shared" si="37"/>
        <v>182</v>
      </c>
      <c r="CX69" s="101">
        <f t="shared" si="37"/>
        <v>222</v>
      </c>
      <c r="CY69" s="101">
        <f t="shared" si="37"/>
        <v>234</v>
      </c>
      <c r="CZ69" s="101">
        <f t="shared" si="37"/>
        <v>221</v>
      </c>
      <c r="DA69" s="101">
        <f t="shared" si="37"/>
        <v>196</v>
      </c>
      <c r="DB69" s="101">
        <f t="shared" si="37"/>
        <v>201</v>
      </c>
      <c r="DC69" s="101">
        <f t="shared" si="37"/>
        <v>202</v>
      </c>
      <c r="DD69" s="101">
        <f t="shared" si="37"/>
        <v>165</v>
      </c>
      <c r="DE69" s="101">
        <f t="shared" si="37"/>
        <v>193</v>
      </c>
      <c r="DF69" s="101">
        <f t="shared" si="37"/>
        <v>198</v>
      </c>
      <c r="DG69" s="101">
        <f t="shared" si="37"/>
        <v>181</v>
      </c>
      <c r="DH69" s="101">
        <f t="shared" si="37"/>
        <v>210</v>
      </c>
      <c r="DI69" s="101">
        <f t="shared" si="37"/>
        <v>189</v>
      </c>
      <c r="DJ69" s="101">
        <f t="shared" si="37"/>
        <v>165</v>
      </c>
      <c r="DK69" s="101">
        <f t="shared" si="37"/>
        <v>170</v>
      </c>
      <c r="DL69" s="101">
        <f t="shared" si="37"/>
        <v>160</v>
      </c>
      <c r="DM69" s="101">
        <f t="shared" si="37"/>
        <v>142</v>
      </c>
      <c r="DN69" s="101">
        <f t="shared" si="37"/>
        <v>142</v>
      </c>
      <c r="DO69" s="101">
        <f t="shared" si="37"/>
        <v>110</v>
      </c>
      <c r="DP69" s="101">
        <f t="shared" si="37"/>
        <v>145</v>
      </c>
      <c r="DQ69" s="101">
        <f t="shared" si="37"/>
        <v>108</v>
      </c>
      <c r="DR69" s="101">
        <f t="shared" si="37"/>
        <v>136</v>
      </c>
      <c r="DS69" s="101">
        <f t="shared" si="37"/>
        <v>161</v>
      </c>
      <c r="DT69" s="101">
        <f t="shared" si="37"/>
        <v>148</v>
      </c>
      <c r="DU69" s="101">
        <f t="shared" si="37"/>
        <v>127</v>
      </c>
      <c r="DV69" s="101">
        <f t="shared" si="37"/>
        <v>117</v>
      </c>
      <c r="DW69" s="101">
        <f t="shared" si="37"/>
        <v>131</v>
      </c>
      <c r="DX69" s="101">
        <f t="shared" si="37"/>
        <v>132</v>
      </c>
      <c r="DY69" s="101">
        <f t="shared" si="37"/>
        <v>117</v>
      </c>
      <c r="DZ69" s="101">
        <f t="shared" si="37"/>
        <v>154</v>
      </c>
      <c r="EA69" s="101">
        <f t="shared" si="37"/>
        <v>107</v>
      </c>
      <c r="EB69" s="101">
        <f t="shared" ref="EB69:GM69" si="38">EB70+EB73+EB74+EB75+EB76+EB77</f>
        <v>164</v>
      </c>
      <c r="EC69" s="101">
        <f t="shared" si="38"/>
        <v>127</v>
      </c>
      <c r="ED69" s="101">
        <f t="shared" si="38"/>
        <v>119</v>
      </c>
      <c r="EE69" s="101">
        <f t="shared" si="38"/>
        <v>103</v>
      </c>
      <c r="EF69" s="101">
        <f t="shared" si="38"/>
        <v>115</v>
      </c>
      <c r="EG69" s="101">
        <f t="shared" si="38"/>
        <v>110</v>
      </c>
      <c r="EH69" s="101">
        <f t="shared" si="38"/>
        <v>88</v>
      </c>
      <c r="EI69" s="101">
        <f t="shared" si="38"/>
        <v>86</v>
      </c>
      <c r="EJ69" s="101">
        <f t="shared" si="38"/>
        <v>116</v>
      </c>
      <c r="EK69" s="101">
        <f t="shared" si="38"/>
        <v>54</v>
      </c>
      <c r="EL69" s="101">
        <f t="shared" si="38"/>
        <v>74</v>
      </c>
      <c r="EM69" s="101">
        <f t="shared" si="38"/>
        <v>56</v>
      </c>
      <c r="EN69" s="101">
        <f t="shared" si="38"/>
        <v>71</v>
      </c>
      <c r="EO69" s="101">
        <f t="shared" si="38"/>
        <v>68</v>
      </c>
      <c r="EP69" s="101">
        <f t="shared" si="38"/>
        <v>68</v>
      </c>
      <c r="EQ69" s="101">
        <f t="shared" si="38"/>
        <v>60</v>
      </c>
      <c r="ER69" s="101">
        <f t="shared" si="38"/>
        <v>73</v>
      </c>
      <c r="ES69" s="101">
        <f t="shared" si="38"/>
        <v>58</v>
      </c>
      <c r="ET69" s="101">
        <f t="shared" si="38"/>
        <v>65</v>
      </c>
      <c r="EU69" s="101">
        <f t="shared" si="38"/>
        <v>49</v>
      </c>
      <c r="EV69" s="101">
        <f t="shared" si="38"/>
        <v>82</v>
      </c>
      <c r="EW69" s="101">
        <f t="shared" si="38"/>
        <v>50</v>
      </c>
      <c r="EX69" s="101">
        <f t="shared" si="38"/>
        <v>68</v>
      </c>
      <c r="EY69" s="101">
        <f t="shared" si="38"/>
        <v>35</v>
      </c>
      <c r="EZ69" s="101">
        <f t="shared" si="38"/>
        <v>54</v>
      </c>
      <c r="FA69" s="101">
        <f t="shared" si="38"/>
        <v>28</v>
      </c>
      <c r="FB69" s="101">
        <f t="shared" si="38"/>
        <v>63</v>
      </c>
      <c r="FC69" s="101">
        <f t="shared" si="38"/>
        <v>33</v>
      </c>
      <c r="FD69" s="101">
        <f t="shared" si="38"/>
        <v>45</v>
      </c>
      <c r="FE69" s="101">
        <f t="shared" si="38"/>
        <v>20</v>
      </c>
      <c r="FF69" s="101">
        <f t="shared" si="38"/>
        <v>41</v>
      </c>
      <c r="FG69" s="101">
        <f t="shared" si="38"/>
        <v>41</v>
      </c>
      <c r="FH69" s="101">
        <f t="shared" si="38"/>
        <v>52</v>
      </c>
      <c r="FI69" s="101">
        <f t="shared" si="38"/>
        <v>26</v>
      </c>
      <c r="FJ69" s="101">
        <f t="shared" si="38"/>
        <v>53</v>
      </c>
      <c r="FK69" s="101">
        <f t="shared" si="38"/>
        <v>17</v>
      </c>
      <c r="FL69" s="101">
        <f t="shared" si="38"/>
        <v>56</v>
      </c>
      <c r="FM69" s="101">
        <f t="shared" si="38"/>
        <v>27</v>
      </c>
      <c r="FN69" s="101">
        <f t="shared" si="38"/>
        <v>25</v>
      </c>
      <c r="FO69" s="101">
        <f t="shared" si="38"/>
        <v>17</v>
      </c>
      <c r="FP69" s="101">
        <f t="shared" si="38"/>
        <v>23</v>
      </c>
      <c r="FQ69" s="101">
        <f t="shared" si="38"/>
        <v>11</v>
      </c>
      <c r="FR69" s="101">
        <f t="shared" si="38"/>
        <v>21</v>
      </c>
      <c r="FS69" s="101">
        <f t="shared" si="38"/>
        <v>10</v>
      </c>
      <c r="FT69" s="101">
        <f t="shared" si="38"/>
        <v>19</v>
      </c>
      <c r="FU69" s="101">
        <f t="shared" si="38"/>
        <v>16</v>
      </c>
      <c r="FV69" s="101">
        <f t="shared" si="38"/>
        <v>20</v>
      </c>
      <c r="FW69" s="101">
        <f t="shared" si="38"/>
        <v>6</v>
      </c>
      <c r="FX69" s="101">
        <f t="shared" si="38"/>
        <v>21</v>
      </c>
      <c r="FY69" s="101">
        <f t="shared" si="38"/>
        <v>3</v>
      </c>
      <c r="FZ69" s="101">
        <f t="shared" si="38"/>
        <v>14</v>
      </c>
      <c r="GA69" s="101">
        <f t="shared" si="38"/>
        <v>5</v>
      </c>
      <c r="GB69" s="101">
        <f t="shared" si="38"/>
        <v>9</v>
      </c>
      <c r="GC69" s="101">
        <f t="shared" si="38"/>
        <v>5</v>
      </c>
      <c r="GD69" s="101">
        <f t="shared" si="38"/>
        <v>12</v>
      </c>
      <c r="GE69" s="101">
        <f t="shared" si="38"/>
        <v>3</v>
      </c>
      <c r="GF69" s="101">
        <f t="shared" si="38"/>
        <v>10</v>
      </c>
      <c r="GG69" s="101">
        <f t="shared" si="38"/>
        <v>2</v>
      </c>
      <c r="GH69" s="101">
        <f t="shared" si="38"/>
        <v>1</v>
      </c>
      <c r="GI69" s="101">
        <f t="shared" si="38"/>
        <v>1</v>
      </c>
      <c r="GJ69" s="101">
        <f t="shared" si="38"/>
        <v>3</v>
      </c>
      <c r="GK69" s="101">
        <f t="shared" si="38"/>
        <v>1</v>
      </c>
      <c r="GL69" s="101">
        <f t="shared" si="38"/>
        <v>1</v>
      </c>
      <c r="GM69" s="101">
        <f t="shared" si="38"/>
        <v>1</v>
      </c>
      <c r="GN69" s="101">
        <f t="shared" ref="GN69:HM69" si="39">GN70+GN73+GN74+GN75+GN76+GN77</f>
        <v>1</v>
      </c>
      <c r="GO69" s="101">
        <f t="shared" si="39"/>
        <v>0</v>
      </c>
      <c r="GP69" s="101">
        <f t="shared" si="39"/>
        <v>1</v>
      </c>
      <c r="GQ69" s="101">
        <f t="shared" si="39"/>
        <v>0</v>
      </c>
      <c r="GR69" s="101">
        <f t="shared" si="39"/>
        <v>0</v>
      </c>
      <c r="GS69" s="101">
        <f t="shared" si="39"/>
        <v>0</v>
      </c>
      <c r="GT69" s="101">
        <f t="shared" si="39"/>
        <v>2</v>
      </c>
      <c r="GU69" s="101">
        <f t="shared" si="39"/>
        <v>0</v>
      </c>
      <c r="GV69" s="101">
        <f t="shared" si="39"/>
        <v>1</v>
      </c>
      <c r="GW69" s="101">
        <f t="shared" si="39"/>
        <v>0</v>
      </c>
      <c r="GX69" s="101">
        <f t="shared" si="39"/>
        <v>1</v>
      </c>
      <c r="GY69" s="101">
        <f t="shared" si="39"/>
        <v>0</v>
      </c>
      <c r="GZ69" s="101">
        <f t="shared" si="39"/>
        <v>0</v>
      </c>
      <c r="HA69" s="101">
        <f t="shared" si="39"/>
        <v>0</v>
      </c>
      <c r="HB69" s="101">
        <f t="shared" si="39"/>
        <v>116</v>
      </c>
      <c r="HC69" s="101">
        <f t="shared" si="39"/>
        <v>87</v>
      </c>
      <c r="HD69" s="101">
        <f t="shared" si="39"/>
        <v>203</v>
      </c>
      <c r="HE69" s="101">
        <f t="shared" si="39"/>
        <v>3</v>
      </c>
      <c r="HF69" s="101">
        <f t="shared" si="39"/>
        <v>4</v>
      </c>
      <c r="HG69" s="101">
        <f t="shared" si="39"/>
        <v>7</v>
      </c>
      <c r="HH69" s="101">
        <f t="shared" si="39"/>
        <v>15</v>
      </c>
      <c r="HI69" s="101">
        <f t="shared" si="39"/>
        <v>4</v>
      </c>
      <c r="HJ69" s="101">
        <f t="shared" si="39"/>
        <v>19</v>
      </c>
      <c r="HK69" s="101">
        <f t="shared" si="39"/>
        <v>16568</v>
      </c>
      <c r="HL69" s="101">
        <f t="shared" si="39"/>
        <v>15991</v>
      </c>
      <c r="HM69" s="101">
        <f t="shared" si="39"/>
        <v>32559</v>
      </c>
    </row>
    <row r="70" spans="1:221" s="97" customFormat="1" x14ac:dyDescent="0.2">
      <c r="A70" s="105"/>
      <c r="B70" s="97" t="s">
        <v>11074</v>
      </c>
      <c r="C70" s="98">
        <f>C71+C72</f>
        <v>59</v>
      </c>
      <c r="D70" s="98">
        <f t="shared" ref="D70:BO70" si="40">D71+D72</f>
        <v>39</v>
      </c>
      <c r="E70" s="98">
        <f t="shared" si="40"/>
        <v>43</v>
      </c>
      <c r="F70" s="98">
        <f t="shared" si="40"/>
        <v>50</v>
      </c>
      <c r="G70" s="98">
        <f t="shared" si="40"/>
        <v>43</v>
      </c>
      <c r="H70" s="98">
        <f t="shared" si="40"/>
        <v>51</v>
      </c>
      <c r="I70" s="98">
        <f t="shared" si="40"/>
        <v>56</v>
      </c>
      <c r="J70" s="98">
        <f t="shared" si="40"/>
        <v>55</v>
      </c>
      <c r="K70" s="98">
        <f t="shared" si="40"/>
        <v>72</v>
      </c>
      <c r="L70" s="98">
        <f t="shared" si="40"/>
        <v>58</v>
      </c>
      <c r="M70" s="98">
        <f t="shared" si="40"/>
        <v>47</v>
      </c>
      <c r="N70" s="98">
        <f t="shared" si="40"/>
        <v>56</v>
      </c>
      <c r="O70" s="98">
        <f t="shared" si="40"/>
        <v>68</v>
      </c>
      <c r="P70" s="98">
        <f t="shared" si="40"/>
        <v>59</v>
      </c>
      <c r="Q70" s="98">
        <f t="shared" si="40"/>
        <v>68</v>
      </c>
      <c r="R70" s="98">
        <f t="shared" si="40"/>
        <v>58</v>
      </c>
      <c r="S70" s="98">
        <f t="shared" si="40"/>
        <v>54</v>
      </c>
      <c r="T70" s="98">
        <f t="shared" si="40"/>
        <v>56</v>
      </c>
      <c r="U70" s="98">
        <f t="shared" si="40"/>
        <v>68</v>
      </c>
      <c r="V70" s="98">
        <f t="shared" si="40"/>
        <v>59</v>
      </c>
      <c r="W70" s="98">
        <f t="shared" si="40"/>
        <v>57</v>
      </c>
      <c r="X70" s="98">
        <f t="shared" si="40"/>
        <v>56</v>
      </c>
      <c r="Y70" s="98">
        <f t="shared" si="40"/>
        <v>65</v>
      </c>
      <c r="Z70" s="98">
        <f t="shared" si="40"/>
        <v>59</v>
      </c>
      <c r="AA70" s="98">
        <f t="shared" si="40"/>
        <v>72</v>
      </c>
      <c r="AB70" s="98">
        <f t="shared" si="40"/>
        <v>58</v>
      </c>
      <c r="AC70" s="98">
        <f t="shared" si="40"/>
        <v>64</v>
      </c>
      <c r="AD70" s="98">
        <f t="shared" si="40"/>
        <v>62</v>
      </c>
      <c r="AE70" s="98">
        <f t="shared" si="40"/>
        <v>67</v>
      </c>
      <c r="AF70" s="98">
        <f t="shared" si="40"/>
        <v>70</v>
      </c>
      <c r="AG70" s="98">
        <f t="shared" si="40"/>
        <v>78</v>
      </c>
      <c r="AH70" s="98">
        <f t="shared" si="40"/>
        <v>79</v>
      </c>
      <c r="AI70" s="98">
        <f t="shared" si="40"/>
        <v>64</v>
      </c>
      <c r="AJ70" s="98">
        <f t="shared" si="40"/>
        <v>61</v>
      </c>
      <c r="AK70" s="98">
        <f t="shared" si="40"/>
        <v>83</v>
      </c>
      <c r="AL70" s="98">
        <f t="shared" si="40"/>
        <v>78</v>
      </c>
      <c r="AM70" s="98">
        <f t="shared" si="40"/>
        <v>68</v>
      </c>
      <c r="AN70" s="98">
        <f t="shared" si="40"/>
        <v>69</v>
      </c>
      <c r="AO70" s="98">
        <f t="shared" si="40"/>
        <v>76</v>
      </c>
      <c r="AP70" s="98">
        <f t="shared" si="40"/>
        <v>68</v>
      </c>
      <c r="AQ70" s="98">
        <f t="shared" si="40"/>
        <v>84</v>
      </c>
      <c r="AR70" s="98">
        <f t="shared" si="40"/>
        <v>70</v>
      </c>
      <c r="AS70" s="98">
        <f t="shared" si="40"/>
        <v>67</v>
      </c>
      <c r="AT70" s="98">
        <f t="shared" si="40"/>
        <v>64</v>
      </c>
      <c r="AU70" s="98">
        <f t="shared" si="40"/>
        <v>58</v>
      </c>
      <c r="AV70" s="98">
        <f t="shared" si="40"/>
        <v>49</v>
      </c>
      <c r="AW70" s="98">
        <f t="shared" si="40"/>
        <v>57</v>
      </c>
      <c r="AX70" s="98">
        <f t="shared" si="40"/>
        <v>69</v>
      </c>
      <c r="AY70" s="98">
        <f t="shared" si="40"/>
        <v>67</v>
      </c>
      <c r="AZ70" s="98">
        <f t="shared" si="40"/>
        <v>65</v>
      </c>
      <c r="BA70" s="98">
        <f t="shared" si="40"/>
        <v>71</v>
      </c>
      <c r="BB70" s="98">
        <f t="shared" si="40"/>
        <v>68</v>
      </c>
      <c r="BC70" s="98">
        <f t="shared" si="40"/>
        <v>71</v>
      </c>
      <c r="BD70" s="98">
        <f t="shared" si="40"/>
        <v>54</v>
      </c>
      <c r="BE70" s="98">
        <f t="shared" si="40"/>
        <v>62</v>
      </c>
      <c r="BF70" s="98">
        <f t="shared" si="40"/>
        <v>78</v>
      </c>
      <c r="BG70" s="98">
        <f t="shared" si="40"/>
        <v>59</v>
      </c>
      <c r="BH70" s="98">
        <f t="shared" si="40"/>
        <v>55</v>
      </c>
      <c r="BI70" s="98">
        <f t="shared" si="40"/>
        <v>67</v>
      </c>
      <c r="BJ70" s="98">
        <f t="shared" si="40"/>
        <v>67</v>
      </c>
      <c r="BK70" s="98">
        <f t="shared" si="40"/>
        <v>70</v>
      </c>
      <c r="BL70" s="98">
        <f t="shared" si="40"/>
        <v>47</v>
      </c>
      <c r="BM70" s="98">
        <f t="shared" si="40"/>
        <v>86</v>
      </c>
      <c r="BN70" s="98">
        <f t="shared" si="40"/>
        <v>58</v>
      </c>
      <c r="BO70" s="98">
        <f t="shared" si="40"/>
        <v>74</v>
      </c>
      <c r="BP70" s="98">
        <f t="shared" ref="BP70:EA70" si="41">BP71+BP72</f>
        <v>65</v>
      </c>
      <c r="BQ70" s="98">
        <f t="shared" si="41"/>
        <v>63</v>
      </c>
      <c r="BR70" s="98">
        <f t="shared" si="41"/>
        <v>58</v>
      </c>
      <c r="BS70" s="98">
        <f t="shared" si="41"/>
        <v>76</v>
      </c>
      <c r="BT70" s="98">
        <f t="shared" si="41"/>
        <v>59</v>
      </c>
      <c r="BU70" s="98">
        <f t="shared" si="41"/>
        <v>81</v>
      </c>
      <c r="BV70" s="98">
        <f t="shared" si="41"/>
        <v>62</v>
      </c>
      <c r="BW70" s="98">
        <f t="shared" si="41"/>
        <v>62</v>
      </c>
      <c r="BX70" s="98">
        <f t="shared" si="41"/>
        <v>63</v>
      </c>
      <c r="BY70" s="98">
        <f t="shared" si="41"/>
        <v>81</v>
      </c>
      <c r="BZ70" s="98">
        <f t="shared" si="41"/>
        <v>56</v>
      </c>
      <c r="CA70" s="98">
        <f t="shared" si="41"/>
        <v>81</v>
      </c>
      <c r="CB70" s="98">
        <f t="shared" si="41"/>
        <v>61</v>
      </c>
      <c r="CC70" s="98">
        <f t="shared" si="41"/>
        <v>63</v>
      </c>
      <c r="CD70" s="98">
        <f t="shared" si="41"/>
        <v>90</v>
      </c>
      <c r="CE70" s="98">
        <f t="shared" si="41"/>
        <v>87</v>
      </c>
      <c r="CF70" s="98">
        <f t="shared" si="41"/>
        <v>74</v>
      </c>
      <c r="CG70" s="98">
        <f t="shared" si="41"/>
        <v>81</v>
      </c>
      <c r="CH70" s="98">
        <f t="shared" si="41"/>
        <v>66</v>
      </c>
      <c r="CI70" s="98">
        <f t="shared" si="41"/>
        <v>83</v>
      </c>
      <c r="CJ70" s="98">
        <f t="shared" si="41"/>
        <v>68</v>
      </c>
      <c r="CK70" s="98">
        <f t="shared" si="41"/>
        <v>73</v>
      </c>
      <c r="CL70" s="98">
        <f t="shared" si="41"/>
        <v>62</v>
      </c>
      <c r="CM70" s="98">
        <f t="shared" si="41"/>
        <v>70</v>
      </c>
      <c r="CN70" s="98">
        <f t="shared" si="41"/>
        <v>79</v>
      </c>
      <c r="CO70" s="98">
        <f t="shared" si="41"/>
        <v>72</v>
      </c>
      <c r="CP70" s="98">
        <f t="shared" si="41"/>
        <v>72</v>
      </c>
      <c r="CQ70" s="98">
        <f t="shared" si="41"/>
        <v>79</v>
      </c>
      <c r="CR70" s="98">
        <f t="shared" si="41"/>
        <v>67</v>
      </c>
      <c r="CS70" s="98">
        <f t="shared" si="41"/>
        <v>57</v>
      </c>
      <c r="CT70" s="98">
        <f t="shared" si="41"/>
        <v>58</v>
      </c>
      <c r="CU70" s="98">
        <f t="shared" si="41"/>
        <v>59</v>
      </c>
      <c r="CV70" s="98">
        <f t="shared" si="41"/>
        <v>66</v>
      </c>
      <c r="CW70" s="98">
        <f t="shared" si="41"/>
        <v>38</v>
      </c>
      <c r="CX70" s="98">
        <f t="shared" si="41"/>
        <v>53</v>
      </c>
      <c r="CY70" s="98">
        <f t="shared" si="41"/>
        <v>60</v>
      </c>
      <c r="CZ70" s="98">
        <f t="shared" si="41"/>
        <v>53</v>
      </c>
      <c r="DA70" s="98">
        <f t="shared" si="41"/>
        <v>60</v>
      </c>
      <c r="DB70" s="98">
        <f t="shared" si="41"/>
        <v>53</v>
      </c>
      <c r="DC70" s="98">
        <f t="shared" si="41"/>
        <v>47</v>
      </c>
      <c r="DD70" s="98">
        <f t="shared" si="41"/>
        <v>48</v>
      </c>
      <c r="DE70" s="98">
        <f t="shared" si="41"/>
        <v>46</v>
      </c>
      <c r="DF70" s="98">
        <f t="shared" si="41"/>
        <v>50</v>
      </c>
      <c r="DG70" s="98">
        <f t="shared" si="41"/>
        <v>43</v>
      </c>
      <c r="DH70" s="98">
        <f t="shared" si="41"/>
        <v>59</v>
      </c>
      <c r="DI70" s="98">
        <f t="shared" si="41"/>
        <v>48</v>
      </c>
      <c r="DJ70" s="98">
        <f t="shared" si="41"/>
        <v>45</v>
      </c>
      <c r="DK70" s="98">
        <f t="shared" si="41"/>
        <v>42</v>
      </c>
      <c r="DL70" s="98">
        <f t="shared" si="41"/>
        <v>49</v>
      </c>
      <c r="DM70" s="98">
        <f t="shared" si="41"/>
        <v>49</v>
      </c>
      <c r="DN70" s="98">
        <f t="shared" si="41"/>
        <v>53</v>
      </c>
      <c r="DO70" s="98">
        <f t="shared" si="41"/>
        <v>25</v>
      </c>
      <c r="DP70" s="98">
        <f t="shared" si="41"/>
        <v>52</v>
      </c>
      <c r="DQ70" s="98">
        <f t="shared" si="41"/>
        <v>26</v>
      </c>
      <c r="DR70" s="98">
        <f t="shared" si="41"/>
        <v>33</v>
      </c>
      <c r="DS70" s="98">
        <f t="shared" si="41"/>
        <v>52</v>
      </c>
      <c r="DT70" s="98">
        <f t="shared" si="41"/>
        <v>50</v>
      </c>
      <c r="DU70" s="98">
        <f t="shared" si="41"/>
        <v>39</v>
      </c>
      <c r="DV70" s="98">
        <f t="shared" si="41"/>
        <v>33</v>
      </c>
      <c r="DW70" s="98">
        <f t="shared" si="41"/>
        <v>38</v>
      </c>
      <c r="DX70" s="98">
        <f t="shared" si="41"/>
        <v>29</v>
      </c>
      <c r="DY70" s="98">
        <f t="shared" si="41"/>
        <v>36</v>
      </c>
      <c r="DZ70" s="98">
        <f t="shared" si="41"/>
        <v>50</v>
      </c>
      <c r="EA70" s="98">
        <f t="shared" si="41"/>
        <v>23</v>
      </c>
      <c r="EB70" s="98">
        <f t="shared" ref="EB70:GM70" si="42">EB71+EB72</f>
        <v>33</v>
      </c>
      <c r="EC70" s="98">
        <f t="shared" si="42"/>
        <v>28</v>
      </c>
      <c r="ED70" s="98">
        <f t="shared" si="42"/>
        <v>33</v>
      </c>
      <c r="EE70" s="98">
        <f t="shared" si="42"/>
        <v>35</v>
      </c>
      <c r="EF70" s="98">
        <f t="shared" si="42"/>
        <v>32</v>
      </c>
      <c r="EG70" s="98">
        <f t="shared" si="42"/>
        <v>41</v>
      </c>
      <c r="EH70" s="98">
        <f t="shared" si="42"/>
        <v>29</v>
      </c>
      <c r="EI70" s="98">
        <f t="shared" si="42"/>
        <v>23</v>
      </c>
      <c r="EJ70" s="98">
        <f t="shared" si="42"/>
        <v>34</v>
      </c>
      <c r="EK70" s="98">
        <f t="shared" si="42"/>
        <v>17</v>
      </c>
      <c r="EL70" s="98">
        <f t="shared" si="42"/>
        <v>19</v>
      </c>
      <c r="EM70" s="98">
        <f t="shared" si="42"/>
        <v>26</v>
      </c>
      <c r="EN70" s="98">
        <f t="shared" si="42"/>
        <v>22</v>
      </c>
      <c r="EO70" s="98">
        <f t="shared" si="42"/>
        <v>20</v>
      </c>
      <c r="EP70" s="98">
        <f t="shared" si="42"/>
        <v>23</v>
      </c>
      <c r="EQ70" s="98">
        <f t="shared" si="42"/>
        <v>23</v>
      </c>
      <c r="ER70" s="98">
        <f t="shared" si="42"/>
        <v>18</v>
      </c>
      <c r="ES70" s="98">
        <f t="shared" si="42"/>
        <v>21</v>
      </c>
      <c r="ET70" s="98">
        <f t="shared" si="42"/>
        <v>21</v>
      </c>
      <c r="EU70" s="98">
        <f t="shared" si="42"/>
        <v>15</v>
      </c>
      <c r="EV70" s="98">
        <f t="shared" si="42"/>
        <v>22</v>
      </c>
      <c r="EW70" s="98">
        <f t="shared" si="42"/>
        <v>19</v>
      </c>
      <c r="EX70" s="98">
        <f t="shared" si="42"/>
        <v>21</v>
      </c>
      <c r="EY70" s="98">
        <f t="shared" si="42"/>
        <v>8</v>
      </c>
      <c r="EZ70" s="98">
        <f t="shared" si="42"/>
        <v>17</v>
      </c>
      <c r="FA70" s="98">
        <f t="shared" si="42"/>
        <v>6</v>
      </c>
      <c r="FB70" s="98">
        <f t="shared" si="42"/>
        <v>15</v>
      </c>
      <c r="FC70" s="98">
        <f t="shared" si="42"/>
        <v>10</v>
      </c>
      <c r="FD70" s="98">
        <f t="shared" si="42"/>
        <v>11</v>
      </c>
      <c r="FE70" s="98">
        <f t="shared" si="42"/>
        <v>3</v>
      </c>
      <c r="FF70" s="98">
        <f t="shared" si="42"/>
        <v>12</v>
      </c>
      <c r="FG70" s="98">
        <f t="shared" si="42"/>
        <v>12</v>
      </c>
      <c r="FH70" s="98">
        <f t="shared" si="42"/>
        <v>15</v>
      </c>
      <c r="FI70" s="98">
        <f t="shared" si="42"/>
        <v>6</v>
      </c>
      <c r="FJ70" s="98">
        <f t="shared" si="42"/>
        <v>14</v>
      </c>
      <c r="FK70" s="98">
        <f t="shared" si="42"/>
        <v>9</v>
      </c>
      <c r="FL70" s="98">
        <f t="shared" si="42"/>
        <v>21</v>
      </c>
      <c r="FM70" s="98">
        <f t="shared" si="42"/>
        <v>6</v>
      </c>
      <c r="FN70" s="98">
        <f t="shared" si="42"/>
        <v>11</v>
      </c>
      <c r="FO70" s="98">
        <f t="shared" si="42"/>
        <v>7</v>
      </c>
      <c r="FP70" s="98">
        <f t="shared" si="42"/>
        <v>7</v>
      </c>
      <c r="FQ70" s="98">
        <f t="shared" si="42"/>
        <v>4</v>
      </c>
      <c r="FR70" s="98">
        <f t="shared" si="42"/>
        <v>8</v>
      </c>
      <c r="FS70" s="98">
        <f t="shared" si="42"/>
        <v>4</v>
      </c>
      <c r="FT70" s="98">
        <f t="shared" si="42"/>
        <v>8</v>
      </c>
      <c r="FU70" s="98">
        <f t="shared" si="42"/>
        <v>8</v>
      </c>
      <c r="FV70" s="98">
        <f t="shared" si="42"/>
        <v>7</v>
      </c>
      <c r="FW70" s="98">
        <f t="shared" si="42"/>
        <v>2</v>
      </c>
      <c r="FX70" s="98">
        <f t="shared" si="42"/>
        <v>7</v>
      </c>
      <c r="FY70" s="98">
        <f t="shared" si="42"/>
        <v>2</v>
      </c>
      <c r="FZ70" s="98">
        <f t="shared" si="42"/>
        <v>7</v>
      </c>
      <c r="GA70" s="98">
        <f t="shared" si="42"/>
        <v>4</v>
      </c>
      <c r="GB70" s="98">
        <f t="shared" si="42"/>
        <v>5</v>
      </c>
      <c r="GC70" s="98">
        <f t="shared" si="42"/>
        <v>0</v>
      </c>
      <c r="GD70" s="98">
        <f t="shared" si="42"/>
        <v>7</v>
      </c>
      <c r="GE70" s="98">
        <f t="shared" si="42"/>
        <v>0</v>
      </c>
      <c r="GF70" s="98">
        <f t="shared" si="42"/>
        <v>5</v>
      </c>
      <c r="GG70" s="98">
        <f t="shared" si="42"/>
        <v>1</v>
      </c>
      <c r="GH70" s="98">
        <f t="shared" si="42"/>
        <v>0</v>
      </c>
      <c r="GI70" s="98">
        <f t="shared" si="42"/>
        <v>0</v>
      </c>
      <c r="GJ70" s="98">
        <f t="shared" si="42"/>
        <v>1</v>
      </c>
      <c r="GK70" s="98">
        <f t="shared" si="42"/>
        <v>0</v>
      </c>
      <c r="GL70" s="98">
        <f t="shared" si="42"/>
        <v>0</v>
      </c>
      <c r="GM70" s="98">
        <f t="shared" si="42"/>
        <v>0</v>
      </c>
      <c r="GN70" s="98">
        <f t="shared" ref="GN70:HM70" si="43">GN71+GN72</f>
        <v>0</v>
      </c>
      <c r="GO70" s="98">
        <f t="shared" si="43"/>
        <v>0</v>
      </c>
      <c r="GP70" s="98">
        <f t="shared" si="43"/>
        <v>1</v>
      </c>
      <c r="GQ70" s="98">
        <f t="shared" si="43"/>
        <v>0</v>
      </c>
      <c r="GR70" s="98">
        <f t="shared" si="43"/>
        <v>0</v>
      </c>
      <c r="GS70" s="98">
        <f t="shared" si="43"/>
        <v>0</v>
      </c>
      <c r="GT70" s="98">
        <f t="shared" si="43"/>
        <v>0</v>
      </c>
      <c r="GU70" s="98">
        <f t="shared" si="43"/>
        <v>0</v>
      </c>
      <c r="GV70" s="98">
        <f t="shared" si="43"/>
        <v>1</v>
      </c>
      <c r="GW70" s="98">
        <f t="shared" si="43"/>
        <v>0</v>
      </c>
      <c r="GX70" s="98">
        <f t="shared" si="43"/>
        <v>0</v>
      </c>
      <c r="GY70" s="98">
        <f t="shared" si="43"/>
        <v>0</v>
      </c>
      <c r="GZ70" s="98">
        <f t="shared" si="43"/>
        <v>0</v>
      </c>
      <c r="HA70" s="98">
        <f t="shared" si="43"/>
        <v>0</v>
      </c>
      <c r="HB70" s="98">
        <f t="shared" si="43"/>
        <v>116</v>
      </c>
      <c r="HC70" s="98">
        <f t="shared" si="43"/>
        <v>87</v>
      </c>
      <c r="HD70" s="98">
        <f t="shared" si="43"/>
        <v>203</v>
      </c>
      <c r="HE70" s="98">
        <f t="shared" si="43"/>
        <v>1</v>
      </c>
      <c r="HF70" s="98">
        <f t="shared" si="43"/>
        <v>0</v>
      </c>
      <c r="HG70" s="98">
        <f t="shared" si="43"/>
        <v>1</v>
      </c>
      <c r="HH70" s="98">
        <f t="shared" si="43"/>
        <v>5</v>
      </c>
      <c r="HI70" s="98">
        <f t="shared" si="43"/>
        <v>2</v>
      </c>
      <c r="HJ70" s="98">
        <f t="shared" si="43"/>
        <v>7</v>
      </c>
      <c r="HK70" s="98">
        <f t="shared" si="43"/>
        <v>4487</v>
      </c>
      <c r="HL70" s="98">
        <f t="shared" si="43"/>
        <v>4357</v>
      </c>
      <c r="HM70" s="98">
        <f t="shared" si="43"/>
        <v>8844</v>
      </c>
    </row>
    <row r="71" spans="1:221" x14ac:dyDescent="0.2">
      <c r="B71" s="91" t="s">
        <v>22655</v>
      </c>
      <c r="C71" s="95">
        <v>37</v>
      </c>
      <c r="D71" s="95">
        <v>17</v>
      </c>
      <c r="E71" s="95">
        <v>26</v>
      </c>
      <c r="F71" s="95">
        <v>29</v>
      </c>
      <c r="G71" s="95">
        <v>25</v>
      </c>
      <c r="H71" s="95">
        <v>37</v>
      </c>
      <c r="I71" s="95">
        <v>41</v>
      </c>
      <c r="J71" s="95">
        <v>31</v>
      </c>
      <c r="K71" s="95">
        <v>51</v>
      </c>
      <c r="L71" s="95">
        <v>39</v>
      </c>
      <c r="M71" s="95">
        <v>27</v>
      </c>
      <c r="N71" s="95">
        <v>42</v>
      </c>
      <c r="O71" s="95">
        <v>46</v>
      </c>
      <c r="P71" s="95">
        <v>35</v>
      </c>
      <c r="Q71" s="95">
        <v>37</v>
      </c>
      <c r="R71" s="95">
        <v>31</v>
      </c>
      <c r="S71" s="95">
        <v>36</v>
      </c>
      <c r="T71" s="95">
        <v>38</v>
      </c>
      <c r="U71" s="95">
        <v>47</v>
      </c>
      <c r="V71" s="95">
        <v>38</v>
      </c>
      <c r="W71" s="95">
        <v>40</v>
      </c>
      <c r="X71" s="95">
        <v>38</v>
      </c>
      <c r="Y71" s="95">
        <v>41</v>
      </c>
      <c r="Z71" s="95">
        <v>36</v>
      </c>
      <c r="AA71" s="95">
        <v>47</v>
      </c>
      <c r="AB71" s="95">
        <v>38</v>
      </c>
      <c r="AC71" s="95">
        <v>44</v>
      </c>
      <c r="AD71" s="95">
        <v>39</v>
      </c>
      <c r="AE71" s="95">
        <v>43</v>
      </c>
      <c r="AF71" s="95">
        <v>43</v>
      </c>
      <c r="AG71" s="95">
        <v>50</v>
      </c>
      <c r="AH71" s="95">
        <v>50</v>
      </c>
      <c r="AI71" s="95">
        <v>39</v>
      </c>
      <c r="AJ71" s="95">
        <v>42</v>
      </c>
      <c r="AK71" s="95">
        <v>54</v>
      </c>
      <c r="AL71" s="95">
        <v>50</v>
      </c>
      <c r="AM71" s="95">
        <v>41</v>
      </c>
      <c r="AN71" s="95">
        <v>45</v>
      </c>
      <c r="AO71" s="95">
        <v>45</v>
      </c>
      <c r="AP71" s="95">
        <v>49</v>
      </c>
      <c r="AQ71" s="95">
        <v>59</v>
      </c>
      <c r="AR71" s="95">
        <v>46</v>
      </c>
      <c r="AS71" s="95">
        <v>45</v>
      </c>
      <c r="AT71" s="95">
        <v>32</v>
      </c>
      <c r="AU71" s="95">
        <v>33</v>
      </c>
      <c r="AV71" s="95">
        <v>32</v>
      </c>
      <c r="AW71" s="95">
        <v>40</v>
      </c>
      <c r="AX71" s="95">
        <v>48</v>
      </c>
      <c r="AY71" s="95">
        <v>46</v>
      </c>
      <c r="AZ71" s="95">
        <v>39</v>
      </c>
      <c r="BA71" s="95">
        <v>46</v>
      </c>
      <c r="BB71" s="95">
        <v>43</v>
      </c>
      <c r="BC71" s="95">
        <v>42</v>
      </c>
      <c r="BD71" s="95">
        <v>37</v>
      </c>
      <c r="BE71" s="95">
        <v>37</v>
      </c>
      <c r="BF71" s="95">
        <v>48</v>
      </c>
      <c r="BG71" s="95">
        <v>38</v>
      </c>
      <c r="BH71" s="95">
        <v>33</v>
      </c>
      <c r="BI71" s="95">
        <v>39</v>
      </c>
      <c r="BJ71" s="95">
        <v>42</v>
      </c>
      <c r="BK71" s="95">
        <v>44</v>
      </c>
      <c r="BL71" s="95">
        <v>31</v>
      </c>
      <c r="BM71" s="95">
        <v>53</v>
      </c>
      <c r="BN71" s="95">
        <v>40</v>
      </c>
      <c r="BO71" s="95">
        <v>45</v>
      </c>
      <c r="BP71" s="95">
        <v>44</v>
      </c>
      <c r="BQ71" s="95">
        <v>45</v>
      </c>
      <c r="BR71" s="95">
        <v>35</v>
      </c>
      <c r="BS71" s="95">
        <v>47</v>
      </c>
      <c r="BT71" s="95">
        <v>40</v>
      </c>
      <c r="BU71" s="95">
        <v>54</v>
      </c>
      <c r="BV71" s="95">
        <v>37</v>
      </c>
      <c r="BW71" s="95">
        <v>43</v>
      </c>
      <c r="BX71" s="95">
        <v>38</v>
      </c>
      <c r="BY71" s="95">
        <v>56</v>
      </c>
      <c r="BZ71" s="95">
        <v>37</v>
      </c>
      <c r="CA71" s="95">
        <v>50</v>
      </c>
      <c r="CB71" s="95">
        <v>44</v>
      </c>
      <c r="CC71" s="95">
        <v>37</v>
      </c>
      <c r="CD71" s="95">
        <v>56</v>
      </c>
      <c r="CE71" s="95">
        <v>49</v>
      </c>
      <c r="CF71" s="95">
        <v>50</v>
      </c>
      <c r="CG71" s="95">
        <v>49</v>
      </c>
      <c r="CH71" s="95">
        <v>36</v>
      </c>
      <c r="CI71" s="95">
        <v>57</v>
      </c>
      <c r="CJ71" s="95">
        <v>40</v>
      </c>
      <c r="CK71" s="95">
        <v>39</v>
      </c>
      <c r="CL71" s="95">
        <v>39</v>
      </c>
      <c r="CM71" s="95">
        <v>40</v>
      </c>
      <c r="CN71" s="95">
        <v>45</v>
      </c>
      <c r="CO71" s="95">
        <v>42</v>
      </c>
      <c r="CP71" s="95">
        <v>47</v>
      </c>
      <c r="CQ71" s="95">
        <v>44</v>
      </c>
      <c r="CR71" s="95">
        <v>39</v>
      </c>
      <c r="CS71" s="95">
        <v>39</v>
      </c>
      <c r="CT71" s="95">
        <v>29</v>
      </c>
      <c r="CU71" s="95">
        <v>35</v>
      </c>
      <c r="CV71" s="95">
        <v>39</v>
      </c>
      <c r="CW71" s="95">
        <v>23</v>
      </c>
      <c r="CX71" s="95">
        <v>37</v>
      </c>
      <c r="CY71" s="95">
        <v>38</v>
      </c>
      <c r="CZ71" s="95">
        <v>27</v>
      </c>
      <c r="DA71" s="95">
        <v>36</v>
      </c>
      <c r="DB71" s="95">
        <v>33</v>
      </c>
      <c r="DC71" s="95">
        <v>19</v>
      </c>
      <c r="DD71" s="95">
        <v>30</v>
      </c>
      <c r="DE71" s="95">
        <v>27</v>
      </c>
      <c r="DF71" s="95">
        <v>25</v>
      </c>
      <c r="DG71" s="95">
        <v>20</v>
      </c>
      <c r="DH71" s="95">
        <v>33</v>
      </c>
      <c r="DI71" s="95">
        <v>35</v>
      </c>
      <c r="DJ71" s="95">
        <v>29</v>
      </c>
      <c r="DK71" s="95">
        <v>31</v>
      </c>
      <c r="DL71" s="95">
        <v>29</v>
      </c>
      <c r="DM71" s="95">
        <v>21</v>
      </c>
      <c r="DN71" s="95">
        <v>36</v>
      </c>
      <c r="DO71" s="95">
        <v>15</v>
      </c>
      <c r="DP71" s="95">
        <v>26</v>
      </c>
      <c r="DQ71" s="95">
        <v>12</v>
      </c>
      <c r="DR71" s="95">
        <v>15</v>
      </c>
      <c r="DS71" s="95">
        <v>29</v>
      </c>
      <c r="DT71" s="95">
        <v>35</v>
      </c>
      <c r="DU71" s="95">
        <v>28</v>
      </c>
      <c r="DV71" s="95">
        <v>17</v>
      </c>
      <c r="DW71" s="95">
        <v>23</v>
      </c>
      <c r="DX71" s="95">
        <v>17</v>
      </c>
      <c r="DY71" s="95">
        <v>22</v>
      </c>
      <c r="DZ71" s="95">
        <v>24</v>
      </c>
      <c r="EA71" s="95">
        <v>15</v>
      </c>
      <c r="EB71" s="95">
        <v>22</v>
      </c>
      <c r="EC71" s="95">
        <v>21</v>
      </c>
      <c r="ED71" s="95">
        <v>21</v>
      </c>
      <c r="EE71" s="95">
        <v>23</v>
      </c>
      <c r="EF71" s="95">
        <v>23</v>
      </c>
      <c r="EG71" s="95">
        <v>25</v>
      </c>
      <c r="EH71" s="95">
        <v>17</v>
      </c>
      <c r="EI71" s="95">
        <v>15</v>
      </c>
      <c r="EJ71" s="95">
        <v>20</v>
      </c>
      <c r="EK71" s="95">
        <v>10</v>
      </c>
      <c r="EL71" s="95">
        <v>13</v>
      </c>
      <c r="EM71" s="95">
        <v>19</v>
      </c>
      <c r="EN71" s="95">
        <v>16</v>
      </c>
      <c r="EO71" s="95">
        <v>11</v>
      </c>
      <c r="EP71" s="95">
        <v>12</v>
      </c>
      <c r="EQ71" s="95">
        <v>18</v>
      </c>
      <c r="ER71" s="95">
        <v>12</v>
      </c>
      <c r="ES71" s="95">
        <v>12</v>
      </c>
      <c r="ET71" s="95">
        <v>16</v>
      </c>
      <c r="EU71" s="95">
        <v>9</v>
      </c>
      <c r="EV71" s="95">
        <v>15</v>
      </c>
      <c r="EW71" s="95">
        <v>11</v>
      </c>
      <c r="EX71" s="95">
        <v>13</v>
      </c>
      <c r="EY71" s="95">
        <v>7</v>
      </c>
      <c r="EZ71" s="95">
        <v>10</v>
      </c>
      <c r="FA71" s="95">
        <v>5</v>
      </c>
      <c r="FB71" s="95">
        <v>5</v>
      </c>
      <c r="FC71" s="95">
        <v>9</v>
      </c>
      <c r="FD71" s="95">
        <v>6</v>
      </c>
      <c r="FE71" s="95">
        <v>0</v>
      </c>
      <c r="FF71" s="95">
        <v>5</v>
      </c>
      <c r="FG71" s="95">
        <v>10</v>
      </c>
      <c r="FH71" s="95">
        <v>8</v>
      </c>
      <c r="FI71" s="95">
        <v>2</v>
      </c>
      <c r="FJ71" s="95">
        <v>6</v>
      </c>
      <c r="FK71" s="95">
        <v>4</v>
      </c>
      <c r="FL71" s="95">
        <v>14</v>
      </c>
      <c r="FM71" s="95">
        <v>3</v>
      </c>
      <c r="FN71" s="95">
        <v>10</v>
      </c>
      <c r="FO71" s="95">
        <v>2</v>
      </c>
      <c r="FP71" s="95">
        <v>5</v>
      </c>
      <c r="FQ71" s="95">
        <v>3</v>
      </c>
      <c r="FR71" s="95">
        <v>5</v>
      </c>
      <c r="FS71" s="95">
        <v>4</v>
      </c>
      <c r="FT71" s="95">
        <v>4</v>
      </c>
      <c r="FU71" s="95">
        <v>5</v>
      </c>
      <c r="FV71" s="95">
        <v>5</v>
      </c>
      <c r="FW71" s="95">
        <v>2</v>
      </c>
      <c r="FX71" s="95">
        <v>4</v>
      </c>
      <c r="FY71" s="95">
        <v>2</v>
      </c>
      <c r="FZ71" s="95">
        <v>4</v>
      </c>
      <c r="GA71" s="95">
        <v>2</v>
      </c>
      <c r="GB71" s="95">
        <v>3</v>
      </c>
      <c r="GC71" s="95">
        <v>0</v>
      </c>
      <c r="GD71" s="95">
        <v>3</v>
      </c>
      <c r="GE71" s="95">
        <v>0</v>
      </c>
      <c r="GF71" s="95">
        <v>4</v>
      </c>
      <c r="GG71" s="95">
        <v>1</v>
      </c>
      <c r="GH71" s="95">
        <v>0</v>
      </c>
      <c r="GI71" s="95">
        <v>0</v>
      </c>
      <c r="GJ71" s="95">
        <v>1</v>
      </c>
      <c r="GK71" s="95">
        <v>0</v>
      </c>
      <c r="GL71" s="95">
        <v>0</v>
      </c>
      <c r="GM71" s="95">
        <v>0</v>
      </c>
      <c r="GN71" s="95">
        <v>0</v>
      </c>
      <c r="GO71" s="95">
        <v>0</v>
      </c>
      <c r="GP71" s="95">
        <v>0</v>
      </c>
      <c r="GQ71" s="95">
        <v>0</v>
      </c>
      <c r="GR71" s="95">
        <v>0</v>
      </c>
      <c r="GS71" s="95">
        <v>0</v>
      </c>
      <c r="GT71" s="95">
        <v>0</v>
      </c>
      <c r="GU71" s="95">
        <v>0</v>
      </c>
      <c r="GV71" s="95">
        <v>1</v>
      </c>
      <c r="GW71" s="95">
        <v>0</v>
      </c>
      <c r="GX71" s="95">
        <v>0</v>
      </c>
      <c r="GY71" s="95">
        <v>0</v>
      </c>
      <c r="GZ71" s="95">
        <v>0</v>
      </c>
      <c r="HA71" s="95">
        <v>0</v>
      </c>
      <c r="HB71" s="95">
        <v>106</v>
      </c>
      <c r="HC71" s="95">
        <v>80</v>
      </c>
      <c r="HD71" s="95">
        <v>186</v>
      </c>
      <c r="HE71" s="95">
        <v>1</v>
      </c>
      <c r="HF71" s="95">
        <v>0</v>
      </c>
      <c r="HG71" s="95">
        <v>1</v>
      </c>
      <c r="HH71" s="95">
        <v>2</v>
      </c>
      <c r="HI71" s="95">
        <v>0</v>
      </c>
      <c r="HJ71" s="95">
        <v>2</v>
      </c>
      <c r="HK71" s="95">
        <v>2848</v>
      </c>
      <c r="HL71" s="95">
        <v>2729</v>
      </c>
      <c r="HM71" s="95">
        <v>5577</v>
      </c>
    </row>
    <row r="72" spans="1:221" x14ac:dyDescent="0.2">
      <c r="B72" s="91" t="s">
        <v>22656</v>
      </c>
      <c r="C72" s="95">
        <v>22</v>
      </c>
      <c r="D72" s="95">
        <v>22</v>
      </c>
      <c r="E72" s="95">
        <v>17</v>
      </c>
      <c r="F72" s="95">
        <v>21</v>
      </c>
      <c r="G72" s="95">
        <v>18</v>
      </c>
      <c r="H72" s="95">
        <v>14</v>
      </c>
      <c r="I72" s="95">
        <v>15</v>
      </c>
      <c r="J72" s="95">
        <v>24</v>
      </c>
      <c r="K72" s="95">
        <v>21</v>
      </c>
      <c r="L72" s="95">
        <v>19</v>
      </c>
      <c r="M72" s="95">
        <v>20</v>
      </c>
      <c r="N72" s="95">
        <v>14</v>
      </c>
      <c r="O72" s="95">
        <v>22</v>
      </c>
      <c r="P72" s="95">
        <v>24</v>
      </c>
      <c r="Q72" s="95">
        <v>31</v>
      </c>
      <c r="R72" s="95">
        <v>27</v>
      </c>
      <c r="S72" s="95">
        <v>18</v>
      </c>
      <c r="T72" s="95">
        <v>18</v>
      </c>
      <c r="U72" s="95">
        <v>21</v>
      </c>
      <c r="V72" s="95">
        <v>21</v>
      </c>
      <c r="W72" s="95">
        <v>17</v>
      </c>
      <c r="X72" s="95">
        <v>18</v>
      </c>
      <c r="Y72" s="95">
        <v>24</v>
      </c>
      <c r="Z72" s="95">
        <v>23</v>
      </c>
      <c r="AA72" s="95">
        <v>25</v>
      </c>
      <c r="AB72" s="95">
        <v>20</v>
      </c>
      <c r="AC72" s="95">
        <v>20</v>
      </c>
      <c r="AD72" s="95">
        <v>23</v>
      </c>
      <c r="AE72" s="95">
        <v>24</v>
      </c>
      <c r="AF72" s="95">
        <v>27</v>
      </c>
      <c r="AG72" s="95">
        <v>28</v>
      </c>
      <c r="AH72" s="95">
        <v>29</v>
      </c>
      <c r="AI72" s="95">
        <v>25</v>
      </c>
      <c r="AJ72" s="95">
        <v>19</v>
      </c>
      <c r="AK72" s="95">
        <v>29</v>
      </c>
      <c r="AL72" s="95">
        <v>28</v>
      </c>
      <c r="AM72" s="95">
        <v>27</v>
      </c>
      <c r="AN72" s="95">
        <v>24</v>
      </c>
      <c r="AO72" s="95">
        <v>31</v>
      </c>
      <c r="AP72" s="95">
        <v>19</v>
      </c>
      <c r="AQ72" s="95">
        <v>25</v>
      </c>
      <c r="AR72" s="95">
        <v>24</v>
      </c>
      <c r="AS72" s="95">
        <v>22</v>
      </c>
      <c r="AT72" s="95">
        <v>32</v>
      </c>
      <c r="AU72" s="95">
        <v>25</v>
      </c>
      <c r="AV72" s="95">
        <v>17</v>
      </c>
      <c r="AW72" s="95">
        <v>17</v>
      </c>
      <c r="AX72" s="95">
        <v>21</v>
      </c>
      <c r="AY72" s="95">
        <v>21</v>
      </c>
      <c r="AZ72" s="95">
        <v>26</v>
      </c>
      <c r="BA72" s="95">
        <v>25</v>
      </c>
      <c r="BB72" s="95">
        <v>25</v>
      </c>
      <c r="BC72" s="95">
        <v>29</v>
      </c>
      <c r="BD72" s="95">
        <v>17</v>
      </c>
      <c r="BE72" s="95">
        <v>25</v>
      </c>
      <c r="BF72" s="95">
        <v>30</v>
      </c>
      <c r="BG72" s="95">
        <v>21</v>
      </c>
      <c r="BH72" s="95">
        <v>22</v>
      </c>
      <c r="BI72" s="95">
        <v>28</v>
      </c>
      <c r="BJ72" s="95">
        <v>25</v>
      </c>
      <c r="BK72" s="95">
        <v>26</v>
      </c>
      <c r="BL72" s="95">
        <v>16</v>
      </c>
      <c r="BM72" s="95">
        <v>33</v>
      </c>
      <c r="BN72" s="95">
        <v>18</v>
      </c>
      <c r="BO72" s="95">
        <v>29</v>
      </c>
      <c r="BP72" s="95">
        <v>21</v>
      </c>
      <c r="BQ72" s="95">
        <v>18</v>
      </c>
      <c r="BR72" s="95">
        <v>23</v>
      </c>
      <c r="BS72" s="95">
        <v>29</v>
      </c>
      <c r="BT72" s="95">
        <v>19</v>
      </c>
      <c r="BU72" s="95">
        <v>27</v>
      </c>
      <c r="BV72" s="95">
        <v>25</v>
      </c>
      <c r="BW72" s="95">
        <v>19</v>
      </c>
      <c r="BX72" s="95">
        <v>25</v>
      </c>
      <c r="BY72" s="95">
        <v>25</v>
      </c>
      <c r="BZ72" s="95">
        <v>19</v>
      </c>
      <c r="CA72" s="95">
        <v>31</v>
      </c>
      <c r="CB72" s="95">
        <v>17</v>
      </c>
      <c r="CC72" s="95">
        <v>26</v>
      </c>
      <c r="CD72" s="95">
        <v>34</v>
      </c>
      <c r="CE72" s="95">
        <v>38</v>
      </c>
      <c r="CF72" s="95">
        <v>24</v>
      </c>
      <c r="CG72" s="95">
        <v>32</v>
      </c>
      <c r="CH72" s="95">
        <v>30</v>
      </c>
      <c r="CI72" s="95">
        <v>26</v>
      </c>
      <c r="CJ72" s="95">
        <v>28</v>
      </c>
      <c r="CK72" s="95">
        <v>34</v>
      </c>
      <c r="CL72" s="95">
        <v>23</v>
      </c>
      <c r="CM72" s="95">
        <v>30</v>
      </c>
      <c r="CN72" s="95">
        <v>34</v>
      </c>
      <c r="CO72" s="95">
        <v>30</v>
      </c>
      <c r="CP72" s="95">
        <v>25</v>
      </c>
      <c r="CQ72" s="95">
        <v>35</v>
      </c>
      <c r="CR72" s="95">
        <v>28</v>
      </c>
      <c r="CS72" s="95">
        <v>18</v>
      </c>
      <c r="CT72" s="95">
        <v>29</v>
      </c>
      <c r="CU72" s="95">
        <v>24</v>
      </c>
      <c r="CV72" s="95">
        <v>27</v>
      </c>
      <c r="CW72" s="95">
        <v>15</v>
      </c>
      <c r="CX72" s="95">
        <v>16</v>
      </c>
      <c r="CY72" s="95">
        <v>22</v>
      </c>
      <c r="CZ72" s="95">
        <v>26</v>
      </c>
      <c r="DA72" s="95">
        <v>24</v>
      </c>
      <c r="DB72" s="95">
        <v>20</v>
      </c>
      <c r="DC72" s="95">
        <v>28</v>
      </c>
      <c r="DD72" s="95">
        <v>18</v>
      </c>
      <c r="DE72" s="95">
        <v>19</v>
      </c>
      <c r="DF72" s="95">
        <v>25</v>
      </c>
      <c r="DG72" s="95">
        <v>23</v>
      </c>
      <c r="DH72" s="95">
        <v>26</v>
      </c>
      <c r="DI72" s="95">
        <v>13</v>
      </c>
      <c r="DJ72" s="95">
        <v>16</v>
      </c>
      <c r="DK72" s="95">
        <v>11</v>
      </c>
      <c r="DL72" s="95">
        <v>20</v>
      </c>
      <c r="DM72" s="95">
        <v>28</v>
      </c>
      <c r="DN72" s="95">
        <v>17</v>
      </c>
      <c r="DO72" s="95">
        <v>10</v>
      </c>
      <c r="DP72" s="95">
        <v>26</v>
      </c>
      <c r="DQ72" s="95">
        <v>14</v>
      </c>
      <c r="DR72" s="95">
        <v>18</v>
      </c>
      <c r="DS72" s="95">
        <v>23</v>
      </c>
      <c r="DT72" s="95">
        <v>15</v>
      </c>
      <c r="DU72" s="95">
        <v>11</v>
      </c>
      <c r="DV72" s="95">
        <v>16</v>
      </c>
      <c r="DW72" s="95">
        <v>15</v>
      </c>
      <c r="DX72" s="95">
        <v>12</v>
      </c>
      <c r="DY72" s="95">
        <v>14</v>
      </c>
      <c r="DZ72" s="95">
        <v>26</v>
      </c>
      <c r="EA72" s="95">
        <v>8</v>
      </c>
      <c r="EB72" s="95">
        <v>11</v>
      </c>
      <c r="EC72" s="95">
        <v>7</v>
      </c>
      <c r="ED72" s="95">
        <v>12</v>
      </c>
      <c r="EE72" s="95">
        <v>12</v>
      </c>
      <c r="EF72" s="95">
        <v>9</v>
      </c>
      <c r="EG72" s="95">
        <v>16</v>
      </c>
      <c r="EH72" s="95">
        <v>12</v>
      </c>
      <c r="EI72" s="95">
        <v>8</v>
      </c>
      <c r="EJ72" s="95">
        <v>14</v>
      </c>
      <c r="EK72" s="95">
        <v>7</v>
      </c>
      <c r="EL72" s="95">
        <v>6</v>
      </c>
      <c r="EM72" s="95">
        <v>7</v>
      </c>
      <c r="EN72" s="95">
        <v>6</v>
      </c>
      <c r="EO72" s="95">
        <v>9</v>
      </c>
      <c r="EP72" s="95">
        <v>11</v>
      </c>
      <c r="EQ72" s="95">
        <v>5</v>
      </c>
      <c r="ER72" s="95">
        <v>6</v>
      </c>
      <c r="ES72" s="95">
        <v>9</v>
      </c>
      <c r="ET72" s="95">
        <v>5</v>
      </c>
      <c r="EU72" s="95">
        <v>6</v>
      </c>
      <c r="EV72" s="95">
        <v>7</v>
      </c>
      <c r="EW72" s="95">
        <v>8</v>
      </c>
      <c r="EX72" s="95">
        <v>8</v>
      </c>
      <c r="EY72" s="95">
        <v>1</v>
      </c>
      <c r="EZ72" s="95">
        <v>7</v>
      </c>
      <c r="FA72" s="95">
        <v>1</v>
      </c>
      <c r="FB72" s="95">
        <v>10</v>
      </c>
      <c r="FC72" s="95">
        <v>1</v>
      </c>
      <c r="FD72" s="95">
        <v>5</v>
      </c>
      <c r="FE72" s="95">
        <v>3</v>
      </c>
      <c r="FF72" s="95">
        <v>7</v>
      </c>
      <c r="FG72" s="95">
        <v>2</v>
      </c>
      <c r="FH72" s="95">
        <v>7</v>
      </c>
      <c r="FI72" s="95">
        <v>4</v>
      </c>
      <c r="FJ72" s="95">
        <v>8</v>
      </c>
      <c r="FK72" s="95">
        <v>5</v>
      </c>
      <c r="FL72" s="95">
        <v>7</v>
      </c>
      <c r="FM72" s="95">
        <v>3</v>
      </c>
      <c r="FN72" s="95">
        <v>1</v>
      </c>
      <c r="FO72" s="95">
        <v>5</v>
      </c>
      <c r="FP72" s="95">
        <v>2</v>
      </c>
      <c r="FQ72" s="95">
        <v>1</v>
      </c>
      <c r="FR72" s="95">
        <v>3</v>
      </c>
      <c r="FS72" s="95">
        <v>0</v>
      </c>
      <c r="FT72" s="95">
        <v>4</v>
      </c>
      <c r="FU72" s="95">
        <v>3</v>
      </c>
      <c r="FV72" s="95">
        <v>2</v>
      </c>
      <c r="FW72" s="95">
        <v>0</v>
      </c>
      <c r="FX72" s="95">
        <v>3</v>
      </c>
      <c r="FY72" s="95">
        <v>0</v>
      </c>
      <c r="FZ72" s="95">
        <v>3</v>
      </c>
      <c r="GA72" s="95">
        <v>2</v>
      </c>
      <c r="GB72" s="95">
        <v>2</v>
      </c>
      <c r="GC72" s="95">
        <v>0</v>
      </c>
      <c r="GD72" s="95">
        <v>4</v>
      </c>
      <c r="GE72" s="95">
        <v>0</v>
      </c>
      <c r="GF72" s="95">
        <v>1</v>
      </c>
      <c r="GG72" s="95">
        <v>0</v>
      </c>
      <c r="GH72" s="95">
        <v>0</v>
      </c>
      <c r="GI72" s="95">
        <v>0</v>
      </c>
      <c r="GJ72" s="95">
        <v>0</v>
      </c>
      <c r="GK72" s="95">
        <v>0</v>
      </c>
      <c r="GL72" s="95">
        <v>0</v>
      </c>
      <c r="GM72" s="95">
        <v>0</v>
      </c>
      <c r="GN72" s="95">
        <v>0</v>
      </c>
      <c r="GO72" s="95">
        <v>0</v>
      </c>
      <c r="GP72" s="95">
        <v>1</v>
      </c>
      <c r="GQ72" s="95">
        <v>0</v>
      </c>
      <c r="GR72" s="95">
        <v>0</v>
      </c>
      <c r="GS72" s="95">
        <v>0</v>
      </c>
      <c r="GT72" s="95">
        <v>0</v>
      </c>
      <c r="GU72" s="95">
        <v>0</v>
      </c>
      <c r="GV72" s="95">
        <v>0</v>
      </c>
      <c r="GW72" s="95">
        <v>0</v>
      </c>
      <c r="GX72" s="95">
        <v>0</v>
      </c>
      <c r="GY72" s="95">
        <v>0</v>
      </c>
      <c r="GZ72" s="95">
        <v>0</v>
      </c>
      <c r="HA72" s="95">
        <v>0</v>
      </c>
      <c r="HB72" s="95">
        <v>10</v>
      </c>
      <c r="HC72" s="95">
        <v>7</v>
      </c>
      <c r="HD72" s="95">
        <v>17</v>
      </c>
      <c r="HE72" s="95">
        <v>0</v>
      </c>
      <c r="HF72" s="95">
        <v>0</v>
      </c>
      <c r="HG72" s="95">
        <v>0</v>
      </c>
      <c r="HH72" s="95">
        <v>3</v>
      </c>
      <c r="HI72" s="95">
        <v>2</v>
      </c>
      <c r="HJ72" s="95">
        <v>5</v>
      </c>
      <c r="HK72" s="95">
        <v>1639</v>
      </c>
      <c r="HL72" s="95">
        <v>1628</v>
      </c>
      <c r="HM72" s="95">
        <v>3267</v>
      </c>
    </row>
    <row r="73" spans="1:221" s="95" customFormat="1" x14ac:dyDescent="0.2">
      <c r="A73" s="103"/>
      <c r="B73" s="95" t="s">
        <v>1415</v>
      </c>
      <c r="C73" s="95">
        <v>30</v>
      </c>
      <c r="D73" s="95">
        <v>23</v>
      </c>
      <c r="E73" s="95">
        <v>21</v>
      </c>
      <c r="F73" s="95">
        <v>26</v>
      </c>
      <c r="G73" s="95">
        <v>30</v>
      </c>
      <c r="H73" s="95">
        <v>23</v>
      </c>
      <c r="I73" s="95">
        <v>27</v>
      </c>
      <c r="J73" s="95">
        <v>18</v>
      </c>
      <c r="K73" s="95">
        <v>39</v>
      </c>
      <c r="L73" s="95">
        <v>41</v>
      </c>
      <c r="M73" s="95">
        <v>29</v>
      </c>
      <c r="N73" s="95">
        <v>31</v>
      </c>
      <c r="O73" s="95">
        <v>28</v>
      </c>
      <c r="P73" s="95">
        <v>25</v>
      </c>
      <c r="Q73" s="95">
        <v>25</v>
      </c>
      <c r="R73" s="95">
        <v>29</v>
      </c>
      <c r="S73" s="95">
        <v>28</v>
      </c>
      <c r="T73" s="95">
        <v>36</v>
      </c>
      <c r="U73" s="95">
        <v>34</v>
      </c>
      <c r="V73" s="95">
        <v>22</v>
      </c>
      <c r="W73" s="95">
        <v>32</v>
      </c>
      <c r="X73" s="95">
        <v>15</v>
      </c>
      <c r="Y73" s="95">
        <v>27</v>
      </c>
      <c r="Z73" s="95">
        <v>28</v>
      </c>
      <c r="AA73" s="95">
        <v>29</v>
      </c>
      <c r="AB73" s="95">
        <v>26</v>
      </c>
      <c r="AC73" s="95">
        <v>23</v>
      </c>
      <c r="AD73" s="95">
        <v>28</v>
      </c>
      <c r="AE73" s="95">
        <v>35</v>
      </c>
      <c r="AF73" s="95">
        <v>33</v>
      </c>
      <c r="AG73" s="95">
        <v>32</v>
      </c>
      <c r="AH73" s="95">
        <v>30</v>
      </c>
      <c r="AI73" s="95">
        <v>29</v>
      </c>
      <c r="AJ73" s="95">
        <v>36</v>
      </c>
      <c r="AK73" s="95">
        <v>37</v>
      </c>
      <c r="AL73" s="95">
        <v>27</v>
      </c>
      <c r="AM73" s="95">
        <v>32</v>
      </c>
      <c r="AN73" s="95">
        <v>41</v>
      </c>
      <c r="AO73" s="95">
        <v>28</v>
      </c>
      <c r="AP73" s="95">
        <v>39</v>
      </c>
      <c r="AQ73" s="95">
        <v>35</v>
      </c>
      <c r="AR73" s="95">
        <v>25</v>
      </c>
      <c r="AS73" s="95">
        <v>27</v>
      </c>
      <c r="AT73" s="95">
        <v>28</v>
      </c>
      <c r="AU73" s="95">
        <v>33</v>
      </c>
      <c r="AV73" s="95">
        <v>38</v>
      </c>
      <c r="AW73" s="95">
        <v>33</v>
      </c>
      <c r="AX73" s="95">
        <v>40</v>
      </c>
      <c r="AY73" s="95">
        <v>39</v>
      </c>
      <c r="AZ73" s="95">
        <v>37</v>
      </c>
      <c r="BA73" s="95">
        <v>40</v>
      </c>
      <c r="BB73" s="95">
        <v>39</v>
      </c>
      <c r="BC73" s="95">
        <v>50</v>
      </c>
      <c r="BD73" s="95">
        <v>34</v>
      </c>
      <c r="BE73" s="95">
        <v>33</v>
      </c>
      <c r="BF73" s="95">
        <v>30</v>
      </c>
      <c r="BG73" s="95">
        <v>37</v>
      </c>
      <c r="BH73" s="95">
        <v>27</v>
      </c>
      <c r="BI73" s="95">
        <v>31</v>
      </c>
      <c r="BJ73" s="95">
        <v>29</v>
      </c>
      <c r="BK73" s="95">
        <v>40</v>
      </c>
      <c r="BL73" s="95">
        <v>29</v>
      </c>
      <c r="BM73" s="95">
        <v>28</v>
      </c>
      <c r="BN73" s="95">
        <v>30</v>
      </c>
      <c r="BO73" s="95">
        <v>42</v>
      </c>
      <c r="BP73" s="95">
        <v>40</v>
      </c>
      <c r="BQ73" s="95">
        <v>42</v>
      </c>
      <c r="BR73" s="95">
        <v>38</v>
      </c>
      <c r="BS73" s="95">
        <v>39</v>
      </c>
      <c r="BT73" s="95">
        <v>30</v>
      </c>
      <c r="BU73" s="95">
        <v>42</v>
      </c>
      <c r="BV73" s="95">
        <v>42</v>
      </c>
      <c r="BW73" s="95">
        <v>29</v>
      </c>
      <c r="BX73" s="95">
        <v>22</v>
      </c>
      <c r="BY73" s="95">
        <v>28</v>
      </c>
      <c r="BZ73" s="95">
        <v>38</v>
      </c>
      <c r="CA73" s="95">
        <v>42</v>
      </c>
      <c r="CB73" s="95">
        <v>33</v>
      </c>
      <c r="CC73" s="95">
        <v>38</v>
      </c>
      <c r="CD73" s="95">
        <v>25</v>
      </c>
      <c r="CE73" s="95">
        <v>33</v>
      </c>
      <c r="CF73" s="95">
        <v>42</v>
      </c>
      <c r="CG73" s="95">
        <v>23</v>
      </c>
      <c r="CH73" s="95">
        <v>37</v>
      </c>
      <c r="CI73" s="95">
        <v>37</v>
      </c>
      <c r="CJ73" s="95">
        <v>32</v>
      </c>
      <c r="CK73" s="95">
        <v>36</v>
      </c>
      <c r="CL73" s="95">
        <v>36</v>
      </c>
      <c r="CM73" s="95">
        <v>40</v>
      </c>
      <c r="CN73" s="95">
        <v>28</v>
      </c>
      <c r="CO73" s="95">
        <v>34</v>
      </c>
      <c r="CP73" s="95">
        <v>36</v>
      </c>
      <c r="CQ73" s="95">
        <v>43</v>
      </c>
      <c r="CR73" s="95">
        <v>35</v>
      </c>
      <c r="CS73" s="95">
        <v>32</v>
      </c>
      <c r="CT73" s="95">
        <v>27</v>
      </c>
      <c r="CU73" s="95">
        <v>27</v>
      </c>
      <c r="CV73" s="95">
        <v>22</v>
      </c>
      <c r="CW73" s="95">
        <v>29</v>
      </c>
      <c r="CX73" s="95">
        <v>36</v>
      </c>
      <c r="CY73" s="95">
        <v>22</v>
      </c>
      <c r="CZ73" s="95">
        <v>20</v>
      </c>
      <c r="DA73" s="95">
        <v>25</v>
      </c>
      <c r="DB73" s="95">
        <v>24</v>
      </c>
      <c r="DC73" s="95">
        <v>28</v>
      </c>
      <c r="DD73" s="95">
        <v>24</v>
      </c>
      <c r="DE73" s="95">
        <v>29</v>
      </c>
      <c r="DF73" s="95">
        <v>24</v>
      </c>
      <c r="DG73" s="95">
        <v>20</v>
      </c>
      <c r="DH73" s="95">
        <v>33</v>
      </c>
      <c r="DI73" s="95">
        <v>23</v>
      </c>
      <c r="DJ73" s="95">
        <v>18</v>
      </c>
      <c r="DK73" s="95">
        <v>23</v>
      </c>
      <c r="DL73" s="95">
        <v>13</v>
      </c>
      <c r="DM73" s="95">
        <v>10</v>
      </c>
      <c r="DN73" s="95">
        <v>13</v>
      </c>
      <c r="DO73" s="95">
        <v>12</v>
      </c>
      <c r="DP73" s="95">
        <v>14</v>
      </c>
      <c r="DQ73" s="95">
        <v>15</v>
      </c>
      <c r="DR73" s="95">
        <v>15</v>
      </c>
      <c r="DS73" s="95">
        <v>18</v>
      </c>
      <c r="DT73" s="95">
        <v>8</v>
      </c>
      <c r="DU73" s="95">
        <v>17</v>
      </c>
      <c r="DV73" s="95">
        <v>14</v>
      </c>
      <c r="DW73" s="95">
        <v>12</v>
      </c>
      <c r="DX73" s="95">
        <v>13</v>
      </c>
      <c r="DY73" s="95">
        <v>17</v>
      </c>
      <c r="DZ73" s="95">
        <v>21</v>
      </c>
      <c r="EA73" s="95">
        <v>14</v>
      </c>
      <c r="EB73" s="95">
        <v>26</v>
      </c>
      <c r="EC73" s="95">
        <v>9</v>
      </c>
      <c r="ED73" s="95">
        <v>9</v>
      </c>
      <c r="EE73" s="95">
        <v>14</v>
      </c>
      <c r="EF73" s="95">
        <v>13</v>
      </c>
      <c r="EG73" s="95">
        <v>12</v>
      </c>
      <c r="EH73" s="95">
        <v>8</v>
      </c>
      <c r="EI73" s="95">
        <v>11</v>
      </c>
      <c r="EJ73" s="95">
        <v>11</v>
      </c>
      <c r="EK73" s="95">
        <v>4</v>
      </c>
      <c r="EL73" s="95">
        <v>13</v>
      </c>
      <c r="EM73" s="95">
        <v>3</v>
      </c>
      <c r="EN73" s="95">
        <v>9</v>
      </c>
      <c r="EO73" s="95">
        <v>9</v>
      </c>
      <c r="EP73" s="95">
        <v>4</v>
      </c>
      <c r="EQ73" s="95">
        <v>6</v>
      </c>
      <c r="ER73" s="95">
        <v>10</v>
      </c>
      <c r="ES73" s="95">
        <v>3</v>
      </c>
      <c r="ET73" s="95">
        <v>5</v>
      </c>
      <c r="EU73" s="95">
        <v>7</v>
      </c>
      <c r="EV73" s="95">
        <v>14</v>
      </c>
      <c r="EW73" s="95">
        <v>5</v>
      </c>
      <c r="EX73" s="95">
        <v>5</v>
      </c>
      <c r="EY73" s="95">
        <v>2</v>
      </c>
      <c r="EZ73" s="95">
        <v>5</v>
      </c>
      <c r="FA73" s="95">
        <v>2</v>
      </c>
      <c r="FB73" s="95">
        <v>7</v>
      </c>
      <c r="FC73" s="95">
        <v>6</v>
      </c>
      <c r="FD73" s="95">
        <v>2</v>
      </c>
      <c r="FE73" s="95">
        <v>0</v>
      </c>
      <c r="FF73" s="95">
        <v>8</v>
      </c>
      <c r="FG73" s="95">
        <v>0</v>
      </c>
      <c r="FH73" s="95">
        <v>4</v>
      </c>
      <c r="FI73" s="95">
        <v>5</v>
      </c>
      <c r="FJ73" s="95">
        <v>4</v>
      </c>
      <c r="FK73" s="95">
        <v>1</v>
      </c>
      <c r="FL73" s="95">
        <v>7</v>
      </c>
      <c r="FM73" s="95">
        <v>2</v>
      </c>
      <c r="FN73" s="95">
        <v>0</v>
      </c>
      <c r="FO73" s="95">
        <v>2</v>
      </c>
      <c r="FP73" s="95">
        <v>2</v>
      </c>
      <c r="FQ73" s="95">
        <v>0</v>
      </c>
      <c r="FR73" s="95">
        <v>1</v>
      </c>
      <c r="FS73" s="95">
        <v>1</v>
      </c>
      <c r="FT73" s="95">
        <v>0</v>
      </c>
      <c r="FU73" s="95">
        <v>4</v>
      </c>
      <c r="FV73" s="95">
        <v>2</v>
      </c>
      <c r="FW73" s="95">
        <v>1</v>
      </c>
      <c r="FX73" s="95">
        <v>3</v>
      </c>
      <c r="FY73" s="95">
        <v>0</v>
      </c>
      <c r="FZ73" s="95">
        <v>2</v>
      </c>
      <c r="GA73" s="95">
        <v>0</v>
      </c>
      <c r="GB73" s="95">
        <v>0</v>
      </c>
      <c r="GC73" s="95">
        <v>2</v>
      </c>
      <c r="GD73" s="95">
        <v>0</v>
      </c>
      <c r="GE73" s="95">
        <v>0</v>
      </c>
      <c r="GF73" s="95">
        <v>0</v>
      </c>
      <c r="GG73" s="95">
        <v>0</v>
      </c>
      <c r="GH73" s="95">
        <v>0</v>
      </c>
      <c r="GI73" s="95">
        <v>1</v>
      </c>
      <c r="GJ73" s="95">
        <v>0</v>
      </c>
      <c r="GK73" s="95">
        <v>0</v>
      </c>
      <c r="GL73" s="95">
        <v>1</v>
      </c>
      <c r="GM73" s="95">
        <v>0</v>
      </c>
      <c r="GN73" s="95">
        <v>0</v>
      </c>
      <c r="GO73" s="95">
        <v>0</v>
      </c>
      <c r="GP73" s="95">
        <v>0</v>
      </c>
      <c r="GQ73" s="95">
        <v>0</v>
      </c>
      <c r="GR73" s="95">
        <v>0</v>
      </c>
      <c r="GS73" s="95">
        <v>0</v>
      </c>
      <c r="GT73" s="95">
        <v>0</v>
      </c>
      <c r="GU73" s="95">
        <v>0</v>
      </c>
      <c r="GV73" s="95">
        <v>0</v>
      </c>
      <c r="GW73" s="95">
        <v>0</v>
      </c>
      <c r="GX73" s="95">
        <v>1</v>
      </c>
      <c r="GY73" s="95">
        <v>0</v>
      </c>
      <c r="GZ73" s="95">
        <v>0</v>
      </c>
      <c r="HA73" s="95">
        <v>0</v>
      </c>
      <c r="HB73" s="95">
        <v>0</v>
      </c>
      <c r="HC73" s="95">
        <v>0</v>
      </c>
      <c r="HD73" s="95">
        <v>0</v>
      </c>
      <c r="HE73" s="95">
        <v>0</v>
      </c>
      <c r="HF73" s="95">
        <v>0</v>
      </c>
      <c r="HG73" s="95">
        <v>0</v>
      </c>
      <c r="HH73" s="95">
        <v>1</v>
      </c>
      <c r="HI73" s="95">
        <v>0</v>
      </c>
      <c r="HJ73" s="95">
        <v>1</v>
      </c>
      <c r="HK73" s="95">
        <v>2055</v>
      </c>
      <c r="HL73" s="95">
        <v>1992</v>
      </c>
      <c r="HM73" s="95">
        <v>4047</v>
      </c>
    </row>
    <row r="74" spans="1:221" s="95" customFormat="1" x14ac:dyDescent="0.2">
      <c r="A74" s="103"/>
      <c r="B74" s="95" t="s">
        <v>11076</v>
      </c>
      <c r="C74" s="95">
        <v>33</v>
      </c>
      <c r="D74" s="95">
        <v>33</v>
      </c>
      <c r="E74" s="95">
        <v>30</v>
      </c>
      <c r="F74" s="95">
        <v>37</v>
      </c>
      <c r="G74" s="95">
        <v>40</v>
      </c>
      <c r="H74" s="95">
        <v>30</v>
      </c>
      <c r="I74" s="95">
        <v>30</v>
      </c>
      <c r="J74" s="95">
        <v>38</v>
      </c>
      <c r="K74" s="95">
        <v>36</v>
      </c>
      <c r="L74" s="95">
        <v>42</v>
      </c>
      <c r="M74" s="95">
        <v>40</v>
      </c>
      <c r="N74" s="95">
        <v>31</v>
      </c>
      <c r="O74" s="95">
        <v>34</v>
      </c>
      <c r="P74" s="95">
        <v>42</v>
      </c>
      <c r="Q74" s="95">
        <v>34</v>
      </c>
      <c r="R74" s="95">
        <v>19</v>
      </c>
      <c r="S74" s="95">
        <v>42</v>
      </c>
      <c r="T74" s="95">
        <v>32</v>
      </c>
      <c r="U74" s="95">
        <v>47</v>
      </c>
      <c r="V74" s="95">
        <v>46</v>
      </c>
      <c r="W74" s="95">
        <v>29</v>
      </c>
      <c r="X74" s="95">
        <v>43</v>
      </c>
      <c r="Y74" s="95">
        <v>37</v>
      </c>
      <c r="Z74" s="95">
        <v>38</v>
      </c>
      <c r="AA74" s="95">
        <v>36</v>
      </c>
      <c r="AB74" s="95">
        <v>28</v>
      </c>
      <c r="AC74" s="95">
        <v>37</v>
      </c>
      <c r="AD74" s="95">
        <v>36</v>
      </c>
      <c r="AE74" s="95">
        <v>47</v>
      </c>
      <c r="AF74" s="95">
        <v>37</v>
      </c>
      <c r="AG74" s="95">
        <v>42</v>
      </c>
      <c r="AH74" s="95">
        <v>33</v>
      </c>
      <c r="AI74" s="95">
        <v>46</v>
      </c>
      <c r="AJ74" s="95">
        <v>40</v>
      </c>
      <c r="AK74" s="95">
        <v>35</v>
      </c>
      <c r="AL74" s="95">
        <v>38</v>
      </c>
      <c r="AM74" s="95">
        <v>49</v>
      </c>
      <c r="AN74" s="95">
        <v>47</v>
      </c>
      <c r="AO74" s="95">
        <v>39</v>
      </c>
      <c r="AP74" s="95">
        <v>44</v>
      </c>
      <c r="AQ74" s="95">
        <v>57</v>
      </c>
      <c r="AR74" s="95">
        <v>40</v>
      </c>
      <c r="AS74" s="95">
        <v>44</v>
      </c>
      <c r="AT74" s="95">
        <v>50</v>
      </c>
      <c r="AU74" s="95">
        <v>25</v>
      </c>
      <c r="AV74" s="95">
        <v>42</v>
      </c>
      <c r="AW74" s="95">
        <v>51</v>
      </c>
      <c r="AX74" s="95">
        <v>38</v>
      </c>
      <c r="AY74" s="95">
        <v>43</v>
      </c>
      <c r="AZ74" s="95">
        <v>48</v>
      </c>
      <c r="BA74" s="95">
        <v>48</v>
      </c>
      <c r="BB74" s="95">
        <v>36</v>
      </c>
      <c r="BC74" s="95">
        <v>47</v>
      </c>
      <c r="BD74" s="95">
        <v>30</v>
      </c>
      <c r="BE74" s="95">
        <v>41</v>
      </c>
      <c r="BF74" s="95">
        <v>43</v>
      </c>
      <c r="BG74" s="95">
        <v>53</v>
      </c>
      <c r="BH74" s="95">
        <v>32</v>
      </c>
      <c r="BI74" s="95">
        <v>40</v>
      </c>
      <c r="BJ74" s="95">
        <v>39</v>
      </c>
      <c r="BK74" s="95">
        <v>44</v>
      </c>
      <c r="BL74" s="95">
        <v>46</v>
      </c>
      <c r="BM74" s="95">
        <v>50</v>
      </c>
      <c r="BN74" s="95">
        <v>37</v>
      </c>
      <c r="BO74" s="95">
        <v>54</v>
      </c>
      <c r="BP74" s="95">
        <v>57</v>
      </c>
      <c r="BQ74" s="95">
        <v>39</v>
      </c>
      <c r="BR74" s="95">
        <v>44</v>
      </c>
      <c r="BS74" s="95">
        <v>48</v>
      </c>
      <c r="BT74" s="95">
        <v>33</v>
      </c>
      <c r="BU74" s="95">
        <v>64</v>
      </c>
      <c r="BV74" s="95">
        <v>44</v>
      </c>
      <c r="BW74" s="95">
        <v>45</v>
      </c>
      <c r="BX74" s="95">
        <v>34</v>
      </c>
      <c r="BY74" s="95">
        <v>59</v>
      </c>
      <c r="BZ74" s="95">
        <v>47</v>
      </c>
      <c r="CA74" s="95">
        <v>46</v>
      </c>
      <c r="CB74" s="95">
        <v>35</v>
      </c>
      <c r="CC74" s="95">
        <v>53</v>
      </c>
      <c r="CD74" s="95">
        <v>43</v>
      </c>
      <c r="CE74" s="95">
        <v>50</v>
      </c>
      <c r="CF74" s="95">
        <v>45</v>
      </c>
      <c r="CG74" s="95">
        <v>48</v>
      </c>
      <c r="CH74" s="95">
        <v>37</v>
      </c>
      <c r="CI74" s="95">
        <v>55</v>
      </c>
      <c r="CJ74" s="95">
        <v>50</v>
      </c>
      <c r="CK74" s="95">
        <v>49</v>
      </c>
      <c r="CL74" s="95">
        <v>37</v>
      </c>
      <c r="CM74" s="95">
        <v>50</v>
      </c>
      <c r="CN74" s="95">
        <v>50</v>
      </c>
      <c r="CO74" s="95">
        <v>54</v>
      </c>
      <c r="CP74" s="95">
        <v>33</v>
      </c>
      <c r="CQ74" s="95">
        <v>49</v>
      </c>
      <c r="CR74" s="95">
        <v>49</v>
      </c>
      <c r="CS74" s="95">
        <v>37</v>
      </c>
      <c r="CT74" s="95">
        <v>55</v>
      </c>
      <c r="CU74" s="95">
        <v>38</v>
      </c>
      <c r="CV74" s="95">
        <v>45</v>
      </c>
      <c r="CW74" s="95">
        <v>27</v>
      </c>
      <c r="CX74" s="95">
        <v>32</v>
      </c>
      <c r="CY74" s="95">
        <v>39</v>
      </c>
      <c r="CZ74" s="95">
        <v>38</v>
      </c>
      <c r="DA74" s="95">
        <v>27</v>
      </c>
      <c r="DB74" s="95">
        <v>34</v>
      </c>
      <c r="DC74" s="95">
        <v>26</v>
      </c>
      <c r="DD74" s="95">
        <v>20</v>
      </c>
      <c r="DE74" s="95">
        <v>30</v>
      </c>
      <c r="DF74" s="95">
        <v>39</v>
      </c>
      <c r="DG74" s="95">
        <v>36</v>
      </c>
      <c r="DH74" s="95">
        <v>19</v>
      </c>
      <c r="DI74" s="95">
        <v>41</v>
      </c>
      <c r="DJ74" s="95">
        <v>27</v>
      </c>
      <c r="DK74" s="95">
        <v>25</v>
      </c>
      <c r="DL74" s="95">
        <v>26</v>
      </c>
      <c r="DM74" s="95">
        <v>23</v>
      </c>
      <c r="DN74" s="95">
        <v>21</v>
      </c>
      <c r="DO74" s="95">
        <v>14</v>
      </c>
      <c r="DP74" s="95">
        <v>19</v>
      </c>
      <c r="DQ74" s="95">
        <v>21</v>
      </c>
      <c r="DR74" s="95">
        <v>29</v>
      </c>
      <c r="DS74" s="95">
        <v>25</v>
      </c>
      <c r="DT74" s="95">
        <v>26</v>
      </c>
      <c r="DU74" s="95">
        <v>21</v>
      </c>
      <c r="DV74" s="95">
        <v>15</v>
      </c>
      <c r="DW74" s="95">
        <v>13</v>
      </c>
      <c r="DX74" s="95">
        <v>26</v>
      </c>
      <c r="DY74" s="95">
        <v>11</v>
      </c>
      <c r="DZ74" s="95">
        <v>19</v>
      </c>
      <c r="EA74" s="95">
        <v>13</v>
      </c>
      <c r="EB74" s="95">
        <v>30</v>
      </c>
      <c r="EC74" s="95">
        <v>28</v>
      </c>
      <c r="ED74" s="95">
        <v>20</v>
      </c>
      <c r="EE74" s="95">
        <v>13</v>
      </c>
      <c r="EF74" s="95">
        <v>20</v>
      </c>
      <c r="EG74" s="95">
        <v>21</v>
      </c>
      <c r="EH74" s="95">
        <v>15</v>
      </c>
      <c r="EI74" s="95">
        <v>14</v>
      </c>
      <c r="EJ74" s="95">
        <v>20</v>
      </c>
      <c r="EK74" s="95">
        <v>8</v>
      </c>
      <c r="EL74" s="95">
        <v>10</v>
      </c>
      <c r="EM74" s="95">
        <v>9</v>
      </c>
      <c r="EN74" s="95">
        <v>15</v>
      </c>
      <c r="EO74" s="95">
        <v>13</v>
      </c>
      <c r="EP74" s="95">
        <v>12</v>
      </c>
      <c r="EQ74" s="95">
        <v>10</v>
      </c>
      <c r="ER74" s="95">
        <v>11</v>
      </c>
      <c r="ES74" s="95">
        <v>10</v>
      </c>
      <c r="ET74" s="95">
        <v>12</v>
      </c>
      <c r="EU74" s="95">
        <v>9</v>
      </c>
      <c r="EV74" s="95">
        <v>21</v>
      </c>
      <c r="EW74" s="95">
        <v>5</v>
      </c>
      <c r="EX74" s="95">
        <v>9</v>
      </c>
      <c r="EY74" s="95">
        <v>9</v>
      </c>
      <c r="EZ74" s="95">
        <v>14</v>
      </c>
      <c r="FA74" s="95">
        <v>4</v>
      </c>
      <c r="FB74" s="95">
        <v>13</v>
      </c>
      <c r="FC74" s="95">
        <v>6</v>
      </c>
      <c r="FD74" s="95">
        <v>9</v>
      </c>
      <c r="FE74" s="95">
        <v>3</v>
      </c>
      <c r="FF74" s="95">
        <v>5</v>
      </c>
      <c r="FG74" s="95">
        <v>10</v>
      </c>
      <c r="FH74" s="95">
        <v>6</v>
      </c>
      <c r="FI74" s="95">
        <v>0</v>
      </c>
      <c r="FJ74" s="95">
        <v>8</v>
      </c>
      <c r="FK74" s="95">
        <v>2</v>
      </c>
      <c r="FL74" s="95">
        <v>13</v>
      </c>
      <c r="FM74" s="95">
        <v>6</v>
      </c>
      <c r="FN74" s="95">
        <v>9</v>
      </c>
      <c r="FO74" s="95">
        <v>2</v>
      </c>
      <c r="FP74" s="95">
        <v>1</v>
      </c>
      <c r="FQ74" s="95">
        <v>1</v>
      </c>
      <c r="FR74" s="95">
        <v>1</v>
      </c>
      <c r="FS74" s="95">
        <v>2</v>
      </c>
      <c r="FT74" s="95">
        <v>2</v>
      </c>
      <c r="FU74" s="95">
        <v>2</v>
      </c>
      <c r="FV74" s="95">
        <v>2</v>
      </c>
      <c r="FW74" s="95">
        <v>1</v>
      </c>
      <c r="FX74" s="95">
        <v>6</v>
      </c>
      <c r="FY74" s="95">
        <v>0</v>
      </c>
      <c r="FZ74" s="95">
        <v>3</v>
      </c>
      <c r="GA74" s="95">
        <v>0</v>
      </c>
      <c r="GB74" s="95">
        <v>0</v>
      </c>
      <c r="GC74" s="95">
        <v>0</v>
      </c>
      <c r="GD74" s="95">
        <v>1</v>
      </c>
      <c r="GE74" s="95">
        <v>1</v>
      </c>
      <c r="GF74" s="95">
        <v>2</v>
      </c>
      <c r="GG74" s="95">
        <v>0</v>
      </c>
      <c r="GH74" s="95">
        <v>0</v>
      </c>
      <c r="GI74" s="95">
        <v>0</v>
      </c>
      <c r="GJ74" s="95">
        <v>1</v>
      </c>
      <c r="GK74" s="95">
        <v>0</v>
      </c>
      <c r="GL74" s="95">
        <v>0</v>
      </c>
      <c r="GM74" s="95">
        <v>1</v>
      </c>
      <c r="GN74" s="95">
        <v>0</v>
      </c>
      <c r="GO74" s="95">
        <v>0</v>
      </c>
      <c r="GP74" s="95">
        <v>0</v>
      </c>
      <c r="GQ74" s="95">
        <v>0</v>
      </c>
      <c r="GR74" s="95">
        <v>0</v>
      </c>
      <c r="GS74" s="95">
        <v>0</v>
      </c>
      <c r="GT74" s="95">
        <v>1</v>
      </c>
      <c r="GU74" s="95">
        <v>0</v>
      </c>
      <c r="GV74" s="95">
        <v>0</v>
      </c>
      <c r="GW74" s="95">
        <v>0</v>
      </c>
      <c r="GX74" s="95">
        <v>0</v>
      </c>
      <c r="GY74" s="95">
        <v>0</v>
      </c>
      <c r="GZ74" s="95">
        <v>0</v>
      </c>
      <c r="HA74" s="95">
        <v>0</v>
      </c>
      <c r="HB74" s="95">
        <v>0</v>
      </c>
      <c r="HC74" s="95">
        <v>0</v>
      </c>
      <c r="HD74" s="95">
        <v>0</v>
      </c>
      <c r="HE74" s="95">
        <v>1</v>
      </c>
      <c r="HF74" s="95">
        <v>1</v>
      </c>
      <c r="HG74" s="95">
        <v>2</v>
      </c>
      <c r="HH74" s="95">
        <v>2</v>
      </c>
      <c r="HI74" s="95">
        <v>1</v>
      </c>
      <c r="HJ74" s="95">
        <v>3</v>
      </c>
      <c r="HK74" s="95">
        <v>2729</v>
      </c>
      <c r="HL74" s="95">
        <v>2637</v>
      </c>
      <c r="HM74" s="95">
        <v>5366</v>
      </c>
    </row>
    <row r="75" spans="1:221" s="95" customFormat="1" x14ac:dyDescent="0.2">
      <c r="A75" s="103"/>
      <c r="B75" s="95" t="s">
        <v>10473</v>
      </c>
      <c r="C75" s="95">
        <v>22</v>
      </c>
      <c r="D75" s="95">
        <v>25</v>
      </c>
      <c r="E75" s="95">
        <v>24</v>
      </c>
      <c r="F75" s="95">
        <v>28</v>
      </c>
      <c r="G75" s="95">
        <v>37</v>
      </c>
      <c r="H75" s="95">
        <v>14</v>
      </c>
      <c r="I75" s="95">
        <v>23</v>
      </c>
      <c r="J75" s="95">
        <v>17</v>
      </c>
      <c r="K75" s="95">
        <v>35</v>
      </c>
      <c r="L75" s="95">
        <v>19</v>
      </c>
      <c r="M75" s="95">
        <v>30</v>
      </c>
      <c r="N75" s="95">
        <v>20</v>
      </c>
      <c r="O75" s="95">
        <v>24</v>
      </c>
      <c r="P75" s="95">
        <v>19</v>
      </c>
      <c r="Q75" s="95">
        <v>27</v>
      </c>
      <c r="R75" s="95">
        <v>26</v>
      </c>
      <c r="S75" s="95">
        <v>32</v>
      </c>
      <c r="T75" s="95">
        <v>28</v>
      </c>
      <c r="U75" s="95">
        <v>23</v>
      </c>
      <c r="V75" s="95">
        <v>28</v>
      </c>
      <c r="W75" s="95">
        <v>36</v>
      </c>
      <c r="X75" s="95">
        <v>35</v>
      </c>
      <c r="Y75" s="95">
        <v>28</v>
      </c>
      <c r="Z75" s="95">
        <v>34</v>
      </c>
      <c r="AA75" s="95">
        <v>25</v>
      </c>
      <c r="AB75" s="95">
        <v>29</v>
      </c>
      <c r="AC75" s="95">
        <v>23</v>
      </c>
      <c r="AD75" s="95">
        <v>19</v>
      </c>
      <c r="AE75" s="95">
        <v>24</v>
      </c>
      <c r="AF75" s="95">
        <v>31</v>
      </c>
      <c r="AG75" s="95">
        <v>35</v>
      </c>
      <c r="AH75" s="95">
        <v>38</v>
      </c>
      <c r="AI75" s="95">
        <v>25</v>
      </c>
      <c r="AJ75" s="95">
        <v>39</v>
      </c>
      <c r="AK75" s="95">
        <v>27</v>
      </c>
      <c r="AL75" s="95">
        <v>31</v>
      </c>
      <c r="AM75" s="95">
        <v>36</v>
      </c>
      <c r="AN75" s="95">
        <v>31</v>
      </c>
      <c r="AO75" s="95">
        <v>42</v>
      </c>
      <c r="AP75" s="95">
        <v>39</v>
      </c>
      <c r="AQ75" s="95">
        <v>35</v>
      </c>
      <c r="AR75" s="95">
        <v>30</v>
      </c>
      <c r="AS75" s="95">
        <v>30</v>
      </c>
      <c r="AT75" s="95">
        <v>34</v>
      </c>
      <c r="AU75" s="95">
        <v>21</v>
      </c>
      <c r="AV75" s="95">
        <v>38</v>
      </c>
      <c r="AW75" s="95">
        <v>46</v>
      </c>
      <c r="AX75" s="95">
        <v>24</v>
      </c>
      <c r="AY75" s="95">
        <v>33</v>
      </c>
      <c r="AZ75" s="95">
        <v>34</v>
      </c>
      <c r="BA75" s="95">
        <v>32</v>
      </c>
      <c r="BB75" s="95">
        <v>32</v>
      </c>
      <c r="BC75" s="95">
        <v>35</v>
      </c>
      <c r="BD75" s="95">
        <v>24</v>
      </c>
      <c r="BE75" s="95">
        <v>37</v>
      </c>
      <c r="BF75" s="95">
        <v>40</v>
      </c>
      <c r="BG75" s="95">
        <v>37</v>
      </c>
      <c r="BH75" s="95">
        <v>27</v>
      </c>
      <c r="BI75" s="95">
        <v>25</v>
      </c>
      <c r="BJ75" s="95">
        <v>36</v>
      </c>
      <c r="BK75" s="95">
        <v>38</v>
      </c>
      <c r="BL75" s="95">
        <v>28</v>
      </c>
      <c r="BM75" s="95">
        <v>37</v>
      </c>
      <c r="BN75" s="95">
        <v>27</v>
      </c>
      <c r="BO75" s="95">
        <v>37</v>
      </c>
      <c r="BP75" s="95">
        <v>35</v>
      </c>
      <c r="BQ75" s="95">
        <v>40</v>
      </c>
      <c r="BR75" s="95">
        <v>33</v>
      </c>
      <c r="BS75" s="95">
        <v>46</v>
      </c>
      <c r="BT75" s="95">
        <v>29</v>
      </c>
      <c r="BU75" s="95">
        <v>45</v>
      </c>
      <c r="BV75" s="95">
        <v>25</v>
      </c>
      <c r="BW75" s="95">
        <v>50</v>
      </c>
      <c r="BX75" s="95">
        <v>29</v>
      </c>
      <c r="BY75" s="95">
        <v>37</v>
      </c>
      <c r="BZ75" s="95">
        <v>31</v>
      </c>
      <c r="CA75" s="95">
        <v>41</v>
      </c>
      <c r="CB75" s="95">
        <v>29</v>
      </c>
      <c r="CC75" s="95">
        <v>31</v>
      </c>
      <c r="CD75" s="95">
        <v>27</v>
      </c>
      <c r="CE75" s="95">
        <v>43</v>
      </c>
      <c r="CF75" s="95">
        <v>40</v>
      </c>
      <c r="CG75" s="95">
        <v>27</v>
      </c>
      <c r="CH75" s="95">
        <v>36</v>
      </c>
      <c r="CI75" s="95">
        <v>42</v>
      </c>
      <c r="CJ75" s="95">
        <v>46</v>
      </c>
      <c r="CK75" s="95">
        <v>31</v>
      </c>
      <c r="CL75" s="95">
        <v>33</v>
      </c>
      <c r="CM75" s="95">
        <v>41</v>
      </c>
      <c r="CN75" s="95">
        <v>34</v>
      </c>
      <c r="CO75" s="95">
        <v>31</v>
      </c>
      <c r="CP75" s="95">
        <v>31</v>
      </c>
      <c r="CQ75" s="95">
        <v>34</v>
      </c>
      <c r="CR75" s="95">
        <v>39</v>
      </c>
      <c r="CS75" s="95">
        <v>28</v>
      </c>
      <c r="CT75" s="95">
        <v>28</v>
      </c>
      <c r="CU75" s="95">
        <v>30</v>
      </c>
      <c r="CV75" s="95">
        <v>33</v>
      </c>
      <c r="CW75" s="95">
        <v>26</v>
      </c>
      <c r="CX75" s="95">
        <v>27</v>
      </c>
      <c r="CY75" s="95">
        <v>43</v>
      </c>
      <c r="CZ75" s="95">
        <v>36</v>
      </c>
      <c r="DA75" s="95">
        <v>28</v>
      </c>
      <c r="DB75" s="95">
        <v>25</v>
      </c>
      <c r="DC75" s="95">
        <v>34</v>
      </c>
      <c r="DD75" s="95">
        <v>20</v>
      </c>
      <c r="DE75" s="95">
        <v>20</v>
      </c>
      <c r="DF75" s="95">
        <v>19</v>
      </c>
      <c r="DG75" s="95">
        <v>22</v>
      </c>
      <c r="DH75" s="95">
        <v>29</v>
      </c>
      <c r="DI75" s="95">
        <v>20</v>
      </c>
      <c r="DJ75" s="95">
        <v>18</v>
      </c>
      <c r="DK75" s="95">
        <v>24</v>
      </c>
      <c r="DL75" s="95">
        <v>27</v>
      </c>
      <c r="DM75" s="95">
        <v>20</v>
      </c>
      <c r="DN75" s="95">
        <v>12</v>
      </c>
      <c r="DO75" s="95">
        <v>16</v>
      </c>
      <c r="DP75" s="95">
        <v>17</v>
      </c>
      <c r="DQ75" s="95">
        <v>11</v>
      </c>
      <c r="DR75" s="95">
        <v>12</v>
      </c>
      <c r="DS75" s="95">
        <v>17</v>
      </c>
      <c r="DT75" s="95">
        <v>18</v>
      </c>
      <c r="DU75" s="95">
        <v>14</v>
      </c>
      <c r="DV75" s="95">
        <v>17</v>
      </c>
      <c r="DW75" s="95">
        <v>18</v>
      </c>
      <c r="DX75" s="95">
        <v>22</v>
      </c>
      <c r="DY75" s="95">
        <v>19</v>
      </c>
      <c r="DZ75" s="95">
        <v>19</v>
      </c>
      <c r="EA75" s="95">
        <v>19</v>
      </c>
      <c r="EB75" s="95">
        <v>23</v>
      </c>
      <c r="EC75" s="95">
        <v>16</v>
      </c>
      <c r="ED75" s="95">
        <v>8</v>
      </c>
      <c r="EE75" s="95">
        <v>11</v>
      </c>
      <c r="EF75" s="95">
        <v>20</v>
      </c>
      <c r="EG75" s="95">
        <v>8</v>
      </c>
      <c r="EH75" s="95">
        <v>11</v>
      </c>
      <c r="EI75" s="95">
        <v>13</v>
      </c>
      <c r="EJ75" s="95">
        <v>18</v>
      </c>
      <c r="EK75" s="95">
        <v>9</v>
      </c>
      <c r="EL75" s="95">
        <v>18</v>
      </c>
      <c r="EM75" s="95">
        <v>8</v>
      </c>
      <c r="EN75" s="95">
        <v>8</v>
      </c>
      <c r="EO75" s="95">
        <v>6</v>
      </c>
      <c r="EP75" s="95">
        <v>9</v>
      </c>
      <c r="EQ75" s="95">
        <v>9</v>
      </c>
      <c r="ER75" s="95">
        <v>11</v>
      </c>
      <c r="ES75" s="95">
        <v>12</v>
      </c>
      <c r="ET75" s="95">
        <v>9</v>
      </c>
      <c r="EU75" s="95">
        <v>6</v>
      </c>
      <c r="EV75" s="95">
        <v>11</v>
      </c>
      <c r="EW75" s="95">
        <v>6</v>
      </c>
      <c r="EX75" s="95">
        <v>10</v>
      </c>
      <c r="EY75" s="95">
        <v>5</v>
      </c>
      <c r="EZ75" s="95">
        <v>7</v>
      </c>
      <c r="FA75" s="95">
        <v>7</v>
      </c>
      <c r="FB75" s="95">
        <v>9</v>
      </c>
      <c r="FC75" s="95">
        <v>7</v>
      </c>
      <c r="FD75" s="95">
        <v>8</v>
      </c>
      <c r="FE75" s="95">
        <v>8</v>
      </c>
      <c r="FF75" s="95">
        <v>1</v>
      </c>
      <c r="FG75" s="95">
        <v>4</v>
      </c>
      <c r="FH75" s="95">
        <v>10</v>
      </c>
      <c r="FI75" s="95">
        <v>6</v>
      </c>
      <c r="FJ75" s="95">
        <v>10</v>
      </c>
      <c r="FK75" s="95">
        <v>3</v>
      </c>
      <c r="FL75" s="95">
        <v>4</v>
      </c>
      <c r="FM75" s="95">
        <v>6</v>
      </c>
      <c r="FN75" s="95">
        <v>2</v>
      </c>
      <c r="FO75" s="95">
        <v>2</v>
      </c>
      <c r="FP75" s="95">
        <v>6</v>
      </c>
      <c r="FQ75" s="95">
        <v>1</v>
      </c>
      <c r="FR75" s="95">
        <v>6</v>
      </c>
      <c r="FS75" s="95">
        <v>0</v>
      </c>
      <c r="FT75" s="95">
        <v>1</v>
      </c>
      <c r="FU75" s="95">
        <v>0</v>
      </c>
      <c r="FV75" s="95">
        <v>3</v>
      </c>
      <c r="FW75" s="95">
        <v>0</v>
      </c>
      <c r="FX75" s="95">
        <v>2</v>
      </c>
      <c r="FY75" s="95">
        <v>1</v>
      </c>
      <c r="FZ75" s="95">
        <v>0</v>
      </c>
      <c r="GA75" s="95">
        <v>0</v>
      </c>
      <c r="GB75" s="95">
        <v>1</v>
      </c>
      <c r="GC75" s="95">
        <v>1</v>
      </c>
      <c r="GD75" s="95">
        <v>0</v>
      </c>
      <c r="GE75" s="95">
        <v>1</v>
      </c>
      <c r="GF75" s="95">
        <v>2</v>
      </c>
      <c r="GG75" s="95">
        <v>0</v>
      </c>
      <c r="GH75" s="95">
        <v>0</v>
      </c>
      <c r="GI75" s="95">
        <v>0</v>
      </c>
      <c r="GJ75" s="95">
        <v>0</v>
      </c>
      <c r="GK75" s="95">
        <v>1</v>
      </c>
      <c r="GL75" s="95">
        <v>0</v>
      </c>
      <c r="GM75" s="95">
        <v>0</v>
      </c>
      <c r="GN75" s="95">
        <v>0</v>
      </c>
      <c r="GO75" s="95">
        <v>0</v>
      </c>
      <c r="GP75" s="95">
        <v>0</v>
      </c>
      <c r="GQ75" s="95">
        <v>0</v>
      </c>
      <c r="GR75" s="95">
        <v>0</v>
      </c>
      <c r="GS75" s="95">
        <v>0</v>
      </c>
      <c r="GT75" s="95">
        <v>0</v>
      </c>
      <c r="GU75" s="95">
        <v>0</v>
      </c>
      <c r="GV75" s="95">
        <v>0</v>
      </c>
      <c r="GW75" s="95">
        <v>0</v>
      </c>
      <c r="GX75" s="95">
        <v>0</v>
      </c>
      <c r="GY75" s="95">
        <v>0</v>
      </c>
      <c r="GZ75" s="95">
        <v>0</v>
      </c>
      <c r="HA75" s="95">
        <v>0</v>
      </c>
      <c r="HB75" s="95">
        <v>0</v>
      </c>
      <c r="HC75" s="95">
        <v>0</v>
      </c>
      <c r="HD75" s="95">
        <v>0</v>
      </c>
      <c r="HE75" s="95">
        <v>1</v>
      </c>
      <c r="HF75" s="95">
        <v>0</v>
      </c>
      <c r="HG75" s="95">
        <v>1</v>
      </c>
      <c r="HH75" s="95">
        <v>3</v>
      </c>
      <c r="HI75" s="95">
        <v>0</v>
      </c>
      <c r="HJ75" s="95">
        <v>3</v>
      </c>
      <c r="HK75" s="95">
        <v>2130</v>
      </c>
      <c r="HL75" s="95">
        <v>2028</v>
      </c>
      <c r="HM75" s="95">
        <v>4158</v>
      </c>
    </row>
    <row r="76" spans="1:221" s="95" customFormat="1" x14ac:dyDescent="0.2">
      <c r="A76" s="103"/>
      <c r="B76" s="95" t="s">
        <v>11077</v>
      </c>
      <c r="C76" s="95">
        <v>34</v>
      </c>
      <c r="D76" s="95">
        <v>44</v>
      </c>
      <c r="E76" s="95">
        <v>45</v>
      </c>
      <c r="F76" s="95">
        <v>29</v>
      </c>
      <c r="G76" s="95">
        <v>43</v>
      </c>
      <c r="H76" s="95">
        <v>36</v>
      </c>
      <c r="I76" s="95">
        <v>43</v>
      </c>
      <c r="J76" s="95">
        <v>41</v>
      </c>
      <c r="K76" s="95">
        <v>41</v>
      </c>
      <c r="L76" s="95">
        <v>38</v>
      </c>
      <c r="M76" s="95">
        <v>58</v>
      </c>
      <c r="N76" s="95">
        <v>36</v>
      </c>
      <c r="O76" s="95">
        <v>50</v>
      </c>
      <c r="P76" s="95">
        <v>44</v>
      </c>
      <c r="Q76" s="95">
        <v>37</v>
      </c>
      <c r="R76" s="95">
        <v>40</v>
      </c>
      <c r="S76" s="95">
        <v>51</v>
      </c>
      <c r="T76" s="95">
        <v>40</v>
      </c>
      <c r="U76" s="95">
        <v>47</v>
      </c>
      <c r="V76" s="95">
        <v>40</v>
      </c>
      <c r="W76" s="95">
        <v>46</v>
      </c>
      <c r="X76" s="95">
        <v>43</v>
      </c>
      <c r="Y76" s="95">
        <v>53</v>
      </c>
      <c r="Z76" s="95">
        <v>42</v>
      </c>
      <c r="AA76" s="95">
        <v>33</v>
      </c>
      <c r="AB76" s="95">
        <v>46</v>
      </c>
      <c r="AC76" s="95">
        <v>40</v>
      </c>
      <c r="AD76" s="95">
        <v>42</v>
      </c>
      <c r="AE76" s="95">
        <v>35</v>
      </c>
      <c r="AF76" s="95">
        <v>53</v>
      </c>
      <c r="AG76" s="95">
        <v>45</v>
      </c>
      <c r="AH76" s="95">
        <v>37</v>
      </c>
      <c r="AI76" s="95">
        <v>53</v>
      </c>
      <c r="AJ76" s="95">
        <v>49</v>
      </c>
      <c r="AK76" s="95">
        <v>46</v>
      </c>
      <c r="AL76" s="95">
        <v>55</v>
      </c>
      <c r="AM76" s="95">
        <v>56</v>
      </c>
      <c r="AN76" s="95">
        <v>46</v>
      </c>
      <c r="AO76" s="95">
        <v>63</v>
      </c>
      <c r="AP76" s="95">
        <v>49</v>
      </c>
      <c r="AQ76" s="95">
        <v>52</v>
      </c>
      <c r="AR76" s="95">
        <v>45</v>
      </c>
      <c r="AS76" s="95">
        <v>57</v>
      </c>
      <c r="AT76" s="95">
        <v>55</v>
      </c>
      <c r="AU76" s="95">
        <v>49</v>
      </c>
      <c r="AV76" s="95">
        <v>51</v>
      </c>
      <c r="AW76" s="95">
        <v>57</v>
      </c>
      <c r="AX76" s="95">
        <v>61</v>
      </c>
      <c r="AY76" s="95">
        <v>59</v>
      </c>
      <c r="AZ76" s="95">
        <v>52</v>
      </c>
      <c r="BA76" s="95">
        <v>42</v>
      </c>
      <c r="BB76" s="95">
        <v>38</v>
      </c>
      <c r="BC76" s="95">
        <v>56</v>
      </c>
      <c r="BD76" s="95">
        <v>36</v>
      </c>
      <c r="BE76" s="95">
        <v>54</v>
      </c>
      <c r="BF76" s="95">
        <v>54</v>
      </c>
      <c r="BG76" s="95">
        <v>44</v>
      </c>
      <c r="BH76" s="95">
        <v>44</v>
      </c>
      <c r="BI76" s="95">
        <v>67</v>
      </c>
      <c r="BJ76" s="95">
        <v>56</v>
      </c>
      <c r="BK76" s="95">
        <v>70</v>
      </c>
      <c r="BL76" s="95">
        <v>45</v>
      </c>
      <c r="BM76" s="95">
        <v>61</v>
      </c>
      <c r="BN76" s="95">
        <v>43</v>
      </c>
      <c r="BO76" s="95">
        <v>62</v>
      </c>
      <c r="BP76" s="95">
        <v>60</v>
      </c>
      <c r="BQ76" s="95">
        <v>58</v>
      </c>
      <c r="BR76" s="95">
        <v>50</v>
      </c>
      <c r="BS76" s="95">
        <v>50</v>
      </c>
      <c r="BT76" s="95">
        <v>56</v>
      </c>
      <c r="BU76" s="95">
        <v>76</v>
      </c>
      <c r="BV76" s="95">
        <v>55</v>
      </c>
      <c r="BW76" s="95">
        <v>48</v>
      </c>
      <c r="BX76" s="95">
        <v>29</v>
      </c>
      <c r="BY76" s="95">
        <v>58</v>
      </c>
      <c r="BZ76" s="95">
        <v>57</v>
      </c>
      <c r="CA76" s="95">
        <v>46</v>
      </c>
      <c r="CB76" s="95">
        <v>51</v>
      </c>
      <c r="CC76" s="95">
        <v>64</v>
      </c>
      <c r="CD76" s="95">
        <v>52</v>
      </c>
      <c r="CE76" s="95">
        <v>59</v>
      </c>
      <c r="CF76" s="95">
        <v>53</v>
      </c>
      <c r="CG76" s="95">
        <v>51</v>
      </c>
      <c r="CH76" s="95">
        <v>49</v>
      </c>
      <c r="CI76" s="95">
        <v>49</v>
      </c>
      <c r="CJ76" s="95">
        <v>54</v>
      </c>
      <c r="CK76" s="95">
        <v>46</v>
      </c>
      <c r="CL76" s="95">
        <v>55</v>
      </c>
      <c r="CM76" s="95">
        <v>66</v>
      </c>
      <c r="CN76" s="95">
        <v>54</v>
      </c>
      <c r="CO76" s="95">
        <v>46</v>
      </c>
      <c r="CP76" s="95">
        <v>51</v>
      </c>
      <c r="CQ76" s="95">
        <v>56</v>
      </c>
      <c r="CR76" s="95">
        <v>48</v>
      </c>
      <c r="CS76" s="95">
        <v>52</v>
      </c>
      <c r="CT76" s="95">
        <v>50</v>
      </c>
      <c r="CU76" s="95">
        <v>57</v>
      </c>
      <c r="CV76" s="95">
        <v>48</v>
      </c>
      <c r="CW76" s="95">
        <v>40</v>
      </c>
      <c r="CX76" s="95">
        <v>43</v>
      </c>
      <c r="CY76" s="95">
        <v>43</v>
      </c>
      <c r="CZ76" s="95">
        <v>43</v>
      </c>
      <c r="DA76" s="95">
        <v>32</v>
      </c>
      <c r="DB76" s="95">
        <v>42</v>
      </c>
      <c r="DC76" s="95">
        <v>36</v>
      </c>
      <c r="DD76" s="95">
        <v>35</v>
      </c>
      <c r="DE76" s="95">
        <v>44</v>
      </c>
      <c r="DF76" s="95">
        <v>41</v>
      </c>
      <c r="DG76" s="95">
        <v>33</v>
      </c>
      <c r="DH76" s="95">
        <v>43</v>
      </c>
      <c r="DI76" s="95">
        <v>43</v>
      </c>
      <c r="DJ76" s="95">
        <v>30</v>
      </c>
      <c r="DK76" s="95">
        <v>34</v>
      </c>
      <c r="DL76" s="95">
        <v>34</v>
      </c>
      <c r="DM76" s="95">
        <v>24</v>
      </c>
      <c r="DN76" s="95">
        <v>25</v>
      </c>
      <c r="DO76" s="95">
        <v>29</v>
      </c>
      <c r="DP76" s="95">
        <v>29</v>
      </c>
      <c r="DQ76" s="95">
        <v>23</v>
      </c>
      <c r="DR76" s="95">
        <v>31</v>
      </c>
      <c r="DS76" s="95">
        <v>34</v>
      </c>
      <c r="DT76" s="95">
        <v>34</v>
      </c>
      <c r="DU76" s="95">
        <v>24</v>
      </c>
      <c r="DV76" s="95">
        <v>23</v>
      </c>
      <c r="DW76" s="95">
        <v>34</v>
      </c>
      <c r="DX76" s="95">
        <v>30</v>
      </c>
      <c r="DY76" s="95">
        <v>21</v>
      </c>
      <c r="DZ76" s="95">
        <v>28</v>
      </c>
      <c r="EA76" s="95">
        <v>22</v>
      </c>
      <c r="EB76" s="95">
        <v>29</v>
      </c>
      <c r="EC76" s="95">
        <v>34</v>
      </c>
      <c r="ED76" s="95">
        <v>27</v>
      </c>
      <c r="EE76" s="95">
        <v>18</v>
      </c>
      <c r="EF76" s="95">
        <v>19</v>
      </c>
      <c r="EG76" s="95">
        <v>19</v>
      </c>
      <c r="EH76" s="95">
        <v>17</v>
      </c>
      <c r="EI76" s="95">
        <v>14</v>
      </c>
      <c r="EJ76" s="95">
        <v>18</v>
      </c>
      <c r="EK76" s="95">
        <v>10</v>
      </c>
      <c r="EL76" s="95">
        <v>9</v>
      </c>
      <c r="EM76" s="95">
        <v>4</v>
      </c>
      <c r="EN76" s="95">
        <v>9</v>
      </c>
      <c r="EO76" s="95">
        <v>17</v>
      </c>
      <c r="EP76" s="95">
        <v>13</v>
      </c>
      <c r="EQ76" s="95">
        <v>5</v>
      </c>
      <c r="ER76" s="95">
        <v>14</v>
      </c>
      <c r="ES76" s="95">
        <v>10</v>
      </c>
      <c r="ET76" s="95">
        <v>13</v>
      </c>
      <c r="EU76" s="95">
        <v>7</v>
      </c>
      <c r="EV76" s="95">
        <v>10</v>
      </c>
      <c r="EW76" s="95">
        <v>10</v>
      </c>
      <c r="EX76" s="95">
        <v>10</v>
      </c>
      <c r="EY76" s="95">
        <v>7</v>
      </c>
      <c r="EZ76" s="95">
        <v>9</v>
      </c>
      <c r="FA76" s="95">
        <v>6</v>
      </c>
      <c r="FB76" s="95">
        <v>8</v>
      </c>
      <c r="FC76" s="95">
        <v>0</v>
      </c>
      <c r="FD76" s="95">
        <v>9</v>
      </c>
      <c r="FE76" s="95">
        <v>3</v>
      </c>
      <c r="FF76" s="95">
        <v>7</v>
      </c>
      <c r="FG76" s="95">
        <v>11</v>
      </c>
      <c r="FH76" s="95">
        <v>9</v>
      </c>
      <c r="FI76" s="95">
        <v>1</v>
      </c>
      <c r="FJ76" s="95">
        <v>14</v>
      </c>
      <c r="FK76" s="95">
        <v>0</v>
      </c>
      <c r="FL76" s="95">
        <v>5</v>
      </c>
      <c r="FM76" s="95">
        <v>4</v>
      </c>
      <c r="FN76" s="95">
        <v>2</v>
      </c>
      <c r="FO76" s="95">
        <v>3</v>
      </c>
      <c r="FP76" s="95">
        <v>7</v>
      </c>
      <c r="FQ76" s="95">
        <v>4</v>
      </c>
      <c r="FR76" s="95">
        <v>2</v>
      </c>
      <c r="FS76" s="95">
        <v>1</v>
      </c>
      <c r="FT76" s="95">
        <v>5</v>
      </c>
      <c r="FU76" s="95">
        <v>2</v>
      </c>
      <c r="FV76" s="95">
        <v>4</v>
      </c>
      <c r="FW76" s="95">
        <v>0</v>
      </c>
      <c r="FX76" s="95">
        <v>3</v>
      </c>
      <c r="FY76" s="95">
        <v>0</v>
      </c>
      <c r="FZ76" s="95">
        <v>1</v>
      </c>
      <c r="GA76" s="95">
        <v>1</v>
      </c>
      <c r="GB76" s="95">
        <v>3</v>
      </c>
      <c r="GC76" s="95">
        <v>1</v>
      </c>
      <c r="GD76" s="95">
        <v>2</v>
      </c>
      <c r="GE76" s="95">
        <v>1</v>
      </c>
      <c r="GF76" s="95">
        <v>1</v>
      </c>
      <c r="GG76" s="95">
        <v>1</v>
      </c>
      <c r="GH76" s="95">
        <v>1</v>
      </c>
      <c r="GI76" s="95">
        <v>0</v>
      </c>
      <c r="GJ76" s="95">
        <v>1</v>
      </c>
      <c r="GK76" s="95">
        <v>0</v>
      </c>
      <c r="GL76" s="95">
        <v>0</v>
      </c>
      <c r="GM76" s="95">
        <v>0</v>
      </c>
      <c r="GN76" s="95">
        <v>1</v>
      </c>
      <c r="GO76" s="95">
        <v>0</v>
      </c>
      <c r="GP76" s="95">
        <v>0</v>
      </c>
      <c r="GQ76" s="95">
        <v>0</v>
      </c>
      <c r="GR76" s="95">
        <v>0</v>
      </c>
      <c r="GS76" s="95">
        <v>0</v>
      </c>
      <c r="GT76" s="95">
        <v>1</v>
      </c>
      <c r="GU76" s="95">
        <v>0</v>
      </c>
      <c r="GV76" s="95">
        <v>0</v>
      </c>
      <c r="GW76" s="95">
        <v>0</v>
      </c>
      <c r="GX76" s="95">
        <v>0</v>
      </c>
      <c r="GY76" s="95">
        <v>0</v>
      </c>
      <c r="GZ76" s="95">
        <v>0</v>
      </c>
      <c r="HA76" s="95">
        <v>0</v>
      </c>
      <c r="HB76" s="95">
        <v>0</v>
      </c>
      <c r="HC76" s="95">
        <v>0</v>
      </c>
      <c r="HD76" s="95">
        <v>0</v>
      </c>
      <c r="HE76" s="95">
        <v>0</v>
      </c>
      <c r="HF76" s="95">
        <v>2</v>
      </c>
      <c r="HG76" s="95">
        <v>2</v>
      </c>
      <c r="HH76" s="95">
        <v>4</v>
      </c>
      <c r="HI76" s="95">
        <v>1</v>
      </c>
      <c r="HJ76" s="95">
        <v>5</v>
      </c>
      <c r="HK76" s="95">
        <v>3245</v>
      </c>
      <c r="HL76" s="95">
        <v>3099</v>
      </c>
      <c r="HM76" s="95">
        <v>6344</v>
      </c>
    </row>
    <row r="77" spans="1:221" s="95" customFormat="1" x14ac:dyDescent="0.2">
      <c r="A77" s="103"/>
      <c r="B77" s="95" t="s">
        <v>11080</v>
      </c>
      <c r="C77" s="95">
        <v>26</v>
      </c>
      <c r="D77" s="95">
        <v>19</v>
      </c>
      <c r="E77" s="95">
        <v>29</v>
      </c>
      <c r="F77" s="95">
        <v>32</v>
      </c>
      <c r="G77" s="95">
        <v>27</v>
      </c>
      <c r="H77" s="95">
        <v>21</v>
      </c>
      <c r="I77" s="95">
        <v>33</v>
      </c>
      <c r="J77" s="95">
        <v>37</v>
      </c>
      <c r="K77" s="95">
        <v>27</v>
      </c>
      <c r="L77" s="95">
        <v>26</v>
      </c>
      <c r="M77" s="95">
        <v>27</v>
      </c>
      <c r="N77" s="95">
        <v>35</v>
      </c>
      <c r="O77" s="95">
        <v>32</v>
      </c>
      <c r="P77" s="95">
        <v>13</v>
      </c>
      <c r="Q77" s="95">
        <v>25</v>
      </c>
      <c r="R77" s="95">
        <v>24</v>
      </c>
      <c r="S77" s="95">
        <v>30</v>
      </c>
      <c r="T77" s="95">
        <v>24</v>
      </c>
      <c r="U77" s="95">
        <v>26</v>
      </c>
      <c r="V77" s="95">
        <v>20</v>
      </c>
      <c r="W77" s="95">
        <v>27</v>
      </c>
      <c r="X77" s="95">
        <v>31</v>
      </c>
      <c r="Y77" s="95">
        <v>27</v>
      </c>
      <c r="Z77" s="95">
        <v>16</v>
      </c>
      <c r="AA77" s="95">
        <v>33</v>
      </c>
      <c r="AB77" s="95">
        <v>21</v>
      </c>
      <c r="AC77" s="95">
        <v>39</v>
      </c>
      <c r="AD77" s="95">
        <v>27</v>
      </c>
      <c r="AE77" s="95">
        <v>26</v>
      </c>
      <c r="AF77" s="95">
        <v>27</v>
      </c>
      <c r="AG77" s="95">
        <v>29</v>
      </c>
      <c r="AH77" s="95">
        <v>26</v>
      </c>
      <c r="AI77" s="95">
        <v>34</v>
      </c>
      <c r="AJ77" s="95">
        <v>26</v>
      </c>
      <c r="AK77" s="95">
        <v>36</v>
      </c>
      <c r="AL77" s="95">
        <v>33</v>
      </c>
      <c r="AM77" s="95">
        <v>35</v>
      </c>
      <c r="AN77" s="95">
        <v>21</v>
      </c>
      <c r="AO77" s="95">
        <v>27</v>
      </c>
      <c r="AP77" s="95">
        <v>37</v>
      </c>
      <c r="AQ77" s="95">
        <v>35</v>
      </c>
      <c r="AR77" s="95">
        <v>28</v>
      </c>
      <c r="AS77" s="95">
        <v>23</v>
      </c>
      <c r="AT77" s="95">
        <v>36</v>
      </c>
      <c r="AU77" s="95">
        <v>28</v>
      </c>
      <c r="AV77" s="95">
        <v>36</v>
      </c>
      <c r="AW77" s="95">
        <v>41</v>
      </c>
      <c r="AX77" s="95">
        <v>28</v>
      </c>
      <c r="AY77" s="95">
        <v>35</v>
      </c>
      <c r="AZ77" s="95">
        <v>32</v>
      </c>
      <c r="BA77" s="95">
        <v>46</v>
      </c>
      <c r="BB77" s="95">
        <v>32</v>
      </c>
      <c r="BC77" s="95">
        <v>26</v>
      </c>
      <c r="BD77" s="95">
        <v>35</v>
      </c>
      <c r="BE77" s="95">
        <v>35</v>
      </c>
      <c r="BF77" s="95">
        <v>38</v>
      </c>
      <c r="BG77" s="95">
        <v>40</v>
      </c>
      <c r="BH77" s="95">
        <v>36</v>
      </c>
      <c r="BI77" s="95">
        <v>31</v>
      </c>
      <c r="BJ77" s="95">
        <v>26</v>
      </c>
      <c r="BK77" s="95">
        <v>27</v>
      </c>
      <c r="BL77" s="95">
        <v>28</v>
      </c>
      <c r="BM77" s="95">
        <v>34</v>
      </c>
      <c r="BN77" s="95">
        <v>32</v>
      </c>
      <c r="BO77" s="95">
        <v>28</v>
      </c>
      <c r="BP77" s="95">
        <v>33</v>
      </c>
      <c r="BQ77" s="95">
        <v>20</v>
      </c>
      <c r="BR77" s="95">
        <v>31</v>
      </c>
      <c r="BS77" s="95">
        <v>33</v>
      </c>
      <c r="BT77" s="95">
        <v>29</v>
      </c>
      <c r="BU77" s="95">
        <v>31</v>
      </c>
      <c r="BV77" s="95">
        <v>30</v>
      </c>
      <c r="BW77" s="95">
        <v>29</v>
      </c>
      <c r="BX77" s="95">
        <v>31</v>
      </c>
      <c r="BY77" s="95">
        <v>28</v>
      </c>
      <c r="BZ77" s="95">
        <v>22</v>
      </c>
      <c r="CA77" s="95">
        <v>41</v>
      </c>
      <c r="CB77" s="95">
        <v>28</v>
      </c>
      <c r="CC77" s="95">
        <v>33</v>
      </c>
      <c r="CD77" s="95">
        <v>24</v>
      </c>
      <c r="CE77" s="95">
        <v>30</v>
      </c>
      <c r="CF77" s="95">
        <v>34</v>
      </c>
      <c r="CG77" s="95">
        <v>46</v>
      </c>
      <c r="CH77" s="95">
        <v>25</v>
      </c>
      <c r="CI77" s="95">
        <v>39</v>
      </c>
      <c r="CJ77" s="95">
        <v>35</v>
      </c>
      <c r="CK77" s="95">
        <v>19</v>
      </c>
      <c r="CL77" s="95">
        <v>36</v>
      </c>
      <c r="CM77" s="95">
        <v>20</v>
      </c>
      <c r="CN77" s="95">
        <v>38</v>
      </c>
      <c r="CO77" s="95">
        <v>22</v>
      </c>
      <c r="CP77" s="95">
        <v>33</v>
      </c>
      <c r="CQ77" s="95">
        <v>32</v>
      </c>
      <c r="CR77" s="95">
        <v>24</v>
      </c>
      <c r="CS77" s="95">
        <v>29</v>
      </c>
      <c r="CT77" s="95">
        <v>17</v>
      </c>
      <c r="CU77" s="95">
        <v>25</v>
      </c>
      <c r="CV77" s="95">
        <v>21</v>
      </c>
      <c r="CW77" s="95">
        <v>22</v>
      </c>
      <c r="CX77" s="95">
        <v>31</v>
      </c>
      <c r="CY77" s="95">
        <v>27</v>
      </c>
      <c r="CZ77" s="95">
        <v>31</v>
      </c>
      <c r="DA77" s="95">
        <v>24</v>
      </c>
      <c r="DB77" s="95">
        <v>23</v>
      </c>
      <c r="DC77" s="95">
        <v>31</v>
      </c>
      <c r="DD77" s="95">
        <v>18</v>
      </c>
      <c r="DE77" s="95">
        <v>24</v>
      </c>
      <c r="DF77" s="95">
        <v>25</v>
      </c>
      <c r="DG77" s="95">
        <v>27</v>
      </c>
      <c r="DH77" s="95">
        <v>27</v>
      </c>
      <c r="DI77" s="95">
        <v>14</v>
      </c>
      <c r="DJ77" s="95">
        <v>27</v>
      </c>
      <c r="DK77" s="95">
        <v>22</v>
      </c>
      <c r="DL77" s="95">
        <v>11</v>
      </c>
      <c r="DM77" s="95">
        <v>16</v>
      </c>
      <c r="DN77" s="95">
        <v>18</v>
      </c>
      <c r="DO77" s="95">
        <v>14</v>
      </c>
      <c r="DP77" s="95">
        <v>14</v>
      </c>
      <c r="DQ77" s="95">
        <v>12</v>
      </c>
      <c r="DR77" s="95">
        <v>16</v>
      </c>
      <c r="DS77" s="95">
        <v>15</v>
      </c>
      <c r="DT77" s="95">
        <v>12</v>
      </c>
      <c r="DU77" s="95">
        <v>12</v>
      </c>
      <c r="DV77" s="95">
        <v>15</v>
      </c>
      <c r="DW77" s="95">
        <v>16</v>
      </c>
      <c r="DX77" s="95">
        <v>12</v>
      </c>
      <c r="DY77" s="95">
        <v>13</v>
      </c>
      <c r="DZ77" s="95">
        <v>17</v>
      </c>
      <c r="EA77" s="95">
        <v>16</v>
      </c>
      <c r="EB77" s="95">
        <v>23</v>
      </c>
      <c r="EC77" s="95">
        <v>12</v>
      </c>
      <c r="ED77" s="95">
        <v>22</v>
      </c>
      <c r="EE77" s="95">
        <v>12</v>
      </c>
      <c r="EF77" s="95">
        <v>11</v>
      </c>
      <c r="EG77" s="95">
        <v>9</v>
      </c>
      <c r="EH77" s="95">
        <v>8</v>
      </c>
      <c r="EI77" s="95">
        <v>11</v>
      </c>
      <c r="EJ77" s="95">
        <v>15</v>
      </c>
      <c r="EK77" s="95">
        <v>6</v>
      </c>
      <c r="EL77" s="95">
        <v>5</v>
      </c>
      <c r="EM77" s="95">
        <v>6</v>
      </c>
      <c r="EN77" s="95">
        <v>8</v>
      </c>
      <c r="EO77" s="95">
        <v>3</v>
      </c>
      <c r="EP77" s="95">
        <v>7</v>
      </c>
      <c r="EQ77" s="95">
        <v>7</v>
      </c>
      <c r="ER77" s="95">
        <v>9</v>
      </c>
      <c r="ES77" s="95">
        <v>2</v>
      </c>
      <c r="ET77" s="95">
        <v>5</v>
      </c>
      <c r="EU77" s="95">
        <v>5</v>
      </c>
      <c r="EV77" s="95">
        <v>4</v>
      </c>
      <c r="EW77" s="95">
        <v>5</v>
      </c>
      <c r="EX77" s="95">
        <v>13</v>
      </c>
      <c r="EY77" s="95">
        <v>4</v>
      </c>
      <c r="EZ77" s="95">
        <v>2</v>
      </c>
      <c r="FA77" s="95">
        <v>3</v>
      </c>
      <c r="FB77" s="95">
        <v>11</v>
      </c>
      <c r="FC77" s="95">
        <v>4</v>
      </c>
      <c r="FD77" s="95">
        <v>6</v>
      </c>
      <c r="FE77" s="95">
        <v>3</v>
      </c>
      <c r="FF77" s="95">
        <v>8</v>
      </c>
      <c r="FG77" s="95">
        <v>4</v>
      </c>
      <c r="FH77" s="95">
        <v>8</v>
      </c>
      <c r="FI77" s="95">
        <v>8</v>
      </c>
      <c r="FJ77" s="95">
        <v>3</v>
      </c>
      <c r="FK77" s="95">
        <v>2</v>
      </c>
      <c r="FL77" s="95">
        <v>6</v>
      </c>
      <c r="FM77" s="95">
        <v>3</v>
      </c>
      <c r="FN77" s="95">
        <v>1</v>
      </c>
      <c r="FO77" s="95">
        <v>1</v>
      </c>
      <c r="FP77" s="95">
        <v>0</v>
      </c>
      <c r="FQ77" s="95">
        <v>1</v>
      </c>
      <c r="FR77" s="95">
        <v>3</v>
      </c>
      <c r="FS77" s="95">
        <v>2</v>
      </c>
      <c r="FT77" s="95">
        <v>3</v>
      </c>
      <c r="FU77" s="95">
        <v>0</v>
      </c>
      <c r="FV77" s="95">
        <v>2</v>
      </c>
      <c r="FW77" s="95">
        <v>2</v>
      </c>
      <c r="FX77" s="95">
        <v>0</v>
      </c>
      <c r="FY77" s="95">
        <v>0</v>
      </c>
      <c r="FZ77" s="95">
        <v>1</v>
      </c>
      <c r="GA77" s="95">
        <v>0</v>
      </c>
      <c r="GB77" s="95">
        <v>0</v>
      </c>
      <c r="GC77" s="95">
        <v>1</v>
      </c>
      <c r="GD77" s="95">
        <v>2</v>
      </c>
      <c r="GE77" s="95">
        <v>0</v>
      </c>
      <c r="GF77" s="95">
        <v>0</v>
      </c>
      <c r="GG77" s="95">
        <v>0</v>
      </c>
      <c r="GH77" s="95">
        <v>0</v>
      </c>
      <c r="GI77" s="95">
        <v>0</v>
      </c>
      <c r="GJ77" s="95">
        <v>0</v>
      </c>
      <c r="GK77" s="95">
        <v>0</v>
      </c>
      <c r="GL77" s="95">
        <v>0</v>
      </c>
      <c r="GM77" s="95">
        <v>0</v>
      </c>
      <c r="GN77" s="95">
        <v>0</v>
      </c>
      <c r="GO77" s="95">
        <v>0</v>
      </c>
      <c r="GP77" s="95">
        <v>0</v>
      </c>
      <c r="GQ77" s="95">
        <v>0</v>
      </c>
      <c r="GR77" s="95">
        <v>0</v>
      </c>
      <c r="GS77" s="95">
        <v>0</v>
      </c>
      <c r="GT77" s="95">
        <v>0</v>
      </c>
      <c r="GU77" s="95">
        <v>0</v>
      </c>
      <c r="GV77" s="95">
        <v>0</v>
      </c>
      <c r="GW77" s="95">
        <v>0</v>
      </c>
      <c r="GX77" s="95">
        <v>0</v>
      </c>
      <c r="GY77" s="95">
        <v>0</v>
      </c>
      <c r="GZ77" s="95">
        <v>0</v>
      </c>
      <c r="HA77" s="95">
        <v>0</v>
      </c>
      <c r="HB77" s="95">
        <v>0</v>
      </c>
      <c r="HC77" s="95">
        <v>0</v>
      </c>
      <c r="HD77" s="95">
        <v>0</v>
      </c>
      <c r="HE77" s="95">
        <v>0</v>
      </c>
      <c r="HF77" s="95">
        <v>1</v>
      </c>
      <c r="HG77" s="95">
        <v>1</v>
      </c>
      <c r="HH77" s="95">
        <v>0</v>
      </c>
      <c r="HI77" s="95">
        <v>0</v>
      </c>
      <c r="HJ77" s="95">
        <v>0</v>
      </c>
      <c r="HK77" s="95">
        <v>1922</v>
      </c>
      <c r="HL77" s="95">
        <v>1878</v>
      </c>
      <c r="HM77" s="95">
        <v>3800</v>
      </c>
    </row>
    <row r="79" spans="1:221" s="100" customFormat="1" x14ac:dyDescent="0.2">
      <c r="A79" s="104">
        <v>6</v>
      </c>
      <c r="B79" s="100" t="s">
        <v>22364</v>
      </c>
      <c r="C79" s="101">
        <f>C80+C81+C82+C83</f>
        <v>152</v>
      </c>
      <c r="D79" s="101">
        <f t="shared" ref="D79:BO79" si="44">D80+D81+D82+D83</f>
        <v>142</v>
      </c>
      <c r="E79" s="101">
        <f t="shared" si="44"/>
        <v>164</v>
      </c>
      <c r="F79" s="101">
        <f t="shared" si="44"/>
        <v>185</v>
      </c>
      <c r="G79" s="101">
        <f t="shared" si="44"/>
        <v>187</v>
      </c>
      <c r="H79" s="101">
        <f t="shared" si="44"/>
        <v>153</v>
      </c>
      <c r="I79" s="101">
        <f t="shared" si="44"/>
        <v>188</v>
      </c>
      <c r="J79" s="101">
        <f t="shared" si="44"/>
        <v>172</v>
      </c>
      <c r="K79" s="101">
        <f t="shared" si="44"/>
        <v>201</v>
      </c>
      <c r="L79" s="101">
        <f t="shared" si="44"/>
        <v>148</v>
      </c>
      <c r="M79" s="101">
        <f t="shared" si="44"/>
        <v>172</v>
      </c>
      <c r="N79" s="101">
        <f t="shared" si="44"/>
        <v>164</v>
      </c>
      <c r="O79" s="101">
        <f t="shared" si="44"/>
        <v>180</v>
      </c>
      <c r="P79" s="101">
        <f t="shared" si="44"/>
        <v>165</v>
      </c>
      <c r="Q79" s="101">
        <f t="shared" si="44"/>
        <v>180</v>
      </c>
      <c r="R79" s="101">
        <f t="shared" si="44"/>
        <v>176</v>
      </c>
      <c r="S79" s="101">
        <f t="shared" si="44"/>
        <v>159</v>
      </c>
      <c r="T79" s="101">
        <f t="shared" si="44"/>
        <v>180</v>
      </c>
      <c r="U79" s="101">
        <f t="shared" si="44"/>
        <v>176</v>
      </c>
      <c r="V79" s="101">
        <f t="shared" si="44"/>
        <v>195</v>
      </c>
      <c r="W79" s="101">
        <f t="shared" si="44"/>
        <v>184</v>
      </c>
      <c r="X79" s="101">
        <f t="shared" si="44"/>
        <v>186</v>
      </c>
      <c r="Y79" s="101">
        <f t="shared" si="44"/>
        <v>167</v>
      </c>
      <c r="Z79" s="101">
        <f t="shared" si="44"/>
        <v>170</v>
      </c>
      <c r="AA79" s="101">
        <f t="shared" si="44"/>
        <v>201</v>
      </c>
      <c r="AB79" s="101">
        <f t="shared" si="44"/>
        <v>173</v>
      </c>
      <c r="AC79" s="101">
        <f t="shared" si="44"/>
        <v>173</v>
      </c>
      <c r="AD79" s="101">
        <f t="shared" si="44"/>
        <v>155</v>
      </c>
      <c r="AE79" s="101">
        <f t="shared" si="44"/>
        <v>206</v>
      </c>
      <c r="AF79" s="101">
        <f t="shared" si="44"/>
        <v>188</v>
      </c>
      <c r="AG79" s="101">
        <f t="shared" si="44"/>
        <v>198</v>
      </c>
      <c r="AH79" s="101">
        <f t="shared" si="44"/>
        <v>177</v>
      </c>
      <c r="AI79" s="101">
        <f t="shared" si="44"/>
        <v>203</v>
      </c>
      <c r="AJ79" s="101">
        <f t="shared" si="44"/>
        <v>199</v>
      </c>
      <c r="AK79" s="101">
        <f t="shared" si="44"/>
        <v>234</v>
      </c>
      <c r="AL79" s="101">
        <f t="shared" si="44"/>
        <v>199</v>
      </c>
      <c r="AM79" s="101">
        <f t="shared" si="44"/>
        <v>265</v>
      </c>
      <c r="AN79" s="101">
        <f t="shared" si="44"/>
        <v>243</v>
      </c>
      <c r="AO79" s="101">
        <f t="shared" si="44"/>
        <v>219</v>
      </c>
      <c r="AP79" s="101">
        <f t="shared" si="44"/>
        <v>223</v>
      </c>
      <c r="AQ79" s="101">
        <f t="shared" si="44"/>
        <v>229</v>
      </c>
      <c r="AR79" s="101">
        <f t="shared" si="44"/>
        <v>211</v>
      </c>
      <c r="AS79" s="101">
        <f t="shared" si="44"/>
        <v>157</v>
      </c>
      <c r="AT79" s="101">
        <f t="shared" si="44"/>
        <v>201</v>
      </c>
      <c r="AU79" s="101">
        <f t="shared" si="44"/>
        <v>182</v>
      </c>
      <c r="AV79" s="101">
        <f t="shared" si="44"/>
        <v>238</v>
      </c>
      <c r="AW79" s="101">
        <f t="shared" si="44"/>
        <v>242</v>
      </c>
      <c r="AX79" s="101">
        <f t="shared" si="44"/>
        <v>231</v>
      </c>
      <c r="AY79" s="101">
        <f t="shared" si="44"/>
        <v>202</v>
      </c>
      <c r="AZ79" s="101">
        <f t="shared" si="44"/>
        <v>184</v>
      </c>
      <c r="BA79" s="101">
        <f t="shared" si="44"/>
        <v>173</v>
      </c>
      <c r="BB79" s="101">
        <f t="shared" si="44"/>
        <v>230</v>
      </c>
      <c r="BC79" s="101">
        <f t="shared" si="44"/>
        <v>211</v>
      </c>
      <c r="BD79" s="101">
        <f t="shared" si="44"/>
        <v>190</v>
      </c>
      <c r="BE79" s="101">
        <f t="shared" si="44"/>
        <v>213</v>
      </c>
      <c r="BF79" s="101">
        <f t="shared" si="44"/>
        <v>195</v>
      </c>
      <c r="BG79" s="101">
        <f t="shared" si="44"/>
        <v>202</v>
      </c>
      <c r="BH79" s="101">
        <f t="shared" si="44"/>
        <v>180</v>
      </c>
      <c r="BI79" s="101">
        <f t="shared" si="44"/>
        <v>200</v>
      </c>
      <c r="BJ79" s="101">
        <f t="shared" si="44"/>
        <v>200</v>
      </c>
      <c r="BK79" s="101">
        <f t="shared" si="44"/>
        <v>207</v>
      </c>
      <c r="BL79" s="101">
        <f t="shared" si="44"/>
        <v>194</v>
      </c>
      <c r="BM79" s="101">
        <f t="shared" si="44"/>
        <v>200</v>
      </c>
      <c r="BN79" s="101">
        <f t="shared" si="44"/>
        <v>207</v>
      </c>
      <c r="BO79" s="101">
        <f t="shared" si="44"/>
        <v>238</v>
      </c>
      <c r="BP79" s="101">
        <f t="shared" ref="BP79:EA79" si="45">BP80+BP81+BP82+BP83</f>
        <v>239</v>
      </c>
      <c r="BQ79" s="101">
        <f t="shared" si="45"/>
        <v>228</v>
      </c>
      <c r="BR79" s="101">
        <f t="shared" si="45"/>
        <v>230</v>
      </c>
      <c r="BS79" s="101">
        <f t="shared" si="45"/>
        <v>217</v>
      </c>
      <c r="BT79" s="101">
        <f t="shared" si="45"/>
        <v>243</v>
      </c>
      <c r="BU79" s="101">
        <f t="shared" si="45"/>
        <v>238</v>
      </c>
      <c r="BV79" s="101">
        <f t="shared" si="45"/>
        <v>241</v>
      </c>
      <c r="BW79" s="101">
        <f t="shared" si="45"/>
        <v>244</v>
      </c>
      <c r="BX79" s="101">
        <f t="shared" si="45"/>
        <v>217</v>
      </c>
      <c r="BY79" s="101">
        <f t="shared" si="45"/>
        <v>203</v>
      </c>
      <c r="BZ79" s="101">
        <f t="shared" si="45"/>
        <v>233</v>
      </c>
      <c r="CA79" s="101">
        <f t="shared" si="45"/>
        <v>272</v>
      </c>
      <c r="CB79" s="101">
        <f t="shared" si="45"/>
        <v>219</v>
      </c>
      <c r="CC79" s="101">
        <f t="shared" si="45"/>
        <v>255</v>
      </c>
      <c r="CD79" s="101">
        <f t="shared" si="45"/>
        <v>224</v>
      </c>
      <c r="CE79" s="101">
        <f t="shared" si="45"/>
        <v>242</v>
      </c>
      <c r="CF79" s="101">
        <f t="shared" si="45"/>
        <v>228</v>
      </c>
      <c r="CG79" s="101">
        <f t="shared" si="45"/>
        <v>272</v>
      </c>
      <c r="CH79" s="101">
        <f t="shared" si="45"/>
        <v>243</v>
      </c>
      <c r="CI79" s="101">
        <f t="shared" si="45"/>
        <v>280</v>
      </c>
      <c r="CJ79" s="101">
        <f t="shared" si="45"/>
        <v>246</v>
      </c>
      <c r="CK79" s="101">
        <f t="shared" si="45"/>
        <v>261</v>
      </c>
      <c r="CL79" s="101">
        <f t="shared" si="45"/>
        <v>218</v>
      </c>
      <c r="CM79" s="101">
        <f t="shared" si="45"/>
        <v>296</v>
      </c>
      <c r="CN79" s="101">
        <f t="shared" si="45"/>
        <v>251</v>
      </c>
      <c r="CO79" s="101">
        <f t="shared" si="45"/>
        <v>246</v>
      </c>
      <c r="CP79" s="101">
        <f t="shared" si="45"/>
        <v>195</v>
      </c>
      <c r="CQ79" s="101">
        <f t="shared" si="45"/>
        <v>265</v>
      </c>
      <c r="CR79" s="101">
        <f t="shared" si="45"/>
        <v>251</v>
      </c>
      <c r="CS79" s="101">
        <f t="shared" si="45"/>
        <v>200</v>
      </c>
      <c r="CT79" s="101">
        <f t="shared" si="45"/>
        <v>195</v>
      </c>
      <c r="CU79" s="101">
        <f t="shared" si="45"/>
        <v>222</v>
      </c>
      <c r="CV79" s="101">
        <f t="shared" si="45"/>
        <v>234</v>
      </c>
      <c r="CW79" s="101">
        <f t="shared" si="45"/>
        <v>221</v>
      </c>
      <c r="CX79" s="101">
        <f t="shared" si="45"/>
        <v>187</v>
      </c>
      <c r="CY79" s="101">
        <f t="shared" si="45"/>
        <v>165</v>
      </c>
      <c r="CZ79" s="101">
        <f t="shared" si="45"/>
        <v>190</v>
      </c>
      <c r="DA79" s="101">
        <f t="shared" si="45"/>
        <v>192</v>
      </c>
      <c r="DB79" s="101">
        <f t="shared" si="45"/>
        <v>161</v>
      </c>
      <c r="DC79" s="101">
        <f t="shared" si="45"/>
        <v>178</v>
      </c>
      <c r="DD79" s="101">
        <f t="shared" si="45"/>
        <v>158</v>
      </c>
      <c r="DE79" s="101">
        <f t="shared" si="45"/>
        <v>155</v>
      </c>
      <c r="DF79" s="101">
        <f t="shared" si="45"/>
        <v>146</v>
      </c>
      <c r="DG79" s="101">
        <f t="shared" si="45"/>
        <v>168</v>
      </c>
      <c r="DH79" s="101">
        <f t="shared" si="45"/>
        <v>173</v>
      </c>
      <c r="DI79" s="101">
        <f t="shared" si="45"/>
        <v>146</v>
      </c>
      <c r="DJ79" s="101">
        <f t="shared" si="45"/>
        <v>148</v>
      </c>
      <c r="DK79" s="101">
        <f t="shared" si="45"/>
        <v>140</v>
      </c>
      <c r="DL79" s="101">
        <f t="shared" si="45"/>
        <v>145</v>
      </c>
      <c r="DM79" s="101">
        <f t="shared" si="45"/>
        <v>135</v>
      </c>
      <c r="DN79" s="101">
        <f t="shared" si="45"/>
        <v>138</v>
      </c>
      <c r="DO79" s="101">
        <f t="shared" si="45"/>
        <v>126</v>
      </c>
      <c r="DP79" s="101">
        <f t="shared" si="45"/>
        <v>120</v>
      </c>
      <c r="DQ79" s="101">
        <f t="shared" si="45"/>
        <v>112</v>
      </c>
      <c r="DR79" s="101">
        <f t="shared" si="45"/>
        <v>103</v>
      </c>
      <c r="DS79" s="101">
        <f t="shared" si="45"/>
        <v>87</v>
      </c>
      <c r="DT79" s="101">
        <f t="shared" si="45"/>
        <v>121</v>
      </c>
      <c r="DU79" s="101">
        <f t="shared" si="45"/>
        <v>102</v>
      </c>
      <c r="DV79" s="101">
        <f t="shared" si="45"/>
        <v>116</v>
      </c>
      <c r="DW79" s="101">
        <f t="shared" si="45"/>
        <v>116</v>
      </c>
      <c r="DX79" s="101">
        <f t="shared" si="45"/>
        <v>145</v>
      </c>
      <c r="DY79" s="101">
        <f t="shared" si="45"/>
        <v>104</v>
      </c>
      <c r="DZ79" s="101">
        <f t="shared" si="45"/>
        <v>129</v>
      </c>
      <c r="EA79" s="101">
        <f t="shared" si="45"/>
        <v>119</v>
      </c>
      <c r="EB79" s="101">
        <f t="shared" ref="EB79:GM79" si="46">EB80+EB81+EB82+EB83</f>
        <v>104</v>
      </c>
      <c r="EC79" s="101">
        <f t="shared" si="46"/>
        <v>107</v>
      </c>
      <c r="ED79" s="101">
        <f t="shared" si="46"/>
        <v>101</v>
      </c>
      <c r="EE79" s="101">
        <f t="shared" si="46"/>
        <v>80</v>
      </c>
      <c r="EF79" s="101">
        <f t="shared" si="46"/>
        <v>93</v>
      </c>
      <c r="EG79" s="101">
        <f t="shared" si="46"/>
        <v>65</v>
      </c>
      <c r="EH79" s="101">
        <f t="shared" si="46"/>
        <v>82</v>
      </c>
      <c r="EI79" s="101">
        <f t="shared" si="46"/>
        <v>70</v>
      </c>
      <c r="EJ79" s="101">
        <f t="shared" si="46"/>
        <v>73</v>
      </c>
      <c r="EK79" s="101">
        <f t="shared" si="46"/>
        <v>65</v>
      </c>
      <c r="EL79" s="101">
        <f t="shared" si="46"/>
        <v>72</v>
      </c>
      <c r="EM79" s="101">
        <f t="shared" si="46"/>
        <v>57</v>
      </c>
      <c r="EN79" s="101">
        <f t="shared" si="46"/>
        <v>72</v>
      </c>
      <c r="EO79" s="101">
        <f t="shared" si="46"/>
        <v>61</v>
      </c>
      <c r="EP79" s="101">
        <f t="shared" si="46"/>
        <v>75</v>
      </c>
      <c r="EQ79" s="101">
        <f t="shared" si="46"/>
        <v>55</v>
      </c>
      <c r="ER79" s="101">
        <f t="shared" si="46"/>
        <v>78</v>
      </c>
      <c r="ES79" s="101">
        <f t="shared" si="46"/>
        <v>44</v>
      </c>
      <c r="ET79" s="101">
        <f t="shared" si="46"/>
        <v>72</v>
      </c>
      <c r="EU79" s="101">
        <f t="shared" si="46"/>
        <v>48</v>
      </c>
      <c r="EV79" s="101">
        <f t="shared" si="46"/>
        <v>63</v>
      </c>
      <c r="EW79" s="101">
        <f t="shared" si="46"/>
        <v>56</v>
      </c>
      <c r="EX79" s="101">
        <f t="shared" si="46"/>
        <v>57</v>
      </c>
      <c r="EY79" s="101">
        <f t="shared" si="46"/>
        <v>38</v>
      </c>
      <c r="EZ79" s="101">
        <f t="shared" si="46"/>
        <v>64</v>
      </c>
      <c r="FA79" s="101">
        <f t="shared" si="46"/>
        <v>32</v>
      </c>
      <c r="FB79" s="101">
        <f t="shared" si="46"/>
        <v>57</v>
      </c>
      <c r="FC79" s="101">
        <f t="shared" si="46"/>
        <v>36</v>
      </c>
      <c r="FD79" s="101">
        <f t="shared" si="46"/>
        <v>57</v>
      </c>
      <c r="FE79" s="101">
        <f t="shared" si="46"/>
        <v>25</v>
      </c>
      <c r="FF79" s="101">
        <f t="shared" si="46"/>
        <v>48</v>
      </c>
      <c r="FG79" s="101">
        <f t="shared" si="46"/>
        <v>35</v>
      </c>
      <c r="FH79" s="101">
        <f t="shared" si="46"/>
        <v>42</v>
      </c>
      <c r="FI79" s="101">
        <f t="shared" si="46"/>
        <v>20</v>
      </c>
      <c r="FJ79" s="101">
        <f t="shared" si="46"/>
        <v>34</v>
      </c>
      <c r="FK79" s="101">
        <f t="shared" si="46"/>
        <v>26</v>
      </c>
      <c r="FL79" s="101">
        <f t="shared" si="46"/>
        <v>34</v>
      </c>
      <c r="FM79" s="101">
        <f t="shared" si="46"/>
        <v>21</v>
      </c>
      <c r="FN79" s="101">
        <f t="shared" si="46"/>
        <v>30</v>
      </c>
      <c r="FO79" s="101">
        <f t="shared" si="46"/>
        <v>13</v>
      </c>
      <c r="FP79" s="101">
        <f t="shared" si="46"/>
        <v>17</v>
      </c>
      <c r="FQ79" s="101">
        <f t="shared" si="46"/>
        <v>16</v>
      </c>
      <c r="FR79" s="101">
        <f t="shared" si="46"/>
        <v>15</v>
      </c>
      <c r="FS79" s="101">
        <f t="shared" si="46"/>
        <v>12</v>
      </c>
      <c r="FT79" s="101">
        <f t="shared" si="46"/>
        <v>19</v>
      </c>
      <c r="FU79" s="101">
        <f t="shared" si="46"/>
        <v>8</v>
      </c>
      <c r="FV79" s="101">
        <f t="shared" si="46"/>
        <v>20</v>
      </c>
      <c r="FW79" s="101">
        <f t="shared" si="46"/>
        <v>7</v>
      </c>
      <c r="FX79" s="101">
        <f t="shared" si="46"/>
        <v>14</v>
      </c>
      <c r="FY79" s="101">
        <f t="shared" si="46"/>
        <v>6</v>
      </c>
      <c r="FZ79" s="101">
        <f t="shared" si="46"/>
        <v>7</v>
      </c>
      <c r="GA79" s="101">
        <f t="shared" si="46"/>
        <v>5</v>
      </c>
      <c r="GB79" s="101">
        <f t="shared" si="46"/>
        <v>4</v>
      </c>
      <c r="GC79" s="101">
        <f t="shared" si="46"/>
        <v>1</v>
      </c>
      <c r="GD79" s="101">
        <f t="shared" si="46"/>
        <v>3</v>
      </c>
      <c r="GE79" s="101">
        <f t="shared" si="46"/>
        <v>3</v>
      </c>
      <c r="GF79" s="101">
        <f t="shared" si="46"/>
        <v>5</v>
      </c>
      <c r="GG79" s="101">
        <f t="shared" si="46"/>
        <v>1</v>
      </c>
      <c r="GH79" s="101">
        <f t="shared" si="46"/>
        <v>4</v>
      </c>
      <c r="GI79" s="101">
        <f t="shared" si="46"/>
        <v>1</v>
      </c>
      <c r="GJ79" s="101">
        <f t="shared" si="46"/>
        <v>3</v>
      </c>
      <c r="GK79" s="101">
        <f t="shared" si="46"/>
        <v>1</v>
      </c>
      <c r="GL79" s="101">
        <f t="shared" si="46"/>
        <v>3</v>
      </c>
      <c r="GM79" s="101">
        <f t="shared" si="46"/>
        <v>1</v>
      </c>
      <c r="GN79" s="101">
        <f t="shared" ref="GN79:HM79" si="47">GN80+GN81+GN82+GN83</f>
        <v>1</v>
      </c>
      <c r="GO79" s="101">
        <f t="shared" si="47"/>
        <v>1</v>
      </c>
      <c r="GP79" s="101">
        <f t="shared" si="47"/>
        <v>2</v>
      </c>
      <c r="GQ79" s="101">
        <f t="shared" si="47"/>
        <v>0</v>
      </c>
      <c r="GR79" s="101">
        <f t="shared" si="47"/>
        <v>1</v>
      </c>
      <c r="GS79" s="101">
        <f t="shared" si="47"/>
        <v>0</v>
      </c>
      <c r="GT79" s="101">
        <f t="shared" si="47"/>
        <v>0</v>
      </c>
      <c r="GU79" s="101">
        <f t="shared" si="47"/>
        <v>0</v>
      </c>
      <c r="GV79" s="101">
        <f t="shared" si="47"/>
        <v>0</v>
      </c>
      <c r="GW79" s="101">
        <f t="shared" si="47"/>
        <v>0</v>
      </c>
      <c r="GX79" s="101">
        <f t="shared" si="47"/>
        <v>1</v>
      </c>
      <c r="GY79" s="101">
        <f t="shared" si="47"/>
        <v>0</v>
      </c>
      <c r="GZ79" s="101">
        <f t="shared" si="47"/>
        <v>0</v>
      </c>
      <c r="HA79" s="101">
        <f t="shared" si="47"/>
        <v>0</v>
      </c>
      <c r="HB79" s="101">
        <f t="shared" si="47"/>
        <v>81</v>
      </c>
      <c r="HC79" s="101">
        <f t="shared" si="47"/>
        <v>49</v>
      </c>
      <c r="HD79" s="101">
        <f t="shared" si="47"/>
        <v>130</v>
      </c>
      <c r="HE79" s="101">
        <f t="shared" si="47"/>
        <v>7</v>
      </c>
      <c r="HF79" s="101">
        <f t="shared" si="47"/>
        <v>1</v>
      </c>
      <c r="HG79" s="101">
        <f t="shared" si="47"/>
        <v>8</v>
      </c>
      <c r="HH79" s="101">
        <f t="shared" si="47"/>
        <v>12</v>
      </c>
      <c r="HI79" s="101">
        <f t="shared" si="47"/>
        <v>0</v>
      </c>
      <c r="HJ79" s="101">
        <f t="shared" si="47"/>
        <v>12</v>
      </c>
      <c r="HK79" s="101">
        <f t="shared" si="47"/>
        <v>13789</v>
      </c>
      <c r="HL79" s="101">
        <f t="shared" si="47"/>
        <v>13618</v>
      </c>
      <c r="HM79" s="101">
        <f t="shared" si="47"/>
        <v>27407</v>
      </c>
    </row>
    <row r="80" spans="1:221" s="95" customFormat="1" x14ac:dyDescent="0.2">
      <c r="A80" s="103"/>
      <c r="B80" s="95" t="s">
        <v>11189</v>
      </c>
      <c r="C80" s="95">
        <v>31</v>
      </c>
      <c r="D80" s="95">
        <v>42</v>
      </c>
      <c r="E80" s="95">
        <v>40</v>
      </c>
      <c r="F80" s="95">
        <v>47</v>
      </c>
      <c r="G80" s="95">
        <v>54</v>
      </c>
      <c r="H80" s="95">
        <v>50</v>
      </c>
      <c r="I80" s="95">
        <v>54</v>
      </c>
      <c r="J80" s="95">
        <v>53</v>
      </c>
      <c r="K80" s="95">
        <v>53</v>
      </c>
      <c r="L80" s="95">
        <v>40</v>
      </c>
      <c r="M80" s="95">
        <v>46</v>
      </c>
      <c r="N80" s="95">
        <v>46</v>
      </c>
      <c r="O80" s="95">
        <v>52</v>
      </c>
      <c r="P80" s="95">
        <v>53</v>
      </c>
      <c r="Q80" s="95">
        <v>56</v>
      </c>
      <c r="R80" s="95">
        <v>47</v>
      </c>
      <c r="S80" s="95">
        <v>46</v>
      </c>
      <c r="T80" s="95">
        <v>56</v>
      </c>
      <c r="U80" s="95">
        <v>50</v>
      </c>
      <c r="V80" s="95">
        <v>51</v>
      </c>
      <c r="W80" s="95">
        <v>53</v>
      </c>
      <c r="X80" s="95">
        <v>55</v>
      </c>
      <c r="Y80" s="95">
        <v>38</v>
      </c>
      <c r="Z80" s="95">
        <v>51</v>
      </c>
      <c r="AA80" s="95">
        <v>58</v>
      </c>
      <c r="AB80" s="95">
        <v>47</v>
      </c>
      <c r="AC80" s="95">
        <v>35</v>
      </c>
      <c r="AD80" s="95">
        <v>47</v>
      </c>
      <c r="AE80" s="95">
        <v>59</v>
      </c>
      <c r="AF80" s="95">
        <v>49</v>
      </c>
      <c r="AG80" s="95">
        <v>51</v>
      </c>
      <c r="AH80" s="95">
        <v>51</v>
      </c>
      <c r="AI80" s="95">
        <v>56</v>
      </c>
      <c r="AJ80" s="95">
        <v>67</v>
      </c>
      <c r="AK80" s="95">
        <v>82</v>
      </c>
      <c r="AL80" s="95">
        <v>69</v>
      </c>
      <c r="AM80" s="95">
        <v>61</v>
      </c>
      <c r="AN80" s="95">
        <v>50</v>
      </c>
      <c r="AO80" s="95">
        <v>54</v>
      </c>
      <c r="AP80" s="95">
        <v>65</v>
      </c>
      <c r="AQ80" s="95">
        <v>72</v>
      </c>
      <c r="AR80" s="95">
        <v>48</v>
      </c>
      <c r="AS80" s="95">
        <v>38</v>
      </c>
      <c r="AT80" s="95">
        <v>44</v>
      </c>
      <c r="AU80" s="95">
        <v>46</v>
      </c>
      <c r="AV80" s="95">
        <v>71</v>
      </c>
      <c r="AW80" s="95">
        <v>65</v>
      </c>
      <c r="AX80" s="95">
        <v>66</v>
      </c>
      <c r="AY80" s="95">
        <v>48</v>
      </c>
      <c r="AZ80" s="95">
        <v>47</v>
      </c>
      <c r="BA80" s="95">
        <v>49</v>
      </c>
      <c r="BB80" s="95">
        <v>58</v>
      </c>
      <c r="BC80" s="95">
        <v>50</v>
      </c>
      <c r="BD80" s="95">
        <v>59</v>
      </c>
      <c r="BE80" s="95">
        <v>57</v>
      </c>
      <c r="BF80" s="95">
        <v>51</v>
      </c>
      <c r="BG80" s="95">
        <v>56</v>
      </c>
      <c r="BH80" s="95">
        <v>50</v>
      </c>
      <c r="BI80" s="95">
        <v>49</v>
      </c>
      <c r="BJ80" s="95">
        <v>45</v>
      </c>
      <c r="BK80" s="95">
        <v>48</v>
      </c>
      <c r="BL80" s="95">
        <v>71</v>
      </c>
      <c r="BM80" s="95">
        <v>63</v>
      </c>
      <c r="BN80" s="95">
        <v>68</v>
      </c>
      <c r="BO80" s="95">
        <v>62</v>
      </c>
      <c r="BP80" s="95">
        <v>78</v>
      </c>
      <c r="BQ80" s="95">
        <v>61</v>
      </c>
      <c r="BR80" s="95">
        <v>57</v>
      </c>
      <c r="BS80" s="95">
        <v>63</v>
      </c>
      <c r="BT80" s="95">
        <v>68</v>
      </c>
      <c r="BU80" s="95">
        <v>69</v>
      </c>
      <c r="BV80" s="95">
        <v>71</v>
      </c>
      <c r="BW80" s="95">
        <v>68</v>
      </c>
      <c r="BX80" s="95">
        <v>50</v>
      </c>
      <c r="BY80" s="95">
        <v>63</v>
      </c>
      <c r="BZ80" s="95">
        <v>71</v>
      </c>
      <c r="CA80" s="95">
        <v>70</v>
      </c>
      <c r="CB80" s="95">
        <v>70</v>
      </c>
      <c r="CC80" s="95">
        <v>65</v>
      </c>
      <c r="CD80" s="95">
        <v>59</v>
      </c>
      <c r="CE80" s="95">
        <v>64</v>
      </c>
      <c r="CF80" s="95">
        <v>65</v>
      </c>
      <c r="CG80" s="95">
        <v>76</v>
      </c>
      <c r="CH80" s="95">
        <v>66</v>
      </c>
      <c r="CI80" s="95">
        <v>75</v>
      </c>
      <c r="CJ80" s="95">
        <v>79</v>
      </c>
      <c r="CK80" s="95">
        <v>77</v>
      </c>
      <c r="CL80" s="95">
        <v>69</v>
      </c>
      <c r="CM80" s="95">
        <v>81</v>
      </c>
      <c r="CN80" s="95">
        <v>65</v>
      </c>
      <c r="CO80" s="95">
        <v>76</v>
      </c>
      <c r="CP80" s="95">
        <v>54</v>
      </c>
      <c r="CQ80" s="95">
        <v>81</v>
      </c>
      <c r="CR80" s="95">
        <v>74</v>
      </c>
      <c r="CS80" s="95">
        <v>56</v>
      </c>
      <c r="CT80" s="95">
        <v>54</v>
      </c>
      <c r="CU80" s="95">
        <v>74</v>
      </c>
      <c r="CV80" s="95">
        <v>62</v>
      </c>
      <c r="CW80" s="95">
        <v>58</v>
      </c>
      <c r="CX80" s="95">
        <v>58</v>
      </c>
      <c r="CY80" s="95">
        <v>58</v>
      </c>
      <c r="CZ80" s="95">
        <v>67</v>
      </c>
      <c r="DA80" s="95">
        <v>60</v>
      </c>
      <c r="DB80" s="95">
        <v>44</v>
      </c>
      <c r="DC80" s="95">
        <v>58</v>
      </c>
      <c r="DD80" s="95">
        <v>41</v>
      </c>
      <c r="DE80" s="95">
        <v>47</v>
      </c>
      <c r="DF80" s="95">
        <v>30</v>
      </c>
      <c r="DG80" s="95">
        <v>53</v>
      </c>
      <c r="DH80" s="95">
        <v>63</v>
      </c>
      <c r="DI80" s="95">
        <v>43</v>
      </c>
      <c r="DJ80" s="95">
        <v>47</v>
      </c>
      <c r="DK80" s="95">
        <v>44</v>
      </c>
      <c r="DL80" s="95">
        <v>43</v>
      </c>
      <c r="DM80" s="95">
        <v>41</v>
      </c>
      <c r="DN80" s="95">
        <v>42</v>
      </c>
      <c r="DO80" s="95">
        <v>42</v>
      </c>
      <c r="DP80" s="95">
        <v>35</v>
      </c>
      <c r="DQ80" s="95">
        <v>29</v>
      </c>
      <c r="DR80" s="95">
        <v>33</v>
      </c>
      <c r="DS80" s="95">
        <v>25</v>
      </c>
      <c r="DT80" s="95">
        <v>42</v>
      </c>
      <c r="DU80" s="95">
        <v>28</v>
      </c>
      <c r="DV80" s="95">
        <v>30</v>
      </c>
      <c r="DW80" s="95">
        <v>27</v>
      </c>
      <c r="DX80" s="95">
        <v>51</v>
      </c>
      <c r="DY80" s="95">
        <v>32</v>
      </c>
      <c r="DZ80" s="95">
        <v>41</v>
      </c>
      <c r="EA80" s="95">
        <v>23</v>
      </c>
      <c r="EB80" s="95">
        <v>36</v>
      </c>
      <c r="EC80" s="95">
        <v>25</v>
      </c>
      <c r="ED80" s="95">
        <v>29</v>
      </c>
      <c r="EE80" s="95">
        <v>35</v>
      </c>
      <c r="EF80" s="95">
        <v>28</v>
      </c>
      <c r="EG80" s="95">
        <v>19</v>
      </c>
      <c r="EH80" s="95">
        <v>22</v>
      </c>
      <c r="EI80" s="95">
        <v>23</v>
      </c>
      <c r="EJ80" s="95">
        <v>27</v>
      </c>
      <c r="EK80" s="95">
        <v>14</v>
      </c>
      <c r="EL80" s="95">
        <v>20</v>
      </c>
      <c r="EM80" s="95">
        <v>24</v>
      </c>
      <c r="EN80" s="95">
        <v>21</v>
      </c>
      <c r="EO80" s="95">
        <v>14</v>
      </c>
      <c r="EP80" s="95">
        <v>20</v>
      </c>
      <c r="EQ80" s="95">
        <v>11</v>
      </c>
      <c r="ER80" s="95">
        <v>31</v>
      </c>
      <c r="ES80" s="95">
        <v>17</v>
      </c>
      <c r="ET80" s="95">
        <v>21</v>
      </c>
      <c r="EU80" s="95">
        <v>13</v>
      </c>
      <c r="EV80" s="95">
        <v>13</v>
      </c>
      <c r="EW80" s="95">
        <v>16</v>
      </c>
      <c r="EX80" s="95">
        <v>12</v>
      </c>
      <c r="EY80" s="95">
        <v>9</v>
      </c>
      <c r="EZ80" s="95">
        <v>18</v>
      </c>
      <c r="FA80" s="95">
        <v>12</v>
      </c>
      <c r="FB80" s="95">
        <v>22</v>
      </c>
      <c r="FC80" s="95">
        <v>10</v>
      </c>
      <c r="FD80" s="95">
        <v>24</v>
      </c>
      <c r="FE80" s="95">
        <v>9</v>
      </c>
      <c r="FF80" s="95">
        <v>17</v>
      </c>
      <c r="FG80" s="95">
        <v>8</v>
      </c>
      <c r="FH80" s="95">
        <v>14</v>
      </c>
      <c r="FI80" s="95">
        <v>3</v>
      </c>
      <c r="FJ80" s="95">
        <v>10</v>
      </c>
      <c r="FK80" s="95">
        <v>8</v>
      </c>
      <c r="FL80" s="95">
        <v>8</v>
      </c>
      <c r="FM80" s="95">
        <v>6</v>
      </c>
      <c r="FN80" s="95">
        <v>10</v>
      </c>
      <c r="FO80" s="95">
        <v>3</v>
      </c>
      <c r="FP80" s="95">
        <v>5</v>
      </c>
      <c r="FQ80" s="95">
        <v>5</v>
      </c>
      <c r="FR80" s="95">
        <v>3</v>
      </c>
      <c r="FS80" s="95">
        <v>7</v>
      </c>
      <c r="FT80" s="95">
        <v>6</v>
      </c>
      <c r="FU80" s="95">
        <v>2</v>
      </c>
      <c r="FV80" s="95">
        <v>6</v>
      </c>
      <c r="FW80" s="95">
        <v>4</v>
      </c>
      <c r="FX80" s="95">
        <v>5</v>
      </c>
      <c r="FY80" s="95">
        <v>3</v>
      </c>
      <c r="FZ80" s="95">
        <v>1</v>
      </c>
      <c r="GA80" s="95">
        <v>2</v>
      </c>
      <c r="GB80" s="95">
        <v>1</v>
      </c>
      <c r="GC80" s="95">
        <v>0</v>
      </c>
      <c r="GD80" s="95">
        <v>1</v>
      </c>
      <c r="GE80" s="95">
        <v>0</v>
      </c>
      <c r="GF80" s="95">
        <v>1</v>
      </c>
      <c r="GG80" s="95">
        <v>1</v>
      </c>
      <c r="GH80" s="95">
        <v>2</v>
      </c>
      <c r="GI80" s="95">
        <v>1</v>
      </c>
      <c r="GJ80" s="95">
        <v>1</v>
      </c>
      <c r="GK80" s="95">
        <v>0</v>
      </c>
      <c r="GL80" s="95">
        <v>1</v>
      </c>
      <c r="GM80" s="95">
        <v>1</v>
      </c>
      <c r="GN80" s="95">
        <v>1</v>
      </c>
      <c r="GO80" s="95">
        <v>0</v>
      </c>
      <c r="GP80" s="95">
        <v>1</v>
      </c>
      <c r="GQ80" s="95">
        <v>0</v>
      </c>
      <c r="GR80" s="95">
        <v>0</v>
      </c>
      <c r="GS80" s="95">
        <v>0</v>
      </c>
      <c r="GT80" s="95">
        <v>0</v>
      </c>
      <c r="GU80" s="95">
        <v>0</v>
      </c>
      <c r="GV80" s="95">
        <v>0</v>
      </c>
      <c r="GW80" s="95">
        <v>0</v>
      </c>
      <c r="GX80" s="95">
        <v>0</v>
      </c>
      <c r="GY80" s="95">
        <v>0</v>
      </c>
      <c r="GZ80" s="95">
        <v>0</v>
      </c>
      <c r="HA80" s="95">
        <v>0</v>
      </c>
      <c r="HB80" s="95">
        <v>81</v>
      </c>
      <c r="HC80" s="95">
        <v>49</v>
      </c>
      <c r="HD80" s="95">
        <v>130</v>
      </c>
      <c r="HE80" s="95">
        <v>1</v>
      </c>
      <c r="HF80" s="95">
        <v>0</v>
      </c>
      <c r="HG80" s="95">
        <v>1</v>
      </c>
      <c r="HH80" s="95">
        <v>4</v>
      </c>
      <c r="HI80" s="95">
        <v>0</v>
      </c>
      <c r="HJ80" s="95">
        <v>4</v>
      </c>
      <c r="HK80" s="95">
        <v>3910</v>
      </c>
      <c r="HL80" s="95">
        <v>3980</v>
      </c>
      <c r="HM80" s="95">
        <v>7890</v>
      </c>
    </row>
    <row r="81" spans="1:221" s="95" customFormat="1" x14ac:dyDescent="0.2">
      <c r="A81" s="103"/>
      <c r="B81" s="95" t="s">
        <v>11191</v>
      </c>
      <c r="C81" s="95">
        <v>47</v>
      </c>
      <c r="D81" s="95">
        <v>32</v>
      </c>
      <c r="E81" s="95">
        <v>40</v>
      </c>
      <c r="F81" s="95">
        <v>52</v>
      </c>
      <c r="G81" s="95">
        <v>43</v>
      </c>
      <c r="H81" s="95">
        <v>34</v>
      </c>
      <c r="I81" s="95">
        <v>50</v>
      </c>
      <c r="J81" s="95">
        <v>43</v>
      </c>
      <c r="K81" s="95">
        <v>56</v>
      </c>
      <c r="L81" s="95">
        <v>43</v>
      </c>
      <c r="M81" s="95">
        <v>58</v>
      </c>
      <c r="N81" s="95">
        <v>41</v>
      </c>
      <c r="O81" s="95">
        <v>53</v>
      </c>
      <c r="P81" s="95">
        <v>46</v>
      </c>
      <c r="Q81" s="95">
        <v>47</v>
      </c>
      <c r="R81" s="95">
        <v>47</v>
      </c>
      <c r="S81" s="95">
        <v>47</v>
      </c>
      <c r="T81" s="95">
        <v>61</v>
      </c>
      <c r="U81" s="95">
        <v>48</v>
      </c>
      <c r="V81" s="95">
        <v>63</v>
      </c>
      <c r="W81" s="95">
        <v>49</v>
      </c>
      <c r="X81" s="95">
        <v>41</v>
      </c>
      <c r="Y81" s="95">
        <v>47</v>
      </c>
      <c r="Z81" s="95">
        <v>47</v>
      </c>
      <c r="AA81" s="95">
        <v>48</v>
      </c>
      <c r="AB81" s="95">
        <v>59</v>
      </c>
      <c r="AC81" s="95">
        <v>55</v>
      </c>
      <c r="AD81" s="95">
        <v>27</v>
      </c>
      <c r="AE81" s="95">
        <v>62</v>
      </c>
      <c r="AF81" s="95">
        <v>46</v>
      </c>
      <c r="AG81" s="95">
        <v>57</v>
      </c>
      <c r="AH81" s="95">
        <v>51</v>
      </c>
      <c r="AI81" s="95">
        <v>43</v>
      </c>
      <c r="AJ81" s="95">
        <v>44</v>
      </c>
      <c r="AK81" s="95">
        <v>60</v>
      </c>
      <c r="AL81" s="95">
        <v>48</v>
      </c>
      <c r="AM81" s="95">
        <v>78</v>
      </c>
      <c r="AN81" s="95">
        <v>81</v>
      </c>
      <c r="AO81" s="95">
        <v>60</v>
      </c>
      <c r="AP81" s="95">
        <v>55</v>
      </c>
      <c r="AQ81" s="95">
        <v>61</v>
      </c>
      <c r="AR81" s="95">
        <v>54</v>
      </c>
      <c r="AS81" s="95">
        <v>43</v>
      </c>
      <c r="AT81" s="95">
        <v>61</v>
      </c>
      <c r="AU81" s="95">
        <v>56</v>
      </c>
      <c r="AV81" s="95">
        <v>56</v>
      </c>
      <c r="AW81" s="95">
        <v>68</v>
      </c>
      <c r="AX81" s="95">
        <v>55</v>
      </c>
      <c r="AY81" s="95">
        <v>57</v>
      </c>
      <c r="AZ81" s="95">
        <v>47</v>
      </c>
      <c r="BA81" s="95">
        <v>39</v>
      </c>
      <c r="BB81" s="95">
        <v>57</v>
      </c>
      <c r="BC81" s="95">
        <v>49</v>
      </c>
      <c r="BD81" s="95">
        <v>34</v>
      </c>
      <c r="BE81" s="95">
        <v>60</v>
      </c>
      <c r="BF81" s="95">
        <v>57</v>
      </c>
      <c r="BG81" s="95">
        <v>61</v>
      </c>
      <c r="BH81" s="95">
        <v>53</v>
      </c>
      <c r="BI81" s="95">
        <v>55</v>
      </c>
      <c r="BJ81" s="95">
        <v>75</v>
      </c>
      <c r="BK81" s="95">
        <v>62</v>
      </c>
      <c r="BL81" s="95">
        <v>50</v>
      </c>
      <c r="BM81" s="95">
        <v>50</v>
      </c>
      <c r="BN81" s="95">
        <v>51</v>
      </c>
      <c r="BO81" s="95">
        <v>63</v>
      </c>
      <c r="BP81" s="95">
        <v>58</v>
      </c>
      <c r="BQ81" s="95">
        <v>66</v>
      </c>
      <c r="BR81" s="95">
        <v>49</v>
      </c>
      <c r="BS81" s="95">
        <v>65</v>
      </c>
      <c r="BT81" s="95">
        <v>67</v>
      </c>
      <c r="BU81" s="95">
        <v>75</v>
      </c>
      <c r="BV81" s="95">
        <v>63</v>
      </c>
      <c r="BW81" s="95">
        <v>74</v>
      </c>
      <c r="BX81" s="95">
        <v>66</v>
      </c>
      <c r="BY81" s="95">
        <v>59</v>
      </c>
      <c r="BZ81" s="95">
        <v>60</v>
      </c>
      <c r="CA81" s="95">
        <v>85</v>
      </c>
      <c r="CB81" s="95">
        <v>58</v>
      </c>
      <c r="CC81" s="95">
        <v>71</v>
      </c>
      <c r="CD81" s="95">
        <v>70</v>
      </c>
      <c r="CE81" s="95">
        <v>62</v>
      </c>
      <c r="CF81" s="95">
        <v>57</v>
      </c>
      <c r="CG81" s="95">
        <v>66</v>
      </c>
      <c r="CH81" s="95">
        <v>73</v>
      </c>
      <c r="CI81" s="95">
        <v>86</v>
      </c>
      <c r="CJ81" s="95">
        <v>58</v>
      </c>
      <c r="CK81" s="95">
        <v>71</v>
      </c>
      <c r="CL81" s="95">
        <v>62</v>
      </c>
      <c r="CM81" s="95">
        <v>75</v>
      </c>
      <c r="CN81" s="95">
        <v>74</v>
      </c>
      <c r="CO81" s="95">
        <v>57</v>
      </c>
      <c r="CP81" s="95">
        <v>57</v>
      </c>
      <c r="CQ81" s="95">
        <v>63</v>
      </c>
      <c r="CR81" s="95">
        <v>66</v>
      </c>
      <c r="CS81" s="95">
        <v>50</v>
      </c>
      <c r="CT81" s="95">
        <v>41</v>
      </c>
      <c r="CU81" s="95">
        <v>49</v>
      </c>
      <c r="CV81" s="95">
        <v>64</v>
      </c>
      <c r="CW81" s="95">
        <v>58</v>
      </c>
      <c r="CX81" s="95">
        <v>48</v>
      </c>
      <c r="CY81" s="95">
        <v>44</v>
      </c>
      <c r="CZ81" s="95">
        <v>38</v>
      </c>
      <c r="DA81" s="95">
        <v>38</v>
      </c>
      <c r="DB81" s="95">
        <v>48</v>
      </c>
      <c r="DC81" s="95">
        <v>45</v>
      </c>
      <c r="DD81" s="95">
        <v>35</v>
      </c>
      <c r="DE81" s="95">
        <v>44</v>
      </c>
      <c r="DF81" s="95">
        <v>34</v>
      </c>
      <c r="DG81" s="95">
        <v>46</v>
      </c>
      <c r="DH81" s="95">
        <v>43</v>
      </c>
      <c r="DI81" s="95">
        <v>52</v>
      </c>
      <c r="DJ81" s="95">
        <v>27</v>
      </c>
      <c r="DK81" s="95">
        <v>39</v>
      </c>
      <c r="DL81" s="95">
        <v>29</v>
      </c>
      <c r="DM81" s="95">
        <v>34</v>
      </c>
      <c r="DN81" s="95">
        <v>41</v>
      </c>
      <c r="DO81" s="95">
        <v>33</v>
      </c>
      <c r="DP81" s="95">
        <v>33</v>
      </c>
      <c r="DQ81" s="95">
        <v>22</v>
      </c>
      <c r="DR81" s="95">
        <v>30</v>
      </c>
      <c r="DS81" s="95">
        <v>17</v>
      </c>
      <c r="DT81" s="95">
        <v>24</v>
      </c>
      <c r="DU81" s="95">
        <v>24</v>
      </c>
      <c r="DV81" s="95">
        <v>28</v>
      </c>
      <c r="DW81" s="95">
        <v>35</v>
      </c>
      <c r="DX81" s="95">
        <v>35</v>
      </c>
      <c r="DY81" s="95">
        <v>24</v>
      </c>
      <c r="DZ81" s="95">
        <v>18</v>
      </c>
      <c r="EA81" s="95">
        <v>38</v>
      </c>
      <c r="EB81" s="95">
        <v>31</v>
      </c>
      <c r="EC81" s="95">
        <v>37</v>
      </c>
      <c r="ED81" s="95">
        <v>26</v>
      </c>
      <c r="EE81" s="95">
        <v>16</v>
      </c>
      <c r="EF81" s="95">
        <v>30</v>
      </c>
      <c r="EG81" s="95">
        <v>15</v>
      </c>
      <c r="EH81" s="95">
        <v>28</v>
      </c>
      <c r="EI81" s="95">
        <v>20</v>
      </c>
      <c r="EJ81" s="95">
        <v>19</v>
      </c>
      <c r="EK81" s="95">
        <v>21</v>
      </c>
      <c r="EL81" s="95">
        <v>24</v>
      </c>
      <c r="EM81" s="95">
        <v>14</v>
      </c>
      <c r="EN81" s="95">
        <v>23</v>
      </c>
      <c r="EO81" s="95">
        <v>23</v>
      </c>
      <c r="EP81" s="95">
        <v>21</v>
      </c>
      <c r="EQ81" s="95">
        <v>17</v>
      </c>
      <c r="ER81" s="95">
        <v>19</v>
      </c>
      <c r="ES81" s="95">
        <v>12</v>
      </c>
      <c r="ET81" s="95">
        <v>24</v>
      </c>
      <c r="EU81" s="95">
        <v>13</v>
      </c>
      <c r="EV81" s="95">
        <v>22</v>
      </c>
      <c r="EW81" s="95">
        <v>16</v>
      </c>
      <c r="EX81" s="95">
        <v>14</v>
      </c>
      <c r="EY81" s="95">
        <v>10</v>
      </c>
      <c r="EZ81" s="95">
        <v>14</v>
      </c>
      <c r="FA81" s="95">
        <v>2</v>
      </c>
      <c r="FB81" s="95">
        <v>12</v>
      </c>
      <c r="FC81" s="95">
        <v>9</v>
      </c>
      <c r="FD81" s="95">
        <v>7</v>
      </c>
      <c r="FE81" s="95">
        <v>9</v>
      </c>
      <c r="FF81" s="95">
        <v>13</v>
      </c>
      <c r="FG81" s="95">
        <v>10</v>
      </c>
      <c r="FH81" s="95">
        <v>10</v>
      </c>
      <c r="FI81" s="95">
        <v>9</v>
      </c>
      <c r="FJ81" s="95">
        <v>3</v>
      </c>
      <c r="FK81" s="95">
        <v>6</v>
      </c>
      <c r="FL81" s="95">
        <v>7</v>
      </c>
      <c r="FM81" s="95">
        <v>7</v>
      </c>
      <c r="FN81" s="95">
        <v>6</v>
      </c>
      <c r="FO81" s="95">
        <v>0</v>
      </c>
      <c r="FP81" s="95">
        <v>6</v>
      </c>
      <c r="FQ81" s="95">
        <v>5</v>
      </c>
      <c r="FR81" s="95">
        <v>6</v>
      </c>
      <c r="FS81" s="95">
        <v>2</v>
      </c>
      <c r="FT81" s="95">
        <v>4</v>
      </c>
      <c r="FU81" s="95">
        <v>3</v>
      </c>
      <c r="FV81" s="95">
        <v>5</v>
      </c>
      <c r="FW81" s="95">
        <v>0</v>
      </c>
      <c r="FX81" s="95">
        <v>3</v>
      </c>
      <c r="FY81" s="95">
        <v>2</v>
      </c>
      <c r="FZ81" s="95">
        <v>4</v>
      </c>
      <c r="GA81" s="95">
        <v>1</v>
      </c>
      <c r="GB81" s="95">
        <v>1</v>
      </c>
      <c r="GC81" s="95">
        <v>0</v>
      </c>
      <c r="GD81" s="95">
        <v>0</v>
      </c>
      <c r="GE81" s="95">
        <v>1</v>
      </c>
      <c r="GF81" s="95">
        <v>1</v>
      </c>
      <c r="GG81" s="95">
        <v>0</v>
      </c>
      <c r="GH81" s="95">
        <v>1</v>
      </c>
      <c r="GI81" s="95">
        <v>0</v>
      </c>
      <c r="GJ81" s="95">
        <v>0</v>
      </c>
      <c r="GK81" s="95">
        <v>0</v>
      </c>
      <c r="GL81" s="95">
        <v>2</v>
      </c>
      <c r="GM81" s="95">
        <v>0</v>
      </c>
      <c r="GN81" s="95">
        <v>0</v>
      </c>
      <c r="GO81" s="95">
        <v>0</v>
      </c>
      <c r="GP81" s="95">
        <v>1</v>
      </c>
      <c r="GQ81" s="95">
        <v>0</v>
      </c>
      <c r="GR81" s="95">
        <v>0</v>
      </c>
      <c r="GS81" s="95">
        <v>0</v>
      </c>
      <c r="GT81" s="95">
        <v>0</v>
      </c>
      <c r="GU81" s="95">
        <v>0</v>
      </c>
      <c r="GV81" s="95">
        <v>0</v>
      </c>
      <c r="GW81" s="95">
        <v>0</v>
      </c>
      <c r="GX81" s="95">
        <v>0</v>
      </c>
      <c r="GY81" s="95">
        <v>0</v>
      </c>
      <c r="GZ81" s="95">
        <v>0</v>
      </c>
      <c r="HA81" s="95">
        <v>0</v>
      </c>
      <c r="HB81" s="95">
        <v>0</v>
      </c>
      <c r="HC81" s="95">
        <v>0</v>
      </c>
      <c r="HD81" s="95">
        <v>0</v>
      </c>
      <c r="HE81" s="95">
        <v>1</v>
      </c>
      <c r="HF81" s="95">
        <v>1</v>
      </c>
      <c r="HG81" s="95">
        <v>2</v>
      </c>
      <c r="HH81" s="95">
        <v>3</v>
      </c>
      <c r="HI81" s="95">
        <v>0</v>
      </c>
      <c r="HJ81" s="95">
        <v>3</v>
      </c>
      <c r="HK81" s="95">
        <v>3723</v>
      </c>
      <c r="HL81" s="95">
        <v>3553</v>
      </c>
      <c r="HM81" s="95">
        <v>7276</v>
      </c>
    </row>
    <row r="82" spans="1:221" s="95" customFormat="1" x14ac:dyDescent="0.2">
      <c r="A82" s="103"/>
      <c r="B82" s="95" t="s">
        <v>11193</v>
      </c>
      <c r="C82" s="95">
        <v>26</v>
      </c>
      <c r="D82" s="95">
        <v>33</v>
      </c>
      <c r="E82" s="95">
        <v>32</v>
      </c>
      <c r="F82" s="95">
        <v>25</v>
      </c>
      <c r="G82" s="95">
        <v>29</v>
      </c>
      <c r="H82" s="95">
        <v>23</v>
      </c>
      <c r="I82" s="95">
        <v>32</v>
      </c>
      <c r="J82" s="95">
        <v>18</v>
      </c>
      <c r="K82" s="95">
        <v>37</v>
      </c>
      <c r="L82" s="95">
        <v>28</v>
      </c>
      <c r="M82" s="95">
        <v>26</v>
      </c>
      <c r="N82" s="95">
        <v>31</v>
      </c>
      <c r="O82" s="95">
        <v>24</v>
      </c>
      <c r="P82" s="95">
        <v>25</v>
      </c>
      <c r="Q82" s="95">
        <v>31</v>
      </c>
      <c r="R82" s="95">
        <v>26</v>
      </c>
      <c r="S82" s="95">
        <v>26</v>
      </c>
      <c r="T82" s="95">
        <v>21</v>
      </c>
      <c r="U82" s="95">
        <v>31</v>
      </c>
      <c r="V82" s="95">
        <v>31</v>
      </c>
      <c r="W82" s="95">
        <v>34</v>
      </c>
      <c r="X82" s="95">
        <v>29</v>
      </c>
      <c r="Y82" s="95">
        <v>39</v>
      </c>
      <c r="Z82" s="95">
        <v>35</v>
      </c>
      <c r="AA82" s="95">
        <v>31</v>
      </c>
      <c r="AB82" s="95">
        <v>21</v>
      </c>
      <c r="AC82" s="95">
        <v>37</v>
      </c>
      <c r="AD82" s="95">
        <v>36</v>
      </c>
      <c r="AE82" s="95">
        <v>36</v>
      </c>
      <c r="AF82" s="95">
        <v>27</v>
      </c>
      <c r="AG82" s="95">
        <v>28</v>
      </c>
      <c r="AH82" s="95">
        <v>26</v>
      </c>
      <c r="AI82" s="95">
        <v>43</v>
      </c>
      <c r="AJ82" s="95">
        <v>40</v>
      </c>
      <c r="AK82" s="95">
        <v>35</v>
      </c>
      <c r="AL82" s="95">
        <v>41</v>
      </c>
      <c r="AM82" s="95">
        <v>47</v>
      </c>
      <c r="AN82" s="95">
        <v>45</v>
      </c>
      <c r="AO82" s="95">
        <v>44</v>
      </c>
      <c r="AP82" s="95">
        <v>40</v>
      </c>
      <c r="AQ82" s="95">
        <v>29</v>
      </c>
      <c r="AR82" s="95">
        <v>45</v>
      </c>
      <c r="AS82" s="95">
        <v>32</v>
      </c>
      <c r="AT82" s="95">
        <v>42</v>
      </c>
      <c r="AU82" s="95">
        <v>32</v>
      </c>
      <c r="AV82" s="95">
        <v>36</v>
      </c>
      <c r="AW82" s="95">
        <v>42</v>
      </c>
      <c r="AX82" s="95">
        <v>40</v>
      </c>
      <c r="AY82" s="95">
        <v>47</v>
      </c>
      <c r="AZ82" s="95">
        <v>31</v>
      </c>
      <c r="BA82" s="95">
        <v>33</v>
      </c>
      <c r="BB82" s="95">
        <v>45</v>
      </c>
      <c r="BC82" s="95">
        <v>53</v>
      </c>
      <c r="BD82" s="95">
        <v>38</v>
      </c>
      <c r="BE82" s="95">
        <v>43</v>
      </c>
      <c r="BF82" s="95">
        <v>26</v>
      </c>
      <c r="BG82" s="95">
        <v>32</v>
      </c>
      <c r="BH82" s="95">
        <v>30</v>
      </c>
      <c r="BI82" s="95">
        <v>35</v>
      </c>
      <c r="BJ82" s="95">
        <v>24</v>
      </c>
      <c r="BK82" s="95">
        <v>36</v>
      </c>
      <c r="BL82" s="95">
        <v>29</v>
      </c>
      <c r="BM82" s="95">
        <v>29</v>
      </c>
      <c r="BN82" s="95">
        <v>34</v>
      </c>
      <c r="BO82" s="95">
        <v>45</v>
      </c>
      <c r="BP82" s="95">
        <v>41</v>
      </c>
      <c r="BQ82" s="95">
        <v>39</v>
      </c>
      <c r="BR82" s="95">
        <v>42</v>
      </c>
      <c r="BS82" s="95">
        <v>40</v>
      </c>
      <c r="BT82" s="95">
        <v>43</v>
      </c>
      <c r="BU82" s="95">
        <v>36</v>
      </c>
      <c r="BV82" s="95">
        <v>40</v>
      </c>
      <c r="BW82" s="95">
        <v>41</v>
      </c>
      <c r="BX82" s="95">
        <v>40</v>
      </c>
      <c r="BY82" s="95">
        <v>36</v>
      </c>
      <c r="BZ82" s="95">
        <v>50</v>
      </c>
      <c r="CA82" s="95">
        <v>49</v>
      </c>
      <c r="CB82" s="95">
        <v>38</v>
      </c>
      <c r="CC82" s="95">
        <v>49</v>
      </c>
      <c r="CD82" s="95">
        <v>35</v>
      </c>
      <c r="CE82" s="95">
        <v>50</v>
      </c>
      <c r="CF82" s="95">
        <v>41</v>
      </c>
      <c r="CG82" s="95">
        <v>54</v>
      </c>
      <c r="CH82" s="95">
        <v>45</v>
      </c>
      <c r="CI82" s="95">
        <v>44</v>
      </c>
      <c r="CJ82" s="95">
        <v>39</v>
      </c>
      <c r="CK82" s="95">
        <v>43</v>
      </c>
      <c r="CL82" s="95">
        <v>25</v>
      </c>
      <c r="CM82" s="95">
        <v>59</v>
      </c>
      <c r="CN82" s="95">
        <v>50</v>
      </c>
      <c r="CO82" s="95">
        <v>43</v>
      </c>
      <c r="CP82" s="95">
        <v>38</v>
      </c>
      <c r="CQ82" s="95">
        <v>51</v>
      </c>
      <c r="CR82" s="95">
        <v>46</v>
      </c>
      <c r="CS82" s="95">
        <v>39</v>
      </c>
      <c r="CT82" s="95">
        <v>44</v>
      </c>
      <c r="CU82" s="95">
        <v>41</v>
      </c>
      <c r="CV82" s="95">
        <v>39</v>
      </c>
      <c r="CW82" s="95">
        <v>43</v>
      </c>
      <c r="CX82" s="95">
        <v>34</v>
      </c>
      <c r="CY82" s="95">
        <v>25</v>
      </c>
      <c r="CZ82" s="95">
        <v>30</v>
      </c>
      <c r="DA82" s="95">
        <v>40</v>
      </c>
      <c r="DB82" s="95">
        <v>31</v>
      </c>
      <c r="DC82" s="95">
        <v>41</v>
      </c>
      <c r="DD82" s="95">
        <v>26</v>
      </c>
      <c r="DE82" s="95">
        <v>23</v>
      </c>
      <c r="DF82" s="95">
        <v>26</v>
      </c>
      <c r="DG82" s="95">
        <v>25</v>
      </c>
      <c r="DH82" s="95">
        <v>27</v>
      </c>
      <c r="DI82" s="95">
        <v>18</v>
      </c>
      <c r="DJ82" s="95">
        <v>22</v>
      </c>
      <c r="DK82" s="95">
        <v>23</v>
      </c>
      <c r="DL82" s="95">
        <v>35</v>
      </c>
      <c r="DM82" s="95">
        <v>19</v>
      </c>
      <c r="DN82" s="95">
        <v>15</v>
      </c>
      <c r="DO82" s="95">
        <v>19</v>
      </c>
      <c r="DP82" s="95">
        <v>18</v>
      </c>
      <c r="DQ82" s="95">
        <v>20</v>
      </c>
      <c r="DR82" s="95">
        <v>14</v>
      </c>
      <c r="DS82" s="95">
        <v>7</v>
      </c>
      <c r="DT82" s="95">
        <v>19</v>
      </c>
      <c r="DU82" s="95">
        <v>20</v>
      </c>
      <c r="DV82" s="95">
        <v>22</v>
      </c>
      <c r="DW82" s="95">
        <v>26</v>
      </c>
      <c r="DX82" s="95">
        <v>24</v>
      </c>
      <c r="DY82" s="95">
        <v>21</v>
      </c>
      <c r="DZ82" s="95">
        <v>29</v>
      </c>
      <c r="EA82" s="95">
        <v>19</v>
      </c>
      <c r="EB82" s="95">
        <v>17</v>
      </c>
      <c r="EC82" s="95">
        <v>19</v>
      </c>
      <c r="ED82" s="95">
        <v>19</v>
      </c>
      <c r="EE82" s="95">
        <v>15</v>
      </c>
      <c r="EF82" s="95">
        <v>12</v>
      </c>
      <c r="EG82" s="95">
        <v>10</v>
      </c>
      <c r="EH82" s="95">
        <v>18</v>
      </c>
      <c r="EI82" s="95">
        <v>12</v>
      </c>
      <c r="EJ82" s="95">
        <v>9</v>
      </c>
      <c r="EK82" s="95">
        <v>10</v>
      </c>
      <c r="EL82" s="95">
        <v>17</v>
      </c>
      <c r="EM82" s="95">
        <v>10</v>
      </c>
      <c r="EN82" s="95">
        <v>17</v>
      </c>
      <c r="EO82" s="95">
        <v>9</v>
      </c>
      <c r="EP82" s="95">
        <v>12</v>
      </c>
      <c r="EQ82" s="95">
        <v>14</v>
      </c>
      <c r="ER82" s="95">
        <v>16</v>
      </c>
      <c r="ES82" s="95">
        <v>3</v>
      </c>
      <c r="ET82" s="95">
        <v>12</v>
      </c>
      <c r="EU82" s="95">
        <v>10</v>
      </c>
      <c r="EV82" s="95">
        <v>10</v>
      </c>
      <c r="EW82" s="95">
        <v>13</v>
      </c>
      <c r="EX82" s="95">
        <v>15</v>
      </c>
      <c r="EY82" s="95">
        <v>7</v>
      </c>
      <c r="EZ82" s="95">
        <v>16</v>
      </c>
      <c r="FA82" s="95">
        <v>6</v>
      </c>
      <c r="FB82" s="95">
        <v>9</v>
      </c>
      <c r="FC82" s="95">
        <v>5</v>
      </c>
      <c r="FD82" s="95">
        <v>11</v>
      </c>
      <c r="FE82" s="95">
        <v>4</v>
      </c>
      <c r="FF82" s="95">
        <v>6</v>
      </c>
      <c r="FG82" s="95">
        <v>6</v>
      </c>
      <c r="FH82" s="95">
        <v>9</v>
      </c>
      <c r="FI82" s="95">
        <v>2</v>
      </c>
      <c r="FJ82" s="95">
        <v>7</v>
      </c>
      <c r="FK82" s="95">
        <v>6</v>
      </c>
      <c r="FL82" s="95">
        <v>7</v>
      </c>
      <c r="FM82" s="95">
        <v>4</v>
      </c>
      <c r="FN82" s="95">
        <v>8</v>
      </c>
      <c r="FO82" s="95">
        <v>5</v>
      </c>
      <c r="FP82" s="95">
        <v>3</v>
      </c>
      <c r="FQ82" s="95">
        <v>3</v>
      </c>
      <c r="FR82" s="95">
        <v>3</v>
      </c>
      <c r="FS82" s="95">
        <v>0</v>
      </c>
      <c r="FT82" s="95">
        <v>4</v>
      </c>
      <c r="FU82" s="95">
        <v>1</v>
      </c>
      <c r="FV82" s="95">
        <v>3</v>
      </c>
      <c r="FW82" s="95">
        <v>1</v>
      </c>
      <c r="FX82" s="95">
        <v>2</v>
      </c>
      <c r="FY82" s="95">
        <v>0</v>
      </c>
      <c r="FZ82" s="95">
        <v>0</v>
      </c>
      <c r="GA82" s="95">
        <v>1</v>
      </c>
      <c r="GB82" s="95">
        <v>0</v>
      </c>
      <c r="GC82" s="95">
        <v>0</v>
      </c>
      <c r="GD82" s="95">
        <v>1</v>
      </c>
      <c r="GE82" s="95">
        <v>0</v>
      </c>
      <c r="GF82" s="95">
        <v>1</v>
      </c>
      <c r="GG82" s="95">
        <v>0</v>
      </c>
      <c r="GH82" s="95">
        <v>0</v>
      </c>
      <c r="GI82" s="95">
        <v>0</v>
      </c>
      <c r="GJ82" s="95">
        <v>0</v>
      </c>
      <c r="GK82" s="95">
        <v>0</v>
      </c>
      <c r="GL82" s="95">
        <v>0</v>
      </c>
      <c r="GM82" s="95">
        <v>0</v>
      </c>
      <c r="GN82" s="95">
        <v>0</v>
      </c>
      <c r="GO82" s="95">
        <v>0</v>
      </c>
      <c r="GP82" s="95">
        <v>0</v>
      </c>
      <c r="GQ82" s="95">
        <v>0</v>
      </c>
      <c r="GR82" s="95">
        <v>1</v>
      </c>
      <c r="GS82" s="95">
        <v>0</v>
      </c>
      <c r="GT82" s="95">
        <v>0</v>
      </c>
      <c r="GU82" s="95">
        <v>0</v>
      </c>
      <c r="GV82" s="95">
        <v>0</v>
      </c>
      <c r="GW82" s="95">
        <v>0</v>
      </c>
      <c r="GX82" s="95">
        <v>0</v>
      </c>
      <c r="GY82" s="95">
        <v>0</v>
      </c>
      <c r="GZ82" s="95">
        <v>0</v>
      </c>
      <c r="HA82" s="95">
        <v>0</v>
      </c>
      <c r="HB82" s="95">
        <v>0</v>
      </c>
      <c r="HC82" s="95">
        <v>0</v>
      </c>
      <c r="HD82" s="95">
        <v>0</v>
      </c>
      <c r="HE82" s="95">
        <v>2</v>
      </c>
      <c r="HF82" s="95">
        <v>0</v>
      </c>
      <c r="HG82" s="95">
        <v>2</v>
      </c>
      <c r="HH82" s="95">
        <v>3</v>
      </c>
      <c r="HI82" s="95">
        <v>0</v>
      </c>
      <c r="HJ82" s="95">
        <v>3</v>
      </c>
      <c r="HK82" s="95">
        <v>2440</v>
      </c>
      <c r="HL82" s="95">
        <v>2354</v>
      </c>
      <c r="HM82" s="95">
        <v>4794</v>
      </c>
    </row>
    <row r="83" spans="1:221" s="95" customFormat="1" x14ac:dyDescent="0.2">
      <c r="A83" s="103"/>
      <c r="B83" s="95" t="s">
        <v>11194</v>
      </c>
      <c r="C83" s="95">
        <v>48</v>
      </c>
      <c r="D83" s="95">
        <v>35</v>
      </c>
      <c r="E83" s="95">
        <v>52</v>
      </c>
      <c r="F83" s="95">
        <v>61</v>
      </c>
      <c r="G83" s="95">
        <v>61</v>
      </c>
      <c r="H83" s="95">
        <v>46</v>
      </c>
      <c r="I83" s="95">
        <v>52</v>
      </c>
      <c r="J83" s="95">
        <v>58</v>
      </c>
      <c r="K83" s="95">
        <v>55</v>
      </c>
      <c r="L83" s="95">
        <v>37</v>
      </c>
      <c r="M83" s="95">
        <v>42</v>
      </c>
      <c r="N83" s="95">
        <v>46</v>
      </c>
      <c r="O83" s="95">
        <v>51</v>
      </c>
      <c r="P83" s="95">
        <v>41</v>
      </c>
      <c r="Q83" s="95">
        <v>46</v>
      </c>
      <c r="R83" s="95">
        <v>56</v>
      </c>
      <c r="S83" s="95">
        <v>40</v>
      </c>
      <c r="T83" s="95">
        <v>42</v>
      </c>
      <c r="U83" s="95">
        <v>47</v>
      </c>
      <c r="V83" s="95">
        <v>50</v>
      </c>
      <c r="W83" s="95">
        <v>48</v>
      </c>
      <c r="X83" s="95">
        <v>61</v>
      </c>
      <c r="Y83" s="95">
        <v>43</v>
      </c>
      <c r="Z83" s="95">
        <v>37</v>
      </c>
      <c r="AA83" s="95">
        <v>64</v>
      </c>
      <c r="AB83" s="95">
        <v>46</v>
      </c>
      <c r="AC83" s="95">
        <v>46</v>
      </c>
      <c r="AD83" s="95">
        <v>45</v>
      </c>
      <c r="AE83" s="95">
        <v>49</v>
      </c>
      <c r="AF83" s="95">
        <v>66</v>
      </c>
      <c r="AG83" s="95">
        <v>62</v>
      </c>
      <c r="AH83" s="95">
        <v>49</v>
      </c>
      <c r="AI83" s="95">
        <v>61</v>
      </c>
      <c r="AJ83" s="95">
        <v>48</v>
      </c>
      <c r="AK83" s="95">
        <v>57</v>
      </c>
      <c r="AL83" s="95">
        <v>41</v>
      </c>
      <c r="AM83" s="95">
        <v>79</v>
      </c>
      <c r="AN83" s="95">
        <v>67</v>
      </c>
      <c r="AO83" s="95">
        <v>61</v>
      </c>
      <c r="AP83" s="95">
        <v>63</v>
      </c>
      <c r="AQ83" s="95">
        <v>67</v>
      </c>
      <c r="AR83" s="95">
        <v>64</v>
      </c>
      <c r="AS83" s="95">
        <v>44</v>
      </c>
      <c r="AT83" s="95">
        <v>54</v>
      </c>
      <c r="AU83" s="95">
        <v>48</v>
      </c>
      <c r="AV83" s="95">
        <v>75</v>
      </c>
      <c r="AW83" s="95">
        <v>67</v>
      </c>
      <c r="AX83" s="95">
        <v>70</v>
      </c>
      <c r="AY83" s="95">
        <v>50</v>
      </c>
      <c r="AZ83" s="95">
        <v>59</v>
      </c>
      <c r="BA83" s="95">
        <v>52</v>
      </c>
      <c r="BB83" s="95">
        <v>70</v>
      </c>
      <c r="BC83" s="95">
        <v>59</v>
      </c>
      <c r="BD83" s="95">
        <v>59</v>
      </c>
      <c r="BE83" s="95">
        <v>53</v>
      </c>
      <c r="BF83" s="95">
        <v>61</v>
      </c>
      <c r="BG83" s="95">
        <v>53</v>
      </c>
      <c r="BH83" s="95">
        <v>47</v>
      </c>
      <c r="BI83" s="95">
        <v>61</v>
      </c>
      <c r="BJ83" s="95">
        <v>56</v>
      </c>
      <c r="BK83" s="95">
        <v>61</v>
      </c>
      <c r="BL83" s="95">
        <v>44</v>
      </c>
      <c r="BM83" s="95">
        <v>58</v>
      </c>
      <c r="BN83" s="95">
        <v>54</v>
      </c>
      <c r="BO83" s="95">
        <v>68</v>
      </c>
      <c r="BP83" s="95">
        <v>62</v>
      </c>
      <c r="BQ83" s="95">
        <v>62</v>
      </c>
      <c r="BR83" s="95">
        <v>82</v>
      </c>
      <c r="BS83" s="95">
        <v>49</v>
      </c>
      <c r="BT83" s="95">
        <v>65</v>
      </c>
      <c r="BU83" s="95">
        <v>58</v>
      </c>
      <c r="BV83" s="95">
        <v>67</v>
      </c>
      <c r="BW83" s="95">
        <v>61</v>
      </c>
      <c r="BX83" s="95">
        <v>61</v>
      </c>
      <c r="BY83" s="95">
        <v>45</v>
      </c>
      <c r="BZ83" s="95">
        <v>52</v>
      </c>
      <c r="CA83" s="95">
        <v>68</v>
      </c>
      <c r="CB83" s="95">
        <v>53</v>
      </c>
      <c r="CC83" s="95">
        <v>70</v>
      </c>
      <c r="CD83" s="95">
        <v>60</v>
      </c>
      <c r="CE83" s="95">
        <v>66</v>
      </c>
      <c r="CF83" s="95">
        <v>65</v>
      </c>
      <c r="CG83" s="95">
        <v>76</v>
      </c>
      <c r="CH83" s="95">
        <v>59</v>
      </c>
      <c r="CI83" s="95">
        <v>75</v>
      </c>
      <c r="CJ83" s="95">
        <v>70</v>
      </c>
      <c r="CK83" s="95">
        <v>70</v>
      </c>
      <c r="CL83" s="95">
        <v>62</v>
      </c>
      <c r="CM83" s="95">
        <v>81</v>
      </c>
      <c r="CN83" s="95">
        <v>62</v>
      </c>
      <c r="CO83" s="95">
        <v>70</v>
      </c>
      <c r="CP83" s="95">
        <v>46</v>
      </c>
      <c r="CQ83" s="95">
        <v>70</v>
      </c>
      <c r="CR83" s="95">
        <v>65</v>
      </c>
      <c r="CS83" s="95">
        <v>55</v>
      </c>
      <c r="CT83" s="95">
        <v>56</v>
      </c>
      <c r="CU83" s="95">
        <v>58</v>
      </c>
      <c r="CV83" s="95">
        <v>69</v>
      </c>
      <c r="CW83" s="95">
        <v>62</v>
      </c>
      <c r="CX83" s="95">
        <v>47</v>
      </c>
      <c r="CY83" s="95">
        <v>38</v>
      </c>
      <c r="CZ83" s="95">
        <v>55</v>
      </c>
      <c r="DA83" s="95">
        <v>54</v>
      </c>
      <c r="DB83" s="95">
        <v>38</v>
      </c>
      <c r="DC83" s="95">
        <v>34</v>
      </c>
      <c r="DD83" s="95">
        <v>56</v>
      </c>
      <c r="DE83" s="95">
        <v>41</v>
      </c>
      <c r="DF83" s="95">
        <v>56</v>
      </c>
      <c r="DG83" s="95">
        <v>44</v>
      </c>
      <c r="DH83" s="95">
        <v>40</v>
      </c>
      <c r="DI83" s="95">
        <v>33</v>
      </c>
      <c r="DJ83" s="95">
        <v>52</v>
      </c>
      <c r="DK83" s="95">
        <v>34</v>
      </c>
      <c r="DL83" s="95">
        <v>38</v>
      </c>
      <c r="DM83" s="95">
        <v>41</v>
      </c>
      <c r="DN83" s="95">
        <v>40</v>
      </c>
      <c r="DO83" s="95">
        <v>32</v>
      </c>
      <c r="DP83" s="95">
        <v>34</v>
      </c>
      <c r="DQ83" s="95">
        <v>41</v>
      </c>
      <c r="DR83" s="95">
        <v>26</v>
      </c>
      <c r="DS83" s="95">
        <v>38</v>
      </c>
      <c r="DT83" s="95">
        <v>36</v>
      </c>
      <c r="DU83" s="95">
        <v>30</v>
      </c>
      <c r="DV83" s="95">
        <v>36</v>
      </c>
      <c r="DW83" s="95">
        <v>28</v>
      </c>
      <c r="DX83" s="95">
        <v>35</v>
      </c>
      <c r="DY83" s="95">
        <v>27</v>
      </c>
      <c r="DZ83" s="95">
        <v>41</v>
      </c>
      <c r="EA83" s="95">
        <v>39</v>
      </c>
      <c r="EB83" s="95">
        <v>20</v>
      </c>
      <c r="EC83" s="95">
        <v>26</v>
      </c>
      <c r="ED83" s="95">
        <v>27</v>
      </c>
      <c r="EE83" s="95">
        <v>14</v>
      </c>
      <c r="EF83" s="95">
        <v>23</v>
      </c>
      <c r="EG83" s="95">
        <v>21</v>
      </c>
      <c r="EH83" s="95">
        <v>14</v>
      </c>
      <c r="EI83" s="95">
        <v>15</v>
      </c>
      <c r="EJ83" s="95">
        <v>18</v>
      </c>
      <c r="EK83" s="95">
        <v>20</v>
      </c>
      <c r="EL83" s="95">
        <v>11</v>
      </c>
      <c r="EM83" s="95">
        <v>9</v>
      </c>
      <c r="EN83" s="95">
        <v>11</v>
      </c>
      <c r="EO83" s="95">
        <v>15</v>
      </c>
      <c r="EP83" s="95">
        <v>22</v>
      </c>
      <c r="EQ83" s="95">
        <v>13</v>
      </c>
      <c r="ER83" s="95">
        <v>12</v>
      </c>
      <c r="ES83" s="95">
        <v>12</v>
      </c>
      <c r="ET83" s="95">
        <v>15</v>
      </c>
      <c r="EU83" s="95">
        <v>12</v>
      </c>
      <c r="EV83" s="95">
        <v>18</v>
      </c>
      <c r="EW83" s="95">
        <v>11</v>
      </c>
      <c r="EX83" s="95">
        <v>16</v>
      </c>
      <c r="EY83" s="95">
        <v>12</v>
      </c>
      <c r="EZ83" s="95">
        <v>16</v>
      </c>
      <c r="FA83" s="95">
        <v>12</v>
      </c>
      <c r="FB83" s="95">
        <v>14</v>
      </c>
      <c r="FC83" s="95">
        <v>12</v>
      </c>
      <c r="FD83" s="95">
        <v>15</v>
      </c>
      <c r="FE83" s="95">
        <v>3</v>
      </c>
      <c r="FF83" s="95">
        <v>12</v>
      </c>
      <c r="FG83" s="95">
        <v>11</v>
      </c>
      <c r="FH83" s="95">
        <v>9</v>
      </c>
      <c r="FI83" s="95">
        <v>6</v>
      </c>
      <c r="FJ83" s="95">
        <v>14</v>
      </c>
      <c r="FK83" s="95">
        <v>6</v>
      </c>
      <c r="FL83" s="95">
        <v>12</v>
      </c>
      <c r="FM83" s="95">
        <v>4</v>
      </c>
      <c r="FN83" s="95">
        <v>6</v>
      </c>
      <c r="FO83" s="95">
        <v>5</v>
      </c>
      <c r="FP83" s="95">
        <v>3</v>
      </c>
      <c r="FQ83" s="95">
        <v>3</v>
      </c>
      <c r="FR83" s="95">
        <v>3</v>
      </c>
      <c r="FS83" s="95">
        <v>3</v>
      </c>
      <c r="FT83" s="95">
        <v>5</v>
      </c>
      <c r="FU83" s="95">
        <v>2</v>
      </c>
      <c r="FV83" s="95">
        <v>6</v>
      </c>
      <c r="FW83" s="95">
        <v>2</v>
      </c>
      <c r="FX83" s="95">
        <v>4</v>
      </c>
      <c r="FY83" s="95">
        <v>1</v>
      </c>
      <c r="FZ83" s="95">
        <v>2</v>
      </c>
      <c r="GA83" s="95">
        <v>1</v>
      </c>
      <c r="GB83" s="95">
        <v>2</v>
      </c>
      <c r="GC83" s="95">
        <v>1</v>
      </c>
      <c r="GD83" s="95">
        <v>1</v>
      </c>
      <c r="GE83" s="95">
        <v>2</v>
      </c>
      <c r="GF83" s="95">
        <v>2</v>
      </c>
      <c r="GG83" s="95">
        <v>0</v>
      </c>
      <c r="GH83" s="95">
        <v>1</v>
      </c>
      <c r="GI83" s="95">
        <v>0</v>
      </c>
      <c r="GJ83" s="95">
        <v>2</v>
      </c>
      <c r="GK83" s="95">
        <v>1</v>
      </c>
      <c r="GL83" s="95">
        <v>0</v>
      </c>
      <c r="GM83" s="95">
        <v>0</v>
      </c>
      <c r="GN83" s="95">
        <v>0</v>
      </c>
      <c r="GO83" s="95">
        <v>1</v>
      </c>
      <c r="GP83" s="95">
        <v>0</v>
      </c>
      <c r="GQ83" s="95">
        <v>0</v>
      </c>
      <c r="GR83" s="95">
        <v>0</v>
      </c>
      <c r="GS83" s="95">
        <v>0</v>
      </c>
      <c r="GT83" s="95">
        <v>0</v>
      </c>
      <c r="GU83" s="95">
        <v>0</v>
      </c>
      <c r="GV83" s="95">
        <v>0</v>
      </c>
      <c r="GW83" s="95">
        <v>0</v>
      </c>
      <c r="GX83" s="95">
        <v>1</v>
      </c>
      <c r="GY83" s="95">
        <v>0</v>
      </c>
      <c r="GZ83" s="95">
        <v>0</v>
      </c>
      <c r="HA83" s="95">
        <v>0</v>
      </c>
      <c r="HB83" s="95">
        <v>0</v>
      </c>
      <c r="HC83" s="95">
        <v>0</v>
      </c>
      <c r="HD83" s="95">
        <v>0</v>
      </c>
      <c r="HE83" s="95">
        <v>3</v>
      </c>
      <c r="HF83" s="95">
        <v>0</v>
      </c>
      <c r="HG83" s="95">
        <v>3</v>
      </c>
      <c r="HH83" s="95">
        <v>2</v>
      </c>
      <c r="HI83" s="95">
        <v>0</v>
      </c>
      <c r="HJ83" s="95">
        <v>2</v>
      </c>
      <c r="HK83" s="95">
        <v>3716</v>
      </c>
      <c r="HL83" s="95">
        <v>3731</v>
      </c>
      <c r="HM83" s="95">
        <v>7447</v>
      </c>
    </row>
    <row r="85" spans="1:221" s="100" customFormat="1" x14ac:dyDescent="0.2">
      <c r="A85" s="104">
        <v>7</v>
      </c>
      <c r="B85" s="100" t="s">
        <v>22351</v>
      </c>
      <c r="C85" s="101">
        <f>C86+C87+C88+C89+C90+C91+C92+C93+C94+C95+C96+C97+C98+C99+C100+C101+C102+C103+C104+C105+C106+C107+C108</f>
        <v>633</v>
      </c>
      <c r="D85" s="101">
        <f t="shared" ref="D85:BO85" si="48">D86+D87+D88+D89+D90+D91+D92+D93+D94+D95+D96+D97+D98+D99+D100+D101+D102+D103+D104+D105+D106+D107+D108</f>
        <v>602</v>
      </c>
      <c r="E85" s="101">
        <f t="shared" si="48"/>
        <v>689</v>
      </c>
      <c r="F85" s="101">
        <f t="shared" si="48"/>
        <v>686</v>
      </c>
      <c r="G85" s="101">
        <f t="shared" si="48"/>
        <v>771</v>
      </c>
      <c r="H85" s="101">
        <f t="shared" si="48"/>
        <v>712</v>
      </c>
      <c r="I85" s="101">
        <f t="shared" si="48"/>
        <v>707</v>
      </c>
      <c r="J85" s="101">
        <f t="shared" si="48"/>
        <v>677</v>
      </c>
      <c r="K85" s="101">
        <f t="shared" si="48"/>
        <v>756</v>
      </c>
      <c r="L85" s="101">
        <f t="shared" si="48"/>
        <v>699</v>
      </c>
      <c r="M85" s="101">
        <f t="shared" si="48"/>
        <v>747</v>
      </c>
      <c r="N85" s="101">
        <f t="shared" si="48"/>
        <v>713</v>
      </c>
      <c r="O85" s="101">
        <f t="shared" si="48"/>
        <v>751</v>
      </c>
      <c r="P85" s="101">
        <f t="shared" si="48"/>
        <v>775</v>
      </c>
      <c r="Q85" s="101">
        <f t="shared" si="48"/>
        <v>759</v>
      </c>
      <c r="R85" s="101">
        <f t="shared" si="48"/>
        <v>726</v>
      </c>
      <c r="S85" s="101">
        <f t="shared" si="48"/>
        <v>783</v>
      </c>
      <c r="T85" s="101">
        <f t="shared" si="48"/>
        <v>710</v>
      </c>
      <c r="U85" s="101">
        <f t="shared" si="48"/>
        <v>783</v>
      </c>
      <c r="V85" s="101">
        <f t="shared" si="48"/>
        <v>746</v>
      </c>
      <c r="W85" s="101">
        <f t="shared" si="48"/>
        <v>791</v>
      </c>
      <c r="X85" s="101">
        <f t="shared" si="48"/>
        <v>764</v>
      </c>
      <c r="Y85" s="101">
        <f t="shared" si="48"/>
        <v>805</v>
      </c>
      <c r="Z85" s="101">
        <f t="shared" si="48"/>
        <v>815</v>
      </c>
      <c r="AA85" s="101">
        <f t="shared" si="48"/>
        <v>820</v>
      </c>
      <c r="AB85" s="101">
        <f t="shared" si="48"/>
        <v>794</v>
      </c>
      <c r="AC85" s="101">
        <f t="shared" si="48"/>
        <v>791</v>
      </c>
      <c r="AD85" s="101">
        <f t="shared" si="48"/>
        <v>724</v>
      </c>
      <c r="AE85" s="101">
        <f t="shared" si="48"/>
        <v>883</v>
      </c>
      <c r="AF85" s="101">
        <f t="shared" si="48"/>
        <v>814</v>
      </c>
      <c r="AG85" s="101">
        <f t="shared" si="48"/>
        <v>921</v>
      </c>
      <c r="AH85" s="101">
        <f t="shared" si="48"/>
        <v>865</v>
      </c>
      <c r="AI85" s="101">
        <f t="shared" si="48"/>
        <v>944</v>
      </c>
      <c r="AJ85" s="101">
        <f t="shared" si="48"/>
        <v>901</v>
      </c>
      <c r="AK85" s="101">
        <f t="shared" si="48"/>
        <v>970</v>
      </c>
      <c r="AL85" s="101">
        <f t="shared" si="48"/>
        <v>877</v>
      </c>
      <c r="AM85" s="101">
        <f t="shared" si="48"/>
        <v>982</v>
      </c>
      <c r="AN85" s="101">
        <f t="shared" si="48"/>
        <v>920</v>
      </c>
      <c r="AO85" s="101">
        <f t="shared" si="48"/>
        <v>1008</v>
      </c>
      <c r="AP85" s="101">
        <f t="shared" si="48"/>
        <v>926</v>
      </c>
      <c r="AQ85" s="101">
        <f t="shared" si="48"/>
        <v>1057</v>
      </c>
      <c r="AR85" s="101">
        <f t="shared" si="48"/>
        <v>877</v>
      </c>
      <c r="AS85" s="101">
        <f t="shared" si="48"/>
        <v>864</v>
      </c>
      <c r="AT85" s="101">
        <f t="shared" si="48"/>
        <v>867</v>
      </c>
      <c r="AU85" s="101">
        <f t="shared" si="48"/>
        <v>863</v>
      </c>
      <c r="AV85" s="101">
        <f t="shared" si="48"/>
        <v>999</v>
      </c>
      <c r="AW85" s="101">
        <f t="shared" si="48"/>
        <v>993</v>
      </c>
      <c r="AX85" s="101">
        <f t="shared" si="48"/>
        <v>984</v>
      </c>
      <c r="AY85" s="101">
        <f t="shared" si="48"/>
        <v>967</v>
      </c>
      <c r="AZ85" s="101">
        <f t="shared" si="48"/>
        <v>899</v>
      </c>
      <c r="BA85" s="101">
        <f t="shared" si="48"/>
        <v>927</v>
      </c>
      <c r="BB85" s="101">
        <f t="shared" si="48"/>
        <v>835</v>
      </c>
      <c r="BC85" s="101">
        <f t="shared" si="48"/>
        <v>961</v>
      </c>
      <c r="BD85" s="101">
        <f t="shared" si="48"/>
        <v>893</v>
      </c>
      <c r="BE85" s="101">
        <f t="shared" si="48"/>
        <v>903</v>
      </c>
      <c r="BF85" s="101">
        <f t="shared" si="48"/>
        <v>838</v>
      </c>
      <c r="BG85" s="101">
        <f t="shared" si="48"/>
        <v>948</v>
      </c>
      <c r="BH85" s="101">
        <f t="shared" si="48"/>
        <v>863</v>
      </c>
      <c r="BI85" s="101">
        <f t="shared" si="48"/>
        <v>915</v>
      </c>
      <c r="BJ85" s="101">
        <f t="shared" si="48"/>
        <v>873</v>
      </c>
      <c r="BK85" s="101">
        <f t="shared" si="48"/>
        <v>918</v>
      </c>
      <c r="BL85" s="101">
        <f t="shared" si="48"/>
        <v>910</v>
      </c>
      <c r="BM85" s="101">
        <f t="shared" si="48"/>
        <v>978</v>
      </c>
      <c r="BN85" s="101">
        <f t="shared" si="48"/>
        <v>863</v>
      </c>
      <c r="BO85" s="101">
        <f t="shared" si="48"/>
        <v>1017</v>
      </c>
      <c r="BP85" s="101">
        <f t="shared" ref="BP85:EA85" si="49">BP86+BP87+BP88+BP89+BP90+BP91+BP92+BP93+BP94+BP95+BP96+BP97+BP98+BP99+BP100+BP101+BP102+BP103+BP104+BP105+BP106+BP107+BP108</f>
        <v>912</v>
      </c>
      <c r="BQ85" s="101">
        <f t="shared" si="49"/>
        <v>939</v>
      </c>
      <c r="BR85" s="101">
        <f t="shared" si="49"/>
        <v>941</v>
      </c>
      <c r="BS85" s="101">
        <f t="shared" si="49"/>
        <v>1080</v>
      </c>
      <c r="BT85" s="101">
        <f t="shared" si="49"/>
        <v>977</v>
      </c>
      <c r="BU85" s="101">
        <f t="shared" si="49"/>
        <v>1091</v>
      </c>
      <c r="BV85" s="101">
        <f t="shared" si="49"/>
        <v>957</v>
      </c>
      <c r="BW85" s="101">
        <f t="shared" si="49"/>
        <v>1019</v>
      </c>
      <c r="BX85" s="101">
        <f t="shared" si="49"/>
        <v>912</v>
      </c>
      <c r="BY85" s="101">
        <f t="shared" si="49"/>
        <v>1038</v>
      </c>
      <c r="BZ85" s="101">
        <f t="shared" si="49"/>
        <v>981</v>
      </c>
      <c r="CA85" s="101">
        <f t="shared" si="49"/>
        <v>1028</v>
      </c>
      <c r="CB85" s="101">
        <f t="shared" si="49"/>
        <v>961</v>
      </c>
      <c r="CC85" s="101">
        <f t="shared" si="49"/>
        <v>990</v>
      </c>
      <c r="CD85" s="101">
        <f t="shared" si="49"/>
        <v>1081</v>
      </c>
      <c r="CE85" s="101">
        <f t="shared" si="49"/>
        <v>1097</v>
      </c>
      <c r="CF85" s="101">
        <f t="shared" si="49"/>
        <v>1102</v>
      </c>
      <c r="CG85" s="101">
        <f t="shared" si="49"/>
        <v>1086</v>
      </c>
      <c r="CH85" s="101">
        <f t="shared" si="49"/>
        <v>1064</v>
      </c>
      <c r="CI85" s="101">
        <f t="shared" si="49"/>
        <v>1100</v>
      </c>
      <c r="CJ85" s="101">
        <f t="shared" si="49"/>
        <v>1073</v>
      </c>
      <c r="CK85" s="101">
        <f t="shared" si="49"/>
        <v>1093</v>
      </c>
      <c r="CL85" s="101">
        <f t="shared" si="49"/>
        <v>1040</v>
      </c>
      <c r="CM85" s="101">
        <f t="shared" si="49"/>
        <v>1123</v>
      </c>
      <c r="CN85" s="101">
        <f t="shared" si="49"/>
        <v>1077</v>
      </c>
      <c r="CO85" s="101">
        <f t="shared" si="49"/>
        <v>949</v>
      </c>
      <c r="CP85" s="101">
        <f t="shared" si="49"/>
        <v>1010</v>
      </c>
      <c r="CQ85" s="101">
        <f t="shared" si="49"/>
        <v>1110</v>
      </c>
      <c r="CR85" s="101">
        <f t="shared" si="49"/>
        <v>1081</v>
      </c>
      <c r="CS85" s="101">
        <f t="shared" si="49"/>
        <v>954</v>
      </c>
      <c r="CT85" s="101">
        <f t="shared" si="49"/>
        <v>891</v>
      </c>
      <c r="CU85" s="101">
        <f t="shared" si="49"/>
        <v>914</v>
      </c>
      <c r="CV85" s="101">
        <f t="shared" si="49"/>
        <v>898</v>
      </c>
      <c r="CW85" s="101">
        <f t="shared" si="49"/>
        <v>863</v>
      </c>
      <c r="CX85" s="101">
        <f t="shared" si="49"/>
        <v>790</v>
      </c>
      <c r="CY85" s="101">
        <f t="shared" si="49"/>
        <v>849</v>
      </c>
      <c r="CZ85" s="101">
        <f t="shared" si="49"/>
        <v>886</v>
      </c>
      <c r="DA85" s="101">
        <f t="shared" si="49"/>
        <v>783</v>
      </c>
      <c r="DB85" s="101">
        <f t="shared" si="49"/>
        <v>823</v>
      </c>
      <c r="DC85" s="101">
        <f t="shared" si="49"/>
        <v>760</v>
      </c>
      <c r="DD85" s="101">
        <f t="shared" si="49"/>
        <v>724</v>
      </c>
      <c r="DE85" s="101">
        <f t="shared" si="49"/>
        <v>775</v>
      </c>
      <c r="DF85" s="101">
        <f t="shared" si="49"/>
        <v>743</v>
      </c>
      <c r="DG85" s="101">
        <f t="shared" si="49"/>
        <v>691</v>
      </c>
      <c r="DH85" s="101">
        <f t="shared" si="49"/>
        <v>756</v>
      </c>
      <c r="DI85" s="101">
        <f t="shared" si="49"/>
        <v>718</v>
      </c>
      <c r="DJ85" s="101">
        <f t="shared" si="49"/>
        <v>759</v>
      </c>
      <c r="DK85" s="101">
        <f t="shared" si="49"/>
        <v>620</v>
      </c>
      <c r="DL85" s="101">
        <f t="shared" si="49"/>
        <v>658</v>
      </c>
      <c r="DM85" s="101">
        <f t="shared" si="49"/>
        <v>632</v>
      </c>
      <c r="DN85" s="101">
        <f t="shared" si="49"/>
        <v>685</v>
      </c>
      <c r="DO85" s="101">
        <f t="shared" si="49"/>
        <v>555</v>
      </c>
      <c r="DP85" s="101">
        <f t="shared" si="49"/>
        <v>605</v>
      </c>
      <c r="DQ85" s="101">
        <f t="shared" si="49"/>
        <v>531</v>
      </c>
      <c r="DR85" s="101">
        <f t="shared" si="49"/>
        <v>501</v>
      </c>
      <c r="DS85" s="101">
        <f t="shared" si="49"/>
        <v>531</v>
      </c>
      <c r="DT85" s="101">
        <f t="shared" si="49"/>
        <v>586</v>
      </c>
      <c r="DU85" s="101">
        <f t="shared" si="49"/>
        <v>512</v>
      </c>
      <c r="DV85" s="101">
        <f t="shared" si="49"/>
        <v>575</v>
      </c>
      <c r="DW85" s="101">
        <f t="shared" si="49"/>
        <v>540</v>
      </c>
      <c r="DX85" s="101">
        <f t="shared" si="49"/>
        <v>519</v>
      </c>
      <c r="DY85" s="101">
        <f t="shared" si="49"/>
        <v>499</v>
      </c>
      <c r="DZ85" s="101">
        <f t="shared" si="49"/>
        <v>546</v>
      </c>
      <c r="EA85" s="101">
        <f t="shared" si="49"/>
        <v>489</v>
      </c>
      <c r="EB85" s="101">
        <f t="shared" ref="EB85:GM85" si="50">EB86+EB87+EB88+EB89+EB90+EB91+EB92+EB93+EB94+EB95+EB96+EB97+EB98+EB99+EB100+EB101+EB102+EB103+EB104+EB105+EB106+EB107+EB108</f>
        <v>486</v>
      </c>
      <c r="EC85" s="101">
        <f t="shared" si="50"/>
        <v>494</v>
      </c>
      <c r="ED85" s="101">
        <f t="shared" si="50"/>
        <v>566</v>
      </c>
      <c r="EE85" s="101">
        <f t="shared" si="50"/>
        <v>428</v>
      </c>
      <c r="EF85" s="101">
        <f t="shared" si="50"/>
        <v>572</v>
      </c>
      <c r="EG85" s="101">
        <f t="shared" si="50"/>
        <v>353</v>
      </c>
      <c r="EH85" s="101">
        <f t="shared" si="50"/>
        <v>421</v>
      </c>
      <c r="EI85" s="101">
        <f t="shared" si="50"/>
        <v>281</v>
      </c>
      <c r="EJ85" s="101">
        <f t="shared" si="50"/>
        <v>362</v>
      </c>
      <c r="EK85" s="101">
        <f t="shared" si="50"/>
        <v>291</v>
      </c>
      <c r="EL85" s="101">
        <f t="shared" si="50"/>
        <v>340</v>
      </c>
      <c r="EM85" s="101">
        <f t="shared" si="50"/>
        <v>277</v>
      </c>
      <c r="EN85" s="101">
        <f t="shared" si="50"/>
        <v>306</v>
      </c>
      <c r="EO85" s="101">
        <f t="shared" si="50"/>
        <v>274</v>
      </c>
      <c r="EP85" s="101">
        <f t="shared" si="50"/>
        <v>318</v>
      </c>
      <c r="EQ85" s="101">
        <f t="shared" si="50"/>
        <v>280</v>
      </c>
      <c r="ER85" s="101">
        <f t="shared" si="50"/>
        <v>341</v>
      </c>
      <c r="ES85" s="101">
        <f t="shared" si="50"/>
        <v>233</v>
      </c>
      <c r="ET85" s="101">
        <f t="shared" si="50"/>
        <v>332</v>
      </c>
      <c r="EU85" s="101">
        <f t="shared" si="50"/>
        <v>256</v>
      </c>
      <c r="EV85" s="101">
        <f t="shared" si="50"/>
        <v>284</v>
      </c>
      <c r="EW85" s="101">
        <f t="shared" si="50"/>
        <v>227</v>
      </c>
      <c r="EX85" s="101">
        <f t="shared" si="50"/>
        <v>315</v>
      </c>
      <c r="EY85" s="101">
        <f t="shared" si="50"/>
        <v>233</v>
      </c>
      <c r="EZ85" s="101">
        <f t="shared" si="50"/>
        <v>248</v>
      </c>
      <c r="FA85" s="101">
        <f t="shared" si="50"/>
        <v>171</v>
      </c>
      <c r="FB85" s="101">
        <f t="shared" si="50"/>
        <v>223</v>
      </c>
      <c r="FC85" s="101">
        <f t="shared" si="50"/>
        <v>178</v>
      </c>
      <c r="FD85" s="101">
        <f t="shared" si="50"/>
        <v>226</v>
      </c>
      <c r="FE85" s="101">
        <f t="shared" si="50"/>
        <v>135</v>
      </c>
      <c r="FF85" s="101">
        <f t="shared" si="50"/>
        <v>194</v>
      </c>
      <c r="FG85" s="101">
        <f t="shared" si="50"/>
        <v>139</v>
      </c>
      <c r="FH85" s="101">
        <f t="shared" si="50"/>
        <v>205</v>
      </c>
      <c r="FI85" s="101">
        <f t="shared" si="50"/>
        <v>146</v>
      </c>
      <c r="FJ85" s="101">
        <f t="shared" si="50"/>
        <v>206</v>
      </c>
      <c r="FK85" s="101">
        <f t="shared" si="50"/>
        <v>124</v>
      </c>
      <c r="FL85" s="101">
        <f t="shared" si="50"/>
        <v>158</v>
      </c>
      <c r="FM85" s="101">
        <f t="shared" si="50"/>
        <v>80</v>
      </c>
      <c r="FN85" s="101">
        <f t="shared" si="50"/>
        <v>152</v>
      </c>
      <c r="FO85" s="101">
        <f t="shared" si="50"/>
        <v>88</v>
      </c>
      <c r="FP85" s="101">
        <f t="shared" si="50"/>
        <v>120</v>
      </c>
      <c r="FQ85" s="101">
        <f t="shared" si="50"/>
        <v>75</v>
      </c>
      <c r="FR85" s="101">
        <f t="shared" si="50"/>
        <v>107</v>
      </c>
      <c r="FS85" s="101">
        <f t="shared" si="50"/>
        <v>63</v>
      </c>
      <c r="FT85" s="101">
        <f t="shared" si="50"/>
        <v>105</v>
      </c>
      <c r="FU85" s="101">
        <f t="shared" si="50"/>
        <v>59</v>
      </c>
      <c r="FV85" s="101">
        <f t="shared" si="50"/>
        <v>77</v>
      </c>
      <c r="FW85" s="101">
        <f t="shared" si="50"/>
        <v>39</v>
      </c>
      <c r="FX85" s="101">
        <f t="shared" si="50"/>
        <v>52</v>
      </c>
      <c r="FY85" s="101">
        <f t="shared" si="50"/>
        <v>25</v>
      </c>
      <c r="FZ85" s="101">
        <f t="shared" si="50"/>
        <v>60</v>
      </c>
      <c r="GA85" s="101">
        <f t="shared" si="50"/>
        <v>26</v>
      </c>
      <c r="GB85" s="101">
        <f t="shared" si="50"/>
        <v>39</v>
      </c>
      <c r="GC85" s="101">
        <f t="shared" si="50"/>
        <v>19</v>
      </c>
      <c r="GD85" s="101">
        <f t="shared" si="50"/>
        <v>39</v>
      </c>
      <c r="GE85" s="101">
        <f t="shared" si="50"/>
        <v>14</v>
      </c>
      <c r="GF85" s="101">
        <f t="shared" si="50"/>
        <v>30</v>
      </c>
      <c r="GG85" s="101">
        <f t="shared" si="50"/>
        <v>16</v>
      </c>
      <c r="GH85" s="101">
        <f t="shared" si="50"/>
        <v>23</v>
      </c>
      <c r="GI85" s="101">
        <f t="shared" si="50"/>
        <v>8</v>
      </c>
      <c r="GJ85" s="101">
        <f t="shared" si="50"/>
        <v>10</v>
      </c>
      <c r="GK85" s="101">
        <f t="shared" si="50"/>
        <v>6</v>
      </c>
      <c r="GL85" s="101">
        <f t="shared" si="50"/>
        <v>13</v>
      </c>
      <c r="GM85" s="101">
        <f t="shared" si="50"/>
        <v>2</v>
      </c>
      <c r="GN85" s="101">
        <f t="shared" ref="GN85:HM85" si="51">GN86+GN87+GN88+GN89+GN90+GN91+GN92+GN93+GN94+GN95+GN96+GN97+GN98+GN99+GN100+GN101+GN102+GN103+GN104+GN105+GN106+GN107+GN108</f>
        <v>6</v>
      </c>
      <c r="GO85" s="101">
        <f t="shared" si="51"/>
        <v>6</v>
      </c>
      <c r="GP85" s="101">
        <f t="shared" si="51"/>
        <v>9</v>
      </c>
      <c r="GQ85" s="101">
        <f t="shared" si="51"/>
        <v>3</v>
      </c>
      <c r="GR85" s="101">
        <f t="shared" si="51"/>
        <v>3</v>
      </c>
      <c r="GS85" s="101">
        <f t="shared" si="51"/>
        <v>3</v>
      </c>
      <c r="GT85" s="101">
        <f t="shared" si="51"/>
        <v>2</v>
      </c>
      <c r="GU85" s="101">
        <f t="shared" si="51"/>
        <v>0</v>
      </c>
      <c r="GV85" s="101">
        <f t="shared" si="51"/>
        <v>4</v>
      </c>
      <c r="GW85" s="101">
        <f t="shared" si="51"/>
        <v>5</v>
      </c>
      <c r="GX85" s="101">
        <f t="shared" si="51"/>
        <v>8</v>
      </c>
      <c r="GY85" s="101">
        <f t="shared" si="51"/>
        <v>0</v>
      </c>
      <c r="GZ85" s="101">
        <f t="shared" si="51"/>
        <v>0</v>
      </c>
      <c r="HA85" s="101">
        <f t="shared" si="51"/>
        <v>0</v>
      </c>
      <c r="HB85" s="101">
        <f t="shared" si="51"/>
        <v>637</v>
      </c>
      <c r="HC85" s="101">
        <f t="shared" si="51"/>
        <v>515</v>
      </c>
      <c r="HD85" s="101">
        <f t="shared" si="51"/>
        <v>1152</v>
      </c>
      <c r="HE85" s="101">
        <f t="shared" si="51"/>
        <v>12</v>
      </c>
      <c r="HF85" s="101">
        <f t="shared" si="51"/>
        <v>14</v>
      </c>
      <c r="HG85" s="101">
        <f t="shared" si="51"/>
        <v>25</v>
      </c>
      <c r="HH85" s="101">
        <f t="shared" si="51"/>
        <v>95</v>
      </c>
      <c r="HI85" s="101">
        <f t="shared" si="51"/>
        <v>51</v>
      </c>
      <c r="HJ85" s="101">
        <f t="shared" si="51"/>
        <v>146</v>
      </c>
      <c r="HK85" s="101">
        <f t="shared" si="51"/>
        <v>61365</v>
      </c>
      <c r="HL85" s="101">
        <f t="shared" si="51"/>
        <v>60803</v>
      </c>
      <c r="HM85" s="101">
        <f t="shared" si="51"/>
        <v>122167</v>
      </c>
    </row>
    <row r="86" spans="1:221" s="99" customFormat="1" x14ac:dyDescent="0.2">
      <c r="A86" s="106"/>
      <c r="B86" s="99" t="s">
        <v>22657</v>
      </c>
      <c r="C86" s="99">
        <v>33</v>
      </c>
      <c r="D86" s="99">
        <v>36</v>
      </c>
      <c r="E86" s="99">
        <v>51</v>
      </c>
      <c r="F86" s="99">
        <v>37</v>
      </c>
      <c r="G86" s="99">
        <v>52</v>
      </c>
      <c r="H86" s="99">
        <v>49</v>
      </c>
      <c r="I86" s="99">
        <v>39</v>
      </c>
      <c r="J86" s="99">
        <v>42</v>
      </c>
      <c r="K86" s="99">
        <v>50</v>
      </c>
      <c r="L86" s="99">
        <v>51</v>
      </c>
      <c r="M86" s="99">
        <v>35</v>
      </c>
      <c r="N86" s="99">
        <v>45</v>
      </c>
      <c r="O86" s="99">
        <v>51</v>
      </c>
      <c r="P86" s="99">
        <v>51</v>
      </c>
      <c r="Q86" s="99">
        <v>52</v>
      </c>
      <c r="R86" s="99">
        <v>41</v>
      </c>
      <c r="S86" s="99">
        <v>44</v>
      </c>
      <c r="T86" s="99">
        <v>40</v>
      </c>
      <c r="U86" s="99">
        <v>50</v>
      </c>
      <c r="V86" s="99">
        <v>40</v>
      </c>
      <c r="W86" s="99">
        <v>35</v>
      </c>
      <c r="X86" s="99">
        <v>49</v>
      </c>
      <c r="Y86" s="99">
        <v>46</v>
      </c>
      <c r="Z86" s="99">
        <v>48</v>
      </c>
      <c r="AA86" s="99">
        <v>49</v>
      </c>
      <c r="AB86" s="99">
        <v>45</v>
      </c>
      <c r="AC86" s="99">
        <v>43</v>
      </c>
      <c r="AD86" s="99">
        <v>39</v>
      </c>
      <c r="AE86" s="99">
        <v>70</v>
      </c>
      <c r="AF86" s="99">
        <v>53</v>
      </c>
      <c r="AG86" s="99">
        <v>46</v>
      </c>
      <c r="AH86" s="99">
        <v>36</v>
      </c>
      <c r="AI86" s="99">
        <v>67</v>
      </c>
      <c r="AJ86" s="99">
        <v>55</v>
      </c>
      <c r="AK86" s="99">
        <v>64</v>
      </c>
      <c r="AL86" s="99">
        <v>46</v>
      </c>
      <c r="AM86" s="99">
        <v>54</v>
      </c>
      <c r="AN86" s="99">
        <v>58</v>
      </c>
      <c r="AO86" s="99">
        <v>51</v>
      </c>
      <c r="AP86" s="99">
        <v>52</v>
      </c>
      <c r="AQ86" s="99">
        <v>63</v>
      </c>
      <c r="AR86" s="99">
        <v>70</v>
      </c>
      <c r="AS86" s="99">
        <v>55</v>
      </c>
      <c r="AT86" s="99">
        <v>54</v>
      </c>
      <c r="AU86" s="99">
        <v>47</v>
      </c>
      <c r="AV86" s="99">
        <v>63</v>
      </c>
      <c r="AW86" s="99">
        <v>62</v>
      </c>
      <c r="AX86" s="99">
        <v>53</v>
      </c>
      <c r="AY86" s="99">
        <v>58</v>
      </c>
      <c r="AZ86" s="99">
        <v>46</v>
      </c>
      <c r="BA86" s="99">
        <v>51</v>
      </c>
      <c r="BB86" s="99">
        <v>48</v>
      </c>
      <c r="BC86" s="99">
        <v>49</v>
      </c>
      <c r="BD86" s="99">
        <v>55</v>
      </c>
      <c r="BE86" s="99">
        <v>50</v>
      </c>
      <c r="BF86" s="99">
        <v>55</v>
      </c>
      <c r="BG86" s="99">
        <v>47</v>
      </c>
      <c r="BH86" s="99">
        <v>52</v>
      </c>
      <c r="BI86" s="99">
        <v>56</v>
      </c>
      <c r="BJ86" s="99">
        <v>50</v>
      </c>
      <c r="BK86" s="99">
        <v>58</v>
      </c>
      <c r="BL86" s="99">
        <v>62</v>
      </c>
      <c r="BM86" s="99">
        <v>47</v>
      </c>
      <c r="BN86" s="99">
        <v>50</v>
      </c>
      <c r="BO86" s="99">
        <v>70</v>
      </c>
      <c r="BP86" s="99">
        <v>51</v>
      </c>
      <c r="BQ86" s="99">
        <v>46</v>
      </c>
      <c r="BR86" s="99">
        <v>72</v>
      </c>
      <c r="BS86" s="99">
        <v>78</v>
      </c>
      <c r="BT86" s="99">
        <v>59</v>
      </c>
      <c r="BU86" s="99">
        <v>85</v>
      </c>
      <c r="BV86" s="99">
        <v>59</v>
      </c>
      <c r="BW86" s="99">
        <v>64</v>
      </c>
      <c r="BX86" s="99">
        <v>52</v>
      </c>
      <c r="BY86" s="99">
        <v>63</v>
      </c>
      <c r="BZ86" s="99">
        <v>70</v>
      </c>
      <c r="CA86" s="99">
        <v>64</v>
      </c>
      <c r="CB86" s="99">
        <v>73</v>
      </c>
      <c r="CC86" s="99">
        <v>50</v>
      </c>
      <c r="CD86" s="99">
        <v>68</v>
      </c>
      <c r="CE86" s="99">
        <v>84</v>
      </c>
      <c r="CF86" s="99">
        <v>67</v>
      </c>
      <c r="CG86" s="99">
        <v>54</v>
      </c>
      <c r="CH86" s="99">
        <v>62</v>
      </c>
      <c r="CI86" s="99">
        <v>74</v>
      </c>
      <c r="CJ86" s="99">
        <v>50</v>
      </c>
      <c r="CK86" s="99">
        <v>89</v>
      </c>
      <c r="CL86" s="99">
        <v>71</v>
      </c>
      <c r="CM86" s="99">
        <v>60</v>
      </c>
      <c r="CN86" s="99">
        <v>67</v>
      </c>
      <c r="CO86" s="99">
        <v>55</v>
      </c>
      <c r="CP86" s="99">
        <v>81</v>
      </c>
      <c r="CQ86" s="99">
        <v>68</v>
      </c>
      <c r="CR86" s="99">
        <v>73</v>
      </c>
      <c r="CS86" s="99">
        <v>66</v>
      </c>
      <c r="CT86" s="99">
        <v>68</v>
      </c>
      <c r="CU86" s="99">
        <v>47</v>
      </c>
      <c r="CV86" s="99">
        <v>56</v>
      </c>
      <c r="CW86" s="99">
        <v>57</v>
      </c>
      <c r="CX86" s="99">
        <v>55</v>
      </c>
      <c r="CY86" s="99">
        <v>53</v>
      </c>
      <c r="CZ86" s="99">
        <v>71</v>
      </c>
      <c r="DA86" s="99">
        <v>49</v>
      </c>
      <c r="DB86" s="99">
        <v>69</v>
      </c>
      <c r="DC86" s="99">
        <v>47</v>
      </c>
      <c r="DD86" s="99">
        <v>54</v>
      </c>
      <c r="DE86" s="99">
        <v>64</v>
      </c>
      <c r="DF86" s="99">
        <v>58</v>
      </c>
      <c r="DG86" s="99">
        <v>41</v>
      </c>
      <c r="DH86" s="99">
        <v>64</v>
      </c>
      <c r="DI86" s="99">
        <v>61</v>
      </c>
      <c r="DJ86" s="99">
        <v>62</v>
      </c>
      <c r="DK86" s="99">
        <v>43</v>
      </c>
      <c r="DL86" s="99">
        <v>49</v>
      </c>
      <c r="DM86" s="99">
        <v>37</v>
      </c>
      <c r="DN86" s="99">
        <v>47</v>
      </c>
      <c r="DO86" s="99">
        <v>47</v>
      </c>
      <c r="DP86" s="99">
        <v>52</v>
      </c>
      <c r="DQ86" s="99">
        <v>37</v>
      </c>
      <c r="DR86" s="99">
        <v>43</v>
      </c>
      <c r="DS86" s="99">
        <v>44</v>
      </c>
      <c r="DT86" s="99">
        <v>42</v>
      </c>
      <c r="DU86" s="99">
        <v>37</v>
      </c>
      <c r="DV86" s="99">
        <v>41</v>
      </c>
      <c r="DW86" s="99">
        <v>42</v>
      </c>
      <c r="DX86" s="99">
        <v>34</v>
      </c>
      <c r="DY86" s="99">
        <v>25</v>
      </c>
      <c r="DZ86" s="99">
        <v>40</v>
      </c>
      <c r="EA86" s="99">
        <v>26</v>
      </c>
      <c r="EB86" s="99">
        <v>41</v>
      </c>
      <c r="EC86" s="99">
        <v>34</v>
      </c>
      <c r="ED86" s="99">
        <v>36</v>
      </c>
      <c r="EE86" s="99">
        <v>30</v>
      </c>
      <c r="EF86" s="99">
        <v>37</v>
      </c>
      <c r="EG86" s="99">
        <v>29</v>
      </c>
      <c r="EH86" s="99">
        <v>29</v>
      </c>
      <c r="EI86" s="99">
        <v>27</v>
      </c>
      <c r="EJ86" s="99">
        <v>24</v>
      </c>
      <c r="EK86" s="99">
        <v>19</v>
      </c>
      <c r="EL86" s="99">
        <v>23</v>
      </c>
      <c r="EM86" s="99">
        <v>19</v>
      </c>
      <c r="EN86" s="99">
        <v>22</v>
      </c>
      <c r="EO86" s="99">
        <v>17</v>
      </c>
      <c r="EP86" s="99">
        <v>31</v>
      </c>
      <c r="EQ86" s="99">
        <v>17</v>
      </c>
      <c r="ER86" s="99">
        <v>21</v>
      </c>
      <c r="ES86" s="99">
        <v>14</v>
      </c>
      <c r="ET86" s="99">
        <v>30</v>
      </c>
      <c r="EU86" s="99">
        <v>19</v>
      </c>
      <c r="EV86" s="99">
        <v>31</v>
      </c>
      <c r="EW86" s="99">
        <v>14</v>
      </c>
      <c r="EX86" s="99">
        <v>18</v>
      </c>
      <c r="EY86" s="99">
        <v>14</v>
      </c>
      <c r="EZ86" s="99">
        <v>14</v>
      </c>
      <c r="FA86" s="99">
        <v>12</v>
      </c>
      <c r="FB86" s="99">
        <v>18</v>
      </c>
      <c r="FC86" s="99">
        <v>12</v>
      </c>
      <c r="FD86" s="99">
        <v>11</v>
      </c>
      <c r="FE86" s="99">
        <v>9</v>
      </c>
      <c r="FF86" s="99">
        <v>14</v>
      </c>
      <c r="FG86" s="99">
        <v>10</v>
      </c>
      <c r="FH86" s="99">
        <v>14</v>
      </c>
      <c r="FI86" s="99">
        <v>7</v>
      </c>
      <c r="FJ86" s="99">
        <v>12</v>
      </c>
      <c r="FK86" s="99">
        <v>9</v>
      </c>
      <c r="FL86" s="99">
        <v>11</v>
      </c>
      <c r="FM86" s="99">
        <v>3</v>
      </c>
      <c r="FN86" s="99">
        <v>12</v>
      </c>
      <c r="FO86" s="99">
        <v>8</v>
      </c>
      <c r="FP86" s="99">
        <v>12</v>
      </c>
      <c r="FQ86" s="99">
        <v>3</v>
      </c>
      <c r="FR86" s="99">
        <v>6</v>
      </c>
      <c r="FS86" s="99">
        <v>0</v>
      </c>
      <c r="FT86" s="99">
        <v>5</v>
      </c>
      <c r="FU86" s="99">
        <v>5</v>
      </c>
      <c r="FV86" s="99">
        <v>5</v>
      </c>
      <c r="FW86" s="99">
        <v>1</v>
      </c>
      <c r="FX86" s="99">
        <v>5</v>
      </c>
      <c r="FY86" s="99">
        <v>0</v>
      </c>
      <c r="FZ86" s="99">
        <v>5</v>
      </c>
      <c r="GA86" s="99">
        <v>0</v>
      </c>
      <c r="GB86" s="99">
        <v>1</v>
      </c>
      <c r="GC86" s="99">
        <v>1</v>
      </c>
      <c r="GD86" s="99">
        <v>2</v>
      </c>
      <c r="GE86" s="99">
        <v>1</v>
      </c>
      <c r="GF86" s="99">
        <v>5</v>
      </c>
      <c r="GG86" s="99">
        <v>1</v>
      </c>
      <c r="GH86" s="99">
        <v>1</v>
      </c>
      <c r="GI86" s="99">
        <v>1</v>
      </c>
      <c r="GJ86" s="99">
        <v>3</v>
      </c>
      <c r="GK86" s="99">
        <v>0</v>
      </c>
      <c r="GL86" s="99">
        <v>0</v>
      </c>
      <c r="GM86" s="99">
        <v>1</v>
      </c>
      <c r="GN86" s="99">
        <v>0</v>
      </c>
      <c r="GO86" s="99">
        <v>0</v>
      </c>
      <c r="GP86" s="99">
        <v>2</v>
      </c>
      <c r="GQ86" s="99">
        <v>0</v>
      </c>
      <c r="GR86" s="99">
        <v>0</v>
      </c>
      <c r="GS86" s="99">
        <v>1</v>
      </c>
      <c r="GT86" s="99">
        <v>0</v>
      </c>
      <c r="GU86" s="99">
        <v>0</v>
      </c>
      <c r="GV86" s="99">
        <v>0</v>
      </c>
      <c r="GW86" s="99">
        <v>0</v>
      </c>
      <c r="GX86" s="99">
        <v>0</v>
      </c>
      <c r="GY86" s="99">
        <v>0</v>
      </c>
      <c r="GZ86" s="99">
        <v>0</v>
      </c>
      <c r="HA86" s="99">
        <v>0</v>
      </c>
      <c r="HB86" s="99">
        <v>117</v>
      </c>
      <c r="HC86" s="99">
        <v>103</v>
      </c>
      <c r="HD86" s="99">
        <v>220</v>
      </c>
      <c r="HE86" s="99">
        <v>6</v>
      </c>
      <c r="HF86" s="99">
        <v>1</v>
      </c>
      <c r="HG86" s="99">
        <v>6</v>
      </c>
      <c r="HH86" s="99">
        <v>9</v>
      </c>
      <c r="HI86" s="99">
        <v>8</v>
      </c>
      <c r="HJ86" s="99">
        <v>17</v>
      </c>
      <c r="HK86" s="99">
        <v>3922</v>
      </c>
      <c r="HL86" s="99">
        <v>4064</v>
      </c>
      <c r="HM86" s="99">
        <v>7985</v>
      </c>
    </row>
    <row r="87" spans="1:221" s="95" customFormat="1" x14ac:dyDescent="0.2">
      <c r="A87" s="103"/>
      <c r="B87" s="95" t="s">
        <v>10930</v>
      </c>
      <c r="C87" s="95">
        <v>24</v>
      </c>
      <c r="D87" s="95">
        <v>24</v>
      </c>
      <c r="E87" s="95">
        <v>24</v>
      </c>
      <c r="F87" s="95">
        <v>15</v>
      </c>
      <c r="G87" s="95">
        <v>23</v>
      </c>
      <c r="H87" s="95">
        <v>25</v>
      </c>
      <c r="I87" s="95">
        <v>25</v>
      </c>
      <c r="J87" s="95">
        <v>15</v>
      </c>
      <c r="K87" s="95">
        <v>27</v>
      </c>
      <c r="L87" s="95">
        <v>25</v>
      </c>
      <c r="M87" s="95">
        <v>23</v>
      </c>
      <c r="N87" s="95">
        <v>27</v>
      </c>
      <c r="O87" s="95">
        <v>26</v>
      </c>
      <c r="P87" s="95">
        <v>21</v>
      </c>
      <c r="Q87" s="95">
        <v>26</v>
      </c>
      <c r="R87" s="95">
        <v>23</v>
      </c>
      <c r="S87" s="95">
        <v>45</v>
      </c>
      <c r="T87" s="95">
        <v>28</v>
      </c>
      <c r="U87" s="95">
        <v>25</v>
      </c>
      <c r="V87" s="95">
        <v>20</v>
      </c>
      <c r="W87" s="95">
        <v>25</v>
      </c>
      <c r="X87" s="95">
        <v>31</v>
      </c>
      <c r="Y87" s="95">
        <v>22</v>
      </c>
      <c r="Z87" s="95">
        <v>19</v>
      </c>
      <c r="AA87" s="95">
        <v>25</v>
      </c>
      <c r="AB87" s="95">
        <v>34</v>
      </c>
      <c r="AC87" s="95">
        <v>24</v>
      </c>
      <c r="AD87" s="95">
        <v>22</v>
      </c>
      <c r="AE87" s="95">
        <v>33</v>
      </c>
      <c r="AF87" s="95">
        <v>25</v>
      </c>
      <c r="AG87" s="95">
        <v>25</v>
      </c>
      <c r="AH87" s="95">
        <v>28</v>
      </c>
      <c r="AI87" s="95">
        <v>34</v>
      </c>
      <c r="AJ87" s="95">
        <v>26</v>
      </c>
      <c r="AK87" s="95">
        <v>34</v>
      </c>
      <c r="AL87" s="95">
        <v>27</v>
      </c>
      <c r="AM87" s="95">
        <v>30</v>
      </c>
      <c r="AN87" s="95">
        <v>30</v>
      </c>
      <c r="AO87" s="95">
        <v>31</v>
      </c>
      <c r="AP87" s="95">
        <v>33</v>
      </c>
      <c r="AQ87" s="95">
        <v>32</v>
      </c>
      <c r="AR87" s="95">
        <v>28</v>
      </c>
      <c r="AS87" s="95">
        <v>28</v>
      </c>
      <c r="AT87" s="95">
        <v>24</v>
      </c>
      <c r="AU87" s="95">
        <v>18</v>
      </c>
      <c r="AV87" s="95">
        <v>41</v>
      </c>
      <c r="AW87" s="95">
        <v>23</v>
      </c>
      <c r="AX87" s="95">
        <v>31</v>
      </c>
      <c r="AY87" s="95">
        <v>45</v>
      </c>
      <c r="AZ87" s="95">
        <v>39</v>
      </c>
      <c r="BA87" s="95">
        <v>31</v>
      </c>
      <c r="BB87" s="95">
        <v>26</v>
      </c>
      <c r="BC87" s="95">
        <v>38</v>
      </c>
      <c r="BD87" s="95">
        <v>29</v>
      </c>
      <c r="BE87" s="95">
        <v>32</v>
      </c>
      <c r="BF87" s="95">
        <v>31</v>
      </c>
      <c r="BG87" s="95">
        <v>39</v>
      </c>
      <c r="BH87" s="95">
        <v>28</v>
      </c>
      <c r="BI87" s="95">
        <v>34</v>
      </c>
      <c r="BJ87" s="95">
        <v>33</v>
      </c>
      <c r="BK87" s="95">
        <v>40</v>
      </c>
      <c r="BL87" s="95">
        <v>38</v>
      </c>
      <c r="BM87" s="95">
        <v>40</v>
      </c>
      <c r="BN87" s="95">
        <v>27</v>
      </c>
      <c r="BO87" s="95">
        <v>33</v>
      </c>
      <c r="BP87" s="95">
        <v>32</v>
      </c>
      <c r="BQ87" s="95">
        <v>40</v>
      </c>
      <c r="BR87" s="95">
        <v>23</v>
      </c>
      <c r="BS87" s="95">
        <v>44</v>
      </c>
      <c r="BT87" s="95">
        <v>37</v>
      </c>
      <c r="BU87" s="95">
        <v>33</v>
      </c>
      <c r="BV87" s="95">
        <v>41</v>
      </c>
      <c r="BW87" s="95">
        <v>42</v>
      </c>
      <c r="BX87" s="95">
        <v>24</v>
      </c>
      <c r="BY87" s="95">
        <v>41</v>
      </c>
      <c r="BZ87" s="95">
        <v>33</v>
      </c>
      <c r="CA87" s="95">
        <v>42</v>
      </c>
      <c r="CB87" s="95">
        <v>38</v>
      </c>
      <c r="CC87" s="95">
        <v>36</v>
      </c>
      <c r="CD87" s="95">
        <v>45</v>
      </c>
      <c r="CE87" s="95">
        <v>51</v>
      </c>
      <c r="CF87" s="95">
        <v>51</v>
      </c>
      <c r="CG87" s="95">
        <v>33</v>
      </c>
      <c r="CH87" s="95">
        <v>43</v>
      </c>
      <c r="CI87" s="95">
        <v>36</v>
      </c>
      <c r="CJ87" s="95">
        <v>46</v>
      </c>
      <c r="CK87" s="95">
        <v>41</v>
      </c>
      <c r="CL87" s="95">
        <v>45</v>
      </c>
      <c r="CM87" s="95">
        <v>37</v>
      </c>
      <c r="CN87" s="95">
        <v>28</v>
      </c>
      <c r="CO87" s="95">
        <v>37</v>
      </c>
      <c r="CP87" s="95">
        <v>38</v>
      </c>
      <c r="CQ87" s="95">
        <v>47</v>
      </c>
      <c r="CR87" s="95">
        <v>42</v>
      </c>
      <c r="CS87" s="95">
        <v>41</v>
      </c>
      <c r="CT87" s="95">
        <v>44</v>
      </c>
      <c r="CU87" s="95">
        <v>31</v>
      </c>
      <c r="CV87" s="95">
        <v>36</v>
      </c>
      <c r="CW87" s="95">
        <v>46</v>
      </c>
      <c r="CX87" s="95">
        <v>37</v>
      </c>
      <c r="CY87" s="95">
        <v>36</v>
      </c>
      <c r="CZ87" s="95">
        <v>38</v>
      </c>
      <c r="DA87" s="95">
        <v>32</v>
      </c>
      <c r="DB87" s="95">
        <v>31</v>
      </c>
      <c r="DC87" s="95">
        <v>41</v>
      </c>
      <c r="DD87" s="95">
        <v>37</v>
      </c>
      <c r="DE87" s="95">
        <v>29</v>
      </c>
      <c r="DF87" s="95">
        <v>33</v>
      </c>
      <c r="DG87" s="95">
        <v>23</v>
      </c>
      <c r="DH87" s="95">
        <v>29</v>
      </c>
      <c r="DI87" s="95">
        <v>28</v>
      </c>
      <c r="DJ87" s="95">
        <v>37</v>
      </c>
      <c r="DK87" s="95">
        <v>19</v>
      </c>
      <c r="DL87" s="95">
        <v>30</v>
      </c>
      <c r="DM87" s="95">
        <v>20</v>
      </c>
      <c r="DN87" s="95">
        <v>33</v>
      </c>
      <c r="DO87" s="95">
        <v>31</v>
      </c>
      <c r="DP87" s="95">
        <v>28</v>
      </c>
      <c r="DQ87" s="95">
        <v>21</v>
      </c>
      <c r="DR87" s="95">
        <v>13</v>
      </c>
      <c r="DS87" s="95">
        <v>22</v>
      </c>
      <c r="DT87" s="95">
        <v>32</v>
      </c>
      <c r="DU87" s="95">
        <v>26</v>
      </c>
      <c r="DV87" s="95">
        <v>27</v>
      </c>
      <c r="DW87" s="95">
        <v>24</v>
      </c>
      <c r="DX87" s="95">
        <v>26</v>
      </c>
      <c r="DY87" s="95">
        <v>26</v>
      </c>
      <c r="DZ87" s="95">
        <v>22</v>
      </c>
      <c r="EA87" s="95">
        <v>29</v>
      </c>
      <c r="EB87" s="95">
        <v>24</v>
      </c>
      <c r="EC87" s="95">
        <v>20</v>
      </c>
      <c r="ED87" s="95">
        <v>20</v>
      </c>
      <c r="EE87" s="95">
        <v>16</v>
      </c>
      <c r="EF87" s="95">
        <v>20</v>
      </c>
      <c r="EG87" s="95">
        <v>18</v>
      </c>
      <c r="EH87" s="95">
        <v>12</v>
      </c>
      <c r="EI87" s="95">
        <v>13</v>
      </c>
      <c r="EJ87" s="95">
        <v>27</v>
      </c>
      <c r="EK87" s="95">
        <v>15</v>
      </c>
      <c r="EL87" s="95">
        <v>22</v>
      </c>
      <c r="EM87" s="95">
        <v>11</v>
      </c>
      <c r="EN87" s="95">
        <v>17</v>
      </c>
      <c r="EO87" s="95">
        <v>18</v>
      </c>
      <c r="EP87" s="95">
        <v>14</v>
      </c>
      <c r="EQ87" s="95">
        <v>12</v>
      </c>
      <c r="ER87" s="95">
        <v>13</v>
      </c>
      <c r="ES87" s="95">
        <v>6</v>
      </c>
      <c r="ET87" s="95">
        <v>12</v>
      </c>
      <c r="EU87" s="95">
        <v>10</v>
      </c>
      <c r="EV87" s="95">
        <v>14</v>
      </c>
      <c r="EW87" s="95">
        <v>14</v>
      </c>
      <c r="EX87" s="95">
        <v>13</v>
      </c>
      <c r="EY87" s="95">
        <v>11</v>
      </c>
      <c r="EZ87" s="95">
        <v>17</v>
      </c>
      <c r="FA87" s="95">
        <v>14</v>
      </c>
      <c r="FB87" s="95">
        <v>11</v>
      </c>
      <c r="FC87" s="95">
        <v>12</v>
      </c>
      <c r="FD87" s="95">
        <v>14</v>
      </c>
      <c r="FE87" s="95">
        <v>6</v>
      </c>
      <c r="FF87" s="95">
        <v>9</v>
      </c>
      <c r="FG87" s="95">
        <v>8</v>
      </c>
      <c r="FH87" s="95">
        <v>8</v>
      </c>
      <c r="FI87" s="95">
        <v>7</v>
      </c>
      <c r="FJ87" s="95">
        <v>16</v>
      </c>
      <c r="FK87" s="95">
        <v>7</v>
      </c>
      <c r="FL87" s="95">
        <v>11</v>
      </c>
      <c r="FM87" s="95">
        <v>5</v>
      </c>
      <c r="FN87" s="95">
        <v>10</v>
      </c>
      <c r="FO87" s="95">
        <v>12</v>
      </c>
      <c r="FP87" s="95">
        <v>6</v>
      </c>
      <c r="FQ87" s="95">
        <v>6</v>
      </c>
      <c r="FR87" s="95">
        <v>8</v>
      </c>
      <c r="FS87" s="95">
        <v>2</v>
      </c>
      <c r="FT87" s="95">
        <v>5</v>
      </c>
      <c r="FU87" s="95">
        <v>4</v>
      </c>
      <c r="FV87" s="95">
        <v>6</v>
      </c>
      <c r="FW87" s="95">
        <v>1</v>
      </c>
      <c r="FX87" s="95">
        <v>1</v>
      </c>
      <c r="FY87" s="95">
        <v>0</v>
      </c>
      <c r="FZ87" s="95">
        <v>5</v>
      </c>
      <c r="GA87" s="95">
        <v>0</v>
      </c>
      <c r="GB87" s="95">
        <v>2</v>
      </c>
      <c r="GC87" s="95">
        <v>1</v>
      </c>
      <c r="GD87" s="95">
        <v>1</v>
      </c>
      <c r="GE87" s="95">
        <v>3</v>
      </c>
      <c r="GF87" s="95">
        <v>0</v>
      </c>
      <c r="GG87" s="95">
        <v>2</v>
      </c>
      <c r="GH87" s="95">
        <v>1</v>
      </c>
      <c r="GI87" s="95">
        <v>0</v>
      </c>
      <c r="GJ87" s="95">
        <v>0</v>
      </c>
      <c r="GK87" s="95">
        <v>0</v>
      </c>
      <c r="GL87" s="95">
        <v>3</v>
      </c>
      <c r="GM87" s="95">
        <v>0</v>
      </c>
      <c r="GN87" s="95">
        <v>0</v>
      </c>
      <c r="GO87" s="95">
        <v>0</v>
      </c>
      <c r="GP87" s="95">
        <v>1</v>
      </c>
      <c r="GQ87" s="95">
        <v>0</v>
      </c>
      <c r="GR87" s="95">
        <v>0</v>
      </c>
      <c r="GS87" s="95">
        <v>0</v>
      </c>
      <c r="GT87" s="95">
        <v>0</v>
      </c>
      <c r="GU87" s="95">
        <v>0</v>
      </c>
      <c r="GV87" s="95">
        <v>0</v>
      </c>
      <c r="GW87" s="95">
        <v>1</v>
      </c>
      <c r="GX87" s="95">
        <v>0</v>
      </c>
      <c r="GY87" s="95">
        <v>0</v>
      </c>
      <c r="GZ87" s="95">
        <v>0</v>
      </c>
      <c r="HA87" s="95">
        <v>0</v>
      </c>
      <c r="HB87" s="95">
        <v>0</v>
      </c>
      <c r="HC87" s="95">
        <v>0</v>
      </c>
      <c r="HD87" s="95">
        <v>0</v>
      </c>
      <c r="HE87" s="95">
        <v>0</v>
      </c>
      <c r="HF87" s="95">
        <v>1</v>
      </c>
      <c r="HG87" s="95">
        <v>1</v>
      </c>
      <c r="HH87" s="95">
        <v>9</v>
      </c>
      <c r="HI87" s="95">
        <v>4</v>
      </c>
      <c r="HJ87" s="95">
        <v>13</v>
      </c>
      <c r="HK87" s="95">
        <v>2333</v>
      </c>
      <c r="HL87" s="95">
        <v>2320</v>
      </c>
      <c r="HM87" s="95">
        <v>4653</v>
      </c>
    </row>
    <row r="88" spans="1:221" s="95" customFormat="1" x14ac:dyDescent="0.2">
      <c r="A88" s="103"/>
      <c r="B88" s="95" t="s">
        <v>10931</v>
      </c>
      <c r="C88" s="95">
        <v>33</v>
      </c>
      <c r="D88" s="95">
        <v>34</v>
      </c>
      <c r="E88" s="95">
        <v>48</v>
      </c>
      <c r="F88" s="95">
        <v>35</v>
      </c>
      <c r="G88" s="95">
        <v>53</v>
      </c>
      <c r="H88" s="95">
        <v>46</v>
      </c>
      <c r="I88" s="95">
        <v>42</v>
      </c>
      <c r="J88" s="95">
        <v>45</v>
      </c>
      <c r="K88" s="95">
        <v>36</v>
      </c>
      <c r="L88" s="95">
        <v>37</v>
      </c>
      <c r="M88" s="95">
        <v>40</v>
      </c>
      <c r="N88" s="95">
        <v>44</v>
      </c>
      <c r="O88" s="95">
        <v>45</v>
      </c>
      <c r="P88" s="95">
        <v>51</v>
      </c>
      <c r="Q88" s="95">
        <v>36</v>
      </c>
      <c r="R88" s="95">
        <v>48</v>
      </c>
      <c r="S88" s="95">
        <v>49</v>
      </c>
      <c r="T88" s="95">
        <v>45</v>
      </c>
      <c r="U88" s="95">
        <v>46</v>
      </c>
      <c r="V88" s="95">
        <v>46</v>
      </c>
      <c r="W88" s="95">
        <v>55</v>
      </c>
      <c r="X88" s="95">
        <v>40</v>
      </c>
      <c r="Y88" s="95">
        <v>44</v>
      </c>
      <c r="Z88" s="95">
        <v>48</v>
      </c>
      <c r="AA88" s="95">
        <v>45</v>
      </c>
      <c r="AB88" s="95">
        <v>45</v>
      </c>
      <c r="AC88" s="95">
        <v>38</v>
      </c>
      <c r="AD88" s="95">
        <v>37</v>
      </c>
      <c r="AE88" s="95">
        <v>48</v>
      </c>
      <c r="AF88" s="95">
        <v>50</v>
      </c>
      <c r="AG88" s="95">
        <v>52</v>
      </c>
      <c r="AH88" s="95">
        <v>53</v>
      </c>
      <c r="AI88" s="95">
        <v>45</v>
      </c>
      <c r="AJ88" s="95">
        <v>58</v>
      </c>
      <c r="AK88" s="95">
        <v>60</v>
      </c>
      <c r="AL88" s="95">
        <v>49</v>
      </c>
      <c r="AM88" s="95">
        <v>46</v>
      </c>
      <c r="AN88" s="95">
        <v>46</v>
      </c>
      <c r="AO88" s="95">
        <v>51</v>
      </c>
      <c r="AP88" s="95">
        <v>52</v>
      </c>
      <c r="AQ88" s="95">
        <v>71</v>
      </c>
      <c r="AR88" s="95">
        <v>54</v>
      </c>
      <c r="AS88" s="95">
        <v>59</v>
      </c>
      <c r="AT88" s="95">
        <v>66</v>
      </c>
      <c r="AU88" s="95">
        <v>56</v>
      </c>
      <c r="AV88" s="95">
        <v>63</v>
      </c>
      <c r="AW88" s="95">
        <v>79</v>
      </c>
      <c r="AX88" s="95">
        <v>53</v>
      </c>
      <c r="AY88" s="95">
        <v>59</v>
      </c>
      <c r="AZ88" s="95">
        <v>57</v>
      </c>
      <c r="BA88" s="95">
        <v>63</v>
      </c>
      <c r="BB88" s="95">
        <v>60</v>
      </c>
      <c r="BC88" s="95">
        <v>47</v>
      </c>
      <c r="BD88" s="95">
        <v>49</v>
      </c>
      <c r="BE88" s="95">
        <v>58</v>
      </c>
      <c r="BF88" s="95">
        <v>54</v>
      </c>
      <c r="BG88" s="95">
        <v>53</v>
      </c>
      <c r="BH88" s="95">
        <v>40</v>
      </c>
      <c r="BI88" s="95">
        <v>61</v>
      </c>
      <c r="BJ88" s="95">
        <v>59</v>
      </c>
      <c r="BK88" s="95">
        <v>51</v>
      </c>
      <c r="BL88" s="95">
        <v>69</v>
      </c>
      <c r="BM88" s="95">
        <v>73</v>
      </c>
      <c r="BN88" s="95">
        <v>55</v>
      </c>
      <c r="BO88" s="95">
        <v>60</v>
      </c>
      <c r="BP88" s="95">
        <v>44</v>
      </c>
      <c r="BQ88" s="95">
        <v>61</v>
      </c>
      <c r="BR88" s="95">
        <v>65</v>
      </c>
      <c r="BS88" s="95">
        <v>46</v>
      </c>
      <c r="BT88" s="95">
        <v>60</v>
      </c>
      <c r="BU88" s="95">
        <v>59</v>
      </c>
      <c r="BV88" s="95">
        <v>44</v>
      </c>
      <c r="BW88" s="95">
        <v>48</v>
      </c>
      <c r="BX88" s="95">
        <v>49</v>
      </c>
      <c r="BY88" s="95">
        <v>73</v>
      </c>
      <c r="BZ88" s="95">
        <v>73</v>
      </c>
      <c r="CA88" s="95">
        <v>51</v>
      </c>
      <c r="CB88" s="95">
        <v>50</v>
      </c>
      <c r="CC88" s="95">
        <v>64</v>
      </c>
      <c r="CD88" s="95">
        <v>58</v>
      </c>
      <c r="CE88" s="95">
        <v>79</v>
      </c>
      <c r="CF88" s="95">
        <v>52</v>
      </c>
      <c r="CG88" s="95">
        <v>56</v>
      </c>
      <c r="CH88" s="95">
        <v>76</v>
      </c>
      <c r="CI88" s="95">
        <v>71</v>
      </c>
      <c r="CJ88" s="95">
        <v>53</v>
      </c>
      <c r="CK88" s="95">
        <v>71</v>
      </c>
      <c r="CL88" s="95">
        <v>65</v>
      </c>
      <c r="CM88" s="95">
        <v>63</v>
      </c>
      <c r="CN88" s="95">
        <v>74</v>
      </c>
      <c r="CO88" s="95">
        <v>50</v>
      </c>
      <c r="CP88" s="95">
        <v>64</v>
      </c>
      <c r="CQ88" s="95">
        <v>75</v>
      </c>
      <c r="CR88" s="95">
        <v>66</v>
      </c>
      <c r="CS88" s="95">
        <v>46</v>
      </c>
      <c r="CT88" s="95">
        <v>60</v>
      </c>
      <c r="CU88" s="95">
        <v>57</v>
      </c>
      <c r="CV88" s="95">
        <v>73</v>
      </c>
      <c r="CW88" s="95">
        <v>53</v>
      </c>
      <c r="CX88" s="95">
        <v>61</v>
      </c>
      <c r="CY88" s="95">
        <v>57</v>
      </c>
      <c r="CZ88" s="95">
        <v>60</v>
      </c>
      <c r="DA88" s="95">
        <v>50</v>
      </c>
      <c r="DB88" s="95">
        <v>52</v>
      </c>
      <c r="DC88" s="95">
        <v>44</v>
      </c>
      <c r="DD88" s="95">
        <v>53</v>
      </c>
      <c r="DE88" s="95">
        <v>49</v>
      </c>
      <c r="DF88" s="95">
        <v>52</v>
      </c>
      <c r="DG88" s="95">
        <v>52</v>
      </c>
      <c r="DH88" s="95">
        <v>57</v>
      </c>
      <c r="DI88" s="95">
        <v>45</v>
      </c>
      <c r="DJ88" s="95">
        <v>57</v>
      </c>
      <c r="DK88" s="95">
        <v>40</v>
      </c>
      <c r="DL88" s="95">
        <v>52</v>
      </c>
      <c r="DM88" s="95">
        <v>52</v>
      </c>
      <c r="DN88" s="95">
        <v>62</v>
      </c>
      <c r="DO88" s="95">
        <v>39</v>
      </c>
      <c r="DP88" s="95">
        <v>44</v>
      </c>
      <c r="DQ88" s="95">
        <v>54</v>
      </c>
      <c r="DR88" s="95">
        <v>41</v>
      </c>
      <c r="DS88" s="95">
        <v>39</v>
      </c>
      <c r="DT88" s="95">
        <v>30</v>
      </c>
      <c r="DU88" s="95">
        <v>32</v>
      </c>
      <c r="DV88" s="95">
        <v>44</v>
      </c>
      <c r="DW88" s="95">
        <v>41</v>
      </c>
      <c r="DX88" s="95">
        <v>40</v>
      </c>
      <c r="DY88" s="95">
        <v>32</v>
      </c>
      <c r="DZ88" s="95">
        <v>44</v>
      </c>
      <c r="EA88" s="95">
        <v>28</v>
      </c>
      <c r="EB88" s="95">
        <v>32</v>
      </c>
      <c r="EC88" s="95">
        <v>30</v>
      </c>
      <c r="ED88" s="95">
        <v>37</v>
      </c>
      <c r="EE88" s="95">
        <v>33</v>
      </c>
      <c r="EF88" s="95">
        <v>42</v>
      </c>
      <c r="EG88" s="95">
        <v>31</v>
      </c>
      <c r="EH88" s="95">
        <v>34</v>
      </c>
      <c r="EI88" s="95">
        <v>17</v>
      </c>
      <c r="EJ88" s="95">
        <v>24</v>
      </c>
      <c r="EK88" s="95">
        <v>25</v>
      </c>
      <c r="EL88" s="95">
        <v>22</v>
      </c>
      <c r="EM88" s="95">
        <v>15</v>
      </c>
      <c r="EN88" s="95">
        <v>25</v>
      </c>
      <c r="EO88" s="95">
        <v>20</v>
      </c>
      <c r="EP88" s="95">
        <v>23</v>
      </c>
      <c r="EQ88" s="95">
        <v>17</v>
      </c>
      <c r="ER88" s="95">
        <v>30</v>
      </c>
      <c r="ES88" s="95">
        <v>15</v>
      </c>
      <c r="ET88" s="95">
        <v>32</v>
      </c>
      <c r="EU88" s="95">
        <v>11</v>
      </c>
      <c r="EV88" s="95">
        <v>18</v>
      </c>
      <c r="EW88" s="95">
        <v>13</v>
      </c>
      <c r="EX88" s="95">
        <v>20</v>
      </c>
      <c r="EY88" s="95">
        <v>24</v>
      </c>
      <c r="EZ88" s="95">
        <v>21</v>
      </c>
      <c r="FA88" s="95">
        <v>7</v>
      </c>
      <c r="FB88" s="95">
        <v>11</v>
      </c>
      <c r="FC88" s="95">
        <v>10</v>
      </c>
      <c r="FD88" s="95">
        <v>15</v>
      </c>
      <c r="FE88" s="95">
        <v>13</v>
      </c>
      <c r="FF88" s="95">
        <v>11</v>
      </c>
      <c r="FG88" s="95">
        <v>10</v>
      </c>
      <c r="FH88" s="95">
        <v>20</v>
      </c>
      <c r="FI88" s="95">
        <v>10</v>
      </c>
      <c r="FJ88" s="95">
        <v>15</v>
      </c>
      <c r="FK88" s="95">
        <v>9</v>
      </c>
      <c r="FL88" s="95">
        <v>9</v>
      </c>
      <c r="FM88" s="95">
        <v>8</v>
      </c>
      <c r="FN88" s="95">
        <v>11</v>
      </c>
      <c r="FO88" s="95">
        <v>1</v>
      </c>
      <c r="FP88" s="95">
        <v>5</v>
      </c>
      <c r="FQ88" s="95">
        <v>3</v>
      </c>
      <c r="FR88" s="95">
        <v>7</v>
      </c>
      <c r="FS88" s="95">
        <v>4</v>
      </c>
      <c r="FT88" s="95">
        <v>6</v>
      </c>
      <c r="FU88" s="95">
        <v>5</v>
      </c>
      <c r="FV88" s="95">
        <v>6</v>
      </c>
      <c r="FW88" s="95">
        <v>2</v>
      </c>
      <c r="FX88" s="95">
        <v>3</v>
      </c>
      <c r="FY88" s="95">
        <v>3</v>
      </c>
      <c r="FZ88" s="95">
        <v>4</v>
      </c>
      <c r="GA88" s="95">
        <v>1</v>
      </c>
      <c r="GB88" s="95">
        <v>1</v>
      </c>
      <c r="GC88" s="95">
        <v>2</v>
      </c>
      <c r="GD88" s="95">
        <v>3</v>
      </c>
      <c r="GE88" s="95">
        <v>2</v>
      </c>
      <c r="GF88" s="95">
        <v>2</v>
      </c>
      <c r="GG88" s="95">
        <v>2</v>
      </c>
      <c r="GH88" s="95">
        <v>3</v>
      </c>
      <c r="GI88" s="95">
        <v>0</v>
      </c>
      <c r="GJ88" s="95">
        <v>1</v>
      </c>
      <c r="GK88" s="95">
        <v>0</v>
      </c>
      <c r="GL88" s="95">
        <v>1</v>
      </c>
      <c r="GM88" s="95">
        <v>0</v>
      </c>
      <c r="GN88" s="95">
        <v>0</v>
      </c>
      <c r="GO88" s="95">
        <v>0</v>
      </c>
      <c r="GP88" s="95">
        <v>1</v>
      </c>
      <c r="GQ88" s="95">
        <v>1</v>
      </c>
      <c r="GR88" s="95">
        <v>0</v>
      </c>
      <c r="GS88" s="95">
        <v>0</v>
      </c>
      <c r="GT88" s="95">
        <v>0</v>
      </c>
      <c r="GU88" s="95">
        <v>0</v>
      </c>
      <c r="GV88" s="95">
        <v>1</v>
      </c>
      <c r="GW88" s="95">
        <v>2</v>
      </c>
      <c r="GX88" s="95">
        <v>0</v>
      </c>
      <c r="GY88" s="95">
        <v>0</v>
      </c>
      <c r="GZ88" s="95">
        <v>0</v>
      </c>
      <c r="HA88" s="95">
        <v>0</v>
      </c>
      <c r="HB88" s="95">
        <v>0</v>
      </c>
      <c r="HC88" s="95">
        <v>0</v>
      </c>
      <c r="HD88" s="95">
        <v>0</v>
      </c>
      <c r="HE88" s="95">
        <v>0</v>
      </c>
      <c r="HF88" s="95">
        <v>0</v>
      </c>
      <c r="HG88" s="95">
        <v>0</v>
      </c>
      <c r="HH88" s="95">
        <v>10</v>
      </c>
      <c r="HI88" s="95">
        <v>15</v>
      </c>
      <c r="HJ88" s="95">
        <v>25</v>
      </c>
      <c r="HK88" s="95">
        <v>3735</v>
      </c>
      <c r="HL88" s="95">
        <v>3874</v>
      </c>
      <c r="HM88" s="95">
        <v>7609</v>
      </c>
    </row>
    <row r="89" spans="1:221" s="95" customFormat="1" x14ac:dyDescent="0.2">
      <c r="A89" s="103"/>
      <c r="B89" s="95" t="s">
        <v>10932</v>
      </c>
      <c r="C89" s="95">
        <v>14</v>
      </c>
      <c r="D89" s="95">
        <v>18</v>
      </c>
      <c r="E89" s="95">
        <v>14</v>
      </c>
      <c r="F89" s="95">
        <v>16</v>
      </c>
      <c r="G89" s="95">
        <v>36</v>
      </c>
      <c r="H89" s="95">
        <v>11</v>
      </c>
      <c r="I89" s="95">
        <v>22</v>
      </c>
      <c r="J89" s="95">
        <v>19</v>
      </c>
      <c r="K89" s="95">
        <v>20</v>
      </c>
      <c r="L89" s="95">
        <v>17</v>
      </c>
      <c r="M89" s="95">
        <v>16</v>
      </c>
      <c r="N89" s="95">
        <v>16</v>
      </c>
      <c r="O89" s="95">
        <v>19</v>
      </c>
      <c r="P89" s="95">
        <v>20</v>
      </c>
      <c r="Q89" s="95">
        <v>23</v>
      </c>
      <c r="R89" s="95">
        <v>18</v>
      </c>
      <c r="S89" s="95">
        <v>15</v>
      </c>
      <c r="T89" s="95">
        <v>14</v>
      </c>
      <c r="U89" s="95">
        <v>28</v>
      </c>
      <c r="V89" s="95">
        <v>30</v>
      </c>
      <c r="W89" s="95">
        <v>18</v>
      </c>
      <c r="X89" s="95">
        <v>20</v>
      </c>
      <c r="Y89" s="95">
        <v>25</v>
      </c>
      <c r="Z89" s="95">
        <v>21</v>
      </c>
      <c r="AA89" s="95">
        <v>21</v>
      </c>
      <c r="AB89" s="95">
        <v>24</v>
      </c>
      <c r="AC89" s="95">
        <v>21</v>
      </c>
      <c r="AD89" s="95">
        <v>25</v>
      </c>
      <c r="AE89" s="95">
        <v>26</v>
      </c>
      <c r="AF89" s="95">
        <v>30</v>
      </c>
      <c r="AG89" s="95">
        <v>29</v>
      </c>
      <c r="AH89" s="95">
        <v>24</v>
      </c>
      <c r="AI89" s="95">
        <v>20</v>
      </c>
      <c r="AJ89" s="95">
        <v>25</v>
      </c>
      <c r="AK89" s="95">
        <v>28</v>
      </c>
      <c r="AL89" s="95">
        <v>22</v>
      </c>
      <c r="AM89" s="95">
        <v>25</v>
      </c>
      <c r="AN89" s="95">
        <v>15</v>
      </c>
      <c r="AO89" s="95">
        <v>37</v>
      </c>
      <c r="AP89" s="95">
        <v>22</v>
      </c>
      <c r="AQ89" s="95">
        <v>31</v>
      </c>
      <c r="AR89" s="95">
        <v>28</v>
      </c>
      <c r="AS89" s="95">
        <v>29</v>
      </c>
      <c r="AT89" s="95">
        <v>29</v>
      </c>
      <c r="AU89" s="95">
        <v>24</v>
      </c>
      <c r="AV89" s="95">
        <v>25</v>
      </c>
      <c r="AW89" s="95">
        <v>29</v>
      </c>
      <c r="AX89" s="95">
        <v>31</v>
      </c>
      <c r="AY89" s="95">
        <v>26</v>
      </c>
      <c r="AZ89" s="95">
        <v>31</v>
      </c>
      <c r="BA89" s="95">
        <v>30</v>
      </c>
      <c r="BB89" s="95">
        <v>29</v>
      </c>
      <c r="BC89" s="95">
        <v>29</v>
      </c>
      <c r="BD89" s="95">
        <v>29</v>
      </c>
      <c r="BE89" s="95">
        <v>33</v>
      </c>
      <c r="BF89" s="95">
        <v>22</v>
      </c>
      <c r="BG89" s="95">
        <v>29</v>
      </c>
      <c r="BH89" s="95">
        <v>27</v>
      </c>
      <c r="BI89" s="95">
        <v>33</v>
      </c>
      <c r="BJ89" s="95">
        <v>30</v>
      </c>
      <c r="BK89" s="95">
        <v>32</v>
      </c>
      <c r="BL89" s="95">
        <v>15</v>
      </c>
      <c r="BM89" s="95">
        <v>26</v>
      </c>
      <c r="BN89" s="95">
        <v>21</v>
      </c>
      <c r="BO89" s="95">
        <v>33</v>
      </c>
      <c r="BP89" s="95">
        <v>27</v>
      </c>
      <c r="BQ89" s="95">
        <v>33</v>
      </c>
      <c r="BR89" s="95">
        <v>21</v>
      </c>
      <c r="BS89" s="95">
        <v>18</v>
      </c>
      <c r="BT89" s="95">
        <v>39</v>
      </c>
      <c r="BU89" s="95">
        <v>29</v>
      </c>
      <c r="BV89" s="95">
        <v>24</v>
      </c>
      <c r="BW89" s="95">
        <v>33</v>
      </c>
      <c r="BX89" s="95">
        <v>25</v>
      </c>
      <c r="BY89" s="95">
        <v>31</v>
      </c>
      <c r="BZ89" s="95">
        <v>24</v>
      </c>
      <c r="CA89" s="95">
        <v>29</v>
      </c>
      <c r="CB89" s="95">
        <v>34</v>
      </c>
      <c r="CC89" s="95">
        <v>33</v>
      </c>
      <c r="CD89" s="95">
        <v>33</v>
      </c>
      <c r="CE89" s="95">
        <v>42</v>
      </c>
      <c r="CF89" s="95">
        <v>32</v>
      </c>
      <c r="CG89" s="95">
        <v>26</v>
      </c>
      <c r="CH89" s="95">
        <v>33</v>
      </c>
      <c r="CI89" s="95">
        <v>35</v>
      </c>
      <c r="CJ89" s="95">
        <v>38</v>
      </c>
      <c r="CK89" s="95">
        <v>36</v>
      </c>
      <c r="CL89" s="95">
        <v>39</v>
      </c>
      <c r="CM89" s="95">
        <v>48</v>
      </c>
      <c r="CN89" s="95">
        <v>29</v>
      </c>
      <c r="CO89" s="95">
        <v>21</v>
      </c>
      <c r="CP89" s="95">
        <v>23</v>
      </c>
      <c r="CQ89" s="95">
        <v>38</v>
      </c>
      <c r="CR89" s="95">
        <v>45</v>
      </c>
      <c r="CS89" s="95">
        <v>27</v>
      </c>
      <c r="CT89" s="95">
        <v>25</v>
      </c>
      <c r="CU89" s="95">
        <v>27</v>
      </c>
      <c r="CV89" s="95">
        <v>22</v>
      </c>
      <c r="CW89" s="95">
        <v>21</v>
      </c>
      <c r="CX89" s="95">
        <v>23</v>
      </c>
      <c r="CY89" s="95">
        <v>20</v>
      </c>
      <c r="CZ89" s="95">
        <v>27</v>
      </c>
      <c r="DA89" s="95">
        <v>30</v>
      </c>
      <c r="DB89" s="95">
        <v>25</v>
      </c>
      <c r="DC89" s="95">
        <v>20</v>
      </c>
      <c r="DD89" s="95">
        <v>22</v>
      </c>
      <c r="DE89" s="95">
        <v>12</v>
      </c>
      <c r="DF89" s="95">
        <v>23</v>
      </c>
      <c r="DG89" s="95">
        <v>23</v>
      </c>
      <c r="DH89" s="95">
        <v>21</v>
      </c>
      <c r="DI89" s="95">
        <v>24</v>
      </c>
      <c r="DJ89" s="95">
        <v>26</v>
      </c>
      <c r="DK89" s="95">
        <v>21</v>
      </c>
      <c r="DL89" s="95">
        <v>20</v>
      </c>
      <c r="DM89" s="95">
        <v>23</v>
      </c>
      <c r="DN89" s="95">
        <v>15</v>
      </c>
      <c r="DO89" s="95">
        <v>11</v>
      </c>
      <c r="DP89" s="95">
        <v>19</v>
      </c>
      <c r="DQ89" s="95">
        <v>17</v>
      </c>
      <c r="DR89" s="95">
        <v>21</v>
      </c>
      <c r="DS89" s="95">
        <v>14</v>
      </c>
      <c r="DT89" s="95">
        <v>13</v>
      </c>
      <c r="DU89" s="95">
        <v>18</v>
      </c>
      <c r="DV89" s="95">
        <v>20</v>
      </c>
      <c r="DW89" s="95">
        <v>18</v>
      </c>
      <c r="DX89" s="95">
        <v>15</v>
      </c>
      <c r="DY89" s="95">
        <v>21</v>
      </c>
      <c r="DZ89" s="95">
        <v>16</v>
      </c>
      <c r="EA89" s="95">
        <v>16</v>
      </c>
      <c r="EB89" s="95">
        <v>13</v>
      </c>
      <c r="EC89" s="95">
        <v>17</v>
      </c>
      <c r="ED89" s="95">
        <v>22</v>
      </c>
      <c r="EE89" s="95">
        <v>15</v>
      </c>
      <c r="EF89" s="95">
        <v>21</v>
      </c>
      <c r="EG89" s="95">
        <v>10</v>
      </c>
      <c r="EH89" s="95">
        <v>15</v>
      </c>
      <c r="EI89" s="95">
        <v>20</v>
      </c>
      <c r="EJ89" s="95">
        <v>12</v>
      </c>
      <c r="EK89" s="95">
        <v>5</v>
      </c>
      <c r="EL89" s="95">
        <v>14</v>
      </c>
      <c r="EM89" s="95">
        <v>8</v>
      </c>
      <c r="EN89" s="95">
        <v>13</v>
      </c>
      <c r="EO89" s="95">
        <v>10</v>
      </c>
      <c r="EP89" s="95">
        <v>14</v>
      </c>
      <c r="EQ89" s="95">
        <v>12</v>
      </c>
      <c r="ER89" s="95">
        <v>17</v>
      </c>
      <c r="ES89" s="95">
        <v>7</v>
      </c>
      <c r="ET89" s="95">
        <v>7</v>
      </c>
      <c r="EU89" s="95">
        <v>13</v>
      </c>
      <c r="EV89" s="95">
        <v>13</v>
      </c>
      <c r="EW89" s="95">
        <v>10</v>
      </c>
      <c r="EX89" s="95">
        <v>13</v>
      </c>
      <c r="EY89" s="95">
        <v>11</v>
      </c>
      <c r="EZ89" s="95">
        <v>7</v>
      </c>
      <c r="FA89" s="95">
        <v>7</v>
      </c>
      <c r="FB89" s="95">
        <v>9</v>
      </c>
      <c r="FC89" s="95">
        <v>12</v>
      </c>
      <c r="FD89" s="95">
        <v>7</v>
      </c>
      <c r="FE89" s="95">
        <v>5</v>
      </c>
      <c r="FF89" s="95">
        <v>9</v>
      </c>
      <c r="FG89" s="95">
        <v>8</v>
      </c>
      <c r="FH89" s="95">
        <v>7</v>
      </c>
      <c r="FI89" s="95">
        <v>9</v>
      </c>
      <c r="FJ89" s="95">
        <v>7</v>
      </c>
      <c r="FK89" s="95">
        <v>0</v>
      </c>
      <c r="FL89" s="95">
        <v>1</v>
      </c>
      <c r="FM89" s="95">
        <v>2</v>
      </c>
      <c r="FN89" s="95">
        <v>2</v>
      </c>
      <c r="FO89" s="95">
        <v>1</v>
      </c>
      <c r="FP89" s="95">
        <v>8</v>
      </c>
      <c r="FQ89" s="95">
        <v>3</v>
      </c>
      <c r="FR89" s="95">
        <v>3</v>
      </c>
      <c r="FS89" s="95">
        <v>0</v>
      </c>
      <c r="FT89" s="95">
        <v>6</v>
      </c>
      <c r="FU89" s="95">
        <v>4</v>
      </c>
      <c r="FV89" s="95">
        <v>3</v>
      </c>
      <c r="FW89" s="95">
        <v>3</v>
      </c>
      <c r="FX89" s="95">
        <v>0</v>
      </c>
      <c r="FY89" s="95">
        <v>1</v>
      </c>
      <c r="FZ89" s="95">
        <v>1</v>
      </c>
      <c r="GA89" s="95">
        <v>2</v>
      </c>
      <c r="GB89" s="95">
        <v>2</v>
      </c>
      <c r="GC89" s="95">
        <v>1</v>
      </c>
      <c r="GD89" s="95">
        <v>1</v>
      </c>
      <c r="GE89" s="95">
        <v>0</v>
      </c>
      <c r="GF89" s="95">
        <v>2</v>
      </c>
      <c r="GG89" s="95">
        <v>0</v>
      </c>
      <c r="GH89" s="95">
        <v>0</v>
      </c>
      <c r="GI89" s="95">
        <v>1</v>
      </c>
      <c r="GJ89" s="95">
        <v>0</v>
      </c>
      <c r="GK89" s="95">
        <v>0</v>
      </c>
      <c r="GL89" s="95">
        <v>1</v>
      </c>
      <c r="GM89" s="95">
        <v>0</v>
      </c>
      <c r="GN89" s="95">
        <v>0</v>
      </c>
      <c r="GO89" s="95">
        <v>0</v>
      </c>
      <c r="GP89" s="95">
        <v>0</v>
      </c>
      <c r="GQ89" s="95">
        <v>0</v>
      </c>
      <c r="GR89" s="95">
        <v>0</v>
      </c>
      <c r="GS89" s="95">
        <v>0</v>
      </c>
      <c r="GT89" s="95">
        <v>0</v>
      </c>
      <c r="GU89" s="95">
        <v>0</v>
      </c>
      <c r="GV89" s="95">
        <v>0</v>
      </c>
      <c r="GW89" s="95">
        <v>0</v>
      </c>
      <c r="GX89" s="95">
        <v>1</v>
      </c>
      <c r="GY89" s="95">
        <v>0</v>
      </c>
      <c r="GZ89" s="95">
        <v>0</v>
      </c>
      <c r="HA89" s="95">
        <v>0</v>
      </c>
      <c r="HB89" s="95">
        <v>0</v>
      </c>
      <c r="HC89" s="95">
        <v>0</v>
      </c>
      <c r="HD89" s="95">
        <v>0</v>
      </c>
      <c r="HE89" s="95">
        <v>0</v>
      </c>
      <c r="HF89" s="95">
        <v>0</v>
      </c>
      <c r="HG89" s="95">
        <v>0</v>
      </c>
      <c r="HH89" s="95">
        <v>1</v>
      </c>
      <c r="HI89" s="95">
        <v>0</v>
      </c>
      <c r="HJ89" s="95">
        <v>1</v>
      </c>
      <c r="HK89" s="95">
        <v>1854</v>
      </c>
      <c r="HL89" s="95">
        <v>1794</v>
      </c>
      <c r="HM89" s="95">
        <v>3648</v>
      </c>
    </row>
    <row r="90" spans="1:221" s="95" customFormat="1" x14ac:dyDescent="0.2">
      <c r="A90" s="103"/>
      <c r="B90" s="95" t="s">
        <v>10934</v>
      </c>
      <c r="C90" s="95">
        <v>31</v>
      </c>
      <c r="D90" s="95">
        <v>44</v>
      </c>
      <c r="E90" s="95">
        <v>41</v>
      </c>
      <c r="F90" s="95">
        <v>40</v>
      </c>
      <c r="G90" s="95">
        <v>38</v>
      </c>
      <c r="H90" s="95">
        <v>42</v>
      </c>
      <c r="I90" s="95">
        <v>46</v>
      </c>
      <c r="J90" s="95">
        <v>46</v>
      </c>
      <c r="K90" s="95">
        <v>54</v>
      </c>
      <c r="L90" s="95">
        <v>43</v>
      </c>
      <c r="M90" s="95">
        <v>36</v>
      </c>
      <c r="N90" s="95">
        <v>48</v>
      </c>
      <c r="O90" s="95">
        <v>40</v>
      </c>
      <c r="P90" s="95">
        <v>57</v>
      </c>
      <c r="Q90" s="95">
        <v>38</v>
      </c>
      <c r="R90" s="95">
        <v>48</v>
      </c>
      <c r="S90" s="95">
        <v>53</v>
      </c>
      <c r="T90" s="95">
        <v>41</v>
      </c>
      <c r="U90" s="95">
        <v>49</v>
      </c>
      <c r="V90" s="95">
        <v>56</v>
      </c>
      <c r="W90" s="95">
        <v>45</v>
      </c>
      <c r="X90" s="95">
        <v>47</v>
      </c>
      <c r="Y90" s="95">
        <v>47</v>
      </c>
      <c r="Z90" s="95">
        <v>48</v>
      </c>
      <c r="AA90" s="95">
        <v>48</v>
      </c>
      <c r="AB90" s="95">
        <v>54</v>
      </c>
      <c r="AC90" s="95">
        <v>52</v>
      </c>
      <c r="AD90" s="95">
        <v>46</v>
      </c>
      <c r="AE90" s="95">
        <v>62</v>
      </c>
      <c r="AF90" s="95">
        <v>44</v>
      </c>
      <c r="AG90" s="95">
        <v>55</v>
      </c>
      <c r="AH90" s="95">
        <v>55</v>
      </c>
      <c r="AI90" s="95">
        <v>69</v>
      </c>
      <c r="AJ90" s="95">
        <v>56</v>
      </c>
      <c r="AK90" s="95">
        <v>53</v>
      </c>
      <c r="AL90" s="95">
        <v>56</v>
      </c>
      <c r="AM90" s="95">
        <v>65</v>
      </c>
      <c r="AN90" s="95">
        <v>65</v>
      </c>
      <c r="AO90" s="95">
        <v>67</v>
      </c>
      <c r="AP90" s="95">
        <v>57</v>
      </c>
      <c r="AQ90" s="95">
        <v>72</v>
      </c>
      <c r="AR90" s="95">
        <v>42</v>
      </c>
      <c r="AS90" s="95">
        <v>66</v>
      </c>
      <c r="AT90" s="95">
        <v>52</v>
      </c>
      <c r="AU90" s="95">
        <v>62</v>
      </c>
      <c r="AV90" s="95">
        <v>62</v>
      </c>
      <c r="AW90" s="95">
        <v>60</v>
      </c>
      <c r="AX90" s="95">
        <v>55</v>
      </c>
      <c r="AY90" s="95">
        <v>67</v>
      </c>
      <c r="AZ90" s="95">
        <v>50</v>
      </c>
      <c r="BA90" s="95">
        <v>66</v>
      </c>
      <c r="BB90" s="95">
        <v>44</v>
      </c>
      <c r="BC90" s="95">
        <v>68</v>
      </c>
      <c r="BD90" s="95">
        <v>48</v>
      </c>
      <c r="BE90" s="95">
        <v>65</v>
      </c>
      <c r="BF90" s="95">
        <v>48</v>
      </c>
      <c r="BG90" s="95">
        <v>71</v>
      </c>
      <c r="BH90" s="95">
        <v>51</v>
      </c>
      <c r="BI90" s="95">
        <v>62</v>
      </c>
      <c r="BJ90" s="95">
        <v>65</v>
      </c>
      <c r="BK90" s="95">
        <v>65</v>
      </c>
      <c r="BL90" s="95">
        <v>53</v>
      </c>
      <c r="BM90" s="95">
        <v>66</v>
      </c>
      <c r="BN90" s="95">
        <v>59</v>
      </c>
      <c r="BO90" s="95">
        <v>75</v>
      </c>
      <c r="BP90" s="95">
        <v>57</v>
      </c>
      <c r="BQ90" s="95">
        <v>63</v>
      </c>
      <c r="BR90" s="95">
        <v>60</v>
      </c>
      <c r="BS90" s="95">
        <v>70</v>
      </c>
      <c r="BT90" s="95">
        <v>70</v>
      </c>
      <c r="BU90" s="95">
        <v>57</v>
      </c>
      <c r="BV90" s="95">
        <v>57</v>
      </c>
      <c r="BW90" s="95">
        <v>64</v>
      </c>
      <c r="BX90" s="95">
        <v>62</v>
      </c>
      <c r="BY90" s="95">
        <v>63</v>
      </c>
      <c r="BZ90" s="95">
        <v>57</v>
      </c>
      <c r="CA90" s="95">
        <v>55</v>
      </c>
      <c r="CB90" s="95">
        <v>60</v>
      </c>
      <c r="CC90" s="95">
        <v>49</v>
      </c>
      <c r="CD90" s="95">
        <v>67</v>
      </c>
      <c r="CE90" s="95">
        <v>53</v>
      </c>
      <c r="CF90" s="95">
        <v>73</v>
      </c>
      <c r="CG90" s="95">
        <v>71</v>
      </c>
      <c r="CH90" s="95">
        <v>58</v>
      </c>
      <c r="CI90" s="95">
        <v>58</v>
      </c>
      <c r="CJ90" s="95">
        <v>58</v>
      </c>
      <c r="CK90" s="95">
        <v>65</v>
      </c>
      <c r="CL90" s="95">
        <v>46</v>
      </c>
      <c r="CM90" s="95">
        <v>76</v>
      </c>
      <c r="CN90" s="95">
        <v>72</v>
      </c>
      <c r="CO90" s="95">
        <v>55</v>
      </c>
      <c r="CP90" s="95">
        <v>54</v>
      </c>
      <c r="CQ90" s="95">
        <v>57</v>
      </c>
      <c r="CR90" s="95">
        <v>62</v>
      </c>
      <c r="CS90" s="95">
        <v>62</v>
      </c>
      <c r="CT90" s="95">
        <v>52</v>
      </c>
      <c r="CU90" s="95">
        <v>60</v>
      </c>
      <c r="CV90" s="95">
        <v>56</v>
      </c>
      <c r="CW90" s="95">
        <v>35</v>
      </c>
      <c r="CX90" s="95">
        <v>48</v>
      </c>
      <c r="CY90" s="95">
        <v>47</v>
      </c>
      <c r="CZ90" s="95">
        <v>41</v>
      </c>
      <c r="DA90" s="95">
        <v>53</v>
      </c>
      <c r="DB90" s="95">
        <v>39</v>
      </c>
      <c r="DC90" s="95">
        <v>47</v>
      </c>
      <c r="DD90" s="95">
        <v>39</v>
      </c>
      <c r="DE90" s="95">
        <v>43</v>
      </c>
      <c r="DF90" s="95">
        <v>47</v>
      </c>
      <c r="DG90" s="95">
        <v>47</v>
      </c>
      <c r="DH90" s="95">
        <v>39</v>
      </c>
      <c r="DI90" s="95">
        <v>45</v>
      </c>
      <c r="DJ90" s="95">
        <v>50</v>
      </c>
      <c r="DK90" s="95">
        <v>42</v>
      </c>
      <c r="DL90" s="95">
        <v>40</v>
      </c>
      <c r="DM90" s="95">
        <v>39</v>
      </c>
      <c r="DN90" s="95">
        <v>52</v>
      </c>
      <c r="DO90" s="95">
        <v>31</v>
      </c>
      <c r="DP90" s="95">
        <v>38</v>
      </c>
      <c r="DQ90" s="95">
        <v>22</v>
      </c>
      <c r="DR90" s="95">
        <v>40</v>
      </c>
      <c r="DS90" s="95">
        <v>27</v>
      </c>
      <c r="DT90" s="95">
        <v>34</v>
      </c>
      <c r="DU90" s="95">
        <v>37</v>
      </c>
      <c r="DV90" s="95">
        <v>32</v>
      </c>
      <c r="DW90" s="95">
        <v>29</v>
      </c>
      <c r="DX90" s="95">
        <v>29</v>
      </c>
      <c r="DY90" s="95">
        <v>27</v>
      </c>
      <c r="DZ90" s="95">
        <v>26</v>
      </c>
      <c r="EA90" s="95">
        <v>36</v>
      </c>
      <c r="EB90" s="95">
        <v>21</v>
      </c>
      <c r="EC90" s="95">
        <v>30</v>
      </c>
      <c r="ED90" s="95">
        <v>34</v>
      </c>
      <c r="EE90" s="95">
        <v>25</v>
      </c>
      <c r="EF90" s="95">
        <v>29</v>
      </c>
      <c r="EG90" s="95">
        <v>19</v>
      </c>
      <c r="EH90" s="95">
        <v>20</v>
      </c>
      <c r="EI90" s="95">
        <v>17</v>
      </c>
      <c r="EJ90" s="95">
        <v>29</v>
      </c>
      <c r="EK90" s="95">
        <v>12</v>
      </c>
      <c r="EL90" s="95">
        <v>18</v>
      </c>
      <c r="EM90" s="95">
        <v>16</v>
      </c>
      <c r="EN90" s="95">
        <v>18</v>
      </c>
      <c r="EO90" s="95">
        <v>14</v>
      </c>
      <c r="EP90" s="95">
        <v>18</v>
      </c>
      <c r="EQ90" s="95">
        <v>16</v>
      </c>
      <c r="ER90" s="95">
        <v>13</v>
      </c>
      <c r="ES90" s="95">
        <v>14</v>
      </c>
      <c r="ET90" s="95">
        <v>18</v>
      </c>
      <c r="EU90" s="95">
        <v>11</v>
      </c>
      <c r="EV90" s="95">
        <v>17</v>
      </c>
      <c r="EW90" s="95">
        <v>13</v>
      </c>
      <c r="EX90" s="95">
        <v>20</v>
      </c>
      <c r="EY90" s="95">
        <v>6</v>
      </c>
      <c r="EZ90" s="95">
        <v>16</v>
      </c>
      <c r="FA90" s="95">
        <v>13</v>
      </c>
      <c r="FB90" s="95">
        <v>8</v>
      </c>
      <c r="FC90" s="95">
        <v>9</v>
      </c>
      <c r="FD90" s="95">
        <v>8</v>
      </c>
      <c r="FE90" s="95">
        <v>10</v>
      </c>
      <c r="FF90" s="95">
        <v>8</v>
      </c>
      <c r="FG90" s="95">
        <v>9</v>
      </c>
      <c r="FH90" s="95">
        <v>6</v>
      </c>
      <c r="FI90" s="95">
        <v>7</v>
      </c>
      <c r="FJ90" s="95">
        <v>9</v>
      </c>
      <c r="FK90" s="95">
        <v>5</v>
      </c>
      <c r="FL90" s="95">
        <v>7</v>
      </c>
      <c r="FM90" s="95">
        <v>4</v>
      </c>
      <c r="FN90" s="95">
        <v>9</v>
      </c>
      <c r="FO90" s="95">
        <v>6</v>
      </c>
      <c r="FP90" s="95">
        <v>5</v>
      </c>
      <c r="FQ90" s="95">
        <v>1</v>
      </c>
      <c r="FR90" s="95">
        <v>0</v>
      </c>
      <c r="FS90" s="95">
        <v>1</v>
      </c>
      <c r="FT90" s="95">
        <v>3</v>
      </c>
      <c r="FU90" s="95">
        <v>0</v>
      </c>
      <c r="FV90" s="95">
        <v>5</v>
      </c>
      <c r="FW90" s="95">
        <v>0</v>
      </c>
      <c r="FX90" s="95">
        <v>2</v>
      </c>
      <c r="FY90" s="95">
        <v>0</v>
      </c>
      <c r="FZ90" s="95">
        <v>3</v>
      </c>
      <c r="GA90" s="95">
        <v>2</v>
      </c>
      <c r="GB90" s="95">
        <v>1</v>
      </c>
      <c r="GC90" s="95">
        <v>1</v>
      </c>
      <c r="GD90" s="95">
        <v>0</v>
      </c>
      <c r="GE90" s="95">
        <v>0</v>
      </c>
      <c r="GF90" s="95">
        <v>2</v>
      </c>
      <c r="GG90" s="95">
        <v>1</v>
      </c>
      <c r="GH90" s="95">
        <v>2</v>
      </c>
      <c r="GI90" s="95">
        <v>0</v>
      </c>
      <c r="GJ90" s="95">
        <v>0</v>
      </c>
      <c r="GK90" s="95">
        <v>0</v>
      </c>
      <c r="GL90" s="95">
        <v>0</v>
      </c>
      <c r="GM90" s="95">
        <v>0</v>
      </c>
      <c r="GN90" s="95">
        <v>0</v>
      </c>
      <c r="GO90" s="95">
        <v>0</v>
      </c>
      <c r="GP90" s="95">
        <v>0</v>
      </c>
      <c r="GQ90" s="95">
        <v>0</v>
      </c>
      <c r="GR90" s="95">
        <v>0</v>
      </c>
      <c r="GS90" s="95">
        <v>0</v>
      </c>
      <c r="GT90" s="95">
        <v>0</v>
      </c>
      <c r="GU90" s="95">
        <v>0</v>
      </c>
      <c r="GV90" s="95">
        <v>0</v>
      </c>
      <c r="GW90" s="95">
        <v>0</v>
      </c>
      <c r="GX90" s="95">
        <v>0</v>
      </c>
      <c r="GY90" s="95">
        <v>0</v>
      </c>
      <c r="GZ90" s="95">
        <v>0</v>
      </c>
      <c r="HA90" s="95">
        <v>0</v>
      </c>
      <c r="HB90" s="95">
        <v>0</v>
      </c>
      <c r="HC90" s="95">
        <v>0</v>
      </c>
      <c r="HD90" s="95">
        <v>0</v>
      </c>
      <c r="HE90" s="95">
        <v>0</v>
      </c>
      <c r="HF90" s="95">
        <v>1</v>
      </c>
      <c r="HG90" s="95">
        <v>1</v>
      </c>
      <c r="HH90" s="95">
        <v>4</v>
      </c>
      <c r="HI90" s="95">
        <v>1</v>
      </c>
      <c r="HJ90" s="95">
        <v>5</v>
      </c>
      <c r="HK90" s="95">
        <v>3705</v>
      </c>
      <c r="HL90" s="95">
        <v>3588</v>
      </c>
      <c r="HM90" s="95">
        <v>7293</v>
      </c>
    </row>
    <row r="91" spans="1:221" s="95" customFormat="1" x14ac:dyDescent="0.2">
      <c r="A91" s="103"/>
      <c r="B91" s="95" t="s">
        <v>10935</v>
      </c>
      <c r="C91" s="95">
        <v>37</v>
      </c>
      <c r="D91" s="95">
        <v>37</v>
      </c>
      <c r="E91" s="95">
        <v>47</v>
      </c>
      <c r="F91" s="95">
        <v>36</v>
      </c>
      <c r="G91" s="95">
        <v>49</v>
      </c>
      <c r="H91" s="95">
        <v>52</v>
      </c>
      <c r="I91" s="95">
        <v>43</v>
      </c>
      <c r="J91" s="95">
        <v>42</v>
      </c>
      <c r="K91" s="95">
        <v>37</v>
      </c>
      <c r="L91" s="95">
        <v>41</v>
      </c>
      <c r="M91" s="95">
        <v>41</v>
      </c>
      <c r="N91" s="95">
        <v>40</v>
      </c>
      <c r="O91" s="95">
        <v>44</v>
      </c>
      <c r="P91" s="95">
        <v>40</v>
      </c>
      <c r="Q91" s="95">
        <v>45</v>
      </c>
      <c r="R91" s="95">
        <v>39</v>
      </c>
      <c r="S91" s="95">
        <v>41</v>
      </c>
      <c r="T91" s="95">
        <v>47</v>
      </c>
      <c r="U91" s="95">
        <v>43</v>
      </c>
      <c r="V91" s="95">
        <v>37</v>
      </c>
      <c r="W91" s="95">
        <v>31</v>
      </c>
      <c r="X91" s="95">
        <v>29</v>
      </c>
      <c r="Y91" s="95">
        <v>47</v>
      </c>
      <c r="Z91" s="95">
        <v>47</v>
      </c>
      <c r="AA91" s="95">
        <v>44</v>
      </c>
      <c r="AB91" s="95">
        <v>40</v>
      </c>
      <c r="AC91" s="95">
        <v>48</v>
      </c>
      <c r="AD91" s="95">
        <v>42</v>
      </c>
      <c r="AE91" s="95">
        <v>46</v>
      </c>
      <c r="AF91" s="95">
        <v>44</v>
      </c>
      <c r="AG91" s="95">
        <v>36</v>
      </c>
      <c r="AH91" s="95">
        <v>53</v>
      </c>
      <c r="AI91" s="95">
        <v>59</v>
      </c>
      <c r="AJ91" s="95">
        <v>39</v>
      </c>
      <c r="AK91" s="95">
        <v>55</v>
      </c>
      <c r="AL91" s="95">
        <v>53</v>
      </c>
      <c r="AM91" s="95">
        <v>44</v>
      </c>
      <c r="AN91" s="95">
        <v>68</v>
      </c>
      <c r="AO91" s="95">
        <v>52</v>
      </c>
      <c r="AP91" s="95">
        <v>50</v>
      </c>
      <c r="AQ91" s="95">
        <v>45</v>
      </c>
      <c r="AR91" s="95">
        <v>38</v>
      </c>
      <c r="AS91" s="95">
        <v>38</v>
      </c>
      <c r="AT91" s="95">
        <v>43</v>
      </c>
      <c r="AU91" s="95">
        <v>54</v>
      </c>
      <c r="AV91" s="95">
        <v>55</v>
      </c>
      <c r="AW91" s="95">
        <v>51</v>
      </c>
      <c r="AX91" s="95">
        <v>62</v>
      </c>
      <c r="AY91" s="95">
        <v>47</v>
      </c>
      <c r="AZ91" s="95">
        <v>39</v>
      </c>
      <c r="BA91" s="95">
        <v>44</v>
      </c>
      <c r="BB91" s="95">
        <v>48</v>
      </c>
      <c r="BC91" s="95">
        <v>53</v>
      </c>
      <c r="BD91" s="95">
        <v>50</v>
      </c>
      <c r="BE91" s="95">
        <v>42</v>
      </c>
      <c r="BF91" s="95">
        <v>52</v>
      </c>
      <c r="BG91" s="95">
        <v>46</v>
      </c>
      <c r="BH91" s="95">
        <v>56</v>
      </c>
      <c r="BI91" s="95">
        <v>61</v>
      </c>
      <c r="BJ91" s="95">
        <v>37</v>
      </c>
      <c r="BK91" s="95">
        <v>48</v>
      </c>
      <c r="BL91" s="95">
        <v>56</v>
      </c>
      <c r="BM91" s="95">
        <v>57</v>
      </c>
      <c r="BN91" s="95">
        <v>41</v>
      </c>
      <c r="BO91" s="95">
        <v>43</v>
      </c>
      <c r="BP91" s="95">
        <v>48</v>
      </c>
      <c r="BQ91" s="95">
        <v>42</v>
      </c>
      <c r="BR91" s="95">
        <v>54</v>
      </c>
      <c r="BS91" s="95">
        <v>61</v>
      </c>
      <c r="BT91" s="95">
        <v>48</v>
      </c>
      <c r="BU91" s="95">
        <v>62</v>
      </c>
      <c r="BV91" s="95">
        <v>58</v>
      </c>
      <c r="BW91" s="95">
        <v>49</v>
      </c>
      <c r="BX91" s="95">
        <v>64</v>
      </c>
      <c r="BY91" s="95">
        <v>49</v>
      </c>
      <c r="BZ91" s="95">
        <v>45</v>
      </c>
      <c r="CA91" s="95">
        <v>61</v>
      </c>
      <c r="CB91" s="95">
        <v>57</v>
      </c>
      <c r="CC91" s="95">
        <v>52</v>
      </c>
      <c r="CD91" s="95">
        <v>45</v>
      </c>
      <c r="CE91" s="95">
        <v>65</v>
      </c>
      <c r="CF91" s="95">
        <v>49</v>
      </c>
      <c r="CG91" s="95">
        <v>47</v>
      </c>
      <c r="CH91" s="95">
        <v>57</v>
      </c>
      <c r="CI91" s="95">
        <v>53</v>
      </c>
      <c r="CJ91" s="95">
        <v>52</v>
      </c>
      <c r="CK91" s="95">
        <v>61</v>
      </c>
      <c r="CL91" s="95">
        <v>55</v>
      </c>
      <c r="CM91" s="95">
        <v>46</v>
      </c>
      <c r="CN91" s="95">
        <v>55</v>
      </c>
      <c r="CO91" s="95">
        <v>53</v>
      </c>
      <c r="CP91" s="95">
        <v>50</v>
      </c>
      <c r="CQ91" s="95">
        <v>68</v>
      </c>
      <c r="CR91" s="95">
        <v>59</v>
      </c>
      <c r="CS91" s="95">
        <v>50</v>
      </c>
      <c r="CT91" s="95">
        <v>54</v>
      </c>
      <c r="CU91" s="95">
        <v>54</v>
      </c>
      <c r="CV91" s="95">
        <v>36</v>
      </c>
      <c r="CW91" s="95">
        <v>50</v>
      </c>
      <c r="CX91" s="95">
        <v>40</v>
      </c>
      <c r="CY91" s="95">
        <v>45</v>
      </c>
      <c r="CZ91" s="95">
        <v>37</v>
      </c>
      <c r="DA91" s="95">
        <v>34</v>
      </c>
      <c r="DB91" s="95">
        <v>38</v>
      </c>
      <c r="DC91" s="95">
        <v>41</v>
      </c>
      <c r="DD91" s="95">
        <v>28</v>
      </c>
      <c r="DE91" s="95">
        <v>36</v>
      </c>
      <c r="DF91" s="95">
        <v>29</v>
      </c>
      <c r="DG91" s="95">
        <v>28</v>
      </c>
      <c r="DH91" s="95">
        <v>36</v>
      </c>
      <c r="DI91" s="95">
        <v>27</v>
      </c>
      <c r="DJ91" s="95">
        <v>34</v>
      </c>
      <c r="DK91" s="95">
        <v>32</v>
      </c>
      <c r="DL91" s="95">
        <v>38</v>
      </c>
      <c r="DM91" s="95">
        <v>31</v>
      </c>
      <c r="DN91" s="95">
        <v>33</v>
      </c>
      <c r="DO91" s="95">
        <v>28</v>
      </c>
      <c r="DP91" s="95">
        <v>23</v>
      </c>
      <c r="DQ91" s="95">
        <v>25</v>
      </c>
      <c r="DR91" s="95">
        <v>13</v>
      </c>
      <c r="DS91" s="95">
        <v>31</v>
      </c>
      <c r="DT91" s="95">
        <v>26</v>
      </c>
      <c r="DU91" s="95">
        <v>23</v>
      </c>
      <c r="DV91" s="95">
        <v>28</v>
      </c>
      <c r="DW91" s="95">
        <v>28</v>
      </c>
      <c r="DX91" s="95">
        <v>28</v>
      </c>
      <c r="DY91" s="95">
        <v>29</v>
      </c>
      <c r="DZ91" s="95">
        <v>24</v>
      </c>
      <c r="EA91" s="95">
        <v>24</v>
      </c>
      <c r="EB91" s="95">
        <v>17</v>
      </c>
      <c r="EC91" s="95">
        <v>20</v>
      </c>
      <c r="ED91" s="95">
        <v>18</v>
      </c>
      <c r="EE91" s="95">
        <v>23</v>
      </c>
      <c r="EF91" s="95">
        <v>34</v>
      </c>
      <c r="EG91" s="95">
        <v>13</v>
      </c>
      <c r="EH91" s="95">
        <v>22</v>
      </c>
      <c r="EI91" s="95">
        <v>15</v>
      </c>
      <c r="EJ91" s="95">
        <v>14</v>
      </c>
      <c r="EK91" s="95">
        <v>18</v>
      </c>
      <c r="EL91" s="95">
        <v>19</v>
      </c>
      <c r="EM91" s="95">
        <v>15</v>
      </c>
      <c r="EN91" s="95">
        <v>16</v>
      </c>
      <c r="EO91" s="95">
        <v>10</v>
      </c>
      <c r="EP91" s="95">
        <v>11</v>
      </c>
      <c r="EQ91" s="95">
        <v>11</v>
      </c>
      <c r="ER91" s="95">
        <v>14</v>
      </c>
      <c r="ES91" s="95">
        <v>7</v>
      </c>
      <c r="ET91" s="95">
        <v>13</v>
      </c>
      <c r="EU91" s="95">
        <v>19</v>
      </c>
      <c r="EV91" s="95">
        <v>14</v>
      </c>
      <c r="EW91" s="95">
        <v>7</v>
      </c>
      <c r="EX91" s="95">
        <v>10</v>
      </c>
      <c r="EY91" s="95">
        <v>10</v>
      </c>
      <c r="EZ91" s="95">
        <v>8</v>
      </c>
      <c r="FA91" s="95">
        <v>7</v>
      </c>
      <c r="FB91" s="95">
        <v>11</v>
      </c>
      <c r="FC91" s="95">
        <v>8</v>
      </c>
      <c r="FD91" s="95">
        <v>15</v>
      </c>
      <c r="FE91" s="95">
        <v>7</v>
      </c>
      <c r="FF91" s="95">
        <v>11</v>
      </c>
      <c r="FG91" s="95">
        <v>13</v>
      </c>
      <c r="FH91" s="95">
        <v>11</v>
      </c>
      <c r="FI91" s="95">
        <v>4</v>
      </c>
      <c r="FJ91" s="95">
        <v>14</v>
      </c>
      <c r="FK91" s="95">
        <v>3</v>
      </c>
      <c r="FL91" s="95">
        <v>8</v>
      </c>
      <c r="FM91" s="95">
        <v>5</v>
      </c>
      <c r="FN91" s="95">
        <v>4</v>
      </c>
      <c r="FO91" s="95">
        <v>3</v>
      </c>
      <c r="FP91" s="95">
        <v>6</v>
      </c>
      <c r="FQ91" s="95">
        <v>3</v>
      </c>
      <c r="FR91" s="95">
        <v>7</v>
      </c>
      <c r="FS91" s="95">
        <v>6</v>
      </c>
      <c r="FT91" s="95">
        <v>5</v>
      </c>
      <c r="FU91" s="95">
        <v>4</v>
      </c>
      <c r="FV91" s="95">
        <v>7</v>
      </c>
      <c r="FW91" s="95">
        <v>1</v>
      </c>
      <c r="FX91" s="95">
        <v>2</v>
      </c>
      <c r="FY91" s="95">
        <v>0</v>
      </c>
      <c r="FZ91" s="95">
        <v>4</v>
      </c>
      <c r="GA91" s="95">
        <v>2</v>
      </c>
      <c r="GB91" s="95">
        <v>5</v>
      </c>
      <c r="GC91" s="95">
        <v>3</v>
      </c>
      <c r="GD91" s="95">
        <v>1</v>
      </c>
      <c r="GE91" s="95">
        <v>0</v>
      </c>
      <c r="GF91" s="95">
        <v>2</v>
      </c>
      <c r="GG91" s="95">
        <v>2</v>
      </c>
      <c r="GH91" s="95">
        <v>0</v>
      </c>
      <c r="GI91" s="95">
        <v>0</v>
      </c>
      <c r="GJ91" s="95">
        <v>1</v>
      </c>
      <c r="GK91" s="95">
        <v>1</v>
      </c>
      <c r="GL91" s="95">
        <v>0</v>
      </c>
      <c r="GM91" s="95">
        <v>0</v>
      </c>
      <c r="GN91" s="95">
        <v>0</v>
      </c>
      <c r="GO91" s="95">
        <v>1</v>
      </c>
      <c r="GP91" s="95">
        <v>0</v>
      </c>
      <c r="GQ91" s="95">
        <v>1</v>
      </c>
      <c r="GR91" s="95">
        <v>0</v>
      </c>
      <c r="GS91" s="95">
        <v>0</v>
      </c>
      <c r="GT91" s="95">
        <v>0</v>
      </c>
      <c r="GU91" s="95">
        <v>0</v>
      </c>
      <c r="GV91" s="95">
        <v>0</v>
      </c>
      <c r="GW91" s="95">
        <v>1</v>
      </c>
      <c r="GX91" s="95">
        <v>1</v>
      </c>
      <c r="GY91" s="95">
        <v>0</v>
      </c>
      <c r="GZ91" s="95">
        <v>0</v>
      </c>
      <c r="HA91" s="95">
        <v>0</v>
      </c>
      <c r="HB91" s="95">
        <v>0</v>
      </c>
      <c r="HC91" s="95">
        <v>0</v>
      </c>
      <c r="HD91" s="95">
        <v>0</v>
      </c>
      <c r="HE91" s="95">
        <v>0</v>
      </c>
      <c r="HF91" s="95">
        <v>0</v>
      </c>
      <c r="HG91" s="95">
        <v>0</v>
      </c>
      <c r="HH91" s="95">
        <v>3</v>
      </c>
      <c r="HI91" s="95">
        <v>3</v>
      </c>
      <c r="HJ91" s="95">
        <v>6</v>
      </c>
      <c r="HK91" s="95">
        <v>3149</v>
      </c>
      <c r="HL91" s="95">
        <v>3122</v>
      </c>
      <c r="HM91" s="95">
        <v>6271</v>
      </c>
    </row>
    <row r="92" spans="1:221" s="95" customFormat="1" x14ac:dyDescent="0.2">
      <c r="A92" s="103"/>
      <c r="B92" s="95" t="s">
        <v>10439</v>
      </c>
      <c r="C92" s="95">
        <v>23</v>
      </c>
      <c r="D92" s="95">
        <v>21</v>
      </c>
      <c r="E92" s="95">
        <v>33</v>
      </c>
      <c r="F92" s="95">
        <v>47</v>
      </c>
      <c r="G92" s="95">
        <v>29</v>
      </c>
      <c r="H92" s="95">
        <v>21</v>
      </c>
      <c r="I92" s="95">
        <v>51</v>
      </c>
      <c r="J92" s="95">
        <v>30</v>
      </c>
      <c r="K92" s="95">
        <v>33</v>
      </c>
      <c r="L92" s="95">
        <v>27</v>
      </c>
      <c r="M92" s="95">
        <v>37</v>
      </c>
      <c r="N92" s="95">
        <v>28</v>
      </c>
      <c r="O92" s="95">
        <v>35</v>
      </c>
      <c r="P92" s="95">
        <v>24</v>
      </c>
      <c r="Q92" s="95">
        <v>49</v>
      </c>
      <c r="R92" s="95">
        <v>36</v>
      </c>
      <c r="S92" s="95">
        <v>35</v>
      </c>
      <c r="T92" s="95">
        <v>36</v>
      </c>
      <c r="U92" s="95">
        <v>40</v>
      </c>
      <c r="V92" s="95">
        <v>41</v>
      </c>
      <c r="W92" s="95">
        <v>38</v>
      </c>
      <c r="X92" s="95">
        <v>30</v>
      </c>
      <c r="Y92" s="95">
        <v>37</v>
      </c>
      <c r="Z92" s="95">
        <v>41</v>
      </c>
      <c r="AA92" s="95">
        <v>35</v>
      </c>
      <c r="AB92" s="95">
        <v>41</v>
      </c>
      <c r="AC92" s="95">
        <v>35</v>
      </c>
      <c r="AD92" s="95">
        <v>29</v>
      </c>
      <c r="AE92" s="95">
        <v>43</v>
      </c>
      <c r="AF92" s="95">
        <v>40</v>
      </c>
      <c r="AG92" s="95">
        <v>43</v>
      </c>
      <c r="AH92" s="95">
        <v>45</v>
      </c>
      <c r="AI92" s="95">
        <v>45</v>
      </c>
      <c r="AJ92" s="95">
        <v>32</v>
      </c>
      <c r="AK92" s="95">
        <v>45</v>
      </c>
      <c r="AL92" s="95">
        <v>33</v>
      </c>
      <c r="AM92" s="95">
        <v>49</v>
      </c>
      <c r="AN92" s="95">
        <v>29</v>
      </c>
      <c r="AO92" s="95">
        <v>42</v>
      </c>
      <c r="AP92" s="95">
        <v>60</v>
      </c>
      <c r="AQ92" s="95">
        <v>45</v>
      </c>
      <c r="AR92" s="95">
        <v>36</v>
      </c>
      <c r="AS92" s="95">
        <v>41</v>
      </c>
      <c r="AT92" s="95">
        <v>26</v>
      </c>
      <c r="AU92" s="95">
        <v>48</v>
      </c>
      <c r="AV92" s="95">
        <v>41</v>
      </c>
      <c r="AW92" s="95">
        <v>47</v>
      </c>
      <c r="AX92" s="95">
        <v>43</v>
      </c>
      <c r="AY92" s="95">
        <v>44</v>
      </c>
      <c r="AZ92" s="95">
        <v>36</v>
      </c>
      <c r="BA92" s="95">
        <v>46</v>
      </c>
      <c r="BB92" s="95">
        <v>39</v>
      </c>
      <c r="BC92" s="95">
        <v>45</v>
      </c>
      <c r="BD92" s="95">
        <v>46</v>
      </c>
      <c r="BE92" s="95">
        <v>32</v>
      </c>
      <c r="BF92" s="95">
        <v>39</v>
      </c>
      <c r="BG92" s="95">
        <v>49</v>
      </c>
      <c r="BH92" s="95">
        <v>41</v>
      </c>
      <c r="BI92" s="95">
        <v>34</v>
      </c>
      <c r="BJ92" s="95">
        <v>50</v>
      </c>
      <c r="BK92" s="95">
        <v>37</v>
      </c>
      <c r="BL92" s="95">
        <v>35</v>
      </c>
      <c r="BM92" s="95">
        <v>31</v>
      </c>
      <c r="BN92" s="95">
        <v>37</v>
      </c>
      <c r="BO92" s="95">
        <v>44</v>
      </c>
      <c r="BP92" s="95">
        <v>43</v>
      </c>
      <c r="BQ92" s="95">
        <v>49</v>
      </c>
      <c r="BR92" s="95">
        <v>35</v>
      </c>
      <c r="BS92" s="95">
        <v>43</v>
      </c>
      <c r="BT92" s="95">
        <v>53</v>
      </c>
      <c r="BU92" s="95">
        <v>45</v>
      </c>
      <c r="BV92" s="95">
        <v>45</v>
      </c>
      <c r="BW92" s="95">
        <v>41</v>
      </c>
      <c r="BX92" s="95">
        <v>47</v>
      </c>
      <c r="BY92" s="95">
        <v>48</v>
      </c>
      <c r="BZ92" s="95">
        <v>42</v>
      </c>
      <c r="CA92" s="95">
        <v>60</v>
      </c>
      <c r="CB92" s="95">
        <v>39</v>
      </c>
      <c r="CC92" s="95">
        <v>46</v>
      </c>
      <c r="CD92" s="95">
        <v>50</v>
      </c>
      <c r="CE92" s="95">
        <v>54</v>
      </c>
      <c r="CF92" s="95">
        <v>45</v>
      </c>
      <c r="CG92" s="95">
        <v>45</v>
      </c>
      <c r="CH92" s="95">
        <v>58</v>
      </c>
      <c r="CI92" s="95">
        <v>39</v>
      </c>
      <c r="CJ92" s="95">
        <v>40</v>
      </c>
      <c r="CK92" s="95">
        <v>43</v>
      </c>
      <c r="CL92" s="95">
        <v>54</v>
      </c>
      <c r="CM92" s="95">
        <v>60</v>
      </c>
      <c r="CN92" s="95">
        <v>40</v>
      </c>
      <c r="CO92" s="95">
        <v>43</v>
      </c>
      <c r="CP92" s="95">
        <v>37</v>
      </c>
      <c r="CQ92" s="95">
        <v>50</v>
      </c>
      <c r="CR92" s="95">
        <v>42</v>
      </c>
      <c r="CS92" s="95">
        <v>48</v>
      </c>
      <c r="CT92" s="95">
        <v>47</v>
      </c>
      <c r="CU92" s="95">
        <v>38</v>
      </c>
      <c r="CV92" s="95">
        <v>49</v>
      </c>
      <c r="CW92" s="95">
        <v>41</v>
      </c>
      <c r="CX92" s="95">
        <v>39</v>
      </c>
      <c r="CY92" s="95">
        <v>38</v>
      </c>
      <c r="CZ92" s="95">
        <v>43</v>
      </c>
      <c r="DA92" s="95">
        <v>32</v>
      </c>
      <c r="DB92" s="95">
        <v>45</v>
      </c>
      <c r="DC92" s="95">
        <v>38</v>
      </c>
      <c r="DD92" s="95">
        <v>30</v>
      </c>
      <c r="DE92" s="95">
        <v>38</v>
      </c>
      <c r="DF92" s="95">
        <v>34</v>
      </c>
      <c r="DG92" s="95">
        <v>33</v>
      </c>
      <c r="DH92" s="95">
        <v>35</v>
      </c>
      <c r="DI92" s="95">
        <v>36</v>
      </c>
      <c r="DJ92" s="95">
        <v>35</v>
      </c>
      <c r="DK92" s="95">
        <v>30</v>
      </c>
      <c r="DL92" s="95">
        <v>24</v>
      </c>
      <c r="DM92" s="95">
        <v>30</v>
      </c>
      <c r="DN92" s="95">
        <v>18</v>
      </c>
      <c r="DO92" s="95">
        <v>26</v>
      </c>
      <c r="DP92" s="95">
        <v>21</v>
      </c>
      <c r="DQ92" s="95">
        <v>21</v>
      </c>
      <c r="DR92" s="95">
        <v>22</v>
      </c>
      <c r="DS92" s="95">
        <v>19</v>
      </c>
      <c r="DT92" s="95">
        <v>30</v>
      </c>
      <c r="DU92" s="95">
        <v>16</v>
      </c>
      <c r="DV92" s="95">
        <v>27</v>
      </c>
      <c r="DW92" s="95">
        <v>25</v>
      </c>
      <c r="DX92" s="95">
        <v>29</v>
      </c>
      <c r="DY92" s="95">
        <v>16</v>
      </c>
      <c r="DZ92" s="95">
        <v>21</v>
      </c>
      <c r="EA92" s="95">
        <v>22</v>
      </c>
      <c r="EB92" s="95">
        <v>20</v>
      </c>
      <c r="EC92" s="95">
        <v>28</v>
      </c>
      <c r="ED92" s="95">
        <v>23</v>
      </c>
      <c r="EE92" s="95">
        <v>18</v>
      </c>
      <c r="EF92" s="95">
        <v>28</v>
      </c>
      <c r="EG92" s="95">
        <v>14</v>
      </c>
      <c r="EH92" s="95">
        <v>14</v>
      </c>
      <c r="EI92" s="95">
        <v>11</v>
      </c>
      <c r="EJ92" s="95">
        <v>17</v>
      </c>
      <c r="EK92" s="95">
        <v>14</v>
      </c>
      <c r="EL92" s="95">
        <v>17</v>
      </c>
      <c r="EM92" s="95">
        <v>16</v>
      </c>
      <c r="EN92" s="95">
        <v>19</v>
      </c>
      <c r="EO92" s="95">
        <v>16</v>
      </c>
      <c r="EP92" s="95">
        <v>17</v>
      </c>
      <c r="EQ92" s="95">
        <v>18</v>
      </c>
      <c r="ER92" s="95">
        <v>14</v>
      </c>
      <c r="ES92" s="95">
        <v>15</v>
      </c>
      <c r="ET92" s="95">
        <v>21</v>
      </c>
      <c r="EU92" s="95">
        <v>14</v>
      </c>
      <c r="EV92" s="95">
        <v>9</v>
      </c>
      <c r="EW92" s="95">
        <v>15</v>
      </c>
      <c r="EX92" s="95">
        <v>14</v>
      </c>
      <c r="EY92" s="95">
        <v>15</v>
      </c>
      <c r="EZ92" s="95">
        <v>12</v>
      </c>
      <c r="FA92" s="95">
        <v>8</v>
      </c>
      <c r="FB92" s="95">
        <v>8</v>
      </c>
      <c r="FC92" s="95">
        <v>9</v>
      </c>
      <c r="FD92" s="95">
        <v>11</v>
      </c>
      <c r="FE92" s="95">
        <v>4</v>
      </c>
      <c r="FF92" s="95">
        <v>9</v>
      </c>
      <c r="FG92" s="95">
        <v>4</v>
      </c>
      <c r="FH92" s="95">
        <v>11</v>
      </c>
      <c r="FI92" s="95">
        <v>11</v>
      </c>
      <c r="FJ92" s="95">
        <v>9</v>
      </c>
      <c r="FK92" s="95">
        <v>8</v>
      </c>
      <c r="FL92" s="95">
        <v>8</v>
      </c>
      <c r="FM92" s="95">
        <v>3</v>
      </c>
      <c r="FN92" s="95">
        <v>7</v>
      </c>
      <c r="FO92" s="95">
        <v>4</v>
      </c>
      <c r="FP92" s="95">
        <v>6</v>
      </c>
      <c r="FQ92" s="95">
        <v>5</v>
      </c>
      <c r="FR92" s="95">
        <v>7</v>
      </c>
      <c r="FS92" s="95">
        <v>2</v>
      </c>
      <c r="FT92" s="95">
        <v>6</v>
      </c>
      <c r="FU92" s="95">
        <v>4</v>
      </c>
      <c r="FV92" s="95">
        <v>5</v>
      </c>
      <c r="FW92" s="95">
        <v>3</v>
      </c>
      <c r="FX92" s="95">
        <v>3</v>
      </c>
      <c r="FY92" s="95">
        <v>2</v>
      </c>
      <c r="FZ92" s="95">
        <v>6</v>
      </c>
      <c r="GA92" s="95">
        <v>4</v>
      </c>
      <c r="GB92" s="95">
        <v>4</v>
      </c>
      <c r="GC92" s="95">
        <v>0</v>
      </c>
      <c r="GD92" s="95">
        <v>7</v>
      </c>
      <c r="GE92" s="95">
        <v>1</v>
      </c>
      <c r="GF92" s="95">
        <v>1</v>
      </c>
      <c r="GG92" s="95">
        <v>0</v>
      </c>
      <c r="GH92" s="95">
        <v>0</v>
      </c>
      <c r="GI92" s="95">
        <v>0</v>
      </c>
      <c r="GJ92" s="95">
        <v>0</v>
      </c>
      <c r="GK92" s="95">
        <v>0</v>
      </c>
      <c r="GL92" s="95">
        <v>0</v>
      </c>
      <c r="GM92" s="95">
        <v>0</v>
      </c>
      <c r="GN92" s="95">
        <v>2</v>
      </c>
      <c r="GO92" s="95">
        <v>1</v>
      </c>
      <c r="GP92" s="95">
        <v>1</v>
      </c>
      <c r="GQ92" s="95">
        <v>1</v>
      </c>
      <c r="GR92" s="95">
        <v>0</v>
      </c>
      <c r="GS92" s="95">
        <v>0</v>
      </c>
      <c r="GT92" s="95">
        <v>0</v>
      </c>
      <c r="GU92" s="95">
        <v>0</v>
      </c>
      <c r="GV92" s="95">
        <v>0</v>
      </c>
      <c r="GW92" s="95">
        <v>0</v>
      </c>
      <c r="GX92" s="95">
        <v>0</v>
      </c>
      <c r="GY92" s="95">
        <v>0</v>
      </c>
      <c r="GZ92" s="95">
        <v>0</v>
      </c>
      <c r="HA92" s="95">
        <v>0</v>
      </c>
      <c r="HB92" s="95">
        <v>0</v>
      </c>
      <c r="HC92" s="95">
        <v>0</v>
      </c>
      <c r="HD92" s="95">
        <v>0</v>
      </c>
      <c r="HE92" s="95">
        <v>0</v>
      </c>
      <c r="HF92" s="95">
        <v>0</v>
      </c>
      <c r="HG92" s="95">
        <v>0</v>
      </c>
      <c r="HH92" s="95">
        <v>5</v>
      </c>
      <c r="HI92" s="95">
        <v>0</v>
      </c>
      <c r="HJ92" s="95">
        <v>5</v>
      </c>
      <c r="HK92" s="95">
        <v>2806</v>
      </c>
      <c r="HL92" s="95">
        <v>2715</v>
      </c>
      <c r="HM92" s="95">
        <v>5521</v>
      </c>
    </row>
    <row r="93" spans="1:221" s="95" customFormat="1" x14ac:dyDescent="0.2">
      <c r="A93" s="103"/>
      <c r="B93" s="95" t="s">
        <v>10939</v>
      </c>
      <c r="C93" s="95">
        <v>22</v>
      </c>
      <c r="D93" s="95">
        <v>22</v>
      </c>
      <c r="E93" s="95">
        <v>25</v>
      </c>
      <c r="F93" s="95">
        <v>32</v>
      </c>
      <c r="G93" s="95">
        <v>24</v>
      </c>
      <c r="H93" s="95">
        <v>32</v>
      </c>
      <c r="I93" s="95">
        <v>23</v>
      </c>
      <c r="J93" s="95">
        <v>32</v>
      </c>
      <c r="K93" s="95">
        <v>29</v>
      </c>
      <c r="L93" s="95">
        <v>37</v>
      </c>
      <c r="M93" s="95">
        <v>43</v>
      </c>
      <c r="N93" s="95">
        <v>31</v>
      </c>
      <c r="O93" s="95">
        <v>28</v>
      </c>
      <c r="P93" s="95">
        <v>50</v>
      </c>
      <c r="Q93" s="95">
        <v>35</v>
      </c>
      <c r="R93" s="95">
        <v>33</v>
      </c>
      <c r="S93" s="95">
        <v>24</v>
      </c>
      <c r="T93" s="95">
        <v>32</v>
      </c>
      <c r="U93" s="95">
        <v>34</v>
      </c>
      <c r="V93" s="95">
        <v>36</v>
      </c>
      <c r="W93" s="95">
        <v>33</v>
      </c>
      <c r="X93" s="95">
        <v>34</v>
      </c>
      <c r="Y93" s="95">
        <v>44</v>
      </c>
      <c r="Z93" s="95">
        <v>40</v>
      </c>
      <c r="AA93" s="95">
        <v>34</v>
      </c>
      <c r="AB93" s="95">
        <v>44</v>
      </c>
      <c r="AC93" s="95">
        <v>44</v>
      </c>
      <c r="AD93" s="95">
        <v>31</v>
      </c>
      <c r="AE93" s="95">
        <v>34</v>
      </c>
      <c r="AF93" s="95">
        <v>34</v>
      </c>
      <c r="AG93" s="95">
        <v>59</v>
      </c>
      <c r="AH93" s="95">
        <v>38</v>
      </c>
      <c r="AI93" s="95">
        <v>48</v>
      </c>
      <c r="AJ93" s="95">
        <v>38</v>
      </c>
      <c r="AK93" s="95">
        <v>51</v>
      </c>
      <c r="AL93" s="95">
        <v>41</v>
      </c>
      <c r="AM93" s="95">
        <v>42</v>
      </c>
      <c r="AN93" s="95">
        <v>48</v>
      </c>
      <c r="AO93" s="95">
        <v>55</v>
      </c>
      <c r="AP93" s="95">
        <v>35</v>
      </c>
      <c r="AQ93" s="95">
        <v>49</v>
      </c>
      <c r="AR93" s="95">
        <v>43</v>
      </c>
      <c r="AS93" s="95">
        <v>44</v>
      </c>
      <c r="AT93" s="95">
        <v>41</v>
      </c>
      <c r="AU93" s="95">
        <v>43</v>
      </c>
      <c r="AV93" s="95">
        <v>46</v>
      </c>
      <c r="AW93" s="95">
        <v>30</v>
      </c>
      <c r="AX93" s="95">
        <v>35</v>
      </c>
      <c r="AY93" s="95">
        <v>43</v>
      </c>
      <c r="AZ93" s="95">
        <v>33</v>
      </c>
      <c r="BA93" s="95">
        <v>35</v>
      </c>
      <c r="BB93" s="95">
        <v>39</v>
      </c>
      <c r="BC93" s="95">
        <v>53</v>
      </c>
      <c r="BD93" s="95">
        <v>40</v>
      </c>
      <c r="BE93" s="95">
        <v>44</v>
      </c>
      <c r="BF93" s="95">
        <v>38</v>
      </c>
      <c r="BG93" s="95">
        <v>46</v>
      </c>
      <c r="BH93" s="95">
        <v>40</v>
      </c>
      <c r="BI93" s="95">
        <v>33</v>
      </c>
      <c r="BJ93" s="95">
        <v>29</v>
      </c>
      <c r="BK93" s="95">
        <v>38</v>
      </c>
      <c r="BL93" s="95">
        <v>41</v>
      </c>
      <c r="BM93" s="95">
        <v>30</v>
      </c>
      <c r="BN93" s="95">
        <v>25</v>
      </c>
      <c r="BO93" s="95">
        <v>44</v>
      </c>
      <c r="BP93" s="95">
        <v>50</v>
      </c>
      <c r="BQ93" s="95">
        <v>37</v>
      </c>
      <c r="BR93" s="95">
        <v>49</v>
      </c>
      <c r="BS93" s="95">
        <v>57</v>
      </c>
      <c r="BT93" s="95">
        <v>46</v>
      </c>
      <c r="BU93" s="95">
        <v>50</v>
      </c>
      <c r="BV93" s="95">
        <v>45</v>
      </c>
      <c r="BW93" s="95">
        <v>43</v>
      </c>
      <c r="BX93" s="95">
        <v>48</v>
      </c>
      <c r="BY93" s="95">
        <v>53</v>
      </c>
      <c r="BZ93" s="95">
        <v>32</v>
      </c>
      <c r="CA93" s="95">
        <v>45</v>
      </c>
      <c r="CB93" s="95">
        <v>39</v>
      </c>
      <c r="CC93" s="95">
        <v>50</v>
      </c>
      <c r="CD93" s="95">
        <v>72</v>
      </c>
      <c r="CE93" s="95">
        <v>53</v>
      </c>
      <c r="CF93" s="95">
        <v>55</v>
      </c>
      <c r="CG93" s="95">
        <v>57</v>
      </c>
      <c r="CH93" s="95">
        <v>42</v>
      </c>
      <c r="CI93" s="95">
        <v>55</v>
      </c>
      <c r="CJ93" s="95">
        <v>71</v>
      </c>
      <c r="CK93" s="95">
        <v>55</v>
      </c>
      <c r="CL93" s="95">
        <v>39</v>
      </c>
      <c r="CM93" s="95">
        <v>46</v>
      </c>
      <c r="CN93" s="95">
        <v>40</v>
      </c>
      <c r="CO93" s="95">
        <v>49</v>
      </c>
      <c r="CP93" s="95">
        <v>52</v>
      </c>
      <c r="CQ93" s="95">
        <v>48</v>
      </c>
      <c r="CR93" s="95">
        <v>48</v>
      </c>
      <c r="CS93" s="95">
        <v>34</v>
      </c>
      <c r="CT93" s="95">
        <v>45</v>
      </c>
      <c r="CU93" s="95">
        <v>43</v>
      </c>
      <c r="CV93" s="95">
        <v>48</v>
      </c>
      <c r="CW93" s="95">
        <v>39</v>
      </c>
      <c r="CX93" s="95">
        <v>36</v>
      </c>
      <c r="CY93" s="95">
        <v>46</v>
      </c>
      <c r="CZ93" s="95">
        <v>35</v>
      </c>
      <c r="DA93" s="95">
        <v>40</v>
      </c>
      <c r="DB93" s="95">
        <v>45</v>
      </c>
      <c r="DC93" s="95">
        <v>29</v>
      </c>
      <c r="DD93" s="95">
        <v>33</v>
      </c>
      <c r="DE93" s="95">
        <v>32</v>
      </c>
      <c r="DF93" s="95">
        <v>33</v>
      </c>
      <c r="DG93" s="95">
        <v>33</v>
      </c>
      <c r="DH93" s="95">
        <v>41</v>
      </c>
      <c r="DI93" s="95">
        <v>40</v>
      </c>
      <c r="DJ93" s="95">
        <v>37</v>
      </c>
      <c r="DK93" s="95">
        <v>30</v>
      </c>
      <c r="DL93" s="95">
        <v>28</v>
      </c>
      <c r="DM93" s="95">
        <v>31</v>
      </c>
      <c r="DN93" s="95">
        <v>36</v>
      </c>
      <c r="DO93" s="95">
        <v>27</v>
      </c>
      <c r="DP93" s="95">
        <v>24</v>
      </c>
      <c r="DQ93" s="95">
        <v>33</v>
      </c>
      <c r="DR93" s="95">
        <v>17</v>
      </c>
      <c r="DS93" s="95">
        <v>28</v>
      </c>
      <c r="DT93" s="95">
        <v>27</v>
      </c>
      <c r="DU93" s="95">
        <v>21</v>
      </c>
      <c r="DV93" s="95">
        <v>28</v>
      </c>
      <c r="DW93" s="95">
        <v>26</v>
      </c>
      <c r="DX93" s="95">
        <v>25</v>
      </c>
      <c r="DY93" s="95">
        <v>24</v>
      </c>
      <c r="DZ93" s="95">
        <v>25</v>
      </c>
      <c r="EA93" s="95">
        <v>27</v>
      </c>
      <c r="EB93" s="95">
        <v>26</v>
      </c>
      <c r="EC93" s="95">
        <v>22</v>
      </c>
      <c r="ED93" s="95">
        <v>22</v>
      </c>
      <c r="EE93" s="95">
        <v>24</v>
      </c>
      <c r="EF93" s="95">
        <v>27</v>
      </c>
      <c r="EG93" s="95">
        <v>11</v>
      </c>
      <c r="EH93" s="95">
        <v>19</v>
      </c>
      <c r="EI93" s="95">
        <v>9</v>
      </c>
      <c r="EJ93" s="95">
        <v>16</v>
      </c>
      <c r="EK93" s="95">
        <v>11</v>
      </c>
      <c r="EL93" s="95">
        <v>14</v>
      </c>
      <c r="EM93" s="95">
        <v>15</v>
      </c>
      <c r="EN93" s="95">
        <v>7</v>
      </c>
      <c r="EO93" s="95">
        <v>11</v>
      </c>
      <c r="EP93" s="95">
        <v>13</v>
      </c>
      <c r="EQ93" s="95">
        <v>13</v>
      </c>
      <c r="ER93" s="95">
        <v>17</v>
      </c>
      <c r="ES93" s="95">
        <v>11</v>
      </c>
      <c r="ET93" s="95">
        <v>19</v>
      </c>
      <c r="EU93" s="95">
        <v>9</v>
      </c>
      <c r="EV93" s="95">
        <v>16</v>
      </c>
      <c r="EW93" s="95">
        <v>14</v>
      </c>
      <c r="EX93" s="95">
        <v>12</v>
      </c>
      <c r="EY93" s="95">
        <v>13</v>
      </c>
      <c r="EZ93" s="95">
        <v>10</v>
      </c>
      <c r="FA93" s="95">
        <v>10</v>
      </c>
      <c r="FB93" s="95">
        <v>13</v>
      </c>
      <c r="FC93" s="95">
        <v>12</v>
      </c>
      <c r="FD93" s="95">
        <v>12</v>
      </c>
      <c r="FE93" s="95">
        <v>7</v>
      </c>
      <c r="FF93" s="95">
        <v>11</v>
      </c>
      <c r="FG93" s="95">
        <v>9</v>
      </c>
      <c r="FH93" s="95">
        <v>10</v>
      </c>
      <c r="FI93" s="95">
        <v>6</v>
      </c>
      <c r="FJ93" s="95">
        <v>3</v>
      </c>
      <c r="FK93" s="95">
        <v>6</v>
      </c>
      <c r="FL93" s="95">
        <v>7</v>
      </c>
      <c r="FM93" s="95">
        <v>3</v>
      </c>
      <c r="FN93" s="95">
        <v>2</v>
      </c>
      <c r="FO93" s="95">
        <v>1</v>
      </c>
      <c r="FP93" s="95">
        <v>9</v>
      </c>
      <c r="FQ93" s="95">
        <v>3</v>
      </c>
      <c r="FR93" s="95">
        <v>3</v>
      </c>
      <c r="FS93" s="95">
        <v>3</v>
      </c>
      <c r="FT93" s="95">
        <v>4</v>
      </c>
      <c r="FU93" s="95">
        <v>2</v>
      </c>
      <c r="FV93" s="95">
        <v>2</v>
      </c>
      <c r="FW93" s="95">
        <v>3</v>
      </c>
      <c r="FX93" s="95">
        <v>5</v>
      </c>
      <c r="FY93" s="95">
        <v>0</v>
      </c>
      <c r="FZ93" s="95">
        <v>2</v>
      </c>
      <c r="GA93" s="95">
        <v>3</v>
      </c>
      <c r="GB93" s="95">
        <v>1</v>
      </c>
      <c r="GC93" s="95">
        <v>2</v>
      </c>
      <c r="GD93" s="95">
        <v>4</v>
      </c>
      <c r="GE93" s="95">
        <v>1</v>
      </c>
      <c r="GF93" s="95">
        <v>0</v>
      </c>
      <c r="GG93" s="95">
        <v>0</v>
      </c>
      <c r="GH93" s="95">
        <v>2</v>
      </c>
      <c r="GI93" s="95">
        <v>1</v>
      </c>
      <c r="GJ93" s="95">
        <v>1</v>
      </c>
      <c r="GK93" s="95">
        <v>0</v>
      </c>
      <c r="GL93" s="95">
        <v>2</v>
      </c>
      <c r="GM93" s="95">
        <v>0</v>
      </c>
      <c r="GN93" s="95">
        <v>0</v>
      </c>
      <c r="GO93" s="95">
        <v>0</v>
      </c>
      <c r="GP93" s="95">
        <v>0</v>
      </c>
      <c r="GQ93" s="95">
        <v>0</v>
      </c>
      <c r="GR93" s="95">
        <v>0</v>
      </c>
      <c r="GS93" s="95">
        <v>0</v>
      </c>
      <c r="GT93" s="95">
        <v>1</v>
      </c>
      <c r="GU93" s="95">
        <v>0</v>
      </c>
      <c r="GV93" s="95">
        <v>0</v>
      </c>
      <c r="GW93" s="95">
        <v>0</v>
      </c>
      <c r="GX93" s="95">
        <v>0</v>
      </c>
      <c r="GY93" s="95">
        <v>0</v>
      </c>
      <c r="GZ93" s="95">
        <v>0</v>
      </c>
      <c r="HA93" s="95">
        <v>0</v>
      </c>
      <c r="HB93" s="95">
        <v>0</v>
      </c>
      <c r="HC93" s="95">
        <v>0</v>
      </c>
      <c r="HD93" s="95">
        <v>0</v>
      </c>
      <c r="HE93" s="95">
        <v>0</v>
      </c>
      <c r="HF93" s="95">
        <v>0</v>
      </c>
      <c r="HG93" s="95">
        <v>0</v>
      </c>
      <c r="HH93" s="95">
        <v>6</v>
      </c>
      <c r="HI93" s="95">
        <v>1</v>
      </c>
      <c r="HJ93" s="95">
        <v>7</v>
      </c>
      <c r="HK93" s="95">
        <v>2785</v>
      </c>
      <c r="HL93" s="95">
        <v>2774</v>
      </c>
      <c r="HM93" s="95">
        <v>5559</v>
      </c>
    </row>
    <row r="94" spans="1:221" s="95" customFormat="1" x14ac:dyDescent="0.2">
      <c r="A94" s="103"/>
      <c r="B94" s="95" t="s">
        <v>10941</v>
      </c>
      <c r="C94" s="95">
        <v>39</v>
      </c>
      <c r="D94" s="95">
        <v>29</v>
      </c>
      <c r="E94" s="95">
        <v>36</v>
      </c>
      <c r="F94" s="95">
        <v>27</v>
      </c>
      <c r="G94" s="95">
        <v>33</v>
      </c>
      <c r="H94" s="95">
        <v>28</v>
      </c>
      <c r="I94" s="95">
        <v>28</v>
      </c>
      <c r="J94" s="95">
        <v>28</v>
      </c>
      <c r="K94" s="95">
        <v>35</v>
      </c>
      <c r="L94" s="95">
        <v>26</v>
      </c>
      <c r="M94" s="95">
        <v>36</v>
      </c>
      <c r="N94" s="95">
        <v>31</v>
      </c>
      <c r="O94" s="95">
        <v>41</v>
      </c>
      <c r="P94" s="95">
        <v>35</v>
      </c>
      <c r="Q94" s="95">
        <v>34</v>
      </c>
      <c r="R94" s="95">
        <v>42</v>
      </c>
      <c r="S94" s="95">
        <v>40</v>
      </c>
      <c r="T94" s="95">
        <v>50</v>
      </c>
      <c r="U94" s="95">
        <v>39</v>
      </c>
      <c r="V94" s="95">
        <v>32</v>
      </c>
      <c r="W94" s="95">
        <v>43</v>
      </c>
      <c r="X94" s="95">
        <v>46</v>
      </c>
      <c r="Y94" s="95">
        <v>41</v>
      </c>
      <c r="Z94" s="95">
        <v>57</v>
      </c>
      <c r="AA94" s="95">
        <v>37</v>
      </c>
      <c r="AB94" s="95">
        <v>41</v>
      </c>
      <c r="AC94" s="95">
        <v>38</v>
      </c>
      <c r="AD94" s="95">
        <v>34</v>
      </c>
      <c r="AE94" s="95">
        <v>33</v>
      </c>
      <c r="AF94" s="95">
        <v>36</v>
      </c>
      <c r="AG94" s="95">
        <v>41</v>
      </c>
      <c r="AH94" s="95">
        <v>40</v>
      </c>
      <c r="AI94" s="95">
        <v>45</v>
      </c>
      <c r="AJ94" s="95">
        <v>42</v>
      </c>
      <c r="AK94" s="95">
        <v>40</v>
      </c>
      <c r="AL94" s="95">
        <v>45</v>
      </c>
      <c r="AM94" s="95">
        <v>53</v>
      </c>
      <c r="AN94" s="95">
        <v>33</v>
      </c>
      <c r="AO94" s="95">
        <v>45</v>
      </c>
      <c r="AP94" s="95">
        <v>40</v>
      </c>
      <c r="AQ94" s="95">
        <v>49</v>
      </c>
      <c r="AR94" s="95">
        <v>36</v>
      </c>
      <c r="AS94" s="95">
        <v>39</v>
      </c>
      <c r="AT94" s="95">
        <v>39</v>
      </c>
      <c r="AU94" s="95">
        <v>49</v>
      </c>
      <c r="AV94" s="95">
        <v>47</v>
      </c>
      <c r="AW94" s="95">
        <v>54</v>
      </c>
      <c r="AX94" s="95">
        <v>45</v>
      </c>
      <c r="AY94" s="95">
        <v>38</v>
      </c>
      <c r="AZ94" s="95">
        <v>46</v>
      </c>
      <c r="BA94" s="95">
        <v>47</v>
      </c>
      <c r="BB94" s="95">
        <v>41</v>
      </c>
      <c r="BC94" s="95">
        <v>48</v>
      </c>
      <c r="BD94" s="95">
        <v>44</v>
      </c>
      <c r="BE94" s="95">
        <v>46</v>
      </c>
      <c r="BF94" s="95">
        <v>35</v>
      </c>
      <c r="BG94" s="95">
        <v>48</v>
      </c>
      <c r="BH94" s="95">
        <v>46</v>
      </c>
      <c r="BI94" s="95">
        <v>48</v>
      </c>
      <c r="BJ94" s="95">
        <v>53</v>
      </c>
      <c r="BK94" s="95">
        <v>56</v>
      </c>
      <c r="BL94" s="95">
        <v>38</v>
      </c>
      <c r="BM94" s="95">
        <v>54</v>
      </c>
      <c r="BN94" s="95">
        <v>49</v>
      </c>
      <c r="BO94" s="95">
        <v>41</v>
      </c>
      <c r="BP94" s="95">
        <v>50</v>
      </c>
      <c r="BQ94" s="95">
        <v>37</v>
      </c>
      <c r="BR94" s="95">
        <v>54</v>
      </c>
      <c r="BS94" s="95">
        <v>62</v>
      </c>
      <c r="BT94" s="95">
        <v>47</v>
      </c>
      <c r="BU94" s="95">
        <v>66</v>
      </c>
      <c r="BV94" s="95">
        <v>48</v>
      </c>
      <c r="BW94" s="95">
        <v>63</v>
      </c>
      <c r="BX94" s="95">
        <v>44</v>
      </c>
      <c r="BY94" s="95">
        <v>56</v>
      </c>
      <c r="BZ94" s="95">
        <v>58</v>
      </c>
      <c r="CA94" s="95">
        <v>60</v>
      </c>
      <c r="CB94" s="95">
        <v>52</v>
      </c>
      <c r="CC94" s="95">
        <v>52</v>
      </c>
      <c r="CD94" s="95">
        <v>64</v>
      </c>
      <c r="CE94" s="95">
        <v>62</v>
      </c>
      <c r="CF94" s="95">
        <v>59</v>
      </c>
      <c r="CG94" s="95">
        <v>60</v>
      </c>
      <c r="CH94" s="95">
        <v>56</v>
      </c>
      <c r="CI94" s="95">
        <v>59</v>
      </c>
      <c r="CJ94" s="95">
        <v>50</v>
      </c>
      <c r="CK94" s="95">
        <v>47</v>
      </c>
      <c r="CL94" s="95">
        <v>53</v>
      </c>
      <c r="CM94" s="95">
        <v>61</v>
      </c>
      <c r="CN94" s="95">
        <v>58</v>
      </c>
      <c r="CO94" s="95">
        <v>50</v>
      </c>
      <c r="CP94" s="95">
        <v>40</v>
      </c>
      <c r="CQ94" s="95">
        <v>47</v>
      </c>
      <c r="CR94" s="95">
        <v>62</v>
      </c>
      <c r="CS94" s="95">
        <v>39</v>
      </c>
      <c r="CT94" s="95">
        <v>41</v>
      </c>
      <c r="CU94" s="95">
        <v>49</v>
      </c>
      <c r="CV94" s="95">
        <v>47</v>
      </c>
      <c r="CW94" s="95">
        <v>43</v>
      </c>
      <c r="CX94" s="95">
        <v>39</v>
      </c>
      <c r="CY94" s="95">
        <v>35</v>
      </c>
      <c r="CZ94" s="95">
        <v>51</v>
      </c>
      <c r="DA94" s="95">
        <v>31</v>
      </c>
      <c r="DB94" s="95">
        <v>38</v>
      </c>
      <c r="DC94" s="95">
        <v>32</v>
      </c>
      <c r="DD94" s="95">
        <v>36</v>
      </c>
      <c r="DE94" s="95">
        <v>42</v>
      </c>
      <c r="DF94" s="95">
        <v>42</v>
      </c>
      <c r="DG94" s="95">
        <v>34</v>
      </c>
      <c r="DH94" s="95">
        <v>37</v>
      </c>
      <c r="DI94" s="95">
        <v>38</v>
      </c>
      <c r="DJ94" s="95">
        <v>33</v>
      </c>
      <c r="DK94" s="95">
        <v>30</v>
      </c>
      <c r="DL94" s="95">
        <v>29</v>
      </c>
      <c r="DM94" s="95">
        <v>36</v>
      </c>
      <c r="DN94" s="95">
        <v>41</v>
      </c>
      <c r="DO94" s="95">
        <v>34</v>
      </c>
      <c r="DP94" s="95">
        <v>43</v>
      </c>
      <c r="DQ94" s="95">
        <v>28</v>
      </c>
      <c r="DR94" s="95">
        <v>24</v>
      </c>
      <c r="DS94" s="95">
        <v>28</v>
      </c>
      <c r="DT94" s="95">
        <v>34</v>
      </c>
      <c r="DU94" s="95">
        <v>33</v>
      </c>
      <c r="DV94" s="95">
        <v>34</v>
      </c>
      <c r="DW94" s="95">
        <v>30</v>
      </c>
      <c r="DX94" s="95">
        <v>35</v>
      </c>
      <c r="DY94" s="95">
        <v>25</v>
      </c>
      <c r="DZ94" s="95">
        <v>29</v>
      </c>
      <c r="EA94" s="95">
        <v>20</v>
      </c>
      <c r="EB94" s="95">
        <v>29</v>
      </c>
      <c r="EC94" s="95">
        <v>25</v>
      </c>
      <c r="ED94" s="95">
        <v>33</v>
      </c>
      <c r="EE94" s="95">
        <v>22</v>
      </c>
      <c r="EF94" s="95">
        <v>28</v>
      </c>
      <c r="EG94" s="95">
        <v>16</v>
      </c>
      <c r="EH94" s="95">
        <v>21</v>
      </c>
      <c r="EI94" s="95">
        <v>14</v>
      </c>
      <c r="EJ94" s="95">
        <v>16</v>
      </c>
      <c r="EK94" s="95">
        <v>21</v>
      </c>
      <c r="EL94" s="95">
        <v>17</v>
      </c>
      <c r="EM94" s="95">
        <v>17</v>
      </c>
      <c r="EN94" s="95">
        <v>20</v>
      </c>
      <c r="EO94" s="95">
        <v>10</v>
      </c>
      <c r="EP94" s="95">
        <v>15</v>
      </c>
      <c r="EQ94" s="95">
        <v>11</v>
      </c>
      <c r="ER94" s="95">
        <v>18</v>
      </c>
      <c r="ES94" s="95">
        <v>17</v>
      </c>
      <c r="ET94" s="95">
        <v>9</v>
      </c>
      <c r="EU94" s="95">
        <v>13</v>
      </c>
      <c r="EV94" s="95">
        <v>12</v>
      </c>
      <c r="EW94" s="95">
        <v>8</v>
      </c>
      <c r="EX94" s="95">
        <v>12</v>
      </c>
      <c r="EY94" s="95">
        <v>14</v>
      </c>
      <c r="EZ94" s="95">
        <v>9</v>
      </c>
      <c r="FA94" s="95">
        <v>13</v>
      </c>
      <c r="FB94" s="95">
        <v>13</v>
      </c>
      <c r="FC94" s="95">
        <v>7</v>
      </c>
      <c r="FD94" s="95">
        <v>16</v>
      </c>
      <c r="FE94" s="95">
        <v>6</v>
      </c>
      <c r="FF94" s="95">
        <v>11</v>
      </c>
      <c r="FG94" s="95">
        <v>5</v>
      </c>
      <c r="FH94" s="95">
        <v>6</v>
      </c>
      <c r="FI94" s="95">
        <v>6</v>
      </c>
      <c r="FJ94" s="95">
        <v>17</v>
      </c>
      <c r="FK94" s="95">
        <v>7</v>
      </c>
      <c r="FL94" s="95">
        <v>15</v>
      </c>
      <c r="FM94" s="95">
        <v>6</v>
      </c>
      <c r="FN94" s="95">
        <v>11</v>
      </c>
      <c r="FO94" s="95">
        <v>8</v>
      </c>
      <c r="FP94" s="95">
        <v>7</v>
      </c>
      <c r="FQ94" s="95">
        <v>5</v>
      </c>
      <c r="FR94" s="95">
        <v>9</v>
      </c>
      <c r="FS94" s="95">
        <v>6</v>
      </c>
      <c r="FT94" s="95">
        <v>6</v>
      </c>
      <c r="FU94" s="95">
        <v>6</v>
      </c>
      <c r="FV94" s="95">
        <v>3</v>
      </c>
      <c r="FW94" s="95">
        <v>2</v>
      </c>
      <c r="FX94" s="95">
        <v>5</v>
      </c>
      <c r="FY94" s="95">
        <v>4</v>
      </c>
      <c r="FZ94" s="95">
        <v>4</v>
      </c>
      <c r="GA94" s="95">
        <v>0</v>
      </c>
      <c r="GB94" s="95">
        <v>0</v>
      </c>
      <c r="GC94" s="95">
        <v>2</v>
      </c>
      <c r="GD94" s="95">
        <v>3</v>
      </c>
      <c r="GE94" s="95">
        <v>0</v>
      </c>
      <c r="GF94" s="95">
        <v>3</v>
      </c>
      <c r="GG94" s="95">
        <v>2</v>
      </c>
      <c r="GH94" s="95">
        <v>1</v>
      </c>
      <c r="GI94" s="95">
        <v>1</v>
      </c>
      <c r="GJ94" s="95">
        <v>0</v>
      </c>
      <c r="GK94" s="95">
        <v>1</v>
      </c>
      <c r="GL94" s="95">
        <v>0</v>
      </c>
      <c r="GM94" s="95">
        <v>1</v>
      </c>
      <c r="GN94" s="95">
        <v>1</v>
      </c>
      <c r="GO94" s="95">
        <v>0</v>
      </c>
      <c r="GP94" s="95">
        <v>0</v>
      </c>
      <c r="GQ94" s="95">
        <v>0</v>
      </c>
      <c r="GR94" s="95">
        <v>0</v>
      </c>
      <c r="GS94" s="95">
        <v>1</v>
      </c>
      <c r="GT94" s="95">
        <v>0</v>
      </c>
      <c r="GU94" s="95">
        <v>0</v>
      </c>
      <c r="GV94" s="95">
        <v>2</v>
      </c>
      <c r="GW94" s="95">
        <v>0</v>
      </c>
      <c r="GX94" s="95">
        <v>2</v>
      </c>
      <c r="GY94" s="95">
        <v>0</v>
      </c>
      <c r="GZ94" s="95">
        <v>0</v>
      </c>
      <c r="HA94" s="95">
        <v>0</v>
      </c>
      <c r="HB94" s="95">
        <v>0</v>
      </c>
      <c r="HC94" s="95">
        <v>0</v>
      </c>
      <c r="HD94" s="95">
        <v>0</v>
      </c>
      <c r="HE94" s="95">
        <v>0</v>
      </c>
      <c r="HF94" s="95">
        <v>0</v>
      </c>
      <c r="HG94" s="95">
        <v>0</v>
      </c>
      <c r="HH94" s="95">
        <v>1</v>
      </c>
      <c r="HI94" s="95">
        <v>0</v>
      </c>
      <c r="HJ94" s="95">
        <v>1</v>
      </c>
      <c r="HK94" s="95">
        <v>3061</v>
      </c>
      <c r="HL94" s="95">
        <v>3063</v>
      </c>
      <c r="HM94" s="95">
        <v>6124</v>
      </c>
    </row>
    <row r="95" spans="1:221" s="95" customFormat="1" x14ac:dyDescent="0.2">
      <c r="A95" s="103"/>
      <c r="B95" s="95" t="s">
        <v>10942</v>
      </c>
      <c r="C95" s="95">
        <v>33</v>
      </c>
      <c r="D95" s="95">
        <v>41</v>
      </c>
      <c r="E95" s="95">
        <v>35</v>
      </c>
      <c r="F95" s="95">
        <v>36</v>
      </c>
      <c r="G95" s="95">
        <v>40</v>
      </c>
      <c r="H95" s="95">
        <v>30</v>
      </c>
      <c r="I95" s="95">
        <v>41</v>
      </c>
      <c r="J95" s="95">
        <v>40</v>
      </c>
      <c r="K95" s="95">
        <v>38</v>
      </c>
      <c r="L95" s="95">
        <v>33</v>
      </c>
      <c r="M95" s="95">
        <v>46</v>
      </c>
      <c r="N95" s="95">
        <v>41</v>
      </c>
      <c r="O95" s="95">
        <v>43</v>
      </c>
      <c r="P95" s="95">
        <v>42</v>
      </c>
      <c r="Q95" s="95">
        <v>44</v>
      </c>
      <c r="R95" s="95">
        <v>37</v>
      </c>
      <c r="S95" s="95">
        <v>53</v>
      </c>
      <c r="T95" s="95">
        <v>32</v>
      </c>
      <c r="U95" s="95">
        <v>57</v>
      </c>
      <c r="V95" s="95">
        <v>43</v>
      </c>
      <c r="W95" s="95">
        <v>44</v>
      </c>
      <c r="X95" s="95">
        <v>51</v>
      </c>
      <c r="Y95" s="95">
        <v>34</v>
      </c>
      <c r="Z95" s="95">
        <v>48</v>
      </c>
      <c r="AA95" s="95">
        <v>41</v>
      </c>
      <c r="AB95" s="95">
        <v>39</v>
      </c>
      <c r="AC95" s="95">
        <v>48</v>
      </c>
      <c r="AD95" s="95">
        <v>29</v>
      </c>
      <c r="AE95" s="95">
        <v>52</v>
      </c>
      <c r="AF95" s="95">
        <v>38</v>
      </c>
      <c r="AG95" s="95">
        <v>48</v>
      </c>
      <c r="AH95" s="95">
        <v>54</v>
      </c>
      <c r="AI95" s="95">
        <v>41</v>
      </c>
      <c r="AJ95" s="95">
        <v>48</v>
      </c>
      <c r="AK95" s="95">
        <v>42</v>
      </c>
      <c r="AL95" s="95">
        <v>40</v>
      </c>
      <c r="AM95" s="95">
        <v>64</v>
      </c>
      <c r="AN95" s="95">
        <v>34</v>
      </c>
      <c r="AO95" s="95">
        <v>68</v>
      </c>
      <c r="AP95" s="95">
        <v>43</v>
      </c>
      <c r="AQ95" s="95">
        <v>47</v>
      </c>
      <c r="AR95" s="95">
        <v>53</v>
      </c>
      <c r="AS95" s="95">
        <v>41</v>
      </c>
      <c r="AT95" s="95">
        <v>55</v>
      </c>
      <c r="AU95" s="95">
        <v>36</v>
      </c>
      <c r="AV95" s="95">
        <v>55</v>
      </c>
      <c r="AW95" s="95">
        <v>43</v>
      </c>
      <c r="AX95" s="95">
        <v>63</v>
      </c>
      <c r="AY95" s="95">
        <v>38</v>
      </c>
      <c r="AZ95" s="95">
        <v>45</v>
      </c>
      <c r="BA95" s="95">
        <v>48</v>
      </c>
      <c r="BB95" s="95">
        <v>39</v>
      </c>
      <c r="BC95" s="95">
        <v>46</v>
      </c>
      <c r="BD95" s="95">
        <v>49</v>
      </c>
      <c r="BE95" s="95">
        <v>46</v>
      </c>
      <c r="BF95" s="95">
        <v>34</v>
      </c>
      <c r="BG95" s="95">
        <v>42</v>
      </c>
      <c r="BH95" s="95">
        <v>39</v>
      </c>
      <c r="BI95" s="95">
        <v>39</v>
      </c>
      <c r="BJ95" s="95">
        <v>35</v>
      </c>
      <c r="BK95" s="95">
        <v>52</v>
      </c>
      <c r="BL95" s="95">
        <v>43</v>
      </c>
      <c r="BM95" s="95">
        <v>55</v>
      </c>
      <c r="BN95" s="95">
        <v>56</v>
      </c>
      <c r="BO95" s="95">
        <v>59</v>
      </c>
      <c r="BP95" s="95">
        <v>43</v>
      </c>
      <c r="BQ95" s="95">
        <v>45</v>
      </c>
      <c r="BR95" s="95">
        <v>40</v>
      </c>
      <c r="BS95" s="95">
        <v>66</v>
      </c>
      <c r="BT95" s="95">
        <v>42</v>
      </c>
      <c r="BU95" s="95">
        <v>47</v>
      </c>
      <c r="BV95" s="95">
        <v>50</v>
      </c>
      <c r="BW95" s="95">
        <v>52</v>
      </c>
      <c r="BX95" s="95">
        <v>44</v>
      </c>
      <c r="BY95" s="95">
        <v>55</v>
      </c>
      <c r="BZ95" s="95">
        <v>50</v>
      </c>
      <c r="CA95" s="95">
        <v>55</v>
      </c>
      <c r="CB95" s="95">
        <v>47</v>
      </c>
      <c r="CC95" s="95">
        <v>41</v>
      </c>
      <c r="CD95" s="95">
        <v>56</v>
      </c>
      <c r="CE95" s="95">
        <v>39</v>
      </c>
      <c r="CF95" s="95">
        <v>68</v>
      </c>
      <c r="CG95" s="95">
        <v>53</v>
      </c>
      <c r="CH95" s="95">
        <v>46</v>
      </c>
      <c r="CI95" s="95">
        <v>66</v>
      </c>
      <c r="CJ95" s="95">
        <v>43</v>
      </c>
      <c r="CK95" s="95">
        <v>59</v>
      </c>
      <c r="CL95" s="95">
        <v>41</v>
      </c>
      <c r="CM95" s="95">
        <v>50</v>
      </c>
      <c r="CN95" s="95">
        <v>54</v>
      </c>
      <c r="CO95" s="95">
        <v>39</v>
      </c>
      <c r="CP95" s="95">
        <v>43</v>
      </c>
      <c r="CQ95" s="95">
        <v>50</v>
      </c>
      <c r="CR95" s="95">
        <v>55</v>
      </c>
      <c r="CS95" s="95">
        <v>56</v>
      </c>
      <c r="CT95" s="95">
        <v>57</v>
      </c>
      <c r="CU95" s="95">
        <v>46</v>
      </c>
      <c r="CV95" s="95">
        <v>40</v>
      </c>
      <c r="CW95" s="95">
        <v>45</v>
      </c>
      <c r="CX95" s="95">
        <v>38</v>
      </c>
      <c r="CY95" s="95">
        <v>35</v>
      </c>
      <c r="CZ95" s="95">
        <v>41</v>
      </c>
      <c r="DA95" s="95">
        <v>42</v>
      </c>
      <c r="DB95" s="95">
        <v>43</v>
      </c>
      <c r="DC95" s="95">
        <v>35</v>
      </c>
      <c r="DD95" s="95">
        <v>33</v>
      </c>
      <c r="DE95" s="95">
        <v>31</v>
      </c>
      <c r="DF95" s="95">
        <v>29</v>
      </c>
      <c r="DG95" s="95">
        <v>30</v>
      </c>
      <c r="DH95" s="95">
        <v>35</v>
      </c>
      <c r="DI95" s="95">
        <v>48</v>
      </c>
      <c r="DJ95" s="95">
        <v>30</v>
      </c>
      <c r="DK95" s="95">
        <v>28</v>
      </c>
      <c r="DL95" s="95">
        <v>28</v>
      </c>
      <c r="DM95" s="95">
        <v>39</v>
      </c>
      <c r="DN95" s="95">
        <v>34</v>
      </c>
      <c r="DO95" s="95">
        <v>29</v>
      </c>
      <c r="DP95" s="95">
        <v>28</v>
      </c>
      <c r="DQ95" s="95">
        <v>23</v>
      </c>
      <c r="DR95" s="95">
        <v>23</v>
      </c>
      <c r="DS95" s="95">
        <v>26</v>
      </c>
      <c r="DT95" s="95">
        <v>34</v>
      </c>
      <c r="DU95" s="95">
        <v>17</v>
      </c>
      <c r="DV95" s="95">
        <v>25</v>
      </c>
      <c r="DW95" s="95">
        <v>29</v>
      </c>
      <c r="DX95" s="95">
        <v>19</v>
      </c>
      <c r="DY95" s="95">
        <v>18</v>
      </c>
      <c r="DZ95" s="95">
        <v>22</v>
      </c>
      <c r="EA95" s="95">
        <v>18</v>
      </c>
      <c r="EB95" s="95">
        <v>21</v>
      </c>
      <c r="EC95" s="95">
        <v>26</v>
      </c>
      <c r="ED95" s="95">
        <v>34</v>
      </c>
      <c r="EE95" s="95">
        <v>17</v>
      </c>
      <c r="EF95" s="95">
        <v>22</v>
      </c>
      <c r="EG95" s="95">
        <v>19</v>
      </c>
      <c r="EH95" s="95">
        <v>17</v>
      </c>
      <c r="EI95" s="95">
        <v>11</v>
      </c>
      <c r="EJ95" s="95">
        <v>14</v>
      </c>
      <c r="EK95" s="95">
        <v>14</v>
      </c>
      <c r="EL95" s="95">
        <v>13</v>
      </c>
      <c r="EM95" s="95">
        <v>16</v>
      </c>
      <c r="EN95" s="95">
        <v>17</v>
      </c>
      <c r="EO95" s="95">
        <v>13</v>
      </c>
      <c r="EP95" s="95">
        <v>14</v>
      </c>
      <c r="EQ95" s="95">
        <v>14</v>
      </c>
      <c r="ER95" s="95">
        <v>16</v>
      </c>
      <c r="ES95" s="95">
        <v>11</v>
      </c>
      <c r="ET95" s="95">
        <v>16</v>
      </c>
      <c r="EU95" s="95">
        <v>11</v>
      </c>
      <c r="EV95" s="95">
        <v>12</v>
      </c>
      <c r="EW95" s="95">
        <v>12</v>
      </c>
      <c r="EX95" s="95">
        <v>14</v>
      </c>
      <c r="EY95" s="95">
        <v>8</v>
      </c>
      <c r="EZ95" s="95">
        <v>8</v>
      </c>
      <c r="FA95" s="95">
        <v>8</v>
      </c>
      <c r="FB95" s="95">
        <v>13</v>
      </c>
      <c r="FC95" s="95">
        <v>8</v>
      </c>
      <c r="FD95" s="95">
        <v>10</v>
      </c>
      <c r="FE95" s="95">
        <v>4</v>
      </c>
      <c r="FF95" s="95">
        <v>8</v>
      </c>
      <c r="FG95" s="95">
        <v>10</v>
      </c>
      <c r="FH95" s="95">
        <v>4</v>
      </c>
      <c r="FI95" s="95">
        <v>4</v>
      </c>
      <c r="FJ95" s="95">
        <v>9</v>
      </c>
      <c r="FK95" s="95">
        <v>7</v>
      </c>
      <c r="FL95" s="95">
        <v>7</v>
      </c>
      <c r="FM95" s="95">
        <v>5</v>
      </c>
      <c r="FN95" s="95">
        <v>13</v>
      </c>
      <c r="FO95" s="95">
        <v>2</v>
      </c>
      <c r="FP95" s="95">
        <v>2</v>
      </c>
      <c r="FQ95" s="95">
        <v>3</v>
      </c>
      <c r="FR95" s="95">
        <v>2</v>
      </c>
      <c r="FS95" s="95">
        <v>1</v>
      </c>
      <c r="FT95" s="95">
        <v>3</v>
      </c>
      <c r="FU95" s="95">
        <v>1</v>
      </c>
      <c r="FV95" s="95">
        <v>2</v>
      </c>
      <c r="FW95" s="95">
        <v>0</v>
      </c>
      <c r="FX95" s="95">
        <v>3</v>
      </c>
      <c r="FY95" s="95">
        <v>5</v>
      </c>
      <c r="FZ95" s="95">
        <v>2</v>
      </c>
      <c r="GA95" s="95">
        <v>0</v>
      </c>
      <c r="GB95" s="95">
        <v>4</v>
      </c>
      <c r="GC95" s="95">
        <v>0</v>
      </c>
      <c r="GD95" s="95">
        <v>1</v>
      </c>
      <c r="GE95" s="95">
        <v>0</v>
      </c>
      <c r="GF95" s="95">
        <v>2</v>
      </c>
      <c r="GG95" s="95">
        <v>1</v>
      </c>
      <c r="GH95" s="95">
        <v>1</v>
      </c>
      <c r="GI95" s="95">
        <v>0</v>
      </c>
      <c r="GJ95" s="95">
        <v>2</v>
      </c>
      <c r="GK95" s="95">
        <v>1</v>
      </c>
      <c r="GL95" s="95">
        <v>0</v>
      </c>
      <c r="GM95" s="95">
        <v>0</v>
      </c>
      <c r="GN95" s="95">
        <v>1</v>
      </c>
      <c r="GO95" s="95">
        <v>1</v>
      </c>
      <c r="GP95" s="95">
        <v>0</v>
      </c>
      <c r="GQ95" s="95">
        <v>0</v>
      </c>
      <c r="GR95" s="95">
        <v>0</v>
      </c>
      <c r="GS95" s="95">
        <v>0</v>
      </c>
      <c r="GT95" s="95">
        <v>0</v>
      </c>
      <c r="GU95" s="95">
        <v>0</v>
      </c>
      <c r="GV95" s="95">
        <v>0</v>
      </c>
      <c r="GW95" s="95">
        <v>0</v>
      </c>
      <c r="GX95" s="95">
        <v>0</v>
      </c>
      <c r="GY95" s="95">
        <v>0</v>
      </c>
      <c r="GZ95" s="95">
        <v>0</v>
      </c>
      <c r="HA95" s="95">
        <v>0</v>
      </c>
      <c r="HB95" s="95">
        <v>0</v>
      </c>
      <c r="HC95" s="95">
        <v>0</v>
      </c>
      <c r="HD95" s="95">
        <v>0</v>
      </c>
      <c r="HE95" s="95">
        <v>5</v>
      </c>
      <c r="HF95" s="95">
        <v>4</v>
      </c>
      <c r="HG95" s="95">
        <v>9</v>
      </c>
      <c r="HH95" s="95">
        <v>6</v>
      </c>
      <c r="HI95" s="95">
        <v>6</v>
      </c>
      <c r="HJ95" s="95">
        <v>12</v>
      </c>
      <c r="HK95" s="95">
        <v>3060</v>
      </c>
      <c r="HL95" s="95">
        <v>2963</v>
      </c>
      <c r="HM95" s="95">
        <v>6023</v>
      </c>
    </row>
    <row r="96" spans="1:221" s="95" customFormat="1" x14ac:dyDescent="0.2">
      <c r="A96" s="103"/>
      <c r="B96" s="95" t="s">
        <v>10946</v>
      </c>
      <c r="C96" s="95">
        <v>40</v>
      </c>
      <c r="D96" s="95">
        <v>28</v>
      </c>
      <c r="E96" s="95">
        <v>31</v>
      </c>
      <c r="F96" s="95">
        <v>42</v>
      </c>
      <c r="G96" s="95">
        <v>52</v>
      </c>
      <c r="H96" s="95">
        <v>32</v>
      </c>
      <c r="I96" s="95">
        <v>28</v>
      </c>
      <c r="J96" s="95">
        <v>38</v>
      </c>
      <c r="K96" s="95">
        <v>49</v>
      </c>
      <c r="L96" s="95">
        <v>37</v>
      </c>
      <c r="M96" s="95">
        <v>35</v>
      </c>
      <c r="N96" s="95">
        <v>38</v>
      </c>
      <c r="O96" s="95">
        <v>36</v>
      </c>
      <c r="P96" s="95">
        <v>49</v>
      </c>
      <c r="Q96" s="95">
        <v>39</v>
      </c>
      <c r="R96" s="95">
        <v>38</v>
      </c>
      <c r="S96" s="95">
        <v>37</v>
      </c>
      <c r="T96" s="95">
        <v>29</v>
      </c>
      <c r="U96" s="95">
        <v>27</v>
      </c>
      <c r="V96" s="95">
        <v>37</v>
      </c>
      <c r="W96" s="95">
        <v>43</v>
      </c>
      <c r="X96" s="95">
        <v>28</v>
      </c>
      <c r="Y96" s="95">
        <v>35</v>
      </c>
      <c r="Z96" s="95">
        <v>37</v>
      </c>
      <c r="AA96" s="95">
        <v>31</v>
      </c>
      <c r="AB96" s="95">
        <v>33</v>
      </c>
      <c r="AC96" s="95">
        <v>31</v>
      </c>
      <c r="AD96" s="95">
        <v>42</v>
      </c>
      <c r="AE96" s="95">
        <v>44</v>
      </c>
      <c r="AF96" s="95">
        <v>38</v>
      </c>
      <c r="AG96" s="95">
        <v>46</v>
      </c>
      <c r="AH96" s="95">
        <v>44</v>
      </c>
      <c r="AI96" s="95">
        <v>38</v>
      </c>
      <c r="AJ96" s="95">
        <v>41</v>
      </c>
      <c r="AK96" s="95">
        <v>43</v>
      </c>
      <c r="AL96" s="95">
        <v>45</v>
      </c>
      <c r="AM96" s="95">
        <v>48</v>
      </c>
      <c r="AN96" s="95">
        <v>47</v>
      </c>
      <c r="AO96" s="95">
        <v>43</v>
      </c>
      <c r="AP96" s="95">
        <v>46</v>
      </c>
      <c r="AQ96" s="95">
        <v>56</v>
      </c>
      <c r="AR96" s="95">
        <v>45</v>
      </c>
      <c r="AS96" s="95">
        <v>51</v>
      </c>
      <c r="AT96" s="95">
        <v>50</v>
      </c>
      <c r="AU96" s="95">
        <v>45</v>
      </c>
      <c r="AV96" s="95">
        <v>52</v>
      </c>
      <c r="AW96" s="95">
        <v>50</v>
      </c>
      <c r="AX96" s="95">
        <v>55</v>
      </c>
      <c r="AY96" s="95">
        <v>47</v>
      </c>
      <c r="AZ96" s="95">
        <v>52</v>
      </c>
      <c r="BA96" s="95">
        <v>43</v>
      </c>
      <c r="BB96" s="95">
        <v>38</v>
      </c>
      <c r="BC96" s="95">
        <v>63</v>
      </c>
      <c r="BD96" s="95">
        <v>55</v>
      </c>
      <c r="BE96" s="95">
        <v>44</v>
      </c>
      <c r="BF96" s="95">
        <v>43</v>
      </c>
      <c r="BG96" s="95">
        <v>37</v>
      </c>
      <c r="BH96" s="95">
        <v>42</v>
      </c>
      <c r="BI96" s="95">
        <v>42</v>
      </c>
      <c r="BJ96" s="95">
        <v>44</v>
      </c>
      <c r="BK96" s="95">
        <v>54</v>
      </c>
      <c r="BL96" s="95">
        <v>44</v>
      </c>
      <c r="BM96" s="95">
        <v>57</v>
      </c>
      <c r="BN96" s="95">
        <v>41</v>
      </c>
      <c r="BO96" s="95">
        <v>45</v>
      </c>
      <c r="BP96" s="95">
        <v>39</v>
      </c>
      <c r="BQ96" s="95">
        <v>55</v>
      </c>
      <c r="BR96" s="95">
        <v>50</v>
      </c>
      <c r="BS96" s="95">
        <v>51</v>
      </c>
      <c r="BT96" s="95">
        <v>32</v>
      </c>
      <c r="BU96" s="95">
        <v>63</v>
      </c>
      <c r="BV96" s="95">
        <v>37</v>
      </c>
      <c r="BW96" s="95">
        <v>27</v>
      </c>
      <c r="BX96" s="95">
        <v>38</v>
      </c>
      <c r="BY96" s="95">
        <v>39</v>
      </c>
      <c r="BZ96" s="95">
        <v>43</v>
      </c>
      <c r="CA96" s="95">
        <v>46</v>
      </c>
      <c r="CB96" s="95">
        <v>34</v>
      </c>
      <c r="CC96" s="95">
        <v>42</v>
      </c>
      <c r="CD96" s="95">
        <v>59</v>
      </c>
      <c r="CE96" s="95">
        <v>35</v>
      </c>
      <c r="CF96" s="95">
        <v>42</v>
      </c>
      <c r="CG96" s="95">
        <v>52</v>
      </c>
      <c r="CH96" s="95">
        <v>49</v>
      </c>
      <c r="CI96" s="95">
        <v>48</v>
      </c>
      <c r="CJ96" s="95">
        <v>43</v>
      </c>
      <c r="CK96" s="95">
        <v>48</v>
      </c>
      <c r="CL96" s="95">
        <v>48</v>
      </c>
      <c r="CM96" s="95">
        <v>46</v>
      </c>
      <c r="CN96" s="95">
        <v>44</v>
      </c>
      <c r="CO96" s="95">
        <v>40</v>
      </c>
      <c r="CP96" s="95">
        <v>46</v>
      </c>
      <c r="CQ96" s="95">
        <v>46</v>
      </c>
      <c r="CR96" s="95">
        <v>49</v>
      </c>
      <c r="CS96" s="95">
        <v>34</v>
      </c>
      <c r="CT96" s="95">
        <v>42</v>
      </c>
      <c r="CU96" s="95">
        <v>36</v>
      </c>
      <c r="CV96" s="95">
        <v>35</v>
      </c>
      <c r="CW96" s="95">
        <v>37</v>
      </c>
      <c r="CX96" s="95">
        <v>25</v>
      </c>
      <c r="CY96" s="95">
        <v>34</v>
      </c>
      <c r="CZ96" s="95">
        <v>43</v>
      </c>
      <c r="DA96" s="95">
        <v>39</v>
      </c>
      <c r="DB96" s="95">
        <v>24</v>
      </c>
      <c r="DC96" s="95">
        <v>26</v>
      </c>
      <c r="DD96" s="95">
        <v>30</v>
      </c>
      <c r="DE96" s="95">
        <v>45</v>
      </c>
      <c r="DF96" s="95">
        <v>35</v>
      </c>
      <c r="DG96" s="95">
        <v>28</v>
      </c>
      <c r="DH96" s="95">
        <v>28</v>
      </c>
      <c r="DI96" s="95">
        <v>29</v>
      </c>
      <c r="DJ96" s="95">
        <v>39</v>
      </c>
      <c r="DK96" s="95">
        <v>23</v>
      </c>
      <c r="DL96" s="95">
        <v>26</v>
      </c>
      <c r="DM96" s="95">
        <v>29</v>
      </c>
      <c r="DN96" s="95">
        <v>27</v>
      </c>
      <c r="DO96" s="95">
        <v>12</v>
      </c>
      <c r="DP96" s="95">
        <v>28</v>
      </c>
      <c r="DQ96" s="95">
        <v>22</v>
      </c>
      <c r="DR96" s="95">
        <v>19</v>
      </c>
      <c r="DS96" s="95">
        <v>19</v>
      </c>
      <c r="DT96" s="95">
        <v>24</v>
      </c>
      <c r="DU96" s="95">
        <v>23</v>
      </c>
      <c r="DV96" s="95">
        <v>23</v>
      </c>
      <c r="DW96" s="95">
        <v>27</v>
      </c>
      <c r="DX96" s="95">
        <v>25</v>
      </c>
      <c r="DY96" s="95">
        <v>14</v>
      </c>
      <c r="DZ96" s="95">
        <v>16</v>
      </c>
      <c r="EA96" s="95">
        <v>24</v>
      </c>
      <c r="EB96" s="95">
        <v>25</v>
      </c>
      <c r="EC96" s="95">
        <v>14</v>
      </c>
      <c r="ED96" s="95">
        <v>27</v>
      </c>
      <c r="EE96" s="95">
        <v>17</v>
      </c>
      <c r="EF96" s="95">
        <v>26</v>
      </c>
      <c r="EG96" s="95">
        <v>9</v>
      </c>
      <c r="EH96" s="95">
        <v>20</v>
      </c>
      <c r="EI96" s="95">
        <v>14</v>
      </c>
      <c r="EJ96" s="95">
        <v>7</v>
      </c>
      <c r="EK96" s="95">
        <v>6</v>
      </c>
      <c r="EL96" s="95">
        <v>14</v>
      </c>
      <c r="EM96" s="95">
        <v>13</v>
      </c>
      <c r="EN96" s="95">
        <v>15</v>
      </c>
      <c r="EO96" s="95">
        <v>7</v>
      </c>
      <c r="EP96" s="95">
        <v>9</v>
      </c>
      <c r="EQ96" s="95">
        <v>8</v>
      </c>
      <c r="ER96" s="95">
        <v>16</v>
      </c>
      <c r="ES96" s="95">
        <v>7</v>
      </c>
      <c r="ET96" s="95">
        <v>11</v>
      </c>
      <c r="EU96" s="95">
        <v>11</v>
      </c>
      <c r="EV96" s="95">
        <v>13</v>
      </c>
      <c r="EW96" s="95">
        <v>4</v>
      </c>
      <c r="EX96" s="95">
        <v>15</v>
      </c>
      <c r="EY96" s="95">
        <v>8</v>
      </c>
      <c r="EZ96" s="95">
        <v>11</v>
      </c>
      <c r="FA96" s="95">
        <v>8</v>
      </c>
      <c r="FB96" s="95">
        <v>12</v>
      </c>
      <c r="FC96" s="95">
        <v>2</v>
      </c>
      <c r="FD96" s="95">
        <v>10</v>
      </c>
      <c r="FE96" s="95">
        <v>2</v>
      </c>
      <c r="FF96" s="95">
        <v>6</v>
      </c>
      <c r="FG96" s="95">
        <v>1</v>
      </c>
      <c r="FH96" s="95">
        <v>8</v>
      </c>
      <c r="FI96" s="95">
        <v>10</v>
      </c>
      <c r="FJ96" s="95">
        <v>8</v>
      </c>
      <c r="FK96" s="95">
        <v>3</v>
      </c>
      <c r="FL96" s="95">
        <v>5</v>
      </c>
      <c r="FM96" s="95">
        <v>1</v>
      </c>
      <c r="FN96" s="95">
        <v>5</v>
      </c>
      <c r="FO96" s="95">
        <v>2</v>
      </c>
      <c r="FP96" s="95">
        <v>1</v>
      </c>
      <c r="FQ96" s="95">
        <v>2</v>
      </c>
      <c r="FR96" s="95">
        <v>2</v>
      </c>
      <c r="FS96" s="95">
        <v>3</v>
      </c>
      <c r="FT96" s="95">
        <v>0</v>
      </c>
      <c r="FU96" s="95">
        <v>4</v>
      </c>
      <c r="FV96" s="95">
        <v>0</v>
      </c>
      <c r="FW96" s="95">
        <v>3</v>
      </c>
      <c r="FX96" s="95">
        <v>1</v>
      </c>
      <c r="FY96" s="95">
        <v>2</v>
      </c>
      <c r="FZ96" s="95">
        <v>4</v>
      </c>
      <c r="GA96" s="95">
        <v>0</v>
      </c>
      <c r="GB96" s="95">
        <v>0</v>
      </c>
      <c r="GC96" s="95">
        <v>0</v>
      </c>
      <c r="GD96" s="95">
        <v>2</v>
      </c>
      <c r="GE96" s="95">
        <v>0</v>
      </c>
      <c r="GF96" s="95">
        <v>2</v>
      </c>
      <c r="GG96" s="95">
        <v>0</v>
      </c>
      <c r="GH96" s="95">
        <v>2</v>
      </c>
      <c r="GI96" s="95">
        <v>0</v>
      </c>
      <c r="GJ96" s="95">
        <v>0</v>
      </c>
      <c r="GK96" s="95">
        <v>0</v>
      </c>
      <c r="GL96" s="95">
        <v>1</v>
      </c>
      <c r="GM96" s="95">
        <v>0</v>
      </c>
      <c r="GN96" s="95">
        <v>0</v>
      </c>
      <c r="GO96" s="95">
        <v>0</v>
      </c>
      <c r="GP96" s="95">
        <v>0</v>
      </c>
      <c r="GQ96" s="95">
        <v>0</v>
      </c>
      <c r="GR96" s="95">
        <v>0</v>
      </c>
      <c r="GS96" s="95">
        <v>0</v>
      </c>
      <c r="GT96" s="95">
        <v>0</v>
      </c>
      <c r="GU96" s="95">
        <v>0</v>
      </c>
      <c r="GV96" s="95">
        <v>0</v>
      </c>
      <c r="GW96" s="95">
        <v>0</v>
      </c>
      <c r="GX96" s="95">
        <v>0</v>
      </c>
      <c r="GY96" s="95">
        <v>0</v>
      </c>
      <c r="GZ96" s="95">
        <v>0</v>
      </c>
      <c r="HA96" s="95">
        <v>0</v>
      </c>
      <c r="HB96" s="95">
        <v>520</v>
      </c>
      <c r="HC96" s="95">
        <v>412</v>
      </c>
      <c r="HD96" s="95">
        <v>932</v>
      </c>
      <c r="HE96" s="95">
        <v>0</v>
      </c>
      <c r="HF96" s="95">
        <v>1</v>
      </c>
      <c r="HG96" s="95">
        <v>1</v>
      </c>
      <c r="HH96" s="95">
        <v>4</v>
      </c>
      <c r="HI96" s="95">
        <v>2</v>
      </c>
      <c r="HJ96" s="95">
        <v>6</v>
      </c>
      <c r="HK96" s="95">
        <v>3234</v>
      </c>
      <c r="HL96" s="95">
        <v>3165</v>
      </c>
      <c r="HM96" s="95">
        <v>6399</v>
      </c>
    </row>
    <row r="97" spans="1:221" s="95" customFormat="1" x14ac:dyDescent="0.2">
      <c r="A97" s="103"/>
      <c r="B97" s="95" t="s">
        <v>10949</v>
      </c>
      <c r="C97" s="95">
        <v>17</v>
      </c>
      <c r="D97" s="95">
        <v>15</v>
      </c>
      <c r="E97" s="95">
        <v>21</v>
      </c>
      <c r="F97" s="95">
        <v>18</v>
      </c>
      <c r="G97" s="95">
        <v>13</v>
      </c>
      <c r="H97" s="95">
        <v>29</v>
      </c>
      <c r="I97" s="95">
        <v>17</v>
      </c>
      <c r="J97" s="95">
        <v>12</v>
      </c>
      <c r="K97" s="95">
        <v>19</v>
      </c>
      <c r="L97" s="95">
        <v>31</v>
      </c>
      <c r="M97" s="95">
        <v>30</v>
      </c>
      <c r="N97" s="95">
        <v>15</v>
      </c>
      <c r="O97" s="95">
        <v>18</v>
      </c>
      <c r="P97" s="95">
        <v>20</v>
      </c>
      <c r="Q97" s="95">
        <v>22</v>
      </c>
      <c r="R97" s="95">
        <v>28</v>
      </c>
      <c r="S97" s="95">
        <v>31</v>
      </c>
      <c r="T97" s="95">
        <v>19</v>
      </c>
      <c r="U97" s="95">
        <v>17</v>
      </c>
      <c r="V97" s="95">
        <v>25</v>
      </c>
      <c r="W97" s="95">
        <v>24</v>
      </c>
      <c r="X97" s="95">
        <v>22</v>
      </c>
      <c r="Y97" s="95">
        <v>25</v>
      </c>
      <c r="Z97" s="95">
        <v>29</v>
      </c>
      <c r="AA97" s="95">
        <v>27</v>
      </c>
      <c r="AB97" s="95">
        <v>22</v>
      </c>
      <c r="AC97" s="95">
        <v>29</v>
      </c>
      <c r="AD97" s="95">
        <v>25</v>
      </c>
      <c r="AE97" s="95">
        <v>18</v>
      </c>
      <c r="AF97" s="95">
        <v>18</v>
      </c>
      <c r="AG97" s="95">
        <v>18</v>
      </c>
      <c r="AH97" s="95">
        <v>21</v>
      </c>
      <c r="AI97" s="95">
        <v>26</v>
      </c>
      <c r="AJ97" s="95">
        <v>25</v>
      </c>
      <c r="AK97" s="95">
        <v>22</v>
      </c>
      <c r="AL97" s="95">
        <v>22</v>
      </c>
      <c r="AM97" s="95">
        <v>24</v>
      </c>
      <c r="AN97" s="95">
        <v>21</v>
      </c>
      <c r="AO97" s="95">
        <v>25</v>
      </c>
      <c r="AP97" s="95">
        <v>19</v>
      </c>
      <c r="AQ97" s="95">
        <v>31</v>
      </c>
      <c r="AR97" s="95">
        <v>20</v>
      </c>
      <c r="AS97" s="95">
        <v>19</v>
      </c>
      <c r="AT97" s="95">
        <v>22</v>
      </c>
      <c r="AU97" s="95">
        <v>21</v>
      </c>
      <c r="AV97" s="95">
        <v>21</v>
      </c>
      <c r="AW97" s="95">
        <v>23</v>
      </c>
      <c r="AX97" s="95">
        <v>42</v>
      </c>
      <c r="AY97" s="95">
        <v>18</v>
      </c>
      <c r="AZ97" s="95">
        <v>27</v>
      </c>
      <c r="BA97" s="95">
        <v>19</v>
      </c>
      <c r="BB97" s="95">
        <v>25</v>
      </c>
      <c r="BC97" s="95">
        <v>23</v>
      </c>
      <c r="BD97" s="95">
        <v>20</v>
      </c>
      <c r="BE97" s="95">
        <v>24</v>
      </c>
      <c r="BF97" s="95">
        <v>19</v>
      </c>
      <c r="BG97" s="95">
        <v>21</v>
      </c>
      <c r="BH97" s="95">
        <v>21</v>
      </c>
      <c r="BI97" s="95">
        <v>27</v>
      </c>
      <c r="BJ97" s="95">
        <v>20</v>
      </c>
      <c r="BK97" s="95">
        <v>29</v>
      </c>
      <c r="BL97" s="95">
        <v>23</v>
      </c>
      <c r="BM97" s="95">
        <v>30</v>
      </c>
      <c r="BN97" s="95">
        <v>32</v>
      </c>
      <c r="BO97" s="95">
        <v>35</v>
      </c>
      <c r="BP97" s="95">
        <v>29</v>
      </c>
      <c r="BQ97" s="95">
        <v>21</v>
      </c>
      <c r="BR97" s="95">
        <v>26</v>
      </c>
      <c r="BS97" s="95">
        <v>29</v>
      </c>
      <c r="BT97" s="95">
        <v>20</v>
      </c>
      <c r="BU97" s="95">
        <v>39</v>
      </c>
      <c r="BV97" s="95">
        <v>24</v>
      </c>
      <c r="BW97" s="95">
        <v>18</v>
      </c>
      <c r="BX97" s="95">
        <v>23</v>
      </c>
      <c r="BY97" s="95">
        <v>37</v>
      </c>
      <c r="BZ97" s="95">
        <v>35</v>
      </c>
      <c r="CA97" s="95">
        <v>28</v>
      </c>
      <c r="CB97" s="95">
        <v>29</v>
      </c>
      <c r="CC97" s="95">
        <v>27</v>
      </c>
      <c r="CD97" s="95">
        <v>16</v>
      </c>
      <c r="CE97" s="95">
        <v>31</v>
      </c>
      <c r="CF97" s="95">
        <v>35</v>
      </c>
      <c r="CG97" s="95">
        <v>35</v>
      </c>
      <c r="CH97" s="95">
        <v>26</v>
      </c>
      <c r="CI97" s="95">
        <v>27</v>
      </c>
      <c r="CJ97" s="95">
        <v>30</v>
      </c>
      <c r="CK97" s="95">
        <v>21</v>
      </c>
      <c r="CL97" s="95">
        <v>24</v>
      </c>
      <c r="CM97" s="95">
        <v>26</v>
      </c>
      <c r="CN97" s="95">
        <v>25</v>
      </c>
      <c r="CO97" s="95">
        <v>24</v>
      </c>
      <c r="CP97" s="95">
        <v>19</v>
      </c>
      <c r="CQ97" s="95">
        <v>41</v>
      </c>
      <c r="CR97" s="95">
        <v>26</v>
      </c>
      <c r="CS97" s="95">
        <v>23</v>
      </c>
      <c r="CT97" s="95">
        <v>23</v>
      </c>
      <c r="CU97" s="95">
        <v>20</v>
      </c>
      <c r="CV97" s="95">
        <v>26</v>
      </c>
      <c r="CW97" s="95">
        <v>15</v>
      </c>
      <c r="CX97" s="95">
        <v>16</v>
      </c>
      <c r="CY97" s="95">
        <v>20</v>
      </c>
      <c r="CZ97" s="95">
        <v>23</v>
      </c>
      <c r="DA97" s="95">
        <v>24</v>
      </c>
      <c r="DB97" s="95">
        <v>22</v>
      </c>
      <c r="DC97" s="95">
        <v>21</v>
      </c>
      <c r="DD97" s="95">
        <v>16</v>
      </c>
      <c r="DE97" s="95">
        <v>12</v>
      </c>
      <c r="DF97" s="95">
        <v>15</v>
      </c>
      <c r="DG97" s="95">
        <v>21</v>
      </c>
      <c r="DH97" s="95">
        <v>16</v>
      </c>
      <c r="DI97" s="95">
        <v>17</v>
      </c>
      <c r="DJ97" s="95">
        <v>13</v>
      </c>
      <c r="DK97" s="95">
        <v>16</v>
      </c>
      <c r="DL97" s="95">
        <v>10</v>
      </c>
      <c r="DM97" s="95">
        <v>11</v>
      </c>
      <c r="DN97" s="95">
        <v>18</v>
      </c>
      <c r="DO97" s="95">
        <v>18</v>
      </c>
      <c r="DP97" s="95">
        <v>16</v>
      </c>
      <c r="DQ97" s="95">
        <v>13</v>
      </c>
      <c r="DR97" s="95">
        <v>15</v>
      </c>
      <c r="DS97" s="95">
        <v>11</v>
      </c>
      <c r="DT97" s="95">
        <v>13</v>
      </c>
      <c r="DU97" s="95">
        <v>14</v>
      </c>
      <c r="DV97" s="95">
        <v>13</v>
      </c>
      <c r="DW97" s="95">
        <v>16</v>
      </c>
      <c r="DX97" s="95">
        <v>11</v>
      </c>
      <c r="DY97" s="95">
        <v>15</v>
      </c>
      <c r="DZ97" s="95">
        <v>18</v>
      </c>
      <c r="EA97" s="95">
        <v>13</v>
      </c>
      <c r="EB97" s="95">
        <v>17</v>
      </c>
      <c r="EC97" s="95">
        <v>14</v>
      </c>
      <c r="ED97" s="95">
        <v>12</v>
      </c>
      <c r="EE97" s="95">
        <v>10</v>
      </c>
      <c r="EF97" s="95">
        <v>14</v>
      </c>
      <c r="EG97" s="95">
        <v>8</v>
      </c>
      <c r="EH97" s="95">
        <v>10</v>
      </c>
      <c r="EI97" s="95">
        <v>4</v>
      </c>
      <c r="EJ97" s="95">
        <v>3</v>
      </c>
      <c r="EK97" s="95">
        <v>9</v>
      </c>
      <c r="EL97" s="95">
        <v>12</v>
      </c>
      <c r="EM97" s="95">
        <v>8</v>
      </c>
      <c r="EN97" s="95">
        <v>4</v>
      </c>
      <c r="EO97" s="95">
        <v>12</v>
      </c>
      <c r="EP97" s="95">
        <v>7</v>
      </c>
      <c r="EQ97" s="95">
        <v>6</v>
      </c>
      <c r="ER97" s="95">
        <v>12</v>
      </c>
      <c r="ES97" s="95">
        <v>4</v>
      </c>
      <c r="ET97" s="95">
        <v>7</v>
      </c>
      <c r="EU97" s="95">
        <v>4</v>
      </c>
      <c r="EV97" s="95">
        <v>7</v>
      </c>
      <c r="EW97" s="95">
        <v>6</v>
      </c>
      <c r="EX97" s="95">
        <v>8</v>
      </c>
      <c r="EY97" s="95">
        <v>2</v>
      </c>
      <c r="EZ97" s="95">
        <v>2</v>
      </c>
      <c r="FA97" s="95">
        <v>0</v>
      </c>
      <c r="FB97" s="95">
        <v>6</v>
      </c>
      <c r="FC97" s="95">
        <v>3</v>
      </c>
      <c r="FD97" s="95">
        <v>6</v>
      </c>
      <c r="FE97" s="95">
        <v>7</v>
      </c>
      <c r="FF97" s="95">
        <v>5</v>
      </c>
      <c r="FG97" s="95">
        <v>4</v>
      </c>
      <c r="FH97" s="95">
        <v>3</v>
      </c>
      <c r="FI97" s="95">
        <v>7</v>
      </c>
      <c r="FJ97" s="95">
        <v>5</v>
      </c>
      <c r="FK97" s="95">
        <v>0</v>
      </c>
      <c r="FL97" s="95">
        <v>1</v>
      </c>
      <c r="FM97" s="95">
        <v>2</v>
      </c>
      <c r="FN97" s="95">
        <v>3</v>
      </c>
      <c r="FO97" s="95">
        <v>0</v>
      </c>
      <c r="FP97" s="95">
        <v>1</v>
      </c>
      <c r="FQ97" s="95">
        <v>0</v>
      </c>
      <c r="FR97" s="95">
        <v>2</v>
      </c>
      <c r="FS97" s="95">
        <v>2</v>
      </c>
      <c r="FT97" s="95">
        <v>2</v>
      </c>
      <c r="FU97" s="95">
        <v>1</v>
      </c>
      <c r="FV97" s="95">
        <v>1</v>
      </c>
      <c r="FW97" s="95">
        <v>1</v>
      </c>
      <c r="FX97" s="95">
        <v>2</v>
      </c>
      <c r="FY97" s="95">
        <v>0</v>
      </c>
      <c r="FZ97" s="95">
        <v>0</v>
      </c>
      <c r="GA97" s="95">
        <v>0</v>
      </c>
      <c r="GB97" s="95">
        <v>1</v>
      </c>
      <c r="GC97" s="95">
        <v>1</v>
      </c>
      <c r="GD97" s="95">
        <v>0</v>
      </c>
      <c r="GE97" s="95">
        <v>0</v>
      </c>
      <c r="GF97" s="95">
        <v>0</v>
      </c>
      <c r="GG97" s="95">
        <v>0</v>
      </c>
      <c r="GH97" s="95">
        <v>0</v>
      </c>
      <c r="GI97" s="95">
        <v>2</v>
      </c>
      <c r="GJ97" s="95">
        <v>0</v>
      </c>
      <c r="GK97" s="95">
        <v>0</v>
      </c>
      <c r="GL97" s="95">
        <v>0</v>
      </c>
      <c r="GM97" s="95">
        <v>0</v>
      </c>
      <c r="GN97" s="95">
        <v>0</v>
      </c>
      <c r="GO97" s="95">
        <v>0</v>
      </c>
      <c r="GP97" s="95">
        <v>0</v>
      </c>
      <c r="GQ97" s="95">
        <v>0</v>
      </c>
      <c r="GR97" s="95">
        <v>0</v>
      </c>
      <c r="GS97" s="95">
        <v>0</v>
      </c>
      <c r="GT97" s="95">
        <v>1</v>
      </c>
      <c r="GU97" s="95">
        <v>0</v>
      </c>
      <c r="GV97" s="95">
        <v>0</v>
      </c>
      <c r="GW97" s="95">
        <v>0</v>
      </c>
      <c r="GX97" s="95">
        <v>0</v>
      </c>
      <c r="GY97" s="95">
        <v>0</v>
      </c>
      <c r="GZ97" s="95">
        <v>0</v>
      </c>
      <c r="HA97" s="95">
        <v>0</v>
      </c>
      <c r="HB97" s="95">
        <v>0</v>
      </c>
      <c r="HC97" s="95">
        <v>0</v>
      </c>
      <c r="HD97" s="95">
        <v>0</v>
      </c>
      <c r="HE97" s="95">
        <v>0</v>
      </c>
      <c r="HF97" s="95">
        <v>0</v>
      </c>
      <c r="HG97" s="95">
        <v>0</v>
      </c>
      <c r="HH97" s="95">
        <v>0</v>
      </c>
      <c r="HI97" s="95">
        <v>0</v>
      </c>
      <c r="HJ97" s="95">
        <v>0</v>
      </c>
      <c r="HK97" s="95">
        <v>1584</v>
      </c>
      <c r="HL97" s="95">
        <v>1553</v>
      </c>
      <c r="HM97" s="95">
        <v>3137</v>
      </c>
    </row>
    <row r="98" spans="1:221" s="95" customFormat="1" x14ac:dyDescent="0.2">
      <c r="A98" s="103"/>
      <c r="B98" s="95" t="s">
        <v>10950</v>
      </c>
      <c r="C98" s="95">
        <v>54</v>
      </c>
      <c r="D98" s="95">
        <v>43</v>
      </c>
      <c r="E98" s="95">
        <v>51</v>
      </c>
      <c r="F98" s="95">
        <v>48</v>
      </c>
      <c r="G98" s="95">
        <v>62</v>
      </c>
      <c r="H98" s="95">
        <v>56</v>
      </c>
      <c r="I98" s="95">
        <v>49</v>
      </c>
      <c r="J98" s="95">
        <v>50</v>
      </c>
      <c r="K98" s="95">
        <v>50</v>
      </c>
      <c r="L98" s="95">
        <v>51</v>
      </c>
      <c r="M98" s="95">
        <v>55</v>
      </c>
      <c r="N98" s="95">
        <v>49</v>
      </c>
      <c r="O98" s="95">
        <v>56</v>
      </c>
      <c r="P98" s="95">
        <v>50</v>
      </c>
      <c r="Q98" s="95">
        <v>47</v>
      </c>
      <c r="R98" s="95">
        <v>45</v>
      </c>
      <c r="S98" s="95">
        <v>56</v>
      </c>
      <c r="T98" s="95">
        <v>49</v>
      </c>
      <c r="U98" s="95">
        <v>57</v>
      </c>
      <c r="V98" s="95">
        <v>51</v>
      </c>
      <c r="W98" s="95">
        <v>62</v>
      </c>
      <c r="X98" s="95">
        <v>55</v>
      </c>
      <c r="Y98" s="95">
        <v>68</v>
      </c>
      <c r="Z98" s="95">
        <v>51</v>
      </c>
      <c r="AA98" s="95">
        <v>69</v>
      </c>
      <c r="AB98" s="95">
        <v>43</v>
      </c>
      <c r="AC98" s="95">
        <v>54</v>
      </c>
      <c r="AD98" s="95">
        <v>55</v>
      </c>
      <c r="AE98" s="95">
        <v>54</v>
      </c>
      <c r="AF98" s="95">
        <v>56</v>
      </c>
      <c r="AG98" s="95">
        <v>65</v>
      </c>
      <c r="AH98" s="95">
        <v>69</v>
      </c>
      <c r="AI98" s="95">
        <v>80</v>
      </c>
      <c r="AJ98" s="95">
        <v>65</v>
      </c>
      <c r="AK98" s="95">
        <v>67</v>
      </c>
      <c r="AL98" s="95">
        <v>70</v>
      </c>
      <c r="AM98" s="95">
        <v>77</v>
      </c>
      <c r="AN98" s="95">
        <v>79</v>
      </c>
      <c r="AO98" s="95">
        <v>70</v>
      </c>
      <c r="AP98" s="95">
        <v>63</v>
      </c>
      <c r="AQ98" s="95">
        <v>76</v>
      </c>
      <c r="AR98" s="95">
        <v>70</v>
      </c>
      <c r="AS98" s="95">
        <v>57</v>
      </c>
      <c r="AT98" s="95">
        <v>55</v>
      </c>
      <c r="AU98" s="95">
        <v>69</v>
      </c>
      <c r="AV98" s="95">
        <v>55</v>
      </c>
      <c r="AW98" s="95">
        <v>71</v>
      </c>
      <c r="AX98" s="95">
        <v>69</v>
      </c>
      <c r="AY98" s="95">
        <v>64</v>
      </c>
      <c r="AZ98" s="95">
        <v>61</v>
      </c>
      <c r="BA98" s="95">
        <v>68</v>
      </c>
      <c r="BB98" s="95">
        <v>59</v>
      </c>
      <c r="BC98" s="95">
        <v>62</v>
      </c>
      <c r="BD98" s="95">
        <v>67</v>
      </c>
      <c r="BE98" s="95">
        <v>62</v>
      </c>
      <c r="BF98" s="95">
        <v>68</v>
      </c>
      <c r="BG98" s="95">
        <v>56</v>
      </c>
      <c r="BH98" s="95">
        <v>74</v>
      </c>
      <c r="BI98" s="95">
        <v>72</v>
      </c>
      <c r="BJ98" s="95">
        <v>79</v>
      </c>
      <c r="BK98" s="95">
        <v>63</v>
      </c>
      <c r="BL98" s="95">
        <v>69</v>
      </c>
      <c r="BM98" s="95">
        <v>70</v>
      </c>
      <c r="BN98" s="95">
        <v>54</v>
      </c>
      <c r="BO98" s="95">
        <v>65</v>
      </c>
      <c r="BP98" s="95">
        <v>70</v>
      </c>
      <c r="BQ98" s="95">
        <v>76</v>
      </c>
      <c r="BR98" s="95">
        <v>71</v>
      </c>
      <c r="BS98" s="95">
        <v>79</v>
      </c>
      <c r="BT98" s="95">
        <v>71</v>
      </c>
      <c r="BU98" s="95">
        <v>72</v>
      </c>
      <c r="BV98" s="95">
        <v>78</v>
      </c>
      <c r="BW98" s="95">
        <v>73</v>
      </c>
      <c r="BX98" s="95">
        <v>85</v>
      </c>
      <c r="BY98" s="95">
        <v>80</v>
      </c>
      <c r="BZ98" s="95">
        <v>67</v>
      </c>
      <c r="CA98" s="95">
        <v>73</v>
      </c>
      <c r="CB98" s="95">
        <v>62</v>
      </c>
      <c r="CC98" s="95">
        <v>88</v>
      </c>
      <c r="CD98" s="95">
        <v>74</v>
      </c>
      <c r="CE98" s="95">
        <v>85</v>
      </c>
      <c r="CF98" s="95">
        <v>58</v>
      </c>
      <c r="CG98" s="95">
        <v>77</v>
      </c>
      <c r="CH98" s="95">
        <v>82</v>
      </c>
      <c r="CI98" s="95">
        <v>75</v>
      </c>
      <c r="CJ98" s="95">
        <v>73</v>
      </c>
      <c r="CK98" s="95">
        <v>72</v>
      </c>
      <c r="CL98" s="95">
        <v>71</v>
      </c>
      <c r="CM98" s="95">
        <v>87</v>
      </c>
      <c r="CN98" s="95">
        <v>72</v>
      </c>
      <c r="CO98" s="95">
        <v>57</v>
      </c>
      <c r="CP98" s="95">
        <v>81</v>
      </c>
      <c r="CQ98" s="95">
        <v>91</v>
      </c>
      <c r="CR98" s="95">
        <v>73</v>
      </c>
      <c r="CS98" s="95">
        <v>66</v>
      </c>
      <c r="CT98" s="95">
        <v>53</v>
      </c>
      <c r="CU98" s="95">
        <v>63</v>
      </c>
      <c r="CV98" s="95">
        <v>63</v>
      </c>
      <c r="CW98" s="95">
        <v>57</v>
      </c>
      <c r="CX98" s="95">
        <v>56</v>
      </c>
      <c r="CY98" s="95">
        <v>58</v>
      </c>
      <c r="CZ98" s="95">
        <v>56</v>
      </c>
      <c r="DA98" s="95">
        <v>48</v>
      </c>
      <c r="DB98" s="95">
        <v>51</v>
      </c>
      <c r="DC98" s="95">
        <v>61</v>
      </c>
      <c r="DD98" s="95">
        <v>51</v>
      </c>
      <c r="DE98" s="95">
        <v>52</v>
      </c>
      <c r="DF98" s="95">
        <v>42</v>
      </c>
      <c r="DG98" s="95">
        <v>35</v>
      </c>
      <c r="DH98" s="95">
        <v>49</v>
      </c>
      <c r="DI98" s="95">
        <v>50</v>
      </c>
      <c r="DJ98" s="95">
        <v>42</v>
      </c>
      <c r="DK98" s="95">
        <v>40</v>
      </c>
      <c r="DL98" s="95">
        <v>45</v>
      </c>
      <c r="DM98" s="95">
        <v>40</v>
      </c>
      <c r="DN98" s="95">
        <v>39</v>
      </c>
      <c r="DO98" s="95">
        <v>29</v>
      </c>
      <c r="DP98" s="95">
        <v>33</v>
      </c>
      <c r="DQ98" s="95">
        <v>34</v>
      </c>
      <c r="DR98" s="95">
        <v>39</v>
      </c>
      <c r="DS98" s="95">
        <v>34</v>
      </c>
      <c r="DT98" s="95">
        <v>40</v>
      </c>
      <c r="DU98" s="95">
        <v>37</v>
      </c>
      <c r="DV98" s="95">
        <v>47</v>
      </c>
      <c r="DW98" s="95">
        <v>27</v>
      </c>
      <c r="DX98" s="95">
        <v>37</v>
      </c>
      <c r="DY98" s="95">
        <v>31</v>
      </c>
      <c r="DZ98" s="95">
        <v>35</v>
      </c>
      <c r="EA98" s="95">
        <v>30</v>
      </c>
      <c r="EB98" s="95">
        <v>27</v>
      </c>
      <c r="EC98" s="95">
        <v>33</v>
      </c>
      <c r="ED98" s="95">
        <v>42</v>
      </c>
      <c r="EE98" s="95">
        <v>36</v>
      </c>
      <c r="EF98" s="95">
        <v>44</v>
      </c>
      <c r="EG98" s="95">
        <v>28</v>
      </c>
      <c r="EH98" s="95">
        <v>25</v>
      </c>
      <c r="EI98" s="95">
        <v>16</v>
      </c>
      <c r="EJ98" s="95">
        <v>27</v>
      </c>
      <c r="EK98" s="95">
        <v>17</v>
      </c>
      <c r="EL98" s="95">
        <v>28</v>
      </c>
      <c r="EM98" s="95">
        <v>14</v>
      </c>
      <c r="EN98" s="95">
        <v>16</v>
      </c>
      <c r="EO98" s="95">
        <v>20</v>
      </c>
      <c r="EP98" s="95">
        <v>16</v>
      </c>
      <c r="EQ98" s="95">
        <v>20</v>
      </c>
      <c r="ER98" s="95">
        <v>24</v>
      </c>
      <c r="ES98" s="95">
        <v>22</v>
      </c>
      <c r="ET98" s="95">
        <v>19</v>
      </c>
      <c r="EU98" s="95">
        <v>23</v>
      </c>
      <c r="EV98" s="95">
        <v>24</v>
      </c>
      <c r="EW98" s="95">
        <v>14</v>
      </c>
      <c r="EX98" s="95">
        <v>20</v>
      </c>
      <c r="EY98" s="95">
        <v>11</v>
      </c>
      <c r="EZ98" s="95">
        <v>21</v>
      </c>
      <c r="FA98" s="95">
        <v>7</v>
      </c>
      <c r="FB98" s="95">
        <v>14</v>
      </c>
      <c r="FC98" s="95">
        <v>12</v>
      </c>
      <c r="FD98" s="95">
        <v>14</v>
      </c>
      <c r="FE98" s="95">
        <v>12</v>
      </c>
      <c r="FF98" s="95">
        <v>8</v>
      </c>
      <c r="FG98" s="95">
        <v>8</v>
      </c>
      <c r="FH98" s="95">
        <v>12</v>
      </c>
      <c r="FI98" s="95">
        <v>8</v>
      </c>
      <c r="FJ98" s="95">
        <v>12</v>
      </c>
      <c r="FK98" s="95">
        <v>7</v>
      </c>
      <c r="FL98" s="95">
        <v>11</v>
      </c>
      <c r="FM98" s="95">
        <v>4</v>
      </c>
      <c r="FN98" s="95">
        <v>13</v>
      </c>
      <c r="FO98" s="95">
        <v>6</v>
      </c>
      <c r="FP98" s="95">
        <v>5</v>
      </c>
      <c r="FQ98" s="95">
        <v>3</v>
      </c>
      <c r="FR98" s="95">
        <v>2</v>
      </c>
      <c r="FS98" s="95">
        <v>9</v>
      </c>
      <c r="FT98" s="95">
        <v>7</v>
      </c>
      <c r="FU98" s="95">
        <v>7</v>
      </c>
      <c r="FV98" s="95">
        <v>4</v>
      </c>
      <c r="FW98" s="95">
        <v>5</v>
      </c>
      <c r="FX98" s="95">
        <v>1</v>
      </c>
      <c r="FY98" s="95">
        <v>0</v>
      </c>
      <c r="FZ98" s="95">
        <v>5</v>
      </c>
      <c r="GA98" s="95">
        <v>1</v>
      </c>
      <c r="GB98" s="95">
        <v>1</v>
      </c>
      <c r="GC98" s="95">
        <v>0</v>
      </c>
      <c r="GD98" s="95">
        <v>3</v>
      </c>
      <c r="GE98" s="95">
        <v>0</v>
      </c>
      <c r="GF98" s="95">
        <v>1</v>
      </c>
      <c r="GG98" s="95">
        <v>0</v>
      </c>
      <c r="GH98" s="95">
        <v>1</v>
      </c>
      <c r="GI98" s="95">
        <v>0</v>
      </c>
      <c r="GJ98" s="95">
        <v>0</v>
      </c>
      <c r="GK98" s="95">
        <v>1</v>
      </c>
      <c r="GL98" s="95">
        <v>0</v>
      </c>
      <c r="GM98" s="95">
        <v>0</v>
      </c>
      <c r="GN98" s="95">
        <v>1</v>
      </c>
      <c r="GO98" s="95">
        <v>1</v>
      </c>
      <c r="GP98" s="95">
        <v>0</v>
      </c>
      <c r="GQ98" s="95">
        <v>0</v>
      </c>
      <c r="GR98" s="95">
        <v>0</v>
      </c>
      <c r="GS98" s="95">
        <v>0</v>
      </c>
      <c r="GT98" s="95">
        <v>0</v>
      </c>
      <c r="GU98" s="95">
        <v>0</v>
      </c>
      <c r="GV98" s="95">
        <v>0</v>
      </c>
      <c r="GW98" s="95">
        <v>0</v>
      </c>
      <c r="GX98" s="95">
        <v>0</v>
      </c>
      <c r="GY98" s="95">
        <v>0</v>
      </c>
      <c r="GZ98" s="95">
        <v>0</v>
      </c>
      <c r="HA98" s="95">
        <v>0</v>
      </c>
      <c r="HB98" s="95">
        <v>0</v>
      </c>
      <c r="HC98" s="95">
        <v>0</v>
      </c>
      <c r="HD98" s="95">
        <v>0</v>
      </c>
      <c r="HE98" s="95">
        <v>1</v>
      </c>
      <c r="HF98" s="95">
        <v>1</v>
      </c>
      <c r="HG98" s="95">
        <v>2</v>
      </c>
      <c r="HH98" s="95">
        <v>5</v>
      </c>
      <c r="HI98" s="95">
        <v>1</v>
      </c>
      <c r="HJ98" s="95">
        <v>6</v>
      </c>
      <c r="HK98" s="95">
        <v>4286</v>
      </c>
      <c r="HL98" s="95">
        <v>4194</v>
      </c>
      <c r="HM98" s="95">
        <v>8480</v>
      </c>
    </row>
    <row r="99" spans="1:221" s="95" customFormat="1" x14ac:dyDescent="0.2">
      <c r="A99" s="103"/>
      <c r="B99" s="95" t="s">
        <v>10953</v>
      </c>
      <c r="C99" s="95">
        <v>34</v>
      </c>
      <c r="D99" s="95">
        <v>24</v>
      </c>
      <c r="E99" s="95">
        <v>32</v>
      </c>
      <c r="F99" s="95">
        <v>36</v>
      </c>
      <c r="G99" s="95">
        <v>34</v>
      </c>
      <c r="H99" s="95">
        <v>32</v>
      </c>
      <c r="I99" s="95">
        <v>25</v>
      </c>
      <c r="J99" s="95">
        <v>43</v>
      </c>
      <c r="K99" s="95">
        <v>32</v>
      </c>
      <c r="L99" s="95">
        <v>30</v>
      </c>
      <c r="M99" s="95">
        <v>36</v>
      </c>
      <c r="N99" s="95">
        <v>32</v>
      </c>
      <c r="O99" s="95">
        <v>29</v>
      </c>
      <c r="P99" s="95">
        <v>35</v>
      </c>
      <c r="Q99" s="95">
        <v>41</v>
      </c>
      <c r="R99" s="95">
        <v>27</v>
      </c>
      <c r="S99" s="95">
        <v>39</v>
      </c>
      <c r="T99" s="95">
        <v>34</v>
      </c>
      <c r="U99" s="95">
        <v>36</v>
      </c>
      <c r="V99" s="95">
        <v>30</v>
      </c>
      <c r="W99" s="95">
        <v>42</v>
      </c>
      <c r="X99" s="95">
        <v>40</v>
      </c>
      <c r="Y99" s="95">
        <v>48</v>
      </c>
      <c r="Z99" s="95">
        <v>36</v>
      </c>
      <c r="AA99" s="95">
        <v>52</v>
      </c>
      <c r="AB99" s="95">
        <v>36</v>
      </c>
      <c r="AC99" s="95">
        <v>40</v>
      </c>
      <c r="AD99" s="95">
        <v>38</v>
      </c>
      <c r="AE99" s="95">
        <v>39</v>
      </c>
      <c r="AF99" s="95">
        <v>46</v>
      </c>
      <c r="AG99" s="95">
        <v>58</v>
      </c>
      <c r="AH99" s="95">
        <v>50</v>
      </c>
      <c r="AI99" s="95">
        <v>43</v>
      </c>
      <c r="AJ99" s="95">
        <v>54</v>
      </c>
      <c r="AK99" s="95">
        <v>50</v>
      </c>
      <c r="AL99" s="95">
        <v>43</v>
      </c>
      <c r="AM99" s="95">
        <v>47</v>
      </c>
      <c r="AN99" s="95">
        <v>67</v>
      </c>
      <c r="AO99" s="95">
        <v>45</v>
      </c>
      <c r="AP99" s="95">
        <v>51</v>
      </c>
      <c r="AQ99" s="95">
        <v>57</v>
      </c>
      <c r="AR99" s="95">
        <v>42</v>
      </c>
      <c r="AS99" s="95">
        <v>33</v>
      </c>
      <c r="AT99" s="95">
        <v>43</v>
      </c>
      <c r="AU99" s="95">
        <v>45</v>
      </c>
      <c r="AV99" s="95">
        <v>48</v>
      </c>
      <c r="AW99" s="95">
        <v>51</v>
      </c>
      <c r="AX99" s="95">
        <v>44</v>
      </c>
      <c r="AY99" s="95">
        <v>51</v>
      </c>
      <c r="AZ99" s="95">
        <v>48</v>
      </c>
      <c r="BA99" s="95">
        <v>47</v>
      </c>
      <c r="BB99" s="95">
        <v>28</v>
      </c>
      <c r="BC99" s="95">
        <v>36</v>
      </c>
      <c r="BD99" s="95">
        <v>46</v>
      </c>
      <c r="BE99" s="95">
        <v>39</v>
      </c>
      <c r="BF99" s="95">
        <v>34</v>
      </c>
      <c r="BG99" s="95">
        <v>53</v>
      </c>
      <c r="BH99" s="95">
        <v>39</v>
      </c>
      <c r="BI99" s="95">
        <v>49</v>
      </c>
      <c r="BJ99" s="95">
        <v>36</v>
      </c>
      <c r="BK99" s="95">
        <v>36</v>
      </c>
      <c r="BL99" s="95">
        <v>35</v>
      </c>
      <c r="BM99" s="95">
        <v>43</v>
      </c>
      <c r="BN99" s="95">
        <v>40</v>
      </c>
      <c r="BO99" s="95">
        <v>48</v>
      </c>
      <c r="BP99" s="95">
        <v>42</v>
      </c>
      <c r="BQ99" s="95">
        <v>48</v>
      </c>
      <c r="BR99" s="95">
        <v>57</v>
      </c>
      <c r="BS99" s="95">
        <v>46</v>
      </c>
      <c r="BT99" s="95">
        <v>57</v>
      </c>
      <c r="BU99" s="95">
        <v>42</v>
      </c>
      <c r="BV99" s="95">
        <v>43</v>
      </c>
      <c r="BW99" s="95">
        <v>53</v>
      </c>
      <c r="BX99" s="95">
        <v>37</v>
      </c>
      <c r="BY99" s="95">
        <v>41</v>
      </c>
      <c r="BZ99" s="95">
        <v>60</v>
      </c>
      <c r="CA99" s="95">
        <v>49</v>
      </c>
      <c r="CB99" s="95">
        <v>44</v>
      </c>
      <c r="CC99" s="95">
        <v>48</v>
      </c>
      <c r="CD99" s="95">
        <v>51</v>
      </c>
      <c r="CE99" s="95">
        <v>51</v>
      </c>
      <c r="CF99" s="95">
        <v>53</v>
      </c>
      <c r="CG99" s="95">
        <v>50</v>
      </c>
      <c r="CH99" s="95">
        <v>46</v>
      </c>
      <c r="CI99" s="95">
        <v>55</v>
      </c>
      <c r="CJ99" s="95">
        <v>49</v>
      </c>
      <c r="CK99" s="95">
        <v>63</v>
      </c>
      <c r="CL99" s="95">
        <v>53</v>
      </c>
      <c r="CM99" s="95">
        <v>54</v>
      </c>
      <c r="CN99" s="95">
        <v>55</v>
      </c>
      <c r="CO99" s="95">
        <v>46</v>
      </c>
      <c r="CP99" s="95">
        <v>54</v>
      </c>
      <c r="CQ99" s="95">
        <v>50</v>
      </c>
      <c r="CR99" s="95">
        <v>61</v>
      </c>
      <c r="CS99" s="95">
        <v>50</v>
      </c>
      <c r="CT99" s="95">
        <v>41</v>
      </c>
      <c r="CU99" s="95">
        <v>43</v>
      </c>
      <c r="CV99" s="95">
        <v>41</v>
      </c>
      <c r="CW99" s="95">
        <v>51</v>
      </c>
      <c r="CX99" s="95">
        <v>39</v>
      </c>
      <c r="CY99" s="95">
        <v>39</v>
      </c>
      <c r="CZ99" s="95">
        <v>39</v>
      </c>
      <c r="DA99" s="95">
        <v>29</v>
      </c>
      <c r="DB99" s="95">
        <v>44</v>
      </c>
      <c r="DC99" s="95">
        <v>39</v>
      </c>
      <c r="DD99" s="95">
        <v>36</v>
      </c>
      <c r="DE99" s="95">
        <v>56</v>
      </c>
      <c r="DF99" s="95">
        <v>40</v>
      </c>
      <c r="DG99" s="95">
        <v>41</v>
      </c>
      <c r="DH99" s="95">
        <v>41</v>
      </c>
      <c r="DI99" s="95">
        <v>23</v>
      </c>
      <c r="DJ99" s="95">
        <v>32</v>
      </c>
      <c r="DK99" s="95">
        <v>33</v>
      </c>
      <c r="DL99" s="95">
        <v>36</v>
      </c>
      <c r="DM99" s="95">
        <v>44</v>
      </c>
      <c r="DN99" s="95">
        <v>30</v>
      </c>
      <c r="DO99" s="95">
        <v>16</v>
      </c>
      <c r="DP99" s="95">
        <v>33</v>
      </c>
      <c r="DQ99" s="95">
        <v>26</v>
      </c>
      <c r="DR99" s="95">
        <v>28</v>
      </c>
      <c r="DS99" s="95">
        <v>22</v>
      </c>
      <c r="DT99" s="95">
        <v>28</v>
      </c>
      <c r="DU99" s="95">
        <v>24</v>
      </c>
      <c r="DV99" s="95">
        <v>28</v>
      </c>
      <c r="DW99" s="95">
        <v>32</v>
      </c>
      <c r="DX99" s="95">
        <v>23</v>
      </c>
      <c r="DY99" s="95">
        <v>31</v>
      </c>
      <c r="DZ99" s="95">
        <v>24</v>
      </c>
      <c r="EA99" s="95">
        <v>30</v>
      </c>
      <c r="EB99" s="95">
        <v>21</v>
      </c>
      <c r="EC99" s="95">
        <v>24</v>
      </c>
      <c r="ED99" s="95">
        <v>31</v>
      </c>
      <c r="EE99" s="95">
        <v>21</v>
      </c>
      <c r="EF99" s="95">
        <v>29</v>
      </c>
      <c r="EG99" s="95">
        <v>15</v>
      </c>
      <c r="EH99" s="95">
        <v>15</v>
      </c>
      <c r="EI99" s="95">
        <v>12</v>
      </c>
      <c r="EJ99" s="95">
        <v>22</v>
      </c>
      <c r="EK99" s="95">
        <v>12</v>
      </c>
      <c r="EL99" s="95">
        <v>13</v>
      </c>
      <c r="EM99" s="95">
        <v>13</v>
      </c>
      <c r="EN99" s="95">
        <v>15</v>
      </c>
      <c r="EO99" s="95">
        <v>13</v>
      </c>
      <c r="EP99" s="95">
        <v>6</v>
      </c>
      <c r="EQ99" s="95">
        <v>17</v>
      </c>
      <c r="ER99" s="95">
        <v>14</v>
      </c>
      <c r="ES99" s="95">
        <v>8</v>
      </c>
      <c r="ET99" s="95">
        <v>11</v>
      </c>
      <c r="EU99" s="95">
        <v>16</v>
      </c>
      <c r="EV99" s="95">
        <v>9</v>
      </c>
      <c r="EW99" s="95">
        <v>9</v>
      </c>
      <c r="EX99" s="95">
        <v>19</v>
      </c>
      <c r="EY99" s="95">
        <v>7</v>
      </c>
      <c r="EZ99" s="95">
        <v>18</v>
      </c>
      <c r="FA99" s="95">
        <v>8</v>
      </c>
      <c r="FB99" s="95">
        <v>7</v>
      </c>
      <c r="FC99" s="95">
        <v>10</v>
      </c>
      <c r="FD99" s="95">
        <v>12</v>
      </c>
      <c r="FE99" s="95">
        <v>4</v>
      </c>
      <c r="FF99" s="95">
        <v>6</v>
      </c>
      <c r="FG99" s="95">
        <v>5</v>
      </c>
      <c r="FH99" s="95">
        <v>7</v>
      </c>
      <c r="FI99" s="95">
        <v>5</v>
      </c>
      <c r="FJ99" s="95">
        <v>9</v>
      </c>
      <c r="FK99" s="95">
        <v>6</v>
      </c>
      <c r="FL99" s="95">
        <v>7</v>
      </c>
      <c r="FM99" s="95">
        <v>4</v>
      </c>
      <c r="FN99" s="95">
        <v>6</v>
      </c>
      <c r="FO99" s="95">
        <v>5</v>
      </c>
      <c r="FP99" s="95">
        <v>8</v>
      </c>
      <c r="FQ99" s="95">
        <v>4</v>
      </c>
      <c r="FR99" s="95">
        <v>10</v>
      </c>
      <c r="FS99" s="95">
        <v>4</v>
      </c>
      <c r="FT99" s="95">
        <v>9</v>
      </c>
      <c r="FU99" s="95">
        <v>1</v>
      </c>
      <c r="FV99" s="95">
        <v>10</v>
      </c>
      <c r="FW99" s="95">
        <v>1</v>
      </c>
      <c r="FX99" s="95">
        <v>1</v>
      </c>
      <c r="FY99" s="95">
        <v>1</v>
      </c>
      <c r="FZ99" s="95">
        <v>3</v>
      </c>
      <c r="GA99" s="95">
        <v>1</v>
      </c>
      <c r="GB99" s="95">
        <v>3</v>
      </c>
      <c r="GC99" s="95">
        <v>0</v>
      </c>
      <c r="GD99" s="95">
        <v>3</v>
      </c>
      <c r="GE99" s="95">
        <v>1</v>
      </c>
      <c r="GF99" s="95">
        <v>1</v>
      </c>
      <c r="GG99" s="95">
        <v>1</v>
      </c>
      <c r="GH99" s="95">
        <v>1</v>
      </c>
      <c r="GI99" s="95">
        <v>1</v>
      </c>
      <c r="GJ99" s="95">
        <v>0</v>
      </c>
      <c r="GK99" s="95">
        <v>0</v>
      </c>
      <c r="GL99" s="95">
        <v>1</v>
      </c>
      <c r="GM99" s="95">
        <v>0</v>
      </c>
      <c r="GN99" s="95">
        <v>0</v>
      </c>
      <c r="GO99" s="95">
        <v>1</v>
      </c>
      <c r="GP99" s="95">
        <v>0</v>
      </c>
      <c r="GQ99" s="95">
        <v>0</v>
      </c>
      <c r="GR99" s="95">
        <v>0</v>
      </c>
      <c r="GS99" s="95">
        <v>0</v>
      </c>
      <c r="GT99" s="95">
        <v>0</v>
      </c>
      <c r="GU99" s="95">
        <v>0</v>
      </c>
      <c r="GV99" s="95">
        <v>0</v>
      </c>
      <c r="GW99" s="95">
        <v>0</v>
      </c>
      <c r="GX99" s="95">
        <v>0</v>
      </c>
      <c r="GY99" s="95">
        <v>0</v>
      </c>
      <c r="GZ99" s="95">
        <v>0</v>
      </c>
      <c r="HA99" s="95">
        <v>0</v>
      </c>
      <c r="HB99" s="95">
        <v>0</v>
      </c>
      <c r="HC99" s="95">
        <v>0</v>
      </c>
      <c r="HD99" s="95">
        <v>0</v>
      </c>
      <c r="HE99" s="95">
        <v>0</v>
      </c>
      <c r="HF99" s="95">
        <v>1</v>
      </c>
      <c r="HG99" s="95">
        <v>1</v>
      </c>
      <c r="HH99" s="95">
        <v>4</v>
      </c>
      <c r="HI99" s="95">
        <v>2</v>
      </c>
      <c r="HJ99" s="95">
        <v>6</v>
      </c>
      <c r="HK99" s="95">
        <v>2949</v>
      </c>
      <c r="HL99" s="95">
        <v>2942</v>
      </c>
      <c r="HM99" s="95">
        <v>5891</v>
      </c>
    </row>
    <row r="100" spans="1:221" s="95" customFormat="1" x14ac:dyDescent="0.2">
      <c r="A100" s="103"/>
      <c r="B100" s="95" t="s">
        <v>10956</v>
      </c>
      <c r="C100" s="95">
        <v>17</v>
      </c>
      <c r="D100" s="95">
        <v>20</v>
      </c>
      <c r="E100" s="95">
        <v>16</v>
      </c>
      <c r="F100" s="95">
        <v>18</v>
      </c>
      <c r="G100" s="95">
        <v>19</v>
      </c>
      <c r="H100" s="95">
        <v>18</v>
      </c>
      <c r="I100" s="95">
        <v>18</v>
      </c>
      <c r="J100" s="95">
        <v>19</v>
      </c>
      <c r="K100" s="95">
        <v>14</v>
      </c>
      <c r="L100" s="95">
        <v>15</v>
      </c>
      <c r="M100" s="95">
        <v>16</v>
      </c>
      <c r="N100" s="95">
        <v>19</v>
      </c>
      <c r="O100" s="95">
        <v>21</v>
      </c>
      <c r="P100" s="95">
        <v>23</v>
      </c>
      <c r="Q100" s="95">
        <v>20</v>
      </c>
      <c r="R100" s="95">
        <v>17</v>
      </c>
      <c r="S100" s="95">
        <v>19</v>
      </c>
      <c r="T100" s="95">
        <v>20</v>
      </c>
      <c r="U100" s="95">
        <v>15</v>
      </c>
      <c r="V100" s="95">
        <v>17</v>
      </c>
      <c r="W100" s="95">
        <v>18</v>
      </c>
      <c r="X100" s="95">
        <v>11</v>
      </c>
      <c r="Y100" s="95">
        <v>8</v>
      </c>
      <c r="Z100" s="95">
        <v>18</v>
      </c>
      <c r="AA100" s="95">
        <v>19</v>
      </c>
      <c r="AB100" s="95">
        <v>16</v>
      </c>
      <c r="AC100" s="95">
        <v>24</v>
      </c>
      <c r="AD100" s="95">
        <v>20</v>
      </c>
      <c r="AE100" s="95">
        <v>23</v>
      </c>
      <c r="AF100" s="95">
        <v>25</v>
      </c>
      <c r="AG100" s="95">
        <v>17</v>
      </c>
      <c r="AH100" s="95">
        <v>14</v>
      </c>
      <c r="AI100" s="95">
        <v>21</v>
      </c>
      <c r="AJ100" s="95">
        <v>32</v>
      </c>
      <c r="AK100" s="95">
        <v>22</v>
      </c>
      <c r="AL100" s="95">
        <v>25</v>
      </c>
      <c r="AM100" s="95">
        <v>25</v>
      </c>
      <c r="AN100" s="95">
        <v>33</v>
      </c>
      <c r="AO100" s="95">
        <v>21</v>
      </c>
      <c r="AP100" s="95">
        <v>20</v>
      </c>
      <c r="AQ100" s="95">
        <v>27</v>
      </c>
      <c r="AR100" s="95">
        <v>18</v>
      </c>
      <c r="AS100" s="95">
        <v>18</v>
      </c>
      <c r="AT100" s="95">
        <v>20</v>
      </c>
      <c r="AU100" s="95">
        <v>25</v>
      </c>
      <c r="AV100" s="95">
        <v>29</v>
      </c>
      <c r="AW100" s="95">
        <v>27</v>
      </c>
      <c r="AX100" s="95">
        <v>33</v>
      </c>
      <c r="AY100" s="95">
        <v>26</v>
      </c>
      <c r="AZ100" s="95">
        <v>31</v>
      </c>
      <c r="BA100" s="95">
        <v>22</v>
      </c>
      <c r="BB100" s="95">
        <v>30</v>
      </c>
      <c r="BC100" s="95">
        <v>19</v>
      </c>
      <c r="BD100" s="95">
        <v>16</v>
      </c>
      <c r="BE100" s="95">
        <v>26</v>
      </c>
      <c r="BF100" s="95">
        <v>18</v>
      </c>
      <c r="BG100" s="95">
        <v>26</v>
      </c>
      <c r="BH100" s="95">
        <v>27</v>
      </c>
      <c r="BI100" s="95">
        <v>26</v>
      </c>
      <c r="BJ100" s="95">
        <v>24</v>
      </c>
      <c r="BK100" s="95">
        <v>16</v>
      </c>
      <c r="BL100" s="95">
        <v>26</v>
      </c>
      <c r="BM100" s="95">
        <v>24</v>
      </c>
      <c r="BN100" s="95">
        <v>22</v>
      </c>
      <c r="BO100" s="95">
        <v>25</v>
      </c>
      <c r="BP100" s="95">
        <v>27</v>
      </c>
      <c r="BQ100" s="95">
        <v>25</v>
      </c>
      <c r="BR100" s="95">
        <v>24</v>
      </c>
      <c r="BS100" s="95">
        <v>32</v>
      </c>
      <c r="BT100" s="95">
        <v>22</v>
      </c>
      <c r="BU100" s="95">
        <v>26</v>
      </c>
      <c r="BV100" s="95">
        <v>27</v>
      </c>
      <c r="BW100" s="95">
        <v>37</v>
      </c>
      <c r="BX100" s="95">
        <v>9</v>
      </c>
      <c r="BY100" s="95">
        <v>35</v>
      </c>
      <c r="BZ100" s="95">
        <v>25</v>
      </c>
      <c r="CA100" s="95">
        <v>30</v>
      </c>
      <c r="CB100" s="95">
        <v>27</v>
      </c>
      <c r="CC100" s="95">
        <v>32</v>
      </c>
      <c r="CD100" s="95">
        <v>22</v>
      </c>
      <c r="CE100" s="95">
        <v>38</v>
      </c>
      <c r="CF100" s="95">
        <v>31</v>
      </c>
      <c r="CG100" s="95">
        <v>30</v>
      </c>
      <c r="CH100" s="95">
        <v>37</v>
      </c>
      <c r="CI100" s="95">
        <v>40</v>
      </c>
      <c r="CJ100" s="95">
        <v>42</v>
      </c>
      <c r="CK100" s="95">
        <v>36</v>
      </c>
      <c r="CL100" s="95">
        <v>31</v>
      </c>
      <c r="CM100" s="95">
        <v>38</v>
      </c>
      <c r="CN100" s="95">
        <v>41</v>
      </c>
      <c r="CO100" s="95">
        <v>42</v>
      </c>
      <c r="CP100" s="95">
        <v>34</v>
      </c>
      <c r="CQ100" s="95">
        <v>40</v>
      </c>
      <c r="CR100" s="95">
        <v>24</v>
      </c>
      <c r="CS100" s="95">
        <v>32</v>
      </c>
      <c r="CT100" s="95">
        <v>20</v>
      </c>
      <c r="CU100" s="95">
        <v>31</v>
      </c>
      <c r="CV100" s="95">
        <v>27</v>
      </c>
      <c r="CW100" s="95">
        <v>22</v>
      </c>
      <c r="CX100" s="95">
        <v>28</v>
      </c>
      <c r="CY100" s="95">
        <v>34</v>
      </c>
      <c r="CZ100" s="95">
        <v>26</v>
      </c>
      <c r="DA100" s="95">
        <v>27</v>
      </c>
      <c r="DB100" s="95">
        <v>27</v>
      </c>
      <c r="DC100" s="95">
        <v>31</v>
      </c>
      <c r="DD100" s="95">
        <v>19</v>
      </c>
      <c r="DE100" s="95">
        <v>30</v>
      </c>
      <c r="DF100" s="95">
        <v>27</v>
      </c>
      <c r="DG100" s="95">
        <v>19</v>
      </c>
      <c r="DH100" s="95">
        <v>18</v>
      </c>
      <c r="DI100" s="95">
        <v>11</v>
      </c>
      <c r="DJ100" s="95">
        <v>27</v>
      </c>
      <c r="DK100" s="95">
        <v>20</v>
      </c>
      <c r="DL100" s="95">
        <v>21</v>
      </c>
      <c r="DM100" s="95">
        <v>15</v>
      </c>
      <c r="DN100" s="95">
        <v>21</v>
      </c>
      <c r="DO100" s="95">
        <v>17</v>
      </c>
      <c r="DP100" s="95">
        <v>19</v>
      </c>
      <c r="DQ100" s="95">
        <v>17</v>
      </c>
      <c r="DR100" s="95">
        <v>16</v>
      </c>
      <c r="DS100" s="95">
        <v>21</v>
      </c>
      <c r="DT100" s="95">
        <v>23</v>
      </c>
      <c r="DU100" s="95">
        <v>16</v>
      </c>
      <c r="DV100" s="95">
        <v>22</v>
      </c>
      <c r="DW100" s="95">
        <v>16</v>
      </c>
      <c r="DX100" s="95">
        <v>20</v>
      </c>
      <c r="DY100" s="95">
        <v>18</v>
      </c>
      <c r="DZ100" s="95">
        <v>13</v>
      </c>
      <c r="EA100" s="95">
        <v>12</v>
      </c>
      <c r="EB100" s="95">
        <v>18</v>
      </c>
      <c r="EC100" s="95">
        <v>14</v>
      </c>
      <c r="ED100" s="95">
        <v>22</v>
      </c>
      <c r="EE100" s="95">
        <v>16</v>
      </c>
      <c r="EF100" s="95">
        <v>19</v>
      </c>
      <c r="EG100" s="95">
        <v>11</v>
      </c>
      <c r="EH100" s="95">
        <v>11</v>
      </c>
      <c r="EI100" s="95">
        <v>10</v>
      </c>
      <c r="EJ100" s="95">
        <v>12</v>
      </c>
      <c r="EK100" s="95">
        <v>12</v>
      </c>
      <c r="EL100" s="95">
        <v>12</v>
      </c>
      <c r="EM100" s="95">
        <v>7</v>
      </c>
      <c r="EN100" s="95">
        <v>6</v>
      </c>
      <c r="EO100" s="95">
        <v>12</v>
      </c>
      <c r="EP100" s="95">
        <v>14</v>
      </c>
      <c r="EQ100" s="95">
        <v>9</v>
      </c>
      <c r="ER100" s="95">
        <v>11</v>
      </c>
      <c r="ES100" s="95">
        <v>8</v>
      </c>
      <c r="ET100" s="95">
        <v>13</v>
      </c>
      <c r="EU100" s="95">
        <v>7</v>
      </c>
      <c r="EV100" s="95">
        <v>10</v>
      </c>
      <c r="EW100" s="95">
        <v>10</v>
      </c>
      <c r="EX100" s="95">
        <v>13</v>
      </c>
      <c r="EY100" s="95">
        <v>7</v>
      </c>
      <c r="EZ100" s="95">
        <v>11</v>
      </c>
      <c r="FA100" s="95">
        <v>5</v>
      </c>
      <c r="FB100" s="95">
        <v>8</v>
      </c>
      <c r="FC100" s="95">
        <v>10</v>
      </c>
      <c r="FD100" s="95">
        <v>8</v>
      </c>
      <c r="FE100" s="95">
        <v>1</v>
      </c>
      <c r="FF100" s="95">
        <v>13</v>
      </c>
      <c r="FG100" s="95">
        <v>7</v>
      </c>
      <c r="FH100" s="95">
        <v>8</v>
      </c>
      <c r="FI100" s="95">
        <v>7</v>
      </c>
      <c r="FJ100" s="95">
        <v>3</v>
      </c>
      <c r="FK100" s="95">
        <v>4</v>
      </c>
      <c r="FL100" s="95">
        <v>7</v>
      </c>
      <c r="FM100" s="95">
        <v>3</v>
      </c>
      <c r="FN100" s="95">
        <v>4</v>
      </c>
      <c r="FO100" s="95">
        <v>2</v>
      </c>
      <c r="FP100" s="95">
        <v>4</v>
      </c>
      <c r="FQ100" s="95">
        <v>3</v>
      </c>
      <c r="FR100" s="95">
        <v>4</v>
      </c>
      <c r="FS100" s="95">
        <v>1</v>
      </c>
      <c r="FT100" s="95">
        <v>4</v>
      </c>
      <c r="FU100" s="95">
        <v>1</v>
      </c>
      <c r="FV100" s="95">
        <v>2</v>
      </c>
      <c r="FW100" s="95">
        <v>1</v>
      </c>
      <c r="FX100" s="95">
        <v>2</v>
      </c>
      <c r="FY100" s="95">
        <v>0</v>
      </c>
      <c r="FZ100" s="95">
        <v>4</v>
      </c>
      <c r="GA100" s="95">
        <v>0</v>
      </c>
      <c r="GB100" s="95">
        <v>2</v>
      </c>
      <c r="GC100" s="95">
        <v>0</v>
      </c>
      <c r="GD100" s="95">
        <v>0</v>
      </c>
      <c r="GE100" s="95">
        <v>2</v>
      </c>
      <c r="GF100" s="95">
        <v>0</v>
      </c>
      <c r="GG100" s="95">
        <v>1</v>
      </c>
      <c r="GH100" s="95">
        <v>3</v>
      </c>
      <c r="GI100" s="95">
        <v>0</v>
      </c>
      <c r="GJ100" s="95">
        <v>1</v>
      </c>
      <c r="GK100" s="95">
        <v>0</v>
      </c>
      <c r="GL100" s="95">
        <v>0</v>
      </c>
      <c r="GM100" s="95">
        <v>0</v>
      </c>
      <c r="GN100" s="95">
        <v>0</v>
      </c>
      <c r="GO100" s="95">
        <v>0</v>
      </c>
      <c r="GP100" s="95">
        <v>2</v>
      </c>
      <c r="GQ100" s="95">
        <v>0</v>
      </c>
      <c r="GR100" s="95">
        <v>0</v>
      </c>
      <c r="GS100" s="95">
        <v>0</v>
      </c>
      <c r="GT100" s="95">
        <v>0</v>
      </c>
      <c r="GU100" s="95">
        <v>0</v>
      </c>
      <c r="GV100" s="95">
        <v>1</v>
      </c>
      <c r="GW100" s="95">
        <v>1</v>
      </c>
      <c r="GX100" s="95">
        <v>0</v>
      </c>
      <c r="GY100" s="95">
        <v>0</v>
      </c>
      <c r="GZ100" s="95">
        <v>0</v>
      </c>
      <c r="HA100" s="95">
        <v>0</v>
      </c>
      <c r="HB100" s="95">
        <v>0</v>
      </c>
      <c r="HC100" s="95">
        <v>0</v>
      </c>
      <c r="HD100" s="95">
        <v>0</v>
      </c>
      <c r="HE100" s="95">
        <v>0</v>
      </c>
      <c r="HF100" s="95">
        <v>0</v>
      </c>
      <c r="HG100" s="95">
        <v>0</v>
      </c>
      <c r="HH100" s="95">
        <v>1</v>
      </c>
      <c r="HI100" s="95">
        <v>0</v>
      </c>
      <c r="HJ100" s="95">
        <v>1</v>
      </c>
      <c r="HK100" s="95">
        <v>1723</v>
      </c>
      <c r="HL100" s="95">
        <v>1743</v>
      </c>
      <c r="HM100" s="95">
        <v>3466</v>
      </c>
    </row>
    <row r="101" spans="1:221" s="95" customFormat="1" x14ac:dyDescent="0.2">
      <c r="A101" s="103"/>
      <c r="B101" s="95" t="s">
        <v>10958</v>
      </c>
      <c r="C101" s="95">
        <v>23</v>
      </c>
      <c r="D101" s="95">
        <v>23</v>
      </c>
      <c r="E101" s="95">
        <v>17</v>
      </c>
      <c r="F101" s="95">
        <v>15</v>
      </c>
      <c r="G101" s="95">
        <v>18</v>
      </c>
      <c r="H101" s="95">
        <v>28</v>
      </c>
      <c r="I101" s="95">
        <v>25</v>
      </c>
      <c r="J101" s="95">
        <v>25</v>
      </c>
      <c r="K101" s="95">
        <v>26</v>
      </c>
      <c r="L101" s="95">
        <v>20</v>
      </c>
      <c r="M101" s="95">
        <v>29</v>
      </c>
      <c r="N101" s="95">
        <v>23</v>
      </c>
      <c r="O101" s="95">
        <v>20</v>
      </c>
      <c r="P101" s="95">
        <v>26</v>
      </c>
      <c r="Q101" s="95">
        <v>33</v>
      </c>
      <c r="R101" s="95">
        <v>30</v>
      </c>
      <c r="S101" s="95">
        <v>25</v>
      </c>
      <c r="T101" s="95">
        <v>18</v>
      </c>
      <c r="U101" s="95">
        <v>23</v>
      </c>
      <c r="V101" s="95">
        <v>22</v>
      </c>
      <c r="W101" s="95">
        <v>28</v>
      </c>
      <c r="X101" s="95">
        <v>21</v>
      </c>
      <c r="Y101" s="95">
        <v>31</v>
      </c>
      <c r="Z101" s="95">
        <v>24</v>
      </c>
      <c r="AA101" s="95">
        <v>30</v>
      </c>
      <c r="AB101" s="95">
        <v>24</v>
      </c>
      <c r="AC101" s="95">
        <v>35</v>
      </c>
      <c r="AD101" s="95">
        <v>32</v>
      </c>
      <c r="AE101" s="95">
        <v>33</v>
      </c>
      <c r="AF101" s="95">
        <v>36</v>
      </c>
      <c r="AG101" s="95">
        <v>54</v>
      </c>
      <c r="AH101" s="95">
        <v>22</v>
      </c>
      <c r="AI101" s="95">
        <v>43</v>
      </c>
      <c r="AJ101" s="95">
        <v>37</v>
      </c>
      <c r="AK101" s="95">
        <v>41</v>
      </c>
      <c r="AL101" s="95">
        <v>40</v>
      </c>
      <c r="AM101" s="95">
        <v>38</v>
      </c>
      <c r="AN101" s="95">
        <v>25</v>
      </c>
      <c r="AO101" s="95">
        <v>47</v>
      </c>
      <c r="AP101" s="95">
        <v>39</v>
      </c>
      <c r="AQ101" s="95">
        <v>49</v>
      </c>
      <c r="AR101" s="95">
        <v>36</v>
      </c>
      <c r="AS101" s="95">
        <v>34</v>
      </c>
      <c r="AT101" s="95">
        <v>35</v>
      </c>
      <c r="AU101" s="95">
        <v>30</v>
      </c>
      <c r="AV101" s="95">
        <v>32</v>
      </c>
      <c r="AW101" s="95">
        <v>37</v>
      </c>
      <c r="AX101" s="95">
        <v>32</v>
      </c>
      <c r="AY101" s="95">
        <v>39</v>
      </c>
      <c r="AZ101" s="95">
        <v>33</v>
      </c>
      <c r="BA101" s="95">
        <v>36</v>
      </c>
      <c r="BB101" s="95">
        <v>34</v>
      </c>
      <c r="BC101" s="95">
        <v>31</v>
      </c>
      <c r="BD101" s="95">
        <v>36</v>
      </c>
      <c r="BE101" s="95">
        <v>27</v>
      </c>
      <c r="BF101" s="95">
        <v>34</v>
      </c>
      <c r="BG101" s="95">
        <v>32</v>
      </c>
      <c r="BH101" s="95">
        <v>28</v>
      </c>
      <c r="BI101" s="95">
        <v>29</v>
      </c>
      <c r="BJ101" s="95">
        <v>26</v>
      </c>
      <c r="BK101" s="95">
        <v>32</v>
      </c>
      <c r="BL101" s="95">
        <v>35</v>
      </c>
      <c r="BM101" s="95">
        <v>30</v>
      </c>
      <c r="BN101" s="95">
        <v>36</v>
      </c>
      <c r="BO101" s="95">
        <v>36</v>
      </c>
      <c r="BP101" s="95">
        <v>27</v>
      </c>
      <c r="BQ101" s="95">
        <v>25</v>
      </c>
      <c r="BR101" s="95">
        <v>33</v>
      </c>
      <c r="BS101" s="95">
        <v>28</v>
      </c>
      <c r="BT101" s="95">
        <v>25</v>
      </c>
      <c r="BU101" s="95">
        <v>32</v>
      </c>
      <c r="BV101" s="95">
        <v>35</v>
      </c>
      <c r="BW101" s="95">
        <v>46</v>
      </c>
      <c r="BX101" s="95">
        <v>22</v>
      </c>
      <c r="BY101" s="95">
        <v>34</v>
      </c>
      <c r="BZ101" s="95">
        <v>36</v>
      </c>
      <c r="CA101" s="95">
        <v>42</v>
      </c>
      <c r="CB101" s="95">
        <v>35</v>
      </c>
      <c r="CC101" s="95">
        <v>40</v>
      </c>
      <c r="CD101" s="95">
        <v>57</v>
      </c>
      <c r="CE101" s="95">
        <v>42</v>
      </c>
      <c r="CF101" s="95">
        <v>54</v>
      </c>
      <c r="CG101" s="95">
        <v>46</v>
      </c>
      <c r="CH101" s="95">
        <v>32</v>
      </c>
      <c r="CI101" s="95">
        <v>41</v>
      </c>
      <c r="CJ101" s="95">
        <v>53</v>
      </c>
      <c r="CK101" s="95">
        <v>48</v>
      </c>
      <c r="CL101" s="95">
        <v>46</v>
      </c>
      <c r="CM101" s="95">
        <v>53</v>
      </c>
      <c r="CN101" s="95">
        <v>46</v>
      </c>
      <c r="CO101" s="95">
        <v>42</v>
      </c>
      <c r="CP101" s="95">
        <v>53</v>
      </c>
      <c r="CQ101" s="95">
        <v>54</v>
      </c>
      <c r="CR101" s="95">
        <v>50</v>
      </c>
      <c r="CS101" s="95">
        <v>40</v>
      </c>
      <c r="CT101" s="95">
        <v>49</v>
      </c>
      <c r="CU101" s="95">
        <v>44</v>
      </c>
      <c r="CV101" s="95">
        <v>40</v>
      </c>
      <c r="CW101" s="95">
        <v>44</v>
      </c>
      <c r="CX101" s="95">
        <v>40</v>
      </c>
      <c r="CY101" s="95">
        <v>30</v>
      </c>
      <c r="CZ101" s="95">
        <v>48</v>
      </c>
      <c r="DA101" s="95">
        <v>42</v>
      </c>
      <c r="DB101" s="95">
        <v>38</v>
      </c>
      <c r="DC101" s="95">
        <v>47</v>
      </c>
      <c r="DD101" s="95">
        <v>37</v>
      </c>
      <c r="DE101" s="95">
        <v>39</v>
      </c>
      <c r="DF101" s="95">
        <v>32</v>
      </c>
      <c r="DG101" s="95">
        <v>29</v>
      </c>
      <c r="DH101" s="95">
        <v>32</v>
      </c>
      <c r="DI101" s="95">
        <v>26</v>
      </c>
      <c r="DJ101" s="95">
        <v>41</v>
      </c>
      <c r="DK101" s="95">
        <v>27</v>
      </c>
      <c r="DL101" s="95">
        <v>24</v>
      </c>
      <c r="DM101" s="95">
        <v>26</v>
      </c>
      <c r="DN101" s="95">
        <v>32</v>
      </c>
      <c r="DO101" s="95">
        <v>34</v>
      </c>
      <c r="DP101" s="95">
        <v>29</v>
      </c>
      <c r="DQ101" s="95">
        <v>30</v>
      </c>
      <c r="DR101" s="95">
        <v>23</v>
      </c>
      <c r="DS101" s="95">
        <v>21</v>
      </c>
      <c r="DT101" s="95">
        <v>30</v>
      </c>
      <c r="DU101" s="95">
        <v>26</v>
      </c>
      <c r="DV101" s="95">
        <v>24</v>
      </c>
      <c r="DW101" s="95">
        <v>22</v>
      </c>
      <c r="DX101" s="95">
        <v>24</v>
      </c>
      <c r="DY101" s="95">
        <v>17</v>
      </c>
      <c r="DZ101" s="95">
        <v>29</v>
      </c>
      <c r="EA101" s="95">
        <v>20</v>
      </c>
      <c r="EB101" s="95">
        <v>33</v>
      </c>
      <c r="EC101" s="95">
        <v>23</v>
      </c>
      <c r="ED101" s="95">
        <v>26</v>
      </c>
      <c r="EE101" s="95">
        <v>19</v>
      </c>
      <c r="EF101" s="95">
        <v>23</v>
      </c>
      <c r="EG101" s="95">
        <v>13</v>
      </c>
      <c r="EH101" s="95">
        <v>24</v>
      </c>
      <c r="EI101" s="95">
        <v>12</v>
      </c>
      <c r="EJ101" s="95">
        <v>20</v>
      </c>
      <c r="EK101" s="95">
        <v>19</v>
      </c>
      <c r="EL101" s="95">
        <v>13</v>
      </c>
      <c r="EM101" s="95">
        <v>10</v>
      </c>
      <c r="EN101" s="95">
        <v>18</v>
      </c>
      <c r="EO101" s="95">
        <v>18</v>
      </c>
      <c r="EP101" s="95">
        <v>25</v>
      </c>
      <c r="EQ101" s="95">
        <v>15</v>
      </c>
      <c r="ER101" s="95">
        <v>17</v>
      </c>
      <c r="ES101" s="95">
        <v>11</v>
      </c>
      <c r="ET101" s="95">
        <v>21</v>
      </c>
      <c r="EU101" s="95">
        <v>15</v>
      </c>
      <c r="EV101" s="95">
        <v>11</v>
      </c>
      <c r="EW101" s="95">
        <v>9</v>
      </c>
      <c r="EX101" s="95">
        <v>13</v>
      </c>
      <c r="EY101" s="95">
        <v>16</v>
      </c>
      <c r="EZ101" s="95">
        <v>14</v>
      </c>
      <c r="FA101" s="95">
        <v>5</v>
      </c>
      <c r="FB101" s="95">
        <v>7</v>
      </c>
      <c r="FC101" s="95">
        <v>11</v>
      </c>
      <c r="FD101" s="95">
        <v>11</v>
      </c>
      <c r="FE101" s="95">
        <v>12</v>
      </c>
      <c r="FF101" s="95">
        <v>12</v>
      </c>
      <c r="FG101" s="95">
        <v>4</v>
      </c>
      <c r="FH101" s="95">
        <v>9</v>
      </c>
      <c r="FI101" s="95">
        <v>8</v>
      </c>
      <c r="FJ101" s="95">
        <v>11</v>
      </c>
      <c r="FK101" s="95">
        <v>9</v>
      </c>
      <c r="FL101" s="95">
        <v>8</v>
      </c>
      <c r="FM101" s="95">
        <v>3</v>
      </c>
      <c r="FN101" s="95">
        <v>7</v>
      </c>
      <c r="FO101" s="95">
        <v>3</v>
      </c>
      <c r="FP101" s="95">
        <v>5</v>
      </c>
      <c r="FQ101" s="95">
        <v>7</v>
      </c>
      <c r="FR101" s="95">
        <v>9</v>
      </c>
      <c r="FS101" s="95">
        <v>5</v>
      </c>
      <c r="FT101" s="95">
        <v>4</v>
      </c>
      <c r="FU101" s="95">
        <v>1</v>
      </c>
      <c r="FV101" s="95">
        <v>2</v>
      </c>
      <c r="FW101" s="95">
        <v>2</v>
      </c>
      <c r="FX101" s="95">
        <v>5</v>
      </c>
      <c r="FY101" s="95">
        <v>3</v>
      </c>
      <c r="FZ101" s="95">
        <v>1</v>
      </c>
      <c r="GA101" s="95">
        <v>1</v>
      </c>
      <c r="GB101" s="95">
        <v>2</v>
      </c>
      <c r="GC101" s="95">
        <v>0</v>
      </c>
      <c r="GD101" s="95">
        <v>3</v>
      </c>
      <c r="GE101" s="95">
        <v>0</v>
      </c>
      <c r="GF101" s="95">
        <v>2</v>
      </c>
      <c r="GG101" s="95">
        <v>0</v>
      </c>
      <c r="GH101" s="95">
        <v>2</v>
      </c>
      <c r="GI101" s="95">
        <v>0</v>
      </c>
      <c r="GJ101" s="95">
        <v>0</v>
      </c>
      <c r="GK101" s="95">
        <v>1</v>
      </c>
      <c r="GL101" s="95">
        <v>0</v>
      </c>
      <c r="GM101" s="95">
        <v>0</v>
      </c>
      <c r="GN101" s="95">
        <v>0</v>
      </c>
      <c r="GO101" s="95">
        <v>0</v>
      </c>
      <c r="GP101" s="95">
        <v>1</v>
      </c>
      <c r="GQ101" s="95">
        <v>0</v>
      </c>
      <c r="GR101" s="95">
        <v>0</v>
      </c>
      <c r="GS101" s="95">
        <v>1</v>
      </c>
      <c r="GT101" s="95">
        <v>0</v>
      </c>
      <c r="GU101" s="95">
        <v>0</v>
      </c>
      <c r="GV101" s="95">
        <v>0</v>
      </c>
      <c r="GW101" s="95">
        <v>0</v>
      </c>
      <c r="GX101" s="95">
        <v>0</v>
      </c>
      <c r="GY101" s="95">
        <v>0</v>
      </c>
      <c r="GZ101" s="95">
        <v>0</v>
      </c>
      <c r="HA101" s="95">
        <v>0</v>
      </c>
      <c r="HB101" s="95">
        <v>0</v>
      </c>
      <c r="HC101" s="95">
        <v>0</v>
      </c>
      <c r="HD101" s="95">
        <v>0</v>
      </c>
      <c r="HE101" s="95">
        <v>0</v>
      </c>
      <c r="HF101" s="95">
        <v>0</v>
      </c>
      <c r="HG101" s="95">
        <v>0</v>
      </c>
      <c r="HH101" s="95">
        <v>5</v>
      </c>
      <c r="HI101" s="95">
        <v>0</v>
      </c>
      <c r="HJ101" s="95">
        <v>5</v>
      </c>
      <c r="HK101" s="95">
        <v>2459</v>
      </c>
      <c r="HL101" s="95">
        <v>2462</v>
      </c>
      <c r="HM101" s="95">
        <v>4921</v>
      </c>
    </row>
    <row r="102" spans="1:221" s="95" customFormat="1" x14ac:dyDescent="0.2">
      <c r="A102" s="103"/>
      <c r="B102" s="95" t="s">
        <v>4146</v>
      </c>
      <c r="C102" s="95">
        <v>22</v>
      </c>
      <c r="D102" s="95">
        <v>18</v>
      </c>
      <c r="E102" s="95">
        <v>30</v>
      </c>
      <c r="F102" s="95">
        <v>19</v>
      </c>
      <c r="G102" s="95">
        <v>27</v>
      </c>
      <c r="H102" s="95">
        <v>16</v>
      </c>
      <c r="I102" s="95">
        <v>30</v>
      </c>
      <c r="J102" s="95">
        <v>15</v>
      </c>
      <c r="K102" s="95">
        <v>22</v>
      </c>
      <c r="L102" s="95">
        <v>16</v>
      </c>
      <c r="M102" s="95">
        <v>29</v>
      </c>
      <c r="N102" s="95">
        <v>22</v>
      </c>
      <c r="O102" s="95">
        <v>26</v>
      </c>
      <c r="P102" s="95">
        <v>24</v>
      </c>
      <c r="Q102" s="95">
        <v>21</v>
      </c>
      <c r="R102" s="95">
        <v>14</v>
      </c>
      <c r="S102" s="95">
        <v>17</v>
      </c>
      <c r="T102" s="95">
        <v>20</v>
      </c>
      <c r="U102" s="95">
        <v>24</v>
      </c>
      <c r="V102" s="95">
        <v>21</v>
      </c>
      <c r="W102" s="95">
        <v>25</v>
      </c>
      <c r="X102" s="95">
        <v>26</v>
      </c>
      <c r="Y102" s="95">
        <v>34</v>
      </c>
      <c r="Z102" s="95">
        <v>28</v>
      </c>
      <c r="AA102" s="95">
        <v>30</v>
      </c>
      <c r="AB102" s="95">
        <v>19</v>
      </c>
      <c r="AC102" s="95">
        <v>19</v>
      </c>
      <c r="AD102" s="95">
        <v>17</v>
      </c>
      <c r="AE102" s="95">
        <v>23</v>
      </c>
      <c r="AF102" s="95">
        <v>31</v>
      </c>
      <c r="AG102" s="95">
        <v>29</v>
      </c>
      <c r="AH102" s="95">
        <v>27</v>
      </c>
      <c r="AI102" s="95">
        <v>28</v>
      </c>
      <c r="AJ102" s="95">
        <v>23</v>
      </c>
      <c r="AK102" s="95">
        <v>36</v>
      </c>
      <c r="AL102" s="95">
        <v>24</v>
      </c>
      <c r="AM102" s="95">
        <v>21</v>
      </c>
      <c r="AN102" s="95">
        <v>29</v>
      </c>
      <c r="AO102" s="95">
        <v>35</v>
      </c>
      <c r="AP102" s="95">
        <v>29</v>
      </c>
      <c r="AQ102" s="95">
        <v>37</v>
      </c>
      <c r="AR102" s="95">
        <v>20</v>
      </c>
      <c r="AS102" s="95">
        <v>30</v>
      </c>
      <c r="AT102" s="95">
        <v>20</v>
      </c>
      <c r="AU102" s="95">
        <v>24</v>
      </c>
      <c r="AV102" s="95">
        <v>33</v>
      </c>
      <c r="AW102" s="95">
        <v>22</v>
      </c>
      <c r="AX102" s="95">
        <v>25</v>
      </c>
      <c r="AY102" s="95">
        <v>27</v>
      </c>
      <c r="AZ102" s="95">
        <v>27</v>
      </c>
      <c r="BA102" s="95">
        <v>27</v>
      </c>
      <c r="BB102" s="95">
        <v>22</v>
      </c>
      <c r="BC102" s="95">
        <v>41</v>
      </c>
      <c r="BD102" s="95">
        <v>24</v>
      </c>
      <c r="BE102" s="95">
        <v>35</v>
      </c>
      <c r="BF102" s="95">
        <v>32</v>
      </c>
      <c r="BG102" s="95">
        <v>31</v>
      </c>
      <c r="BH102" s="95">
        <v>32</v>
      </c>
      <c r="BI102" s="95">
        <v>33</v>
      </c>
      <c r="BJ102" s="95">
        <v>23</v>
      </c>
      <c r="BK102" s="95">
        <v>36</v>
      </c>
      <c r="BL102" s="95">
        <v>23</v>
      </c>
      <c r="BM102" s="95">
        <v>26</v>
      </c>
      <c r="BN102" s="95">
        <v>30</v>
      </c>
      <c r="BO102" s="95">
        <v>47</v>
      </c>
      <c r="BP102" s="95">
        <v>33</v>
      </c>
      <c r="BQ102" s="95">
        <v>25</v>
      </c>
      <c r="BR102" s="95">
        <v>35</v>
      </c>
      <c r="BS102" s="95">
        <v>29</v>
      </c>
      <c r="BT102" s="95">
        <v>28</v>
      </c>
      <c r="BU102" s="95">
        <v>34</v>
      </c>
      <c r="BV102" s="95">
        <v>35</v>
      </c>
      <c r="BW102" s="95">
        <v>42</v>
      </c>
      <c r="BX102" s="95">
        <v>34</v>
      </c>
      <c r="BY102" s="95">
        <v>22</v>
      </c>
      <c r="BZ102" s="95">
        <v>28</v>
      </c>
      <c r="CA102" s="95">
        <v>31</v>
      </c>
      <c r="CB102" s="95">
        <v>24</v>
      </c>
      <c r="CC102" s="95">
        <v>28</v>
      </c>
      <c r="CD102" s="95">
        <v>36</v>
      </c>
      <c r="CE102" s="95">
        <v>29</v>
      </c>
      <c r="CF102" s="95">
        <v>42</v>
      </c>
      <c r="CG102" s="95">
        <v>40</v>
      </c>
      <c r="CH102" s="95">
        <v>35</v>
      </c>
      <c r="CI102" s="95">
        <v>40</v>
      </c>
      <c r="CJ102" s="95">
        <v>40</v>
      </c>
      <c r="CK102" s="95">
        <v>33</v>
      </c>
      <c r="CL102" s="95">
        <v>31</v>
      </c>
      <c r="CM102" s="95">
        <v>37</v>
      </c>
      <c r="CN102" s="95">
        <v>34</v>
      </c>
      <c r="CO102" s="95">
        <v>37</v>
      </c>
      <c r="CP102" s="95">
        <v>27</v>
      </c>
      <c r="CQ102" s="95">
        <v>34</v>
      </c>
      <c r="CR102" s="95">
        <v>29</v>
      </c>
      <c r="CS102" s="95">
        <v>21</v>
      </c>
      <c r="CT102" s="95">
        <v>16</v>
      </c>
      <c r="CU102" s="95">
        <v>30</v>
      </c>
      <c r="CV102" s="95">
        <v>23</v>
      </c>
      <c r="CW102" s="95">
        <v>28</v>
      </c>
      <c r="CX102" s="95">
        <v>24</v>
      </c>
      <c r="CY102" s="95">
        <v>26</v>
      </c>
      <c r="CZ102" s="95">
        <v>27</v>
      </c>
      <c r="DA102" s="95">
        <v>17</v>
      </c>
      <c r="DB102" s="95">
        <v>27</v>
      </c>
      <c r="DC102" s="95">
        <v>20</v>
      </c>
      <c r="DD102" s="95">
        <v>22</v>
      </c>
      <c r="DE102" s="95">
        <v>26</v>
      </c>
      <c r="DF102" s="95">
        <v>23</v>
      </c>
      <c r="DG102" s="95">
        <v>23</v>
      </c>
      <c r="DH102" s="95">
        <v>13</v>
      </c>
      <c r="DI102" s="95">
        <v>19</v>
      </c>
      <c r="DJ102" s="95">
        <v>21</v>
      </c>
      <c r="DK102" s="95">
        <v>23</v>
      </c>
      <c r="DL102" s="95">
        <v>21</v>
      </c>
      <c r="DM102" s="95">
        <v>16</v>
      </c>
      <c r="DN102" s="95">
        <v>16</v>
      </c>
      <c r="DO102" s="95">
        <v>10</v>
      </c>
      <c r="DP102" s="95">
        <v>12</v>
      </c>
      <c r="DQ102" s="95">
        <v>15</v>
      </c>
      <c r="DR102" s="95">
        <v>9</v>
      </c>
      <c r="DS102" s="95">
        <v>13</v>
      </c>
      <c r="DT102" s="95">
        <v>18</v>
      </c>
      <c r="DU102" s="95">
        <v>10</v>
      </c>
      <c r="DV102" s="95">
        <v>20</v>
      </c>
      <c r="DW102" s="95">
        <v>20</v>
      </c>
      <c r="DX102" s="95">
        <v>14</v>
      </c>
      <c r="DY102" s="95">
        <v>23</v>
      </c>
      <c r="DZ102" s="95">
        <v>16</v>
      </c>
      <c r="EA102" s="95">
        <v>19</v>
      </c>
      <c r="EB102" s="95">
        <v>13</v>
      </c>
      <c r="EC102" s="95">
        <v>15</v>
      </c>
      <c r="ED102" s="95">
        <v>20</v>
      </c>
      <c r="EE102" s="95">
        <v>12</v>
      </c>
      <c r="EF102" s="95">
        <v>11</v>
      </c>
      <c r="EG102" s="95">
        <v>11</v>
      </c>
      <c r="EH102" s="95">
        <v>18</v>
      </c>
      <c r="EI102" s="95">
        <v>9</v>
      </c>
      <c r="EJ102" s="95">
        <v>9</v>
      </c>
      <c r="EK102" s="95">
        <v>12</v>
      </c>
      <c r="EL102" s="95">
        <v>3</v>
      </c>
      <c r="EM102" s="95">
        <v>5</v>
      </c>
      <c r="EN102" s="95">
        <v>6</v>
      </c>
      <c r="EO102" s="95">
        <v>5</v>
      </c>
      <c r="EP102" s="95">
        <v>6</v>
      </c>
      <c r="EQ102" s="95">
        <v>6</v>
      </c>
      <c r="ER102" s="95">
        <v>12</v>
      </c>
      <c r="ES102" s="95">
        <v>8</v>
      </c>
      <c r="ET102" s="95">
        <v>9</v>
      </c>
      <c r="EU102" s="95">
        <v>5</v>
      </c>
      <c r="EV102" s="95">
        <v>11</v>
      </c>
      <c r="EW102" s="95">
        <v>6</v>
      </c>
      <c r="EX102" s="95">
        <v>8</v>
      </c>
      <c r="EY102" s="95">
        <v>7</v>
      </c>
      <c r="EZ102" s="95">
        <v>4</v>
      </c>
      <c r="FA102" s="95">
        <v>4</v>
      </c>
      <c r="FB102" s="95">
        <v>8</v>
      </c>
      <c r="FC102" s="95">
        <v>1</v>
      </c>
      <c r="FD102" s="95">
        <v>4</v>
      </c>
      <c r="FE102" s="95">
        <v>3</v>
      </c>
      <c r="FF102" s="95">
        <v>5</v>
      </c>
      <c r="FG102" s="95">
        <v>5</v>
      </c>
      <c r="FH102" s="95">
        <v>6</v>
      </c>
      <c r="FI102" s="95">
        <v>7</v>
      </c>
      <c r="FJ102" s="95">
        <v>9</v>
      </c>
      <c r="FK102" s="95">
        <v>3</v>
      </c>
      <c r="FL102" s="95">
        <v>5</v>
      </c>
      <c r="FM102" s="95">
        <v>1</v>
      </c>
      <c r="FN102" s="95">
        <v>4</v>
      </c>
      <c r="FO102" s="95">
        <v>3</v>
      </c>
      <c r="FP102" s="95">
        <v>5</v>
      </c>
      <c r="FQ102" s="95">
        <v>4</v>
      </c>
      <c r="FR102" s="95">
        <v>2</v>
      </c>
      <c r="FS102" s="95">
        <v>1</v>
      </c>
      <c r="FT102" s="95">
        <v>8</v>
      </c>
      <c r="FU102" s="95">
        <v>2</v>
      </c>
      <c r="FV102" s="95">
        <v>2</v>
      </c>
      <c r="FW102" s="95">
        <v>0</v>
      </c>
      <c r="FX102" s="95">
        <v>2</v>
      </c>
      <c r="FY102" s="95">
        <v>1</v>
      </c>
      <c r="FZ102" s="95">
        <v>2</v>
      </c>
      <c r="GA102" s="95">
        <v>2</v>
      </c>
      <c r="GB102" s="95">
        <v>1</v>
      </c>
      <c r="GC102" s="95">
        <v>0</v>
      </c>
      <c r="GD102" s="95">
        <v>0</v>
      </c>
      <c r="GE102" s="95">
        <v>0</v>
      </c>
      <c r="GF102" s="95">
        <v>0</v>
      </c>
      <c r="GG102" s="95">
        <v>0</v>
      </c>
      <c r="GH102" s="95">
        <v>2</v>
      </c>
      <c r="GI102" s="95">
        <v>0</v>
      </c>
      <c r="GJ102" s="95">
        <v>0</v>
      </c>
      <c r="GK102" s="95">
        <v>0</v>
      </c>
      <c r="GL102" s="95">
        <v>0</v>
      </c>
      <c r="GM102" s="95">
        <v>0</v>
      </c>
      <c r="GN102" s="95">
        <v>0</v>
      </c>
      <c r="GO102" s="95">
        <v>0</v>
      </c>
      <c r="GP102" s="95">
        <v>0</v>
      </c>
      <c r="GQ102" s="95">
        <v>0</v>
      </c>
      <c r="GR102" s="95">
        <v>1</v>
      </c>
      <c r="GS102" s="95">
        <v>0</v>
      </c>
      <c r="GT102" s="95">
        <v>0</v>
      </c>
      <c r="GU102" s="95">
        <v>0</v>
      </c>
      <c r="GV102" s="95">
        <v>0</v>
      </c>
      <c r="GW102" s="95">
        <v>0</v>
      </c>
      <c r="GX102" s="95">
        <v>0</v>
      </c>
      <c r="GY102" s="95">
        <v>0</v>
      </c>
      <c r="GZ102" s="95">
        <v>0</v>
      </c>
      <c r="HA102" s="95">
        <v>0</v>
      </c>
      <c r="HB102" s="95">
        <v>0</v>
      </c>
      <c r="HC102" s="95">
        <v>0</v>
      </c>
      <c r="HD102" s="95">
        <v>0</v>
      </c>
      <c r="HE102" s="95">
        <v>0</v>
      </c>
      <c r="HF102" s="95">
        <v>0</v>
      </c>
      <c r="HG102" s="95">
        <v>0</v>
      </c>
      <c r="HH102" s="95">
        <v>4</v>
      </c>
      <c r="HI102" s="95">
        <v>0</v>
      </c>
      <c r="HJ102" s="95">
        <v>4</v>
      </c>
      <c r="HK102" s="95">
        <v>1906</v>
      </c>
      <c r="HL102" s="95">
        <v>1758</v>
      </c>
      <c r="HM102" s="95">
        <v>3664</v>
      </c>
    </row>
    <row r="103" spans="1:221" s="95" customFormat="1" x14ac:dyDescent="0.2">
      <c r="A103" s="103"/>
      <c r="B103" s="95" t="s">
        <v>10961</v>
      </c>
      <c r="C103" s="95">
        <v>27</v>
      </c>
      <c r="D103" s="95">
        <v>23</v>
      </c>
      <c r="E103" s="95">
        <v>22</v>
      </c>
      <c r="F103" s="95">
        <v>30</v>
      </c>
      <c r="G103" s="95">
        <v>36</v>
      </c>
      <c r="H103" s="95">
        <v>37</v>
      </c>
      <c r="I103" s="95">
        <v>31</v>
      </c>
      <c r="J103" s="95">
        <v>28</v>
      </c>
      <c r="K103" s="95">
        <v>28</v>
      </c>
      <c r="L103" s="95">
        <v>26</v>
      </c>
      <c r="M103" s="95">
        <v>23</v>
      </c>
      <c r="N103" s="95">
        <v>27</v>
      </c>
      <c r="O103" s="95">
        <v>37</v>
      </c>
      <c r="P103" s="95">
        <v>32</v>
      </c>
      <c r="Q103" s="95">
        <v>25</v>
      </c>
      <c r="R103" s="95">
        <v>40</v>
      </c>
      <c r="S103" s="95">
        <v>28</v>
      </c>
      <c r="T103" s="95">
        <v>29</v>
      </c>
      <c r="U103" s="95">
        <v>35</v>
      </c>
      <c r="V103" s="95">
        <v>37</v>
      </c>
      <c r="W103" s="95">
        <v>35</v>
      </c>
      <c r="X103" s="95">
        <v>27</v>
      </c>
      <c r="Y103" s="95">
        <v>31</v>
      </c>
      <c r="Z103" s="95">
        <v>23</v>
      </c>
      <c r="AA103" s="95">
        <v>46</v>
      </c>
      <c r="AB103" s="95">
        <v>44</v>
      </c>
      <c r="AC103" s="95">
        <v>31</v>
      </c>
      <c r="AD103" s="95">
        <v>32</v>
      </c>
      <c r="AE103" s="95">
        <v>42</v>
      </c>
      <c r="AF103" s="95">
        <v>37</v>
      </c>
      <c r="AG103" s="95">
        <v>42</v>
      </c>
      <c r="AH103" s="95">
        <v>29</v>
      </c>
      <c r="AI103" s="95">
        <v>34</v>
      </c>
      <c r="AJ103" s="95">
        <v>46</v>
      </c>
      <c r="AK103" s="95">
        <v>38</v>
      </c>
      <c r="AL103" s="95">
        <v>31</v>
      </c>
      <c r="AM103" s="95">
        <v>44</v>
      </c>
      <c r="AN103" s="95">
        <v>38</v>
      </c>
      <c r="AO103" s="95">
        <v>51</v>
      </c>
      <c r="AP103" s="95">
        <v>40</v>
      </c>
      <c r="AQ103" s="95">
        <v>40</v>
      </c>
      <c r="AR103" s="95">
        <v>29</v>
      </c>
      <c r="AS103" s="95">
        <v>31</v>
      </c>
      <c r="AT103" s="95">
        <v>37</v>
      </c>
      <c r="AU103" s="95">
        <v>28</v>
      </c>
      <c r="AV103" s="95">
        <v>51</v>
      </c>
      <c r="AW103" s="95">
        <v>39</v>
      </c>
      <c r="AX103" s="95">
        <v>48</v>
      </c>
      <c r="AY103" s="95">
        <v>42</v>
      </c>
      <c r="AZ103" s="95">
        <v>28</v>
      </c>
      <c r="BA103" s="95">
        <v>43</v>
      </c>
      <c r="BB103" s="95">
        <v>22</v>
      </c>
      <c r="BC103" s="95">
        <v>36</v>
      </c>
      <c r="BD103" s="95">
        <v>26</v>
      </c>
      <c r="BE103" s="95">
        <v>37</v>
      </c>
      <c r="BF103" s="95">
        <v>29</v>
      </c>
      <c r="BG103" s="95">
        <v>32</v>
      </c>
      <c r="BH103" s="95">
        <v>24</v>
      </c>
      <c r="BI103" s="95">
        <v>24</v>
      </c>
      <c r="BJ103" s="95">
        <v>25</v>
      </c>
      <c r="BK103" s="95">
        <v>35</v>
      </c>
      <c r="BL103" s="95">
        <v>43</v>
      </c>
      <c r="BM103" s="95">
        <v>35</v>
      </c>
      <c r="BN103" s="95">
        <v>30</v>
      </c>
      <c r="BO103" s="95">
        <v>36</v>
      </c>
      <c r="BP103" s="95">
        <v>40</v>
      </c>
      <c r="BQ103" s="95">
        <v>29</v>
      </c>
      <c r="BR103" s="95">
        <v>28</v>
      </c>
      <c r="BS103" s="95">
        <v>37</v>
      </c>
      <c r="BT103" s="95">
        <v>28</v>
      </c>
      <c r="BU103" s="95">
        <v>37</v>
      </c>
      <c r="BV103" s="95">
        <v>26</v>
      </c>
      <c r="BW103" s="95">
        <v>30</v>
      </c>
      <c r="BX103" s="95">
        <v>25</v>
      </c>
      <c r="BY103" s="95">
        <v>41</v>
      </c>
      <c r="BZ103" s="95">
        <v>36</v>
      </c>
      <c r="CA103" s="95">
        <v>44</v>
      </c>
      <c r="CB103" s="95">
        <v>35</v>
      </c>
      <c r="CC103" s="95">
        <v>53</v>
      </c>
      <c r="CD103" s="95">
        <v>38</v>
      </c>
      <c r="CE103" s="95">
        <v>39</v>
      </c>
      <c r="CF103" s="95">
        <v>46</v>
      </c>
      <c r="CG103" s="95">
        <v>50</v>
      </c>
      <c r="CH103" s="95">
        <v>42</v>
      </c>
      <c r="CI103" s="95">
        <v>46</v>
      </c>
      <c r="CJ103" s="95">
        <v>41</v>
      </c>
      <c r="CK103" s="95">
        <v>39</v>
      </c>
      <c r="CL103" s="95">
        <v>41</v>
      </c>
      <c r="CM103" s="95">
        <v>37</v>
      </c>
      <c r="CN103" s="95">
        <v>46</v>
      </c>
      <c r="CO103" s="95">
        <v>41</v>
      </c>
      <c r="CP103" s="95">
        <v>37</v>
      </c>
      <c r="CQ103" s="95">
        <v>29</v>
      </c>
      <c r="CR103" s="95">
        <v>35</v>
      </c>
      <c r="CS103" s="95">
        <v>28</v>
      </c>
      <c r="CT103" s="95">
        <v>25</v>
      </c>
      <c r="CU103" s="95">
        <v>30</v>
      </c>
      <c r="CV103" s="95">
        <v>30</v>
      </c>
      <c r="CW103" s="95">
        <v>21</v>
      </c>
      <c r="CX103" s="95">
        <v>27</v>
      </c>
      <c r="CY103" s="95">
        <v>38</v>
      </c>
      <c r="CZ103" s="95">
        <v>31</v>
      </c>
      <c r="DA103" s="95">
        <v>25</v>
      </c>
      <c r="DB103" s="95">
        <v>31</v>
      </c>
      <c r="DC103" s="95">
        <v>24</v>
      </c>
      <c r="DD103" s="95">
        <v>26</v>
      </c>
      <c r="DE103" s="95">
        <v>25</v>
      </c>
      <c r="DF103" s="95">
        <v>27</v>
      </c>
      <c r="DG103" s="95">
        <v>30</v>
      </c>
      <c r="DH103" s="95">
        <v>30</v>
      </c>
      <c r="DI103" s="95">
        <v>20</v>
      </c>
      <c r="DJ103" s="95">
        <v>19</v>
      </c>
      <c r="DK103" s="95">
        <v>27</v>
      </c>
      <c r="DL103" s="95">
        <v>26</v>
      </c>
      <c r="DM103" s="95">
        <v>21</v>
      </c>
      <c r="DN103" s="95">
        <v>22</v>
      </c>
      <c r="DO103" s="95">
        <v>21</v>
      </c>
      <c r="DP103" s="95">
        <v>20</v>
      </c>
      <c r="DQ103" s="95">
        <v>16</v>
      </c>
      <c r="DR103" s="95">
        <v>13</v>
      </c>
      <c r="DS103" s="95">
        <v>21</v>
      </c>
      <c r="DT103" s="95">
        <v>23</v>
      </c>
      <c r="DU103" s="95">
        <v>14</v>
      </c>
      <c r="DV103" s="95">
        <v>15</v>
      </c>
      <c r="DW103" s="95">
        <v>9</v>
      </c>
      <c r="DX103" s="95">
        <v>13</v>
      </c>
      <c r="DY103" s="95">
        <v>20</v>
      </c>
      <c r="DZ103" s="95">
        <v>22</v>
      </c>
      <c r="EA103" s="95">
        <v>13</v>
      </c>
      <c r="EB103" s="95">
        <v>17</v>
      </c>
      <c r="EC103" s="95">
        <v>14</v>
      </c>
      <c r="ED103" s="95">
        <v>22</v>
      </c>
      <c r="EE103" s="95">
        <v>8</v>
      </c>
      <c r="EF103" s="95">
        <v>19</v>
      </c>
      <c r="EG103" s="95">
        <v>14</v>
      </c>
      <c r="EH103" s="95">
        <v>10</v>
      </c>
      <c r="EI103" s="95">
        <v>7</v>
      </c>
      <c r="EJ103" s="95">
        <v>14</v>
      </c>
      <c r="EK103" s="95">
        <v>4</v>
      </c>
      <c r="EL103" s="95">
        <v>14</v>
      </c>
      <c r="EM103" s="95">
        <v>7</v>
      </c>
      <c r="EN103" s="95">
        <v>5</v>
      </c>
      <c r="EO103" s="95">
        <v>6</v>
      </c>
      <c r="EP103" s="95">
        <v>11</v>
      </c>
      <c r="EQ103" s="95">
        <v>12</v>
      </c>
      <c r="ER103" s="95">
        <v>11</v>
      </c>
      <c r="ES103" s="95">
        <v>8</v>
      </c>
      <c r="ET103" s="95">
        <v>11</v>
      </c>
      <c r="EU103" s="95">
        <v>10</v>
      </c>
      <c r="EV103" s="95">
        <v>9</v>
      </c>
      <c r="EW103" s="95">
        <v>10</v>
      </c>
      <c r="EX103" s="95">
        <v>13</v>
      </c>
      <c r="EY103" s="95">
        <v>7</v>
      </c>
      <c r="EZ103" s="95">
        <v>10</v>
      </c>
      <c r="FA103" s="95">
        <v>6</v>
      </c>
      <c r="FB103" s="95">
        <v>4</v>
      </c>
      <c r="FC103" s="95">
        <v>4</v>
      </c>
      <c r="FD103" s="95">
        <v>3</v>
      </c>
      <c r="FE103" s="95">
        <v>4</v>
      </c>
      <c r="FF103" s="95">
        <v>3</v>
      </c>
      <c r="FG103" s="95">
        <v>1</v>
      </c>
      <c r="FH103" s="95">
        <v>7</v>
      </c>
      <c r="FI103" s="95">
        <v>2</v>
      </c>
      <c r="FJ103" s="95">
        <v>6</v>
      </c>
      <c r="FK103" s="95">
        <v>5</v>
      </c>
      <c r="FL103" s="95">
        <v>6</v>
      </c>
      <c r="FM103" s="95">
        <v>3</v>
      </c>
      <c r="FN103" s="95">
        <v>5</v>
      </c>
      <c r="FO103" s="95">
        <v>4</v>
      </c>
      <c r="FP103" s="95">
        <v>3</v>
      </c>
      <c r="FQ103" s="95">
        <v>6</v>
      </c>
      <c r="FR103" s="95">
        <v>3</v>
      </c>
      <c r="FS103" s="95">
        <v>1</v>
      </c>
      <c r="FT103" s="95">
        <v>2</v>
      </c>
      <c r="FU103" s="95">
        <v>3</v>
      </c>
      <c r="FV103" s="95">
        <v>2</v>
      </c>
      <c r="FW103" s="95">
        <v>0</v>
      </c>
      <c r="FX103" s="95">
        <v>3</v>
      </c>
      <c r="FY103" s="95">
        <v>0</v>
      </c>
      <c r="FZ103" s="95">
        <v>1</v>
      </c>
      <c r="GA103" s="95">
        <v>1</v>
      </c>
      <c r="GB103" s="95">
        <v>1</v>
      </c>
      <c r="GC103" s="95">
        <v>1</v>
      </c>
      <c r="GD103" s="95">
        <v>0</v>
      </c>
      <c r="GE103" s="95">
        <v>0</v>
      </c>
      <c r="GF103" s="95">
        <v>1</v>
      </c>
      <c r="GG103" s="95">
        <v>0</v>
      </c>
      <c r="GH103" s="95">
        <v>0</v>
      </c>
      <c r="GI103" s="95">
        <v>0</v>
      </c>
      <c r="GJ103" s="95">
        <v>0</v>
      </c>
      <c r="GK103" s="95">
        <v>0</v>
      </c>
      <c r="GL103" s="95">
        <v>2</v>
      </c>
      <c r="GM103" s="95">
        <v>0</v>
      </c>
      <c r="GN103" s="95">
        <v>0</v>
      </c>
      <c r="GO103" s="95">
        <v>0</v>
      </c>
      <c r="GP103" s="95">
        <v>0</v>
      </c>
      <c r="GQ103" s="95">
        <v>0</v>
      </c>
      <c r="GR103" s="95">
        <v>1</v>
      </c>
      <c r="GS103" s="95">
        <v>0</v>
      </c>
      <c r="GT103" s="95">
        <v>0</v>
      </c>
      <c r="GU103" s="95">
        <v>0</v>
      </c>
      <c r="GV103" s="95">
        <v>0</v>
      </c>
      <c r="GW103" s="95">
        <v>0</v>
      </c>
      <c r="GX103" s="95">
        <v>2</v>
      </c>
      <c r="GY103" s="95">
        <v>0</v>
      </c>
      <c r="GZ103" s="95">
        <v>0</v>
      </c>
      <c r="HA103" s="95">
        <v>0</v>
      </c>
      <c r="HB103" s="95">
        <v>0</v>
      </c>
      <c r="HC103" s="95">
        <v>0</v>
      </c>
      <c r="HD103" s="95">
        <v>0</v>
      </c>
      <c r="HE103" s="95">
        <v>0</v>
      </c>
      <c r="HF103" s="95">
        <v>0</v>
      </c>
      <c r="HG103" s="95">
        <v>0</v>
      </c>
      <c r="HH103" s="95">
        <v>1</v>
      </c>
      <c r="HI103" s="95">
        <v>2</v>
      </c>
      <c r="HJ103" s="95">
        <v>3</v>
      </c>
      <c r="HK103" s="95">
        <v>2248</v>
      </c>
      <c r="HL103" s="95">
        <v>2215</v>
      </c>
      <c r="HM103" s="95">
        <v>4463</v>
      </c>
    </row>
    <row r="104" spans="1:221" s="95" customFormat="1" x14ac:dyDescent="0.2">
      <c r="A104" s="103"/>
      <c r="B104" s="95" t="s">
        <v>2349</v>
      </c>
      <c r="C104" s="95">
        <v>23</v>
      </c>
      <c r="D104" s="95">
        <v>26</v>
      </c>
      <c r="E104" s="95">
        <v>19</v>
      </c>
      <c r="F104" s="95">
        <v>31</v>
      </c>
      <c r="G104" s="95">
        <v>24</v>
      </c>
      <c r="H104" s="95">
        <v>19</v>
      </c>
      <c r="I104" s="95">
        <v>27</v>
      </c>
      <c r="J104" s="95">
        <v>19</v>
      </c>
      <c r="K104" s="95">
        <v>40</v>
      </c>
      <c r="L104" s="95">
        <v>29</v>
      </c>
      <c r="M104" s="95">
        <v>30</v>
      </c>
      <c r="N104" s="95">
        <v>25</v>
      </c>
      <c r="O104" s="95">
        <v>41</v>
      </c>
      <c r="P104" s="95">
        <v>26</v>
      </c>
      <c r="Q104" s="95">
        <v>26</v>
      </c>
      <c r="R104" s="95">
        <v>27</v>
      </c>
      <c r="S104" s="95">
        <v>20</v>
      </c>
      <c r="T104" s="95">
        <v>22</v>
      </c>
      <c r="U104" s="95">
        <v>32</v>
      </c>
      <c r="V104" s="95">
        <v>21</v>
      </c>
      <c r="W104" s="95">
        <v>25</v>
      </c>
      <c r="X104" s="95">
        <v>23</v>
      </c>
      <c r="Y104" s="95">
        <v>29</v>
      </c>
      <c r="Z104" s="95">
        <v>23</v>
      </c>
      <c r="AA104" s="95">
        <v>27</v>
      </c>
      <c r="AB104" s="95">
        <v>25</v>
      </c>
      <c r="AC104" s="95">
        <v>27</v>
      </c>
      <c r="AD104" s="95">
        <v>25</v>
      </c>
      <c r="AE104" s="95">
        <v>45</v>
      </c>
      <c r="AF104" s="95">
        <v>22</v>
      </c>
      <c r="AG104" s="95">
        <v>24</v>
      </c>
      <c r="AH104" s="95">
        <v>31</v>
      </c>
      <c r="AI104" s="95">
        <v>35</v>
      </c>
      <c r="AJ104" s="95">
        <v>28</v>
      </c>
      <c r="AK104" s="95">
        <v>28</v>
      </c>
      <c r="AL104" s="95">
        <v>28</v>
      </c>
      <c r="AM104" s="95">
        <v>27</v>
      </c>
      <c r="AN104" s="95">
        <v>25</v>
      </c>
      <c r="AO104" s="95">
        <v>38</v>
      </c>
      <c r="AP104" s="95">
        <v>42</v>
      </c>
      <c r="AQ104" s="95">
        <v>33</v>
      </c>
      <c r="AR104" s="95">
        <v>29</v>
      </c>
      <c r="AS104" s="95">
        <v>23</v>
      </c>
      <c r="AT104" s="95">
        <v>24</v>
      </c>
      <c r="AU104" s="95">
        <v>23</v>
      </c>
      <c r="AV104" s="95">
        <v>33</v>
      </c>
      <c r="AW104" s="95">
        <v>33</v>
      </c>
      <c r="AX104" s="95">
        <v>29</v>
      </c>
      <c r="AY104" s="95">
        <v>30</v>
      </c>
      <c r="AZ104" s="95">
        <v>34</v>
      </c>
      <c r="BA104" s="95">
        <v>35</v>
      </c>
      <c r="BB104" s="95">
        <v>29</v>
      </c>
      <c r="BC104" s="95">
        <v>26</v>
      </c>
      <c r="BD104" s="95">
        <v>23</v>
      </c>
      <c r="BE104" s="95">
        <v>25</v>
      </c>
      <c r="BF104" s="95">
        <v>31</v>
      </c>
      <c r="BG104" s="95">
        <v>33</v>
      </c>
      <c r="BH104" s="95">
        <v>27</v>
      </c>
      <c r="BI104" s="95">
        <v>24</v>
      </c>
      <c r="BJ104" s="95">
        <v>34</v>
      </c>
      <c r="BK104" s="95">
        <v>27</v>
      </c>
      <c r="BL104" s="95">
        <v>28</v>
      </c>
      <c r="BM104" s="95">
        <v>42</v>
      </c>
      <c r="BN104" s="95">
        <v>33</v>
      </c>
      <c r="BO104" s="95">
        <v>43</v>
      </c>
      <c r="BP104" s="95">
        <v>37</v>
      </c>
      <c r="BQ104" s="95">
        <v>28</v>
      </c>
      <c r="BR104" s="95">
        <v>30</v>
      </c>
      <c r="BS104" s="95">
        <v>45</v>
      </c>
      <c r="BT104" s="95">
        <v>37</v>
      </c>
      <c r="BU104" s="95">
        <v>40</v>
      </c>
      <c r="BV104" s="95">
        <v>25</v>
      </c>
      <c r="BW104" s="95">
        <v>35</v>
      </c>
      <c r="BX104" s="95">
        <v>37</v>
      </c>
      <c r="BY104" s="95">
        <v>31</v>
      </c>
      <c r="BZ104" s="95">
        <v>26</v>
      </c>
      <c r="CA104" s="95">
        <v>32</v>
      </c>
      <c r="CB104" s="95">
        <v>34</v>
      </c>
      <c r="CC104" s="95">
        <v>25</v>
      </c>
      <c r="CD104" s="95">
        <v>25</v>
      </c>
      <c r="CE104" s="95">
        <v>27</v>
      </c>
      <c r="CF104" s="95">
        <v>29</v>
      </c>
      <c r="CG104" s="95">
        <v>33</v>
      </c>
      <c r="CH104" s="95">
        <v>26</v>
      </c>
      <c r="CI104" s="95">
        <v>25</v>
      </c>
      <c r="CJ104" s="95">
        <v>26</v>
      </c>
      <c r="CK104" s="95">
        <v>22</v>
      </c>
      <c r="CL104" s="95">
        <v>36</v>
      </c>
      <c r="CM104" s="95">
        <v>28</v>
      </c>
      <c r="CN104" s="95">
        <v>30</v>
      </c>
      <c r="CO104" s="95">
        <v>24</v>
      </c>
      <c r="CP104" s="95">
        <v>27</v>
      </c>
      <c r="CQ104" s="95">
        <v>21</v>
      </c>
      <c r="CR104" s="95">
        <v>27</v>
      </c>
      <c r="CS104" s="95">
        <v>20</v>
      </c>
      <c r="CT104" s="95">
        <v>16</v>
      </c>
      <c r="CU104" s="95">
        <v>31</v>
      </c>
      <c r="CV104" s="95">
        <v>25</v>
      </c>
      <c r="CW104" s="95">
        <v>28</v>
      </c>
      <c r="CX104" s="95">
        <v>13</v>
      </c>
      <c r="CY104" s="95">
        <v>27</v>
      </c>
      <c r="CZ104" s="95">
        <v>24</v>
      </c>
      <c r="DA104" s="95">
        <v>23</v>
      </c>
      <c r="DB104" s="95">
        <v>25</v>
      </c>
      <c r="DC104" s="95">
        <v>19</v>
      </c>
      <c r="DD104" s="95">
        <v>23</v>
      </c>
      <c r="DE104" s="95">
        <v>27</v>
      </c>
      <c r="DF104" s="95">
        <v>20</v>
      </c>
      <c r="DG104" s="95">
        <v>19</v>
      </c>
      <c r="DH104" s="95">
        <v>14</v>
      </c>
      <c r="DI104" s="95">
        <v>27</v>
      </c>
      <c r="DJ104" s="95">
        <v>19</v>
      </c>
      <c r="DK104" s="95">
        <v>12</v>
      </c>
      <c r="DL104" s="95">
        <v>15</v>
      </c>
      <c r="DM104" s="95">
        <v>15</v>
      </c>
      <c r="DN104" s="95">
        <v>20</v>
      </c>
      <c r="DO104" s="95">
        <v>20</v>
      </c>
      <c r="DP104" s="95">
        <v>13</v>
      </c>
      <c r="DQ104" s="95">
        <v>8</v>
      </c>
      <c r="DR104" s="95">
        <v>10</v>
      </c>
      <c r="DS104" s="95">
        <v>9</v>
      </c>
      <c r="DT104" s="95">
        <v>15</v>
      </c>
      <c r="DU104" s="95">
        <v>13</v>
      </c>
      <c r="DV104" s="95">
        <v>10</v>
      </c>
      <c r="DW104" s="95">
        <v>11</v>
      </c>
      <c r="DX104" s="95">
        <v>7</v>
      </c>
      <c r="DY104" s="95">
        <v>18</v>
      </c>
      <c r="DZ104" s="95">
        <v>15</v>
      </c>
      <c r="EA104" s="95">
        <v>8</v>
      </c>
      <c r="EB104" s="95">
        <v>6</v>
      </c>
      <c r="EC104" s="95">
        <v>12</v>
      </c>
      <c r="ED104" s="95">
        <v>14</v>
      </c>
      <c r="EE104" s="95">
        <v>11</v>
      </c>
      <c r="EF104" s="95">
        <v>11</v>
      </c>
      <c r="EG104" s="95">
        <v>10</v>
      </c>
      <c r="EH104" s="95">
        <v>11</v>
      </c>
      <c r="EI104" s="95">
        <v>8</v>
      </c>
      <c r="EJ104" s="95">
        <v>8</v>
      </c>
      <c r="EK104" s="95">
        <v>8</v>
      </c>
      <c r="EL104" s="95">
        <v>7</v>
      </c>
      <c r="EM104" s="95">
        <v>4</v>
      </c>
      <c r="EN104" s="95">
        <v>10</v>
      </c>
      <c r="EO104" s="95">
        <v>6</v>
      </c>
      <c r="EP104" s="95">
        <v>5</v>
      </c>
      <c r="EQ104" s="95">
        <v>6</v>
      </c>
      <c r="ER104" s="95">
        <v>1</v>
      </c>
      <c r="ES104" s="95">
        <v>1</v>
      </c>
      <c r="ET104" s="95">
        <v>12</v>
      </c>
      <c r="EU104" s="95">
        <v>6</v>
      </c>
      <c r="EV104" s="95">
        <v>3</v>
      </c>
      <c r="EW104" s="95">
        <v>6</v>
      </c>
      <c r="EX104" s="95">
        <v>10</v>
      </c>
      <c r="EY104" s="95">
        <v>10</v>
      </c>
      <c r="EZ104" s="95">
        <v>2</v>
      </c>
      <c r="FA104" s="95">
        <v>8</v>
      </c>
      <c r="FB104" s="95">
        <v>9</v>
      </c>
      <c r="FC104" s="95">
        <v>6</v>
      </c>
      <c r="FD104" s="95">
        <v>7</v>
      </c>
      <c r="FE104" s="95">
        <v>5</v>
      </c>
      <c r="FF104" s="95">
        <v>5</v>
      </c>
      <c r="FG104" s="95">
        <v>0</v>
      </c>
      <c r="FH104" s="95">
        <v>6</v>
      </c>
      <c r="FI104" s="95">
        <v>3</v>
      </c>
      <c r="FJ104" s="95">
        <v>2</v>
      </c>
      <c r="FK104" s="95">
        <v>2</v>
      </c>
      <c r="FL104" s="95">
        <v>4</v>
      </c>
      <c r="FM104" s="95">
        <v>2</v>
      </c>
      <c r="FN104" s="95">
        <v>0</v>
      </c>
      <c r="FO104" s="95">
        <v>2</v>
      </c>
      <c r="FP104" s="95">
        <v>3</v>
      </c>
      <c r="FQ104" s="95">
        <v>0</v>
      </c>
      <c r="FR104" s="95">
        <v>5</v>
      </c>
      <c r="FS104" s="95">
        <v>0</v>
      </c>
      <c r="FT104" s="95">
        <v>4</v>
      </c>
      <c r="FU104" s="95">
        <v>2</v>
      </c>
      <c r="FV104" s="95">
        <v>0</v>
      </c>
      <c r="FW104" s="95">
        <v>1</v>
      </c>
      <c r="FX104" s="95">
        <v>0</v>
      </c>
      <c r="FY104" s="95">
        <v>0</v>
      </c>
      <c r="FZ104" s="95">
        <v>1</v>
      </c>
      <c r="GA104" s="95">
        <v>0</v>
      </c>
      <c r="GB104" s="95">
        <v>1</v>
      </c>
      <c r="GC104" s="95">
        <v>1</v>
      </c>
      <c r="GD104" s="95">
        <v>1</v>
      </c>
      <c r="GE104" s="95">
        <v>1</v>
      </c>
      <c r="GF104" s="95">
        <v>0</v>
      </c>
      <c r="GG104" s="95">
        <v>0</v>
      </c>
      <c r="GH104" s="95">
        <v>0</v>
      </c>
      <c r="GI104" s="95">
        <v>0</v>
      </c>
      <c r="GJ104" s="95">
        <v>0</v>
      </c>
      <c r="GK104" s="95">
        <v>0</v>
      </c>
      <c r="GL104" s="95">
        <v>0</v>
      </c>
      <c r="GM104" s="95">
        <v>0</v>
      </c>
      <c r="GN104" s="95">
        <v>0</v>
      </c>
      <c r="GO104" s="95">
        <v>0</v>
      </c>
      <c r="GP104" s="95">
        <v>0</v>
      </c>
      <c r="GQ104" s="95">
        <v>0</v>
      </c>
      <c r="GR104" s="95">
        <v>1</v>
      </c>
      <c r="GS104" s="95">
        <v>0</v>
      </c>
      <c r="GT104" s="95">
        <v>0</v>
      </c>
      <c r="GU104" s="95">
        <v>0</v>
      </c>
      <c r="GV104" s="95">
        <v>0</v>
      </c>
      <c r="GW104" s="95">
        <v>0</v>
      </c>
      <c r="GX104" s="95">
        <v>0</v>
      </c>
      <c r="GY104" s="95">
        <v>0</v>
      </c>
      <c r="GZ104" s="95">
        <v>0</v>
      </c>
      <c r="HA104" s="95">
        <v>0</v>
      </c>
      <c r="HB104" s="95">
        <v>0</v>
      </c>
      <c r="HC104" s="95">
        <v>0</v>
      </c>
      <c r="HD104" s="95">
        <v>0</v>
      </c>
      <c r="HE104" s="95">
        <v>0</v>
      </c>
      <c r="HF104" s="95">
        <v>1</v>
      </c>
      <c r="HG104" s="95">
        <v>1</v>
      </c>
      <c r="HH104" s="95">
        <v>3</v>
      </c>
      <c r="HI104" s="95">
        <v>0</v>
      </c>
      <c r="HJ104" s="95">
        <v>3</v>
      </c>
      <c r="HK104" s="95">
        <v>1859</v>
      </c>
      <c r="HL104" s="95">
        <v>1757</v>
      </c>
      <c r="HM104" s="95">
        <v>3616</v>
      </c>
    </row>
    <row r="105" spans="1:221" s="95" customFormat="1" x14ac:dyDescent="0.2">
      <c r="A105" s="103"/>
      <c r="B105" s="95" t="s">
        <v>10962</v>
      </c>
      <c r="C105" s="95">
        <v>27</v>
      </c>
      <c r="D105" s="95">
        <v>24</v>
      </c>
      <c r="E105" s="95">
        <v>45</v>
      </c>
      <c r="F105" s="95">
        <v>37</v>
      </c>
      <c r="G105" s="95">
        <v>38</v>
      </c>
      <c r="H105" s="95">
        <v>40</v>
      </c>
      <c r="I105" s="95">
        <v>32</v>
      </c>
      <c r="J105" s="95">
        <v>35</v>
      </c>
      <c r="K105" s="95">
        <v>43</v>
      </c>
      <c r="L105" s="95">
        <v>50</v>
      </c>
      <c r="M105" s="95">
        <v>48</v>
      </c>
      <c r="N105" s="95">
        <v>40</v>
      </c>
      <c r="O105" s="95">
        <v>31</v>
      </c>
      <c r="P105" s="95">
        <v>42</v>
      </c>
      <c r="Q105" s="95">
        <v>40</v>
      </c>
      <c r="R105" s="95">
        <v>32</v>
      </c>
      <c r="S105" s="95">
        <v>39</v>
      </c>
      <c r="T105" s="95">
        <v>40</v>
      </c>
      <c r="U105" s="95">
        <v>45</v>
      </c>
      <c r="V105" s="95">
        <v>49</v>
      </c>
      <c r="W105" s="95">
        <v>35</v>
      </c>
      <c r="X105" s="95">
        <v>52</v>
      </c>
      <c r="Y105" s="95">
        <v>35</v>
      </c>
      <c r="Z105" s="95">
        <v>48</v>
      </c>
      <c r="AA105" s="95">
        <v>38</v>
      </c>
      <c r="AB105" s="95">
        <v>43</v>
      </c>
      <c r="AC105" s="95">
        <v>42</v>
      </c>
      <c r="AD105" s="95">
        <v>36</v>
      </c>
      <c r="AE105" s="95">
        <v>50</v>
      </c>
      <c r="AF105" s="95">
        <v>45</v>
      </c>
      <c r="AG105" s="95">
        <v>46</v>
      </c>
      <c r="AH105" s="95">
        <v>47</v>
      </c>
      <c r="AI105" s="95">
        <v>33</v>
      </c>
      <c r="AJ105" s="95">
        <v>37</v>
      </c>
      <c r="AK105" s="95">
        <v>50</v>
      </c>
      <c r="AL105" s="95">
        <v>51</v>
      </c>
      <c r="AM105" s="95">
        <v>48</v>
      </c>
      <c r="AN105" s="95">
        <v>44</v>
      </c>
      <c r="AO105" s="95">
        <v>44</v>
      </c>
      <c r="AP105" s="95">
        <v>46</v>
      </c>
      <c r="AQ105" s="95">
        <v>48</v>
      </c>
      <c r="AR105" s="95">
        <v>43</v>
      </c>
      <c r="AS105" s="95">
        <v>36</v>
      </c>
      <c r="AT105" s="95">
        <v>44</v>
      </c>
      <c r="AU105" s="95">
        <v>40</v>
      </c>
      <c r="AV105" s="95">
        <v>51</v>
      </c>
      <c r="AW105" s="95">
        <v>46</v>
      </c>
      <c r="AX105" s="95">
        <v>49</v>
      </c>
      <c r="AY105" s="95">
        <v>51</v>
      </c>
      <c r="AZ105" s="95">
        <v>50</v>
      </c>
      <c r="BA105" s="95">
        <v>44</v>
      </c>
      <c r="BB105" s="95">
        <v>43</v>
      </c>
      <c r="BC105" s="95">
        <v>42</v>
      </c>
      <c r="BD105" s="95">
        <v>49</v>
      </c>
      <c r="BE105" s="95">
        <v>39</v>
      </c>
      <c r="BF105" s="95">
        <v>44</v>
      </c>
      <c r="BG105" s="95">
        <v>51</v>
      </c>
      <c r="BH105" s="95">
        <v>53</v>
      </c>
      <c r="BI105" s="95">
        <v>42</v>
      </c>
      <c r="BJ105" s="95">
        <v>42</v>
      </c>
      <c r="BK105" s="95">
        <v>32</v>
      </c>
      <c r="BL105" s="95">
        <v>46</v>
      </c>
      <c r="BM105" s="95">
        <v>61</v>
      </c>
      <c r="BN105" s="95">
        <v>36</v>
      </c>
      <c r="BO105" s="95">
        <v>48</v>
      </c>
      <c r="BP105" s="95">
        <v>43</v>
      </c>
      <c r="BQ105" s="95">
        <v>44</v>
      </c>
      <c r="BR105" s="95">
        <v>40</v>
      </c>
      <c r="BS105" s="95">
        <v>51</v>
      </c>
      <c r="BT105" s="95">
        <v>60</v>
      </c>
      <c r="BU105" s="95">
        <v>57</v>
      </c>
      <c r="BV105" s="95">
        <v>54</v>
      </c>
      <c r="BW105" s="95">
        <v>55</v>
      </c>
      <c r="BX105" s="95">
        <v>55</v>
      </c>
      <c r="BY105" s="95">
        <v>41</v>
      </c>
      <c r="BZ105" s="95">
        <v>45</v>
      </c>
      <c r="CA105" s="95">
        <v>30</v>
      </c>
      <c r="CB105" s="95">
        <v>38</v>
      </c>
      <c r="CC105" s="95">
        <v>47</v>
      </c>
      <c r="CD105" s="95">
        <v>47</v>
      </c>
      <c r="CE105" s="95">
        <v>58</v>
      </c>
      <c r="CF105" s="95">
        <v>53</v>
      </c>
      <c r="CG105" s="95">
        <v>47</v>
      </c>
      <c r="CH105" s="95">
        <v>51</v>
      </c>
      <c r="CI105" s="95">
        <v>49</v>
      </c>
      <c r="CJ105" s="95">
        <v>54</v>
      </c>
      <c r="CK105" s="95">
        <v>51</v>
      </c>
      <c r="CL105" s="95">
        <v>51</v>
      </c>
      <c r="CM105" s="95">
        <v>56</v>
      </c>
      <c r="CN105" s="95">
        <v>52</v>
      </c>
      <c r="CO105" s="95">
        <v>41</v>
      </c>
      <c r="CP105" s="95">
        <v>46</v>
      </c>
      <c r="CQ105" s="95">
        <v>47</v>
      </c>
      <c r="CR105" s="95">
        <v>40</v>
      </c>
      <c r="CS105" s="95">
        <v>60</v>
      </c>
      <c r="CT105" s="95">
        <v>29</v>
      </c>
      <c r="CU105" s="95">
        <v>49</v>
      </c>
      <c r="CV105" s="95">
        <v>37</v>
      </c>
      <c r="CW105" s="95">
        <v>35</v>
      </c>
      <c r="CX105" s="95">
        <v>28</v>
      </c>
      <c r="CY105" s="95">
        <v>36</v>
      </c>
      <c r="CZ105" s="95">
        <v>36</v>
      </c>
      <c r="DA105" s="95">
        <v>36</v>
      </c>
      <c r="DB105" s="95">
        <v>35</v>
      </c>
      <c r="DC105" s="95">
        <v>31</v>
      </c>
      <c r="DD105" s="95">
        <v>31</v>
      </c>
      <c r="DE105" s="95">
        <v>25</v>
      </c>
      <c r="DF105" s="95">
        <v>27</v>
      </c>
      <c r="DG105" s="95">
        <v>30</v>
      </c>
      <c r="DH105" s="95">
        <v>34</v>
      </c>
      <c r="DI105" s="95">
        <v>34</v>
      </c>
      <c r="DJ105" s="95">
        <v>33</v>
      </c>
      <c r="DK105" s="95">
        <v>27</v>
      </c>
      <c r="DL105" s="95">
        <v>25</v>
      </c>
      <c r="DM105" s="95">
        <v>26</v>
      </c>
      <c r="DN105" s="95">
        <v>25</v>
      </c>
      <c r="DO105" s="95">
        <v>17</v>
      </c>
      <c r="DP105" s="95">
        <v>27</v>
      </c>
      <c r="DQ105" s="95">
        <v>17</v>
      </c>
      <c r="DR105" s="95">
        <v>25</v>
      </c>
      <c r="DS105" s="95">
        <v>29</v>
      </c>
      <c r="DT105" s="95">
        <v>19</v>
      </c>
      <c r="DU105" s="95">
        <v>24</v>
      </c>
      <c r="DV105" s="95">
        <v>19</v>
      </c>
      <c r="DW105" s="95">
        <v>24</v>
      </c>
      <c r="DX105" s="95">
        <v>19</v>
      </c>
      <c r="DY105" s="95">
        <v>18</v>
      </c>
      <c r="DZ105" s="95">
        <v>25</v>
      </c>
      <c r="EA105" s="95">
        <v>26</v>
      </c>
      <c r="EB105" s="95">
        <v>20</v>
      </c>
      <c r="EC105" s="95">
        <v>22</v>
      </c>
      <c r="ED105" s="95">
        <v>19</v>
      </c>
      <c r="EE105" s="95">
        <v>15</v>
      </c>
      <c r="EF105" s="95">
        <v>27</v>
      </c>
      <c r="EG105" s="95">
        <v>19</v>
      </c>
      <c r="EH105" s="95">
        <v>22</v>
      </c>
      <c r="EI105" s="95">
        <v>9</v>
      </c>
      <c r="EJ105" s="95">
        <v>18</v>
      </c>
      <c r="EK105" s="95">
        <v>4</v>
      </c>
      <c r="EL105" s="95">
        <v>9</v>
      </c>
      <c r="EM105" s="95">
        <v>18</v>
      </c>
      <c r="EN105" s="95">
        <v>11</v>
      </c>
      <c r="EO105" s="95">
        <v>4</v>
      </c>
      <c r="EP105" s="95">
        <v>10</v>
      </c>
      <c r="EQ105" s="95">
        <v>10</v>
      </c>
      <c r="ER105" s="95">
        <v>12</v>
      </c>
      <c r="ES105" s="95">
        <v>12</v>
      </c>
      <c r="ET105" s="95">
        <v>6</v>
      </c>
      <c r="EU105" s="95">
        <v>10</v>
      </c>
      <c r="EV105" s="95">
        <v>12</v>
      </c>
      <c r="EW105" s="95">
        <v>9</v>
      </c>
      <c r="EX105" s="95">
        <v>10</v>
      </c>
      <c r="EY105" s="95">
        <v>10</v>
      </c>
      <c r="EZ105" s="95">
        <v>6</v>
      </c>
      <c r="FA105" s="95">
        <v>8</v>
      </c>
      <c r="FB105" s="95">
        <v>6</v>
      </c>
      <c r="FC105" s="95">
        <v>1</v>
      </c>
      <c r="FD105" s="95">
        <v>10</v>
      </c>
      <c r="FE105" s="95">
        <v>3</v>
      </c>
      <c r="FF105" s="95">
        <v>6</v>
      </c>
      <c r="FG105" s="95">
        <v>2</v>
      </c>
      <c r="FH105" s="95">
        <v>10</v>
      </c>
      <c r="FI105" s="95">
        <v>8</v>
      </c>
      <c r="FJ105" s="95">
        <v>12</v>
      </c>
      <c r="FK105" s="95">
        <v>6</v>
      </c>
      <c r="FL105" s="95">
        <v>5</v>
      </c>
      <c r="FM105" s="95">
        <v>5</v>
      </c>
      <c r="FN105" s="95">
        <v>5</v>
      </c>
      <c r="FO105" s="95">
        <v>4</v>
      </c>
      <c r="FP105" s="95">
        <v>5</v>
      </c>
      <c r="FQ105" s="95">
        <v>3</v>
      </c>
      <c r="FR105" s="95">
        <v>5</v>
      </c>
      <c r="FS105" s="95">
        <v>7</v>
      </c>
      <c r="FT105" s="95">
        <v>4</v>
      </c>
      <c r="FU105" s="95">
        <v>0</v>
      </c>
      <c r="FV105" s="95">
        <v>0</v>
      </c>
      <c r="FW105" s="95">
        <v>5</v>
      </c>
      <c r="FX105" s="95">
        <v>2</v>
      </c>
      <c r="FY105" s="95">
        <v>2</v>
      </c>
      <c r="FZ105" s="95">
        <v>1</v>
      </c>
      <c r="GA105" s="95">
        <v>3</v>
      </c>
      <c r="GB105" s="95">
        <v>1</v>
      </c>
      <c r="GC105" s="95">
        <v>1</v>
      </c>
      <c r="GD105" s="95">
        <v>2</v>
      </c>
      <c r="GE105" s="95">
        <v>0</v>
      </c>
      <c r="GF105" s="95">
        <v>1</v>
      </c>
      <c r="GG105" s="95">
        <v>3</v>
      </c>
      <c r="GH105" s="95">
        <v>0</v>
      </c>
      <c r="GI105" s="95">
        <v>0</v>
      </c>
      <c r="GJ105" s="95">
        <v>0</v>
      </c>
      <c r="GK105" s="95">
        <v>1</v>
      </c>
      <c r="GL105" s="95">
        <v>0</v>
      </c>
      <c r="GM105" s="95">
        <v>0</v>
      </c>
      <c r="GN105" s="95">
        <v>0</v>
      </c>
      <c r="GO105" s="95">
        <v>0</v>
      </c>
      <c r="GP105" s="95">
        <v>0</v>
      </c>
      <c r="GQ105" s="95">
        <v>0</v>
      </c>
      <c r="GR105" s="95">
        <v>0</v>
      </c>
      <c r="GS105" s="95">
        <v>0</v>
      </c>
      <c r="GT105" s="95">
        <v>0</v>
      </c>
      <c r="GU105" s="95">
        <v>0</v>
      </c>
      <c r="GV105" s="95">
        <v>0</v>
      </c>
      <c r="GW105" s="95">
        <v>0</v>
      </c>
      <c r="GX105" s="95">
        <v>2</v>
      </c>
      <c r="GY105" s="95">
        <v>0</v>
      </c>
      <c r="GZ105" s="95">
        <v>0</v>
      </c>
      <c r="HA105" s="95">
        <v>0</v>
      </c>
      <c r="HB105" s="95">
        <v>0</v>
      </c>
      <c r="HC105" s="95">
        <v>0</v>
      </c>
      <c r="HD105" s="95">
        <v>0</v>
      </c>
      <c r="HE105" s="95">
        <v>0</v>
      </c>
      <c r="HF105" s="95">
        <v>1</v>
      </c>
      <c r="HG105" s="95">
        <v>1</v>
      </c>
      <c r="HH105" s="95">
        <v>3</v>
      </c>
      <c r="HI105" s="95">
        <v>2</v>
      </c>
      <c r="HJ105" s="95">
        <v>5</v>
      </c>
      <c r="HK105" s="95">
        <v>2814</v>
      </c>
      <c r="HL105" s="95">
        <v>2853</v>
      </c>
      <c r="HM105" s="95">
        <v>5667</v>
      </c>
    </row>
    <row r="106" spans="1:221" s="95" customFormat="1" x14ac:dyDescent="0.2">
      <c r="A106" s="103"/>
      <c r="B106" s="95" t="s">
        <v>10964</v>
      </c>
      <c r="C106" s="95">
        <v>17</v>
      </c>
      <c r="D106" s="95">
        <v>17</v>
      </c>
      <c r="E106" s="95">
        <v>15</v>
      </c>
      <c r="F106" s="95">
        <v>22</v>
      </c>
      <c r="G106" s="95">
        <v>22</v>
      </c>
      <c r="H106" s="95">
        <v>25</v>
      </c>
      <c r="I106" s="95">
        <v>26</v>
      </c>
      <c r="J106" s="95">
        <v>21</v>
      </c>
      <c r="K106" s="95">
        <v>23</v>
      </c>
      <c r="L106" s="95">
        <v>20</v>
      </c>
      <c r="M106" s="95">
        <v>17</v>
      </c>
      <c r="N106" s="95">
        <v>14</v>
      </c>
      <c r="O106" s="95">
        <v>15</v>
      </c>
      <c r="P106" s="95">
        <v>17</v>
      </c>
      <c r="Q106" s="95">
        <v>17</v>
      </c>
      <c r="R106" s="95">
        <v>18</v>
      </c>
      <c r="S106" s="95">
        <v>22</v>
      </c>
      <c r="T106" s="95">
        <v>18</v>
      </c>
      <c r="U106" s="95">
        <v>17</v>
      </c>
      <c r="V106" s="95">
        <v>14</v>
      </c>
      <c r="W106" s="95">
        <v>17</v>
      </c>
      <c r="X106" s="95">
        <v>25</v>
      </c>
      <c r="Y106" s="95">
        <v>21</v>
      </c>
      <c r="Z106" s="95">
        <v>21</v>
      </c>
      <c r="AA106" s="95">
        <v>21</v>
      </c>
      <c r="AB106" s="95">
        <v>24</v>
      </c>
      <c r="AC106" s="95">
        <v>21</v>
      </c>
      <c r="AD106" s="95">
        <v>19</v>
      </c>
      <c r="AE106" s="95">
        <v>23</v>
      </c>
      <c r="AF106" s="95">
        <v>18</v>
      </c>
      <c r="AG106" s="95">
        <v>25</v>
      </c>
      <c r="AH106" s="95">
        <v>26</v>
      </c>
      <c r="AI106" s="95">
        <v>34</v>
      </c>
      <c r="AJ106" s="95">
        <v>21</v>
      </c>
      <c r="AK106" s="95">
        <v>28</v>
      </c>
      <c r="AL106" s="95">
        <v>23</v>
      </c>
      <c r="AM106" s="95">
        <v>33</v>
      </c>
      <c r="AN106" s="95">
        <v>23</v>
      </c>
      <c r="AO106" s="95">
        <v>26</v>
      </c>
      <c r="AP106" s="95">
        <v>31</v>
      </c>
      <c r="AQ106" s="95">
        <v>27</v>
      </c>
      <c r="AR106" s="95">
        <v>36</v>
      </c>
      <c r="AS106" s="95">
        <v>17</v>
      </c>
      <c r="AT106" s="95">
        <v>29</v>
      </c>
      <c r="AU106" s="95">
        <v>23</v>
      </c>
      <c r="AV106" s="95">
        <v>39</v>
      </c>
      <c r="AW106" s="95">
        <v>38</v>
      </c>
      <c r="AX106" s="95">
        <v>31</v>
      </c>
      <c r="AY106" s="95">
        <v>33</v>
      </c>
      <c r="AZ106" s="95">
        <v>36</v>
      </c>
      <c r="BA106" s="95">
        <v>24</v>
      </c>
      <c r="BB106" s="95">
        <v>32</v>
      </c>
      <c r="BC106" s="95">
        <v>36</v>
      </c>
      <c r="BD106" s="95">
        <v>29</v>
      </c>
      <c r="BE106" s="95">
        <v>31</v>
      </c>
      <c r="BF106" s="95">
        <v>23</v>
      </c>
      <c r="BG106" s="95">
        <v>38</v>
      </c>
      <c r="BH106" s="95">
        <v>20</v>
      </c>
      <c r="BI106" s="95">
        <v>33</v>
      </c>
      <c r="BJ106" s="95">
        <v>28</v>
      </c>
      <c r="BK106" s="95">
        <v>20</v>
      </c>
      <c r="BL106" s="95">
        <v>25</v>
      </c>
      <c r="BM106" s="95">
        <v>22</v>
      </c>
      <c r="BN106" s="95">
        <v>26</v>
      </c>
      <c r="BO106" s="95">
        <v>30</v>
      </c>
      <c r="BP106" s="95">
        <v>15</v>
      </c>
      <c r="BQ106" s="95">
        <v>39</v>
      </c>
      <c r="BR106" s="95">
        <v>29</v>
      </c>
      <c r="BS106" s="95">
        <v>40</v>
      </c>
      <c r="BT106" s="95">
        <v>22</v>
      </c>
      <c r="BU106" s="95">
        <v>29</v>
      </c>
      <c r="BV106" s="95">
        <v>25</v>
      </c>
      <c r="BW106" s="95">
        <v>37</v>
      </c>
      <c r="BX106" s="95">
        <v>26</v>
      </c>
      <c r="BY106" s="95">
        <v>32</v>
      </c>
      <c r="BZ106" s="95">
        <v>21</v>
      </c>
      <c r="CA106" s="95">
        <v>25</v>
      </c>
      <c r="CB106" s="95">
        <v>33</v>
      </c>
      <c r="CC106" s="95">
        <v>26</v>
      </c>
      <c r="CD106" s="95">
        <v>29</v>
      </c>
      <c r="CE106" s="95">
        <v>24</v>
      </c>
      <c r="CF106" s="95">
        <v>27</v>
      </c>
      <c r="CG106" s="95">
        <v>44</v>
      </c>
      <c r="CH106" s="95">
        <v>28</v>
      </c>
      <c r="CI106" s="95">
        <v>25</v>
      </c>
      <c r="CJ106" s="95">
        <v>37</v>
      </c>
      <c r="CK106" s="95">
        <v>23</v>
      </c>
      <c r="CL106" s="95">
        <v>33</v>
      </c>
      <c r="CM106" s="95">
        <v>33</v>
      </c>
      <c r="CN106" s="95">
        <v>31</v>
      </c>
      <c r="CO106" s="95">
        <v>32</v>
      </c>
      <c r="CP106" s="95">
        <v>34</v>
      </c>
      <c r="CQ106" s="95">
        <v>32</v>
      </c>
      <c r="CR106" s="95">
        <v>28</v>
      </c>
      <c r="CS106" s="95">
        <v>28</v>
      </c>
      <c r="CT106" s="95">
        <v>24</v>
      </c>
      <c r="CU106" s="95">
        <v>25</v>
      </c>
      <c r="CV106" s="95">
        <v>28</v>
      </c>
      <c r="CW106" s="95">
        <v>36</v>
      </c>
      <c r="CX106" s="95">
        <v>21</v>
      </c>
      <c r="CY106" s="95">
        <v>28</v>
      </c>
      <c r="CZ106" s="95">
        <v>25</v>
      </c>
      <c r="DA106" s="95">
        <v>21</v>
      </c>
      <c r="DB106" s="95">
        <v>20</v>
      </c>
      <c r="DC106" s="95">
        <v>25</v>
      </c>
      <c r="DD106" s="95">
        <v>19</v>
      </c>
      <c r="DE106" s="95">
        <v>17</v>
      </c>
      <c r="DF106" s="95">
        <v>24</v>
      </c>
      <c r="DG106" s="95">
        <v>17</v>
      </c>
      <c r="DH106" s="95">
        <v>24</v>
      </c>
      <c r="DI106" s="95">
        <v>22</v>
      </c>
      <c r="DJ106" s="95">
        <v>14</v>
      </c>
      <c r="DK106" s="95">
        <v>18</v>
      </c>
      <c r="DL106" s="95">
        <v>24</v>
      </c>
      <c r="DM106" s="95">
        <v>11</v>
      </c>
      <c r="DN106" s="95">
        <v>17</v>
      </c>
      <c r="DO106" s="95">
        <v>15</v>
      </c>
      <c r="DP106" s="95">
        <v>18</v>
      </c>
      <c r="DQ106" s="95">
        <v>9</v>
      </c>
      <c r="DR106" s="95">
        <v>14</v>
      </c>
      <c r="DS106" s="95">
        <v>13</v>
      </c>
      <c r="DT106" s="95">
        <v>12</v>
      </c>
      <c r="DU106" s="95">
        <v>17</v>
      </c>
      <c r="DV106" s="95">
        <v>19</v>
      </c>
      <c r="DW106" s="95">
        <v>14</v>
      </c>
      <c r="DX106" s="95">
        <v>8</v>
      </c>
      <c r="DY106" s="95">
        <v>16</v>
      </c>
      <c r="DZ106" s="95">
        <v>13</v>
      </c>
      <c r="EA106" s="95">
        <v>16</v>
      </c>
      <c r="EB106" s="95">
        <v>11</v>
      </c>
      <c r="EC106" s="95">
        <v>12</v>
      </c>
      <c r="ED106" s="95">
        <v>15</v>
      </c>
      <c r="EE106" s="95">
        <v>11</v>
      </c>
      <c r="EF106" s="95">
        <v>14</v>
      </c>
      <c r="EG106" s="95">
        <v>10</v>
      </c>
      <c r="EH106" s="95">
        <v>16</v>
      </c>
      <c r="EI106" s="95">
        <v>5</v>
      </c>
      <c r="EJ106" s="95">
        <v>9</v>
      </c>
      <c r="EK106" s="95">
        <v>7</v>
      </c>
      <c r="EL106" s="95">
        <v>10</v>
      </c>
      <c r="EM106" s="95">
        <v>9</v>
      </c>
      <c r="EN106" s="95">
        <v>6</v>
      </c>
      <c r="EO106" s="95">
        <v>7</v>
      </c>
      <c r="EP106" s="95">
        <v>7</v>
      </c>
      <c r="EQ106" s="95">
        <v>8</v>
      </c>
      <c r="ER106" s="95">
        <v>12</v>
      </c>
      <c r="ES106" s="95">
        <v>5</v>
      </c>
      <c r="ET106" s="95">
        <v>10</v>
      </c>
      <c r="EU106" s="95">
        <v>4</v>
      </c>
      <c r="EV106" s="95">
        <v>5</v>
      </c>
      <c r="EW106" s="95">
        <v>11</v>
      </c>
      <c r="EX106" s="95">
        <v>14</v>
      </c>
      <c r="EY106" s="95">
        <v>8</v>
      </c>
      <c r="EZ106" s="95">
        <v>4</v>
      </c>
      <c r="FA106" s="95">
        <v>3</v>
      </c>
      <c r="FB106" s="95">
        <v>8</v>
      </c>
      <c r="FC106" s="95">
        <v>6</v>
      </c>
      <c r="FD106" s="95">
        <v>2</v>
      </c>
      <c r="FE106" s="95">
        <v>2</v>
      </c>
      <c r="FF106" s="95">
        <v>11</v>
      </c>
      <c r="FG106" s="95">
        <v>5</v>
      </c>
      <c r="FH106" s="95">
        <v>8</v>
      </c>
      <c r="FI106" s="95">
        <v>3</v>
      </c>
      <c r="FJ106" s="95">
        <v>4</v>
      </c>
      <c r="FK106" s="95">
        <v>4</v>
      </c>
      <c r="FL106" s="95">
        <v>4</v>
      </c>
      <c r="FM106" s="95">
        <v>2</v>
      </c>
      <c r="FN106" s="95">
        <v>4</v>
      </c>
      <c r="FO106" s="95">
        <v>2</v>
      </c>
      <c r="FP106" s="95">
        <v>4</v>
      </c>
      <c r="FQ106" s="95">
        <v>4</v>
      </c>
      <c r="FR106" s="95">
        <v>3</v>
      </c>
      <c r="FS106" s="95">
        <v>0</v>
      </c>
      <c r="FT106" s="95">
        <v>5</v>
      </c>
      <c r="FU106" s="95">
        <v>1</v>
      </c>
      <c r="FV106" s="95">
        <v>2</v>
      </c>
      <c r="FW106" s="95">
        <v>0</v>
      </c>
      <c r="FX106" s="95">
        <v>1</v>
      </c>
      <c r="FY106" s="95">
        <v>0</v>
      </c>
      <c r="FZ106" s="95">
        <v>1</v>
      </c>
      <c r="GA106" s="95">
        <v>1</v>
      </c>
      <c r="GB106" s="95">
        <v>1</v>
      </c>
      <c r="GC106" s="95">
        <v>0</v>
      </c>
      <c r="GD106" s="95">
        <v>0</v>
      </c>
      <c r="GE106" s="95">
        <v>0</v>
      </c>
      <c r="GF106" s="95">
        <v>0</v>
      </c>
      <c r="GG106" s="95">
        <v>0</v>
      </c>
      <c r="GH106" s="95">
        <v>0</v>
      </c>
      <c r="GI106" s="95">
        <v>1</v>
      </c>
      <c r="GJ106" s="95">
        <v>0</v>
      </c>
      <c r="GK106" s="95">
        <v>0</v>
      </c>
      <c r="GL106" s="95">
        <v>1</v>
      </c>
      <c r="GM106" s="95">
        <v>0</v>
      </c>
      <c r="GN106" s="95">
        <v>0</v>
      </c>
      <c r="GO106" s="95">
        <v>0</v>
      </c>
      <c r="GP106" s="95">
        <v>0</v>
      </c>
      <c r="GQ106" s="95">
        <v>0</v>
      </c>
      <c r="GR106" s="95">
        <v>0</v>
      </c>
      <c r="GS106" s="95">
        <v>0</v>
      </c>
      <c r="GT106" s="95">
        <v>0</v>
      </c>
      <c r="GU106" s="95">
        <v>0</v>
      </c>
      <c r="GV106" s="95">
        <v>0</v>
      </c>
      <c r="GW106" s="95">
        <v>0</v>
      </c>
      <c r="GX106" s="95">
        <v>0</v>
      </c>
      <c r="GY106" s="95">
        <v>0</v>
      </c>
      <c r="GZ106" s="95">
        <v>0</v>
      </c>
      <c r="HA106" s="95">
        <v>0</v>
      </c>
      <c r="HB106" s="95">
        <v>0</v>
      </c>
      <c r="HC106" s="95">
        <v>0</v>
      </c>
      <c r="HD106" s="95">
        <v>0</v>
      </c>
      <c r="HE106" s="95">
        <v>0</v>
      </c>
      <c r="HF106" s="95">
        <v>1</v>
      </c>
      <c r="HG106" s="95">
        <v>1</v>
      </c>
      <c r="HH106" s="95">
        <v>4</v>
      </c>
      <c r="HI106" s="95">
        <v>1</v>
      </c>
      <c r="HJ106" s="95">
        <v>5</v>
      </c>
      <c r="HK106" s="95">
        <v>1736</v>
      </c>
      <c r="HL106" s="95">
        <v>1707</v>
      </c>
      <c r="HM106" s="95">
        <v>3443</v>
      </c>
    </row>
    <row r="107" spans="1:221" s="95" customFormat="1" x14ac:dyDescent="0.2">
      <c r="A107" s="103"/>
      <c r="B107" s="95" t="s">
        <v>10965</v>
      </c>
      <c r="C107" s="95">
        <v>13</v>
      </c>
      <c r="D107" s="95">
        <v>10</v>
      </c>
      <c r="E107" s="95">
        <v>10</v>
      </c>
      <c r="F107" s="95">
        <v>17</v>
      </c>
      <c r="G107" s="95">
        <v>17</v>
      </c>
      <c r="H107" s="95">
        <v>14</v>
      </c>
      <c r="I107" s="95">
        <v>11</v>
      </c>
      <c r="J107" s="95">
        <v>14</v>
      </c>
      <c r="K107" s="95">
        <v>17</v>
      </c>
      <c r="L107" s="95">
        <v>15</v>
      </c>
      <c r="M107" s="95">
        <v>16</v>
      </c>
      <c r="N107" s="95">
        <v>16</v>
      </c>
      <c r="O107" s="95">
        <v>17</v>
      </c>
      <c r="P107" s="95">
        <v>11</v>
      </c>
      <c r="Q107" s="95">
        <v>19</v>
      </c>
      <c r="R107" s="95">
        <v>17</v>
      </c>
      <c r="S107" s="95">
        <v>15</v>
      </c>
      <c r="T107" s="95">
        <v>14</v>
      </c>
      <c r="U107" s="95">
        <v>17</v>
      </c>
      <c r="V107" s="95">
        <v>17</v>
      </c>
      <c r="W107" s="95">
        <v>19</v>
      </c>
      <c r="X107" s="95">
        <v>18</v>
      </c>
      <c r="Y107" s="95">
        <v>23</v>
      </c>
      <c r="Z107" s="95">
        <v>16</v>
      </c>
      <c r="AA107" s="95">
        <v>22</v>
      </c>
      <c r="AB107" s="95">
        <v>20</v>
      </c>
      <c r="AC107" s="95">
        <v>17</v>
      </c>
      <c r="AD107" s="95">
        <v>12</v>
      </c>
      <c r="AE107" s="95">
        <v>20</v>
      </c>
      <c r="AF107" s="95">
        <v>13</v>
      </c>
      <c r="AG107" s="95">
        <v>27</v>
      </c>
      <c r="AH107" s="95">
        <v>23</v>
      </c>
      <c r="AI107" s="95">
        <v>23</v>
      </c>
      <c r="AJ107" s="95">
        <v>30</v>
      </c>
      <c r="AK107" s="95">
        <v>23</v>
      </c>
      <c r="AL107" s="95">
        <v>29</v>
      </c>
      <c r="AM107" s="95">
        <v>26</v>
      </c>
      <c r="AN107" s="95">
        <v>24</v>
      </c>
      <c r="AO107" s="95">
        <v>18</v>
      </c>
      <c r="AP107" s="95">
        <v>15</v>
      </c>
      <c r="AQ107" s="95">
        <v>27</v>
      </c>
      <c r="AR107" s="95">
        <v>25</v>
      </c>
      <c r="AS107" s="95">
        <v>25</v>
      </c>
      <c r="AT107" s="95">
        <v>25</v>
      </c>
      <c r="AU107" s="95">
        <v>21</v>
      </c>
      <c r="AV107" s="95">
        <v>22</v>
      </c>
      <c r="AW107" s="95">
        <v>27</v>
      </c>
      <c r="AX107" s="95">
        <v>21</v>
      </c>
      <c r="AY107" s="95">
        <v>25</v>
      </c>
      <c r="AZ107" s="95">
        <v>21</v>
      </c>
      <c r="BA107" s="95">
        <v>19</v>
      </c>
      <c r="BB107" s="95">
        <v>23</v>
      </c>
      <c r="BC107" s="95">
        <v>23</v>
      </c>
      <c r="BD107" s="95">
        <v>23</v>
      </c>
      <c r="BE107" s="95">
        <v>30</v>
      </c>
      <c r="BF107" s="95">
        <v>14</v>
      </c>
      <c r="BG107" s="95">
        <v>16</v>
      </c>
      <c r="BH107" s="95">
        <v>25</v>
      </c>
      <c r="BI107" s="95">
        <v>12</v>
      </c>
      <c r="BJ107" s="95">
        <v>17</v>
      </c>
      <c r="BK107" s="95">
        <v>23</v>
      </c>
      <c r="BL107" s="95">
        <v>21</v>
      </c>
      <c r="BM107" s="95">
        <v>24</v>
      </c>
      <c r="BN107" s="95">
        <v>18</v>
      </c>
      <c r="BO107" s="95">
        <v>23</v>
      </c>
      <c r="BP107" s="95">
        <v>26</v>
      </c>
      <c r="BQ107" s="95">
        <v>25</v>
      </c>
      <c r="BR107" s="95">
        <v>15</v>
      </c>
      <c r="BS107" s="95">
        <v>22</v>
      </c>
      <c r="BT107" s="95">
        <v>23</v>
      </c>
      <c r="BU107" s="95">
        <v>27</v>
      </c>
      <c r="BV107" s="95">
        <v>26</v>
      </c>
      <c r="BW107" s="95">
        <v>23</v>
      </c>
      <c r="BX107" s="95">
        <v>22</v>
      </c>
      <c r="BY107" s="95">
        <v>28</v>
      </c>
      <c r="BZ107" s="95">
        <v>27</v>
      </c>
      <c r="CA107" s="95">
        <v>17</v>
      </c>
      <c r="CB107" s="95">
        <v>27</v>
      </c>
      <c r="CC107" s="95">
        <v>16</v>
      </c>
      <c r="CD107" s="95">
        <v>24</v>
      </c>
      <c r="CE107" s="95">
        <v>19</v>
      </c>
      <c r="CF107" s="95">
        <v>33</v>
      </c>
      <c r="CG107" s="95">
        <v>24</v>
      </c>
      <c r="CH107" s="95">
        <v>29</v>
      </c>
      <c r="CI107" s="95">
        <v>30</v>
      </c>
      <c r="CJ107" s="95">
        <v>35</v>
      </c>
      <c r="CK107" s="95">
        <v>23</v>
      </c>
      <c r="CL107" s="95">
        <v>21</v>
      </c>
      <c r="CM107" s="95">
        <v>25</v>
      </c>
      <c r="CN107" s="95">
        <v>31</v>
      </c>
      <c r="CO107" s="95">
        <v>28</v>
      </c>
      <c r="CP107" s="95">
        <v>23</v>
      </c>
      <c r="CQ107" s="95">
        <v>23</v>
      </c>
      <c r="CR107" s="95">
        <v>26</v>
      </c>
      <c r="CS107" s="95">
        <v>34</v>
      </c>
      <c r="CT107" s="95">
        <v>18</v>
      </c>
      <c r="CU107" s="95">
        <v>17</v>
      </c>
      <c r="CV107" s="95">
        <v>16</v>
      </c>
      <c r="CW107" s="95">
        <v>29</v>
      </c>
      <c r="CX107" s="95">
        <v>20</v>
      </c>
      <c r="CY107" s="95">
        <v>29</v>
      </c>
      <c r="CZ107" s="95">
        <v>19</v>
      </c>
      <c r="DA107" s="95">
        <v>22</v>
      </c>
      <c r="DB107" s="95">
        <v>13</v>
      </c>
      <c r="DC107" s="95">
        <v>16</v>
      </c>
      <c r="DD107" s="95">
        <v>12</v>
      </c>
      <c r="DE107" s="95">
        <v>11</v>
      </c>
      <c r="DF107" s="95">
        <v>23</v>
      </c>
      <c r="DG107" s="95">
        <v>18</v>
      </c>
      <c r="DH107" s="95">
        <v>20</v>
      </c>
      <c r="DI107" s="95">
        <v>18</v>
      </c>
      <c r="DJ107" s="95">
        <v>20</v>
      </c>
      <c r="DK107" s="95">
        <v>13</v>
      </c>
      <c r="DL107" s="95">
        <v>18</v>
      </c>
      <c r="DM107" s="95">
        <v>13</v>
      </c>
      <c r="DN107" s="95">
        <v>17</v>
      </c>
      <c r="DO107" s="95">
        <v>14</v>
      </c>
      <c r="DP107" s="95">
        <v>7</v>
      </c>
      <c r="DQ107" s="95">
        <v>13</v>
      </c>
      <c r="DR107" s="95">
        <v>12</v>
      </c>
      <c r="DS107" s="95">
        <v>16</v>
      </c>
      <c r="DT107" s="95">
        <v>13</v>
      </c>
      <c r="DU107" s="95">
        <v>9</v>
      </c>
      <c r="DV107" s="95">
        <v>9</v>
      </c>
      <c r="DW107" s="95">
        <v>14</v>
      </c>
      <c r="DX107" s="95">
        <v>18</v>
      </c>
      <c r="DY107" s="95">
        <v>9</v>
      </c>
      <c r="DZ107" s="95">
        <v>16</v>
      </c>
      <c r="EA107" s="95">
        <v>8</v>
      </c>
      <c r="EB107" s="95">
        <v>9</v>
      </c>
      <c r="EC107" s="95">
        <v>17</v>
      </c>
      <c r="ED107" s="95">
        <v>9</v>
      </c>
      <c r="EE107" s="95">
        <v>10</v>
      </c>
      <c r="EF107" s="95">
        <v>20</v>
      </c>
      <c r="EG107" s="95">
        <v>10</v>
      </c>
      <c r="EH107" s="95">
        <v>13</v>
      </c>
      <c r="EI107" s="95">
        <v>4</v>
      </c>
      <c r="EJ107" s="95">
        <v>8</v>
      </c>
      <c r="EK107" s="95">
        <v>6</v>
      </c>
      <c r="EL107" s="95">
        <v>9</v>
      </c>
      <c r="EM107" s="95">
        <v>8</v>
      </c>
      <c r="EN107" s="95">
        <v>6</v>
      </c>
      <c r="EO107" s="95">
        <v>8</v>
      </c>
      <c r="EP107" s="95">
        <v>6</v>
      </c>
      <c r="EQ107" s="95">
        <v>6</v>
      </c>
      <c r="ER107" s="95">
        <v>7</v>
      </c>
      <c r="ES107" s="95">
        <v>7</v>
      </c>
      <c r="ET107" s="95">
        <v>6</v>
      </c>
      <c r="EU107" s="95">
        <v>6</v>
      </c>
      <c r="EV107" s="95">
        <v>4</v>
      </c>
      <c r="EW107" s="95">
        <v>6</v>
      </c>
      <c r="EX107" s="95">
        <v>7</v>
      </c>
      <c r="EY107" s="95">
        <v>3</v>
      </c>
      <c r="EZ107" s="95">
        <v>4</v>
      </c>
      <c r="FA107" s="95">
        <v>1</v>
      </c>
      <c r="FB107" s="95">
        <v>1</v>
      </c>
      <c r="FC107" s="95">
        <v>7</v>
      </c>
      <c r="FD107" s="95">
        <v>11</v>
      </c>
      <c r="FE107" s="95">
        <v>2</v>
      </c>
      <c r="FF107" s="95">
        <v>4</v>
      </c>
      <c r="FG107" s="95">
        <v>2</v>
      </c>
      <c r="FH107" s="95">
        <v>11</v>
      </c>
      <c r="FI107" s="95">
        <v>1</v>
      </c>
      <c r="FJ107" s="95">
        <v>6</v>
      </c>
      <c r="FK107" s="95">
        <v>3</v>
      </c>
      <c r="FL107" s="95">
        <v>2</v>
      </c>
      <c r="FM107" s="95">
        <v>3</v>
      </c>
      <c r="FN107" s="95">
        <v>4</v>
      </c>
      <c r="FO107" s="95">
        <v>2</v>
      </c>
      <c r="FP107" s="95">
        <v>4</v>
      </c>
      <c r="FQ107" s="95">
        <v>0</v>
      </c>
      <c r="FR107" s="95">
        <v>3</v>
      </c>
      <c r="FS107" s="95">
        <v>2</v>
      </c>
      <c r="FT107" s="95">
        <v>3</v>
      </c>
      <c r="FU107" s="95">
        <v>0</v>
      </c>
      <c r="FV107" s="95">
        <v>4</v>
      </c>
      <c r="FW107" s="95">
        <v>0</v>
      </c>
      <c r="FX107" s="95">
        <v>1</v>
      </c>
      <c r="FY107" s="95">
        <v>0</v>
      </c>
      <c r="FZ107" s="95">
        <v>1</v>
      </c>
      <c r="GA107" s="95">
        <v>0</v>
      </c>
      <c r="GB107" s="95">
        <v>4</v>
      </c>
      <c r="GC107" s="95">
        <v>0</v>
      </c>
      <c r="GD107" s="95">
        <v>2</v>
      </c>
      <c r="GE107" s="95">
        <v>0</v>
      </c>
      <c r="GF107" s="95">
        <v>1</v>
      </c>
      <c r="GG107" s="95">
        <v>0</v>
      </c>
      <c r="GH107" s="95">
        <v>1</v>
      </c>
      <c r="GI107" s="95">
        <v>0</v>
      </c>
      <c r="GJ107" s="95">
        <v>0</v>
      </c>
      <c r="GK107" s="95">
        <v>0</v>
      </c>
      <c r="GL107" s="95">
        <v>1</v>
      </c>
      <c r="GM107" s="95">
        <v>0</v>
      </c>
      <c r="GN107" s="95">
        <v>0</v>
      </c>
      <c r="GO107" s="95">
        <v>0</v>
      </c>
      <c r="GP107" s="95">
        <v>0</v>
      </c>
      <c r="GQ107" s="95">
        <v>0</v>
      </c>
      <c r="GR107" s="95">
        <v>0</v>
      </c>
      <c r="GS107" s="95">
        <v>0</v>
      </c>
      <c r="GT107" s="95">
        <v>0</v>
      </c>
      <c r="GU107" s="95">
        <v>0</v>
      </c>
      <c r="GV107" s="95">
        <v>0</v>
      </c>
      <c r="GW107" s="95">
        <v>0</v>
      </c>
      <c r="GX107" s="95">
        <v>0</v>
      </c>
      <c r="GY107" s="95">
        <v>0</v>
      </c>
      <c r="GZ107" s="95">
        <v>0</v>
      </c>
      <c r="HA107" s="95">
        <v>0</v>
      </c>
      <c r="HB107" s="95">
        <v>0</v>
      </c>
      <c r="HC107" s="95">
        <v>0</v>
      </c>
      <c r="HD107" s="95">
        <v>0</v>
      </c>
      <c r="HE107" s="95">
        <v>0</v>
      </c>
      <c r="HF107" s="95">
        <v>0</v>
      </c>
      <c r="HG107" s="95">
        <v>0</v>
      </c>
      <c r="HH107" s="95">
        <v>3</v>
      </c>
      <c r="HI107" s="95">
        <v>1</v>
      </c>
      <c r="HJ107" s="95">
        <v>4</v>
      </c>
      <c r="HK107" s="95">
        <v>1415</v>
      </c>
      <c r="HL107" s="95">
        <v>1432</v>
      </c>
      <c r="HM107" s="95">
        <v>2847</v>
      </c>
    </row>
    <row r="108" spans="1:221" s="97" customFormat="1" x14ac:dyDescent="0.2">
      <c r="A108" s="105"/>
      <c r="B108" s="97" t="s">
        <v>10967</v>
      </c>
      <c r="C108" s="97">
        <f>C109+C110</f>
        <v>30</v>
      </c>
      <c r="D108" s="97">
        <f t="shared" ref="D108:BO108" si="52">D109+D110</f>
        <v>25</v>
      </c>
      <c r="E108" s="97">
        <f t="shared" si="52"/>
        <v>26</v>
      </c>
      <c r="F108" s="97">
        <f t="shared" si="52"/>
        <v>32</v>
      </c>
      <c r="G108" s="97">
        <f t="shared" si="52"/>
        <v>32</v>
      </c>
      <c r="H108" s="97">
        <f t="shared" si="52"/>
        <v>30</v>
      </c>
      <c r="I108" s="97">
        <f t="shared" si="52"/>
        <v>28</v>
      </c>
      <c r="J108" s="97">
        <f t="shared" si="52"/>
        <v>19</v>
      </c>
      <c r="K108" s="97">
        <f t="shared" si="52"/>
        <v>34</v>
      </c>
      <c r="L108" s="97">
        <f t="shared" si="52"/>
        <v>22</v>
      </c>
      <c r="M108" s="97">
        <f t="shared" si="52"/>
        <v>30</v>
      </c>
      <c r="N108" s="97">
        <f t="shared" si="52"/>
        <v>42</v>
      </c>
      <c r="O108" s="97">
        <f t="shared" si="52"/>
        <v>32</v>
      </c>
      <c r="P108" s="97">
        <f t="shared" si="52"/>
        <v>29</v>
      </c>
      <c r="Q108" s="97">
        <f t="shared" si="52"/>
        <v>27</v>
      </c>
      <c r="R108" s="97">
        <f t="shared" si="52"/>
        <v>28</v>
      </c>
      <c r="S108" s="97">
        <f t="shared" si="52"/>
        <v>36</v>
      </c>
      <c r="T108" s="97">
        <f t="shared" si="52"/>
        <v>33</v>
      </c>
      <c r="U108" s="97">
        <f t="shared" si="52"/>
        <v>27</v>
      </c>
      <c r="V108" s="97">
        <f t="shared" si="52"/>
        <v>24</v>
      </c>
      <c r="W108" s="97">
        <f t="shared" si="52"/>
        <v>51</v>
      </c>
      <c r="X108" s="97">
        <f t="shared" si="52"/>
        <v>39</v>
      </c>
      <c r="Y108" s="97">
        <f t="shared" si="52"/>
        <v>30</v>
      </c>
      <c r="Z108" s="97">
        <f t="shared" si="52"/>
        <v>44</v>
      </c>
      <c r="AA108" s="97">
        <f t="shared" si="52"/>
        <v>29</v>
      </c>
      <c r="AB108" s="97">
        <f t="shared" si="52"/>
        <v>38</v>
      </c>
      <c r="AC108" s="97">
        <f t="shared" si="52"/>
        <v>30</v>
      </c>
      <c r="AD108" s="97">
        <f t="shared" si="52"/>
        <v>37</v>
      </c>
      <c r="AE108" s="97">
        <f t="shared" si="52"/>
        <v>22</v>
      </c>
      <c r="AF108" s="97">
        <f t="shared" si="52"/>
        <v>35</v>
      </c>
      <c r="AG108" s="97">
        <f t="shared" si="52"/>
        <v>36</v>
      </c>
      <c r="AH108" s="97">
        <f t="shared" si="52"/>
        <v>36</v>
      </c>
      <c r="AI108" s="97">
        <f t="shared" si="52"/>
        <v>33</v>
      </c>
      <c r="AJ108" s="97">
        <f t="shared" si="52"/>
        <v>43</v>
      </c>
      <c r="AK108" s="97">
        <f t="shared" si="52"/>
        <v>50</v>
      </c>
      <c r="AL108" s="97">
        <f t="shared" si="52"/>
        <v>34</v>
      </c>
      <c r="AM108" s="97">
        <f t="shared" si="52"/>
        <v>52</v>
      </c>
      <c r="AN108" s="97">
        <f t="shared" si="52"/>
        <v>39</v>
      </c>
      <c r="AO108" s="97">
        <f t="shared" si="52"/>
        <v>46</v>
      </c>
      <c r="AP108" s="97">
        <f t="shared" si="52"/>
        <v>41</v>
      </c>
      <c r="AQ108" s="97">
        <f t="shared" si="52"/>
        <v>45</v>
      </c>
      <c r="AR108" s="97">
        <f t="shared" si="52"/>
        <v>36</v>
      </c>
      <c r="AS108" s="97">
        <f t="shared" si="52"/>
        <v>50</v>
      </c>
      <c r="AT108" s="97">
        <f t="shared" si="52"/>
        <v>34</v>
      </c>
      <c r="AU108" s="97">
        <f t="shared" si="52"/>
        <v>32</v>
      </c>
      <c r="AV108" s="97">
        <f t="shared" si="52"/>
        <v>35</v>
      </c>
      <c r="AW108" s="97">
        <f t="shared" si="52"/>
        <v>51</v>
      </c>
      <c r="AX108" s="97">
        <f t="shared" si="52"/>
        <v>35</v>
      </c>
      <c r="AY108" s="97">
        <f t="shared" si="52"/>
        <v>49</v>
      </c>
      <c r="AZ108" s="97">
        <f t="shared" si="52"/>
        <v>29</v>
      </c>
      <c r="BA108" s="97">
        <f t="shared" si="52"/>
        <v>39</v>
      </c>
      <c r="BB108" s="97">
        <f t="shared" si="52"/>
        <v>37</v>
      </c>
      <c r="BC108" s="97">
        <f t="shared" si="52"/>
        <v>47</v>
      </c>
      <c r="BD108" s="97">
        <f t="shared" si="52"/>
        <v>40</v>
      </c>
      <c r="BE108" s="97">
        <f t="shared" si="52"/>
        <v>36</v>
      </c>
      <c r="BF108" s="97">
        <f t="shared" si="52"/>
        <v>41</v>
      </c>
      <c r="BG108" s="97">
        <f t="shared" si="52"/>
        <v>52</v>
      </c>
      <c r="BH108" s="97">
        <f t="shared" si="52"/>
        <v>31</v>
      </c>
      <c r="BI108" s="97">
        <f t="shared" si="52"/>
        <v>41</v>
      </c>
      <c r="BJ108" s="97">
        <f t="shared" si="52"/>
        <v>34</v>
      </c>
      <c r="BK108" s="97">
        <f t="shared" si="52"/>
        <v>38</v>
      </c>
      <c r="BL108" s="97">
        <f t="shared" si="52"/>
        <v>42</v>
      </c>
      <c r="BM108" s="97">
        <f t="shared" si="52"/>
        <v>35</v>
      </c>
      <c r="BN108" s="97">
        <f t="shared" si="52"/>
        <v>45</v>
      </c>
      <c r="BO108" s="97">
        <f t="shared" si="52"/>
        <v>34</v>
      </c>
      <c r="BP108" s="97">
        <f t="shared" ref="BP108:EA108" si="53">BP109+BP110</f>
        <v>39</v>
      </c>
      <c r="BQ108" s="97">
        <f t="shared" si="53"/>
        <v>46</v>
      </c>
      <c r="BR108" s="97">
        <f t="shared" si="53"/>
        <v>30</v>
      </c>
      <c r="BS108" s="97">
        <f t="shared" si="53"/>
        <v>46</v>
      </c>
      <c r="BT108" s="97">
        <f t="shared" si="53"/>
        <v>51</v>
      </c>
      <c r="BU108" s="97">
        <f t="shared" si="53"/>
        <v>60</v>
      </c>
      <c r="BV108" s="97">
        <f t="shared" si="53"/>
        <v>51</v>
      </c>
      <c r="BW108" s="97">
        <f t="shared" si="53"/>
        <v>44</v>
      </c>
      <c r="BX108" s="97">
        <f t="shared" si="53"/>
        <v>40</v>
      </c>
      <c r="BY108" s="97">
        <f t="shared" si="53"/>
        <v>45</v>
      </c>
      <c r="BZ108" s="97">
        <f t="shared" si="53"/>
        <v>48</v>
      </c>
      <c r="CA108" s="97">
        <f t="shared" si="53"/>
        <v>59</v>
      </c>
      <c r="CB108" s="97">
        <f t="shared" si="53"/>
        <v>50</v>
      </c>
      <c r="CC108" s="97">
        <f t="shared" si="53"/>
        <v>45</v>
      </c>
      <c r="CD108" s="97">
        <f t="shared" si="53"/>
        <v>45</v>
      </c>
      <c r="CE108" s="97">
        <f t="shared" si="53"/>
        <v>37</v>
      </c>
      <c r="CF108" s="97">
        <f t="shared" si="53"/>
        <v>48</v>
      </c>
      <c r="CG108" s="97">
        <f t="shared" si="53"/>
        <v>56</v>
      </c>
      <c r="CH108" s="97">
        <f t="shared" si="53"/>
        <v>50</v>
      </c>
      <c r="CI108" s="97">
        <f t="shared" si="53"/>
        <v>53</v>
      </c>
      <c r="CJ108" s="97">
        <f t="shared" si="53"/>
        <v>49</v>
      </c>
      <c r="CK108" s="97">
        <f t="shared" si="53"/>
        <v>47</v>
      </c>
      <c r="CL108" s="97">
        <f t="shared" si="53"/>
        <v>46</v>
      </c>
      <c r="CM108" s="97">
        <f t="shared" si="53"/>
        <v>56</v>
      </c>
      <c r="CN108" s="97">
        <f t="shared" si="53"/>
        <v>53</v>
      </c>
      <c r="CO108" s="97">
        <f t="shared" si="53"/>
        <v>43</v>
      </c>
      <c r="CP108" s="97">
        <f t="shared" si="53"/>
        <v>47</v>
      </c>
      <c r="CQ108" s="97">
        <f t="shared" si="53"/>
        <v>54</v>
      </c>
      <c r="CR108" s="97">
        <f t="shared" si="53"/>
        <v>59</v>
      </c>
      <c r="CS108" s="97">
        <f t="shared" si="53"/>
        <v>49</v>
      </c>
      <c r="CT108" s="97">
        <f t="shared" si="53"/>
        <v>42</v>
      </c>
      <c r="CU108" s="97">
        <f t="shared" si="53"/>
        <v>43</v>
      </c>
      <c r="CV108" s="97">
        <f t="shared" si="53"/>
        <v>44</v>
      </c>
      <c r="CW108" s="97">
        <f t="shared" si="53"/>
        <v>30</v>
      </c>
      <c r="CX108" s="97">
        <f t="shared" si="53"/>
        <v>37</v>
      </c>
      <c r="CY108" s="97">
        <f t="shared" si="53"/>
        <v>38</v>
      </c>
      <c r="CZ108" s="97">
        <f t="shared" si="53"/>
        <v>45</v>
      </c>
      <c r="DA108" s="97">
        <f t="shared" si="53"/>
        <v>37</v>
      </c>
      <c r="DB108" s="97">
        <f t="shared" si="53"/>
        <v>41</v>
      </c>
      <c r="DC108" s="97">
        <f t="shared" si="53"/>
        <v>26</v>
      </c>
      <c r="DD108" s="97">
        <f t="shared" si="53"/>
        <v>37</v>
      </c>
      <c r="DE108" s="97">
        <f t="shared" si="53"/>
        <v>34</v>
      </c>
      <c r="DF108" s="97">
        <f t="shared" si="53"/>
        <v>28</v>
      </c>
      <c r="DG108" s="97">
        <f t="shared" si="53"/>
        <v>37</v>
      </c>
      <c r="DH108" s="97">
        <f t="shared" si="53"/>
        <v>43</v>
      </c>
      <c r="DI108" s="97">
        <f t="shared" si="53"/>
        <v>30</v>
      </c>
      <c r="DJ108" s="97">
        <f t="shared" si="53"/>
        <v>38</v>
      </c>
      <c r="DK108" s="97">
        <f t="shared" si="53"/>
        <v>26</v>
      </c>
      <c r="DL108" s="97">
        <f t="shared" si="53"/>
        <v>29</v>
      </c>
      <c r="DM108" s="97">
        <f t="shared" si="53"/>
        <v>27</v>
      </c>
      <c r="DN108" s="97">
        <f t="shared" si="53"/>
        <v>30</v>
      </c>
      <c r="DO108" s="97">
        <f t="shared" si="53"/>
        <v>29</v>
      </c>
      <c r="DP108" s="97">
        <f t="shared" si="53"/>
        <v>30</v>
      </c>
      <c r="DQ108" s="97">
        <f t="shared" si="53"/>
        <v>30</v>
      </c>
      <c r="DR108" s="97">
        <f t="shared" si="53"/>
        <v>21</v>
      </c>
      <c r="DS108" s="97">
        <f t="shared" si="53"/>
        <v>24</v>
      </c>
      <c r="DT108" s="97">
        <f t="shared" si="53"/>
        <v>26</v>
      </c>
      <c r="DU108" s="97">
        <f t="shared" si="53"/>
        <v>25</v>
      </c>
      <c r="DV108" s="97">
        <f t="shared" si="53"/>
        <v>20</v>
      </c>
      <c r="DW108" s="97">
        <f t="shared" si="53"/>
        <v>16</v>
      </c>
      <c r="DX108" s="97">
        <f t="shared" si="53"/>
        <v>20</v>
      </c>
      <c r="DY108" s="97">
        <f t="shared" si="53"/>
        <v>26</v>
      </c>
      <c r="DZ108" s="97">
        <f t="shared" si="53"/>
        <v>35</v>
      </c>
      <c r="EA108" s="97">
        <f t="shared" si="53"/>
        <v>24</v>
      </c>
      <c r="EB108" s="97">
        <f t="shared" ref="EB108:GM108" si="54">EB109+EB110</f>
        <v>25</v>
      </c>
      <c r="EC108" s="97">
        <f t="shared" si="54"/>
        <v>28</v>
      </c>
      <c r="ED108" s="97">
        <f t="shared" si="54"/>
        <v>28</v>
      </c>
      <c r="EE108" s="97">
        <f t="shared" si="54"/>
        <v>19</v>
      </c>
      <c r="EF108" s="97">
        <f t="shared" si="54"/>
        <v>27</v>
      </c>
      <c r="EG108" s="97">
        <f t="shared" si="54"/>
        <v>15</v>
      </c>
      <c r="EH108" s="97">
        <f t="shared" si="54"/>
        <v>23</v>
      </c>
      <c r="EI108" s="97">
        <f t="shared" si="54"/>
        <v>17</v>
      </c>
      <c r="EJ108" s="97">
        <f t="shared" si="54"/>
        <v>12</v>
      </c>
      <c r="EK108" s="97">
        <f t="shared" si="54"/>
        <v>21</v>
      </c>
      <c r="EL108" s="97">
        <f t="shared" si="54"/>
        <v>17</v>
      </c>
      <c r="EM108" s="97">
        <f t="shared" si="54"/>
        <v>13</v>
      </c>
      <c r="EN108" s="97">
        <f t="shared" si="54"/>
        <v>14</v>
      </c>
      <c r="EO108" s="97">
        <f t="shared" si="54"/>
        <v>17</v>
      </c>
      <c r="EP108" s="97">
        <f t="shared" si="54"/>
        <v>26</v>
      </c>
      <c r="EQ108" s="97">
        <f t="shared" si="54"/>
        <v>16</v>
      </c>
      <c r="ER108" s="97">
        <f t="shared" si="54"/>
        <v>19</v>
      </c>
      <c r="ES108" s="97">
        <f t="shared" si="54"/>
        <v>15</v>
      </c>
      <c r="ET108" s="97">
        <f t="shared" si="54"/>
        <v>19</v>
      </c>
      <c r="EU108" s="97">
        <f t="shared" si="54"/>
        <v>9</v>
      </c>
      <c r="EV108" s="97">
        <f t="shared" si="54"/>
        <v>10</v>
      </c>
      <c r="EW108" s="97">
        <f t="shared" si="54"/>
        <v>7</v>
      </c>
      <c r="EX108" s="97">
        <f t="shared" si="54"/>
        <v>19</v>
      </c>
      <c r="EY108" s="97">
        <f t="shared" si="54"/>
        <v>11</v>
      </c>
      <c r="EZ108" s="97">
        <f t="shared" si="54"/>
        <v>19</v>
      </c>
      <c r="FA108" s="97">
        <f t="shared" si="54"/>
        <v>9</v>
      </c>
      <c r="FB108" s="97">
        <f t="shared" si="54"/>
        <v>18</v>
      </c>
      <c r="FC108" s="97">
        <f t="shared" si="54"/>
        <v>6</v>
      </c>
      <c r="FD108" s="97">
        <f t="shared" si="54"/>
        <v>9</v>
      </c>
      <c r="FE108" s="97">
        <f t="shared" si="54"/>
        <v>7</v>
      </c>
      <c r="FF108" s="97">
        <f t="shared" si="54"/>
        <v>9</v>
      </c>
      <c r="FG108" s="97">
        <f t="shared" si="54"/>
        <v>9</v>
      </c>
      <c r="FH108" s="97">
        <f t="shared" si="54"/>
        <v>13</v>
      </c>
      <c r="FI108" s="97">
        <f t="shared" si="54"/>
        <v>6</v>
      </c>
      <c r="FJ108" s="97">
        <f t="shared" si="54"/>
        <v>8</v>
      </c>
      <c r="FK108" s="97">
        <f t="shared" si="54"/>
        <v>11</v>
      </c>
      <c r="FL108" s="97">
        <f t="shared" si="54"/>
        <v>9</v>
      </c>
      <c r="FM108" s="97">
        <f t="shared" si="54"/>
        <v>3</v>
      </c>
      <c r="FN108" s="97">
        <f t="shared" si="54"/>
        <v>11</v>
      </c>
      <c r="FO108" s="97">
        <f t="shared" si="54"/>
        <v>7</v>
      </c>
      <c r="FP108" s="97">
        <f t="shared" si="54"/>
        <v>6</v>
      </c>
      <c r="FQ108" s="97">
        <f t="shared" si="54"/>
        <v>4</v>
      </c>
      <c r="FR108" s="97">
        <f t="shared" si="54"/>
        <v>5</v>
      </c>
      <c r="FS108" s="97">
        <f t="shared" si="54"/>
        <v>3</v>
      </c>
      <c r="FT108" s="97">
        <f t="shared" si="54"/>
        <v>4</v>
      </c>
      <c r="FU108" s="97">
        <f t="shared" si="54"/>
        <v>1</v>
      </c>
      <c r="FV108" s="97">
        <f t="shared" si="54"/>
        <v>4</v>
      </c>
      <c r="FW108" s="97">
        <f t="shared" si="54"/>
        <v>4</v>
      </c>
      <c r="FX108" s="97">
        <f t="shared" si="54"/>
        <v>2</v>
      </c>
      <c r="FY108" s="97">
        <f t="shared" si="54"/>
        <v>1</v>
      </c>
      <c r="FZ108" s="97">
        <f t="shared" si="54"/>
        <v>0</v>
      </c>
      <c r="GA108" s="97">
        <f t="shared" si="54"/>
        <v>2</v>
      </c>
      <c r="GB108" s="97">
        <f t="shared" si="54"/>
        <v>0</v>
      </c>
      <c r="GC108" s="97">
        <f t="shared" si="54"/>
        <v>2</v>
      </c>
      <c r="GD108" s="97">
        <f t="shared" si="54"/>
        <v>0</v>
      </c>
      <c r="GE108" s="97">
        <f t="shared" si="54"/>
        <v>2</v>
      </c>
      <c r="GF108" s="97">
        <f t="shared" si="54"/>
        <v>2</v>
      </c>
      <c r="GG108" s="97">
        <f t="shared" si="54"/>
        <v>0</v>
      </c>
      <c r="GH108" s="97">
        <f t="shared" si="54"/>
        <v>0</v>
      </c>
      <c r="GI108" s="97">
        <f t="shared" si="54"/>
        <v>0</v>
      </c>
      <c r="GJ108" s="97">
        <f t="shared" si="54"/>
        <v>1</v>
      </c>
      <c r="GK108" s="97">
        <f t="shared" si="54"/>
        <v>0</v>
      </c>
      <c r="GL108" s="97">
        <f t="shared" si="54"/>
        <v>0</v>
      </c>
      <c r="GM108" s="97">
        <f t="shared" si="54"/>
        <v>0</v>
      </c>
      <c r="GN108" s="97">
        <f t="shared" ref="GN108:HM108" si="55">GN109+GN110</f>
        <v>1</v>
      </c>
      <c r="GO108" s="97">
        <f t="shared" si="55"/>
        <v>1</v>
      </c>
      <c r="GP108" s="97">
        <f t="shared" si="55"/>
        <v>1</v>
      </c>
      <c r="GQ108" s="97">
        <f t="shared" si="55"/>
        <v>0</v>
      </c>
      <c r="GR108" s="97">
        <f t="shared" si="55"/>
        <v>0</v>
      </c>
      <c r="GS108" s="97">
        <f t="shared" si="55"/>
        <v>0</v>
      </c>
      <c r="GT108" s="97">
        <f t="shared" si="55"/>
        <v>0</v>
      </c>
      <c r="GU108" s="97">
        <f t="shared" si="55"/>
        <v>0</v>
      </c>
      <c r="GV108" s="97">
        <f t="shared" si="55"/>
        <v>0</v>
      </c>
      <c r="GW108" s="97">
        <f t="shared" si="55"/>
        <v>0</v>
      </c>
      <c r="GX108" s="97">
        <f t="shared" si="55"/>
        <v>0</v>
      </c>
      <c r="GY108" s="97">
        <f t="shared" si="55"/>
        <v>0</v>
      </c>
      <c r="GZ108" s="97">
        <f t="shared" si="55"/>
        <v>0</v>
      </c>
      <c r="HA108" s="97">
        <f t="shared" si="55"/>
        <v>0</v>
      </c>
      <c r="HB108" s="97">
        <f t="shared" si="55"/>
        <v>0</v>
      </c>
      <c r="HC108" s="97">
        <f t="shared" si="55"/>
        <v>0</v>
      </c>
      <c r="HD108" s="97">
        <f t="shared" si="55"/>
        <v>0</v>
      </c>
      <c r="HE108" s="97">
        <f t="shared" si="55"/>
        <v>0</v>
      </c>
      <c r="HF108" s="97">
        <f t="shared" si="55"/>
        <v>1</v>
      </c>
      <c r="HG108" s="97">
        <f t="shared" si="55"/>
        <v>1</v>
      </c>
      <c r="HH108" s="97">
        <f t="shared" si="55"/>
        <v>4</v>
      </c>
      <c r="HI108" s="97">
        <f t="shared" si="55"/>
        <v>2</v>
      </c>
      <c r="HJ108" s="97">
        <f t="shared" si="55"/>
        <v>6</v>
      </c>
      <c r="HK108" s="97">
        <f t="shared" si="55"/>
        <v>2742</v>
      </c>
      <c r="HL108" s="97">
        <f t="shared" si="55"/>
        <v>2745</v>
      </c>
      <c r="HM108" s="97">
        <f t="shared" si="55"/>
        <v>5487</v>
      </c>
    </row>
    <row r="109" spans="1:221" x14ac:dyDescent="0.2">
      <c r="B109" s="91" t="s">
        <v>22658</v>
      </c>
      <c r="C109" s="91">
        <v>24</v>
      </c>
      <c r="D109" s="91">
        <v>18</v>
      </c>
      <c r="E109" s="91">
        <v>16</v>
      </c>
      <c r="F109" s="91">
        <v>24</v>
      </c>
      <c r="G109" s="91">
        <v>24</v>
      </c>
      <c r="H109" s="91">
        <v>25</v>
      </c>
      <c r="I109" s="91">
        <v>20</v>
      </c>
      <c r="J109" s="91">
        <v>17</v>
      </c>
      <c r="K109" s="91">
        <v>27</v>
      </c>
      <c r="L109" s="91">
        <v>17</v>
      </c>
      <c r="M109" s="91">
        <v>25</v>
      </c>
      <c r="N109" s="91">
        <v>33</v>
      </c>
      <c r="O109" s="91">
        <v>27</v>
      </c>
      <c r="P109" s="91">
        <v>26</v>
      </c>
      <c r="Q109" s="91">
        <v>18</v>
      </c>
      <c r="R109" s="91">
        <v>22</v>
      </c>
      <c r="S109" s="91">
        <v>32</v>
      </c>
      <c r="T109" s="91">
        <v>26</v>
      </c>
      <c r="U109" s="91">
        <v>22</v>
      </c>
      <c r="V109" s="91">
        <v>18</v>
      </c>
      <c r="W109" s="91">
        <v>43</v>
      </c>
      <c r="X109" s="91">
        <v>34</v>
      </c>
      <c r="Y109" s="91">
        <v>25</v>
      </c>
      <c r="Z109" s="91">
        <v>38</v>
      </c>
      <c r="AA109" s="91">
        <v>25</v>
      </c>
      <c r="AB109" s="91">
        <v>30</v>
      </c>
      <c r="AC109" s="91">
        <v>23</v>
      </c>
      <c r="AD109" s="91">
        <v>29</v>
      </c>
      <c r="AE109" s="91">
        <v>17</v>
      </c>
      <c r="AF109" s="91">
        <v>28</v>
      </c>
      <c r="AG109" s="91">
        <v>27</v>
      </c>
      <c r="AH109" s="91">
        <v>25</v>
      </c>
      <c r="AI109" s="91">
        <v>27</v>
      </c>
      <c r="AJ109" s="91">
        <v>33</v>
      </c>
      <c r="AK109" s="91">
        <v>39</v>
      </c>
      <c r="AL109" s="91">
        <v>28</v>
      </c>
      <c r="AM109" s="91">
        <v>35</v>
      </c>
      <c r="AN109" s="91">
        <v>32</v>
      </c>
      <c r="AO109" s="91">
        <v>38</v>
      </c>
      <c r="AP109" s="91">
        <v>34</v>
      </c>
      <c r="AQ109" s="91">
        <v>36</v>
      </c>
      <c r="AR109" s="91">
        <v>28</v>
      </c>
      <c r="AS109" s="91">
        <v>40</v>
      </c>
      <c r="AT109" s="91">
        <v>26</v>
      </c>
      <c r="AU109" s="91">
        <v>24</v>
      </c>
      <c r="AV109" s="91">
        <v>26</v>
      </c>
      <c r="AW109" s="91">
        <v>35</v>
      </c>
      <c r="AX109" s="91">
        <v>28</v>
      </c>
      <c r="AY109" s="91">
        <v>40</v>
      </c>
      <c r="AZ109" s="91">
        <v>25</v>
      </c>
      <c r="BA109" s="91">
        <v>26</v>
      </c>
      <c r="BB109" s="91">
        <v>30</v>
      </c>
      <c r="BC109" s="91">
        <v>31</v>
      </c>
      <c r="BD109" s="91">
        <v>29</v>
      </c>
      <c r="BE109" s="91">
        <v>28</v>
      </c>
      <c r="BF109" s="91">
        <v>33</v>
      </c>
      <c r="BG109" s="91">
        <v>45</v>
      </c>
      <c r="BH109" s="91">
        <v>26</v>
      </c>
      <c r="BI109" s="91">
        <v>32</v>
      </c>
      <c r="BJ109" s="91">
        <v>26</v>
      </c>
      <c r="BK109" s="91">
        <v>32</v>
      </c>
      <c r="BL109" s="91">
        <v>31</v>
      </c>
      <c r="BM109" s="91">
        <v>29</v>
      </c>
      <c r="BN109" s="91">
        <v>37</v>
      </c>
      <c r="BO109" s="91">
        <v>25</v>
      </c>
      <c r="BP109" s="91">
        <v>29</v>
      </c>
      <c r="BQ109" s="91">
        <v>38</v>
      </c>
      <c r="BR109" s="91">
        <v>26</v>
      </c>
      <c r="BS109" s="91">
        <v>41</v>
      </c>
      <c r="BT109" s="91">
        <v>44</v>
      </c>
      <c r="BU109" s="91">
        <v>50</v>
      </c>
      <c r="BV109" s="91">
        <v>40</v>
      </c>
      <c r="BW109" s="91">
        <v>36</v>
      </c>
      <c r="BX109" s="91">
        <v>34</v>
      </c>
      <c r="BY109" s="91">
        <v>39</v>
      </c>
      <c r="BZ109" s="91">
        <v>41</v>
      </c>
      <c r="CA109" s="91">
        <v>50</v>
      </c>
      <c r="CB109" s="91">
        <v>40</v>
      </c>
      <c r="CC109" s="91">
        <v>34</v>
      </c>
      <c r="CD109" s="91">
        <v>39</v>
      </c>
      <c r="CE109" s="91">
        <v>28</v>
      </c>
      <c r="CF109" s="91">
        <v>36</v>
      </c>
      <c r="CG109" s="91">
        <v>45</v>
      </c>
      <c r="CH109" s="91">
        <v>39</v>
      </c>
      <c r="CI109" s="91">
        <v>46</v>
      </c>
      <c r="CJ109" s="91">
        <v>38</v>
      </c>
      <c r="CK109" s="91">
        <v>38</v>
      </c>
      <c r="CL109" s="91">
        <v>38</v>
      </c>
      <c r="CM109" s="91">
        <v>44</v>
      </c>
      <c r="CN109" s="91">
        <v>44</v>
      </c>
      <c r="CO109" s="91">
        <v>36</v>
      </c>
      <c r="CP109" s="91">
        <v>39</v>
      </c>
      <c r="CQ109" s="91">
        <v>45</v>
      </c>
      <c r="CR109" s="91">
        <v>44</v>
      </c>
      <c r="CS109" s="91">
        <v>39</v>
      </c>
      <c r="CT109" s="91">
        <v>28</v>
      </c>
      <c r="CU109" s="91">
        <v>32</v>
      </c>
      <c r="CV109" s="91">
        <v>32</v>
      </c>
      <c r="CW109" s="91">
        <v>22</v>
      </c>
      <c r="CX109" s="91">
        <v>30</v>
      </c>
      <c r="CY109" s="91">
        <v>30</v>
      </c>
      <c r="CZ109" s="91">
        <v>36</v>
      </c>
      <c r="DA109" s="91">
        <v>30</v>
      </c>
      <c r="DB109" s="91">
        <v>35</v>
      </c>
      <c r="DC109" s="91">
        <v>22</v>
      </c>
      <c r="DD109" s="91">
        <v>25</v>
      </c>
      <c r="DE109" s="91">
        <v>24</v>
      </c>
      <c r="DF109" s="91">
        <v>22</v>
      </c>
      <c r="DG109" s="91">
        <v>28</v>
      </c>
      <c r="DH109" s="91">
        <v>36</v>
      </c>
      <c r="DI109" s="91">
        <v>17</v>
      </c>
      <c r="DJ109" s="91">
        <v>32</v>
      </c>
      <c r="DK109" s="91">
        <v>21</v>
      </c>
      <c r="DL109" s="91">
        <v>23</v>
      </c>
      <c r="DM109" s="91">
        <v>21</v>
      </c>
      <c r="DN109" s="91">
        <v>26</v>
      </c>
      <c r="DO109" s="91">
        <v>25</v>
      </c>
      <c r="DP109" s="91">
        <v>22</v>
      </c>
      <c r="DQ109" s="91">
        <v>25</v>
      </c>
      <c r="DR109" s="91">
        <v>18</v>
      </c>
      <c r="DS109" s="91">
        <v>20</v>
      </c>
      <c r="DT109" s="91">
        <v>23</v>
      </c>
      <c r="DU109" s="91">
        <v>21</v>
      </c>
      <c r="DV109" s="91">
        <v>18</v>
      </c>
      <c r="DW109" s="91">
        <v>13</v>
      </c>
      <c r="DX109" s="91">
        <v>16</v>
      </c>
      <c r="DY109" s="91">
        <v>21</v>
      </c>
      <c r="DZ109" s="91">
        <v>31</v>
      </c>
      <c r="EA109" s="91">
        <v>22</v>
      </c>
      <c r="EB109" s="91">
        <v>17</v>
      </c>
      <c r="EC109" s="91">
        <v>24</v>
      </c>
      <c r="ED109" s="91">
        <v>19</v>
      </c>
      <c r="EE109" s="91">
        <v>16</v>
      </c>
      <c r="EF109" s="91">
        <v>24</v>
      </c>
      <c r="EG109" s="91">
        <v>10</v>
      </c>
      <c r="EH109" s="91">
        <v>20</v>
      </c>
      <c r="EI109" s="91">
        <v>12</v>
      </c>
      <c r="EJ109" s="91">
        <v>11</v>
      </c>
      <c r="EK109" s="91">
        <v>20</v>
      </c>
      <c r="EL109" s="91">
        <v>15</v>
      </c>
      <c r="EM109" s="91">
        <v>8</v>
      </c>
      <c r="EN109" s="91">
        <v>10</v>
      </c>
      <c r="EO109" s="91">
        <v>14</v>
      </c>
      <c r="EP109" s="91">
        <v>24</v>
      </c>
      <c r="EQ109" s="91">
        <v>12</v>
      </c>
      <c r="ER109" s="91">
        <v>17</v>
      </c>
      <c r="ES109" s="91">
        <v>11</v>
      </c>
      <c r="ET109" s="91">
        <v>11</v>
      </c>
      <c r="EU109" s="91">
        <v>7</v>
      </c>
      <c r="EV109" s="91">
        <v>9</v>
      </c>
      <c r="EW109" s="91">
        <v>7</v>
      </c>
      <c r="EX109" s="91">
        <v>16</v>
      </c>
      <c r="EY109" s="91">
        <v>10</v>
      </c>
      <c r="EZ109" s="91">
        <v>15</v>
      </c>
      <c r="FA109" s="91">
        <v>9</v>
      </c>
      <c r="FB109" s="91">
        <v>16</v>
      </c>
      <c r="FC109" s="91">
        <v>6</v>
      </c>
      <c r="FD109" s="91">
        <v>8</v>
      </c>
      <c r="FE109" s="91">
        <v>6</v>
      </c>
      <c r="FF109" s="91">
        <v>9</v>
      </c>
      <c r="FG109" s="91">
        <v>7</v>
      </c>
      <c r="FH109" s="91">
        <v>11</v>
      </c>
      <c r="FI109" s="91">
        <v>6</v>
      </c>
      <c r="FJ109" s="91">
        <v>8</v>
      </c>
      <c r="FK109" s="91">
        <v>10</v>
      </c>
      <c r="FL109" s="91">
        <v>9</v>
      </c>
      <c r="FM109" s="91">
        <v>3</v>
      </c>
      <c r="FN109" s="91">
        <v>6</v>
      </c>
      <c r="FO109" s="91">
        <v>6</v>
      </c>
      <c r="FP109" s="91">
        <v>5</v>
      </c>
      <c r="FQ109" s="91">
        <v>3</v>
      </c>
      <c r="FR109" s="91">
        <v>4</v>
      </c>
      <c r="FS109" s="91">
        <v>3</v>
      </c>
      <c r="FT109" s="91">
        <v>3</v>
      </c>
      <c r="FU109" s="91">
        <v>1</v>
      </c>
      <c r="FV109" s="91">
        <v>3</v>
      </c>
      <c r="FW109" s="91">
        <v>4</v>
      </c>
      <c r="FX109" s="91">
        <v>2</v>
      </c>
      <c r="FY109" s="91">
        <v>1</v>
      </c>
      <c r="FZ109" s="91">
        <v>0</v>
      </c>
      <c r="GA109" s="91">
        <v>2</v>
      </c>
      <c r="GB109" s="91">
        <v>0</v>
      </c>
      <c r="GC109" s="91">
        <v>2</v>
      </c>
      <c r="GD109" s="91">
        <v>0</v>
      </c>
      <c r="GE109" s="91">
        <v>2</v>
      </c>
      <c r="GF109" s="91">
        <v>2</v>
      </c>
      <c r="GG109" s="91">
        <v>0</v>
      </c>
      <c r="GH109" s="91">
        <v>0</v>
      </c>
      <c r="GI109" s="91">
        <v>0</v>
      </c>
      <c r="GJ109" s="91">
        <v>0</v>
      </c>
      <c r="GK109" s="91">
        <v>0</v>
      </c>
      <c r="GL109" s="91">
        <v>0</v>
      </c>
      <c r="GM109" s="91">
        <v>0</v>
      </c>
      <c r="GN109" s="91">
        <v>1</v>
      </c>
      <c r="GO109" s="91">
        <v>1</v>
      </c>
      <c r="GP109" s="91">
        <v>1</v>
      </c>
      <c r="GQ109" s="91">
        <v>0</v>
      </c>
      <c r="GR109" s="91">
        <v>0</v>
      </c>
      <c r="GS109" s="91">
        <v>0</v>
      </c>
      <c r="GT109" s="91">
        <v>0</v>
      </c>
      <c r="GU109" s="91">
        <v>0</v>
      </c>
      <c r="GV109" s="91">
        <v>0</v>
      </c>
      <c r="GW109" s="91">
        <v>0</v>
      </c>
      <c r="GX109" s="91">
        <v>0</v>
      </c>
      <c r="GY109" s="91">
        <v>0</v>
      </c>
      <c r="GZ109" s="91">
        <v>0</v>
      </c>
      <c r="HA109" s="91">
        <v>0</v>
      </c>
      <c r="HB109" s="91">
        <v>0</v>
      </c>
      <c r="HC109" s="91">
        <v>0</v>
      </c>
      <c r="HD109" s="91">
        <v>0</v>
      </c>
      <c r="HE109" s="91">
        <v>0</v>
      </c>
      <c r="HF109" s="91">
        <v>0</v>
      </c>
      <c r="HG109" s="91">
        <v>0</v>
      </c>
      <c r="HH109" s="91">
        <v>4</v>
      </c>
      <c r="HI109" s="91">
        <v>1</v>
      </c>
      <c r="HJ109" s="91">
        <v>5</v>
      </c>
      <c r="HK109" s="91">
        <v>2187</v>
      </c>
      <c r="HL109" s="91">
        <v>2203</v>
      </c>
      <c r="HM109" s="91">
        <v>4390</v>
      </c>
    </row>
    <row r="110" spans="1:221" x14ac:dyDescent="0.2">
      <c r="B110" s="91" t="s">
        <v>22659</v>
      </c>
      <c r="C110" s="91">
        <v>6</v>
      </c>
      <c r="D110" s="91">
        <v>7</v>
      </c>
      <c r="E110" s="91">
        <v>10</v>
      </c>
      <c r="F110" s="91">
        <v>8</v>
      </c>
      <c r="G110" s="91">
        <v>8</v>
      </c>
      <c r="H110" s="91">
        <v>5</v>
      </c>
      <c r="I110" s="91">
        <v>8</v>
      </c>
      <c r="J110" s="91">
        <v>2</v>
      </c>
      <c r="K110" s="91">
        <v>7</v>
      </c>
      <c r="L110" s="91">
        <v>5</v>
      </c>
      <c r="M110" s="91">
        <v>5</v>
      </c>
      <c r="N110" s="91">
        <v>9</v>
      </c>
      <c r="O110" s="91">
        <v>5</v>
      </c>
      <c r="P110" s="91">
        <v>3</v>
      </c>
      <c r="Q110" s="91">
        <v>9</v>
      </c>
      <c r="R110" s="91">
        <v>6</v>
      </c>
      <c r="S110" s="91">
        <v>4</v>
      </c>
      <c r="T110" s="91">
        <v>7</v>
      </c>
      <c r="U110" s="91">
        <v>5</v>
      </c>
      <c r="V110" s="91">
        <v>6</v>
      </c>
      <c r="W110" s="91">
        <v>8</v>
      </c>
      <c r="X110" s="91">
        <v>5</v>
      </c>
      <c r="Y110" s="91">
        <v>5</v>
      </c>
      <c r="Z110" s="91">
        <v>6</v>
      </c>
      <c r="AA110" s="91">
        <v>4</v>
      </c>
      <c r="AB110" s="91">
        <v>8</v>
      </c>
      <c r="AC110" s="91">
        <v>7</v>
      </c>
      <c r="AD110" s="91">
        <v>8</v>
      </c>
      <c r="AE110" s="91">
        <v>5</v>
      </c>
      <c r="AF110" s="91">
        <v>7</v>
      </c>
      <c r="AG110" s="91">
        <v>9</v>
      </c>
      <c r="AH110" s="91">
        <v>11</v>
      </c>
      <c r="AI110" s="91">
        <v>6</v>
      </c>
      <c r="AJ110" s="91">
        <v>10</v>
      </c>
      <c r="AK110" s="91">
        <v>11</v>
      </c>
      <c r="AL110" s="91">
        <v>6</v>
      </c>
      <c r="AM110" s="91">
        <v>17</v>
      </c>
      <c r="AN110" s="91">
        <v>7</v>
      </c>
      <c r="AO110" s="91">
        <v>8</v>
      </c>
      <c r="AP110" s="91">
        <v>7</v>
      </c>
      <c r="AQ110" s="91">
        <v>9</v>
      </c>
      <c r="AR110" s="91">
        <v>8</v>
      </c>
      <c r="AS110" s="91">
        <v>10</v>
      </c>
      <c r="AT110" s="91">
        <v>8</v>
      </c>
      <c r="AU110" s="91">
        <v>8</v>
      </c>
      <c r="AV110" s="91">
        <v>9</v>
      </c>
      <c r="AW110" s="91">
        <v>16</v>
      </c>
      <c r="AX110" s="91">
        <v>7</v>
      </c>
      <c r="AY110" s="91">
        <v>9</v>
      </c>
      <c r="AZ110" s="91">
        <v>4</v>
      </c>
      <c r="BA110" s="91">
        <v>13</v>
      </c>
      <c r="BB110" s="91">
        <v>7</v>
      </c>
      <c r="BC110" s="91">
        <v>16</v>
      </c>
      <c r="BD110" s="91">
        <v>11</v>
      </c>
      <c r="BE110" s="91">
        <v>8</v>
      </c>
      <c r="BF110" s="91">
        <v>8</v>
      </c>
      <c r="BG110" s="91">
        <v>7</v>
      </c>
      <c r="BH110" s="91">
        <v>5</v>
      </c>
      <c r="BI110" s="91">
        <v>9</v>
      </c>
      <c r="BJ110" s="91">
        <v>8</v>
      </c>
      <c r="BK110" s="91">
        <v>6</v>
      </c>
      <c r="BL110" s="91">
        <v>11</v>
      </c>
      <c r="BM110" s="91">
        <v>6</v>
      </c>
      <c r="BN110" s="91">
        <v>8</v>
      </c>
      <c r="BO110" s="91">
        <v>9</v>
      </c>
      <c r="BP110" s="91">
        <v>10</v>
      </c>
      <c r="BQ110" s="91">
        <v>8</v>
      </c>
      <c r="BR110" s="91">
        <v>4</v>
      </c>
      <c r="BS110" s="91">
        <v>5</v>
      </c>
      <c r="BT110" s="91">
        <v>7</v>
      </c>
      <c r="BU110" s="91">
        <v>10</v>
      </c>
      <c r="BV110" s="91">
        <v>11</v>
      </c>
      <c r="BW110" s="91">
        <v>8</v>
      </c>
      <c r="BX110" s="91">
        <v>6</v>
      </c>
      <c r="BY110" s="91">
        <v>6</v>
      </c>
      <c r="BZ110" s="91">
        <v>7</v>
      </c>
      <c r="CA110" s="91">
        <v>9</v>
      </c>
      <c r="CB110" s="91">
        <v>10</v>
      </c>
      <c r="CC110" s="91">
        <v>11</v>
      </c>
      <c r="CD110" s="91">
        <v>6</v>
      </c>
      <c r="CE110" s="91">
        <v>9</v>
      </c>
      <c r="CF110" s="91">
        <v>12</v>
      </c>
      <c r="CG110" s="91">
        <v>11</v>
      </c>
      <c r="CH110" s="91">
        <v>11</v>
      </c>
      <c r="CI110" s="91">
        <v>7</v>
      </c>
      <c r="CJ110" s="91">
        <v>11</v>
      </c>
      <c r="CK110" s="91">
        <v>9</v>
      </c>
      <c r="CL110" s="91">
        <v>8</v>
      </c>
      <c r="CM110" s="91">
        <v>12</v>
      </c>
      <c r="CN110" s="91">
        <v>9</v>
      </c>
      <c r="CO110" s="91">
        <v>7</v>
      </c>
      <c r="CP110" s="91">
        <v>8</v>
      </c>
      <c r="CQ110" s="91">
        <v>9</v>
      </c>
      <c r="CR110" s="91">
        <v>15</v>
      </c>
      <c r="CS110" s="91">
        <v>10</v>
      </c>
      <c r="CT110" s="91">
        <v>14</v>
      </c>
      <c r="CU110" s="91">
        <v>11</v>
      </c>
      <c r="CV110" s="91">
        <v>12</v>
      </c>
      <c r="CW110" s="91">
        <v>8</v>
      </c>
      <c r="CX110" s="91">
        <v>7</v>
      </c>
      <c r="CY110" s="91">
        <v>8</v>
      </c>
      <c r="CZ110" s="91">
        <v>9</v>
      </c>
      <c r="DA110" s="91">
        <v>7</v>
      </c>
      <c r="DB110" s="91">
        <v>6</v>
      </c>
      <c r="DC110" s="91">
        <v>4</v>
      </c>
      <c r="DD110" s="91">
        <v>12</v>
      </c>
      <c r="DE110" s="91">
        <v>10</v>
      </c>
      <c r="DF110" s="91">
        <v>6</v>
      </c>
      <c r="DG110" s="91">
        <v>9</v>
      </c>
      <c r="DH110" s="91">
        <v>7</v>
      </c>
      <c r="DI110" s="91">
        <v>13</v>
      </c>
      <c r="DJ110" s="91">
        <v>6</v>
      </c>
      <c r="DK110" s="91">
        <v>5</v>
      </c>
      <c r="DL110" s="91">
        <v>6</v>
      </c>
      <c r="DM110" s="91">
        <v>6</v>
      </c>
      <c r="DN110" s="91">
        <v>4</v>
      </c>
      <c r="DO110" s="91">
        <v>4</v>
      </c>
      <c r="DP110" s="91">
        <v>8</v>
      </c>
      <c r="DQ110" s="91">
        <v>5</v>
      </c>
      <c r="DR110" s="91">
        <v>3</v>
      </c>
      <c r="DS110" s="91">
        <v>4</v>
      </c>
      <c r="DT110" s="91">
        <v>3</v>
      </c>
      <c r="DU110" s="91">
        <v>4</v>
      </c>
      <c r="DV110" s="91">
        <v>2</v>
      </c>
      <c r="DW110" s="91">
        <v>3</v>
      </c>
      <c r="DX110" s="91">
        <v>4</v>
      </c>
      <c r="DY110" s="91">
        <v>5</v>
      </c>
      <c r="DZ110" s="91">
        <v>4</v>
      </c>
      <c r="EA110" s="91">
        <v>2</v>
      </c>
      <c r="EB110" s="91">
        <v>8</v>
      </c>
      <c r="EC110" s="91">
        <v>4</v>
      </c>
      <c r="ED110" s="91">
        <v>9</v>
      </c>
      <c r="EE110" s="91">
        <v>3</v>
      </c>
      <c r="EF110" s="91">
        <v>3</v>
      </c>
      <c r="EG110" s="91">
        <v>5</v>
      </c>
      <c r="EH110" s="91">
        <v>3</v>
      </c>
      <c r="EI110" s="91">
        <v>5</v>
      </c>
      <c r="EJ110" s="91">
        <v>1</v>
      </c>
      <c r="EK110" s="91">
        <v>1</v>
      </c>
      <c r="EL110" s="91">
        <v>2</v>
      </c>
      <c r="EM110" s="91">
        <v>5</v>
      </c>
      <c r="EN110" s="91">
        <v>4</v>
      </c>
      <c r="EO110" s="91">
        <v>3</v>
      </c>
      <c r="EP110" s="91">
        <v>2</v>
      </c>
      <c r="EQ110" s="91">
        <v>4</v>
      </c>
      <c r="ER110" s="91">
        <v>2</v>
      </c>
      <c r="ES110" s="91">
        <v>4</v>
      </c>
      <c r="ET110" s="91">
        <v>8</v>
      </c>
      <c r="EU110" s="91">
        <v>2</v>
      </c>
      <c r="EV110" s="91">
        <v>1</v>
      </c>
      <c r="EW110" s="91">
        <v>0</v>
      </c>
      <c r="EX110" s="91">
        <v>3</v>
      </c>
      <c r="EY110" s="91">
        <v>1</v>
      </c>
      <c r="EZ110" s="91">
        <v>4</v>
      </c>
      <c r="FA110" s="91">
        <v>0</v>
      </c>
      <c r="FB110" s="91">
        <v>2</v>
      </c>
      <c r="FC110" s="91">
        <v>0</v>
      </c>
      <c r="FD110" s="91">
        <v>1</v>
      </c>
      <c r="FE110" s="91">
        <v>1</v>
      </c>
      <c r="FF110" s="91">
        <v>0</v>
      </c>
      <c r="FG110" s="91">
        <v>2</v>
      </c>
      <c r="FH110" s="91">
        <v>2</v>
      </c>
      <c r="FI110" s="91">
        <v>0</v>
      </c>
      <c r="FJ110" s="91">
        <v>0</v>
      </c>
      <c r="FK110" s="91">
        <v>1</v>
      </c>
      <c r="FL110" s="91">
        <v>0</v>
      </c>
      <c r="FM110" s="91">
        <v>0</v>
      </c>
      <c r="FN110" s="91">
        <v>5</v>
      </c>
      <c r="FO110" s="91">
        <v>1</v>
      </c>
      <c r="FP110" s="91">
        <v>1</v>
      </c>
      <c r="FQ110" s="91">
        <v>1</v>
      </c>
      <c r="FR110" s="91">
        <v>1</v>
      </c>
      <c r="FS110" s="91">
        <v>0</v>
      </c>
      <c r="FT110" s="91">
        <v>1</v>
      </c>
      <c r="FU110" s="91">
        <v>0</v>
      </c>
      <c r="FV110" s="91">
        <v>1</v>
      </c>
      <c r="FW110" s="91">
        <v>0</v>
      </c>
      <c r="FX110" s="91">
        <v>0</v>
      </c>
      <c r="FY110" s="91">
        <v>0</v>
      </c>
      <c r="FZ110" s="91">
        <v>0</v>
      </c>
      <c r="GA110" s="91">
        <v>0</v>
      </c>
      <c r="GB110" s="91">
        <v>0</v>
      </c>
      <c r="GC110" s="91">
        <v>0</v>
      </c>
      <c r="GD110" s="91">
        <v>0</v>
      </c>
      <c r="GE110" s="91">
        <v>0</v>
      </c>
      <c r="GF110" s="91">
        <v>0</v>
      </c>
      <c r="GG110" s="91">
        <v>0</v>
      </c>
      <c r="GH110" s="91">
        <v>0</v>
      </c>
      <c r="GI110" s="91">
        <v>0</v>
      </c>
      <c r="GJ110" s="91">
        <v>1</v>
      </c>
      <c r="GK110" s="91">
        <v>0</v>
      </c>
      <c r="GL110" s="91">
        <v>0</v>
      </c>
      <c r="GM110" s="91">
        <v>0</v>
      </c>
      <c r="GN110" s="91">
        <v>0</v>
      </c>
      <c r="GO110" s="91">
        <v>0</v>
      </c>
      <c r="GP110" s="91">
        <v>0</v>
      </c>
      <c r="GQ110" s="91">
        <v>0</v>
      </c>
      <c r="GR110" s="91">
        <v>0</v>
      </c>
      <c r="GS110" s="91">
        <v>0</v>
      </c>
      <c r="GT110" s="91">
        <v>0</v>
      </c>
      <c r="GU110" s="91">
        <v>0</v>
      </c>
      <c r="GV110" s="91">
        <v>0</v>
      </c>
      <c r="GW110" s="91">
        <v>0</v>
      </c>
      <c r="GX110" s="91">
        <v>0</v>
      </c>
      <c r="GY110" s="91">
        <v>0</v>
      </c>
      <c r="GZ110" s="91">
        <v>0</v>
      </c>
      <c r="HA110" s="91">
        <v>0</v>
      </c>
      <c r="HB110" s="91">
        <v>0</v>
      </c>
      <c r="HC110" s="91">
        <v>0</v>
      </c>
      <c r="HD110" s="91">
        <v>0</v>
      </c>
      <c r="HE110" s="91">
        <v>0</v>
      </c>
      <c r="HF110" s="91">
        <v>1</v>
      </c>
      <c r="HG110" s="91">
        <v>1</v>
      </c>
      <c r="HH110" s="91">
        <v>0</v>
      </c>
      <c r="HI110" s="91">
        <v>1</v>
      </c>
      <c r="HJ110" s="91">
        <v>1</v>
      </c>
      <c r="HK110" s="91">
        <v>555</v>
      </c>
      <c r="HL110" s="91">
        <v>542</v>
      </c>
      <c r="HM110" s="91">
        <v>1097</v>
      </c>
    </row>
    <row r="112" spans="1:221" s="100" customFormat="1" x14ac:dyDescent="0.2">
      <c r="A112" s="104">
        <v>8</v>
      </c>
      <c r="B112" s="100" t="s">
        <v>22346</v>
      </c>
      <c r="C112" s="101">
        <f>C113+C116+C117+C118+C119+C120+C121+C122+C123</f>
        <v>496</v>
      </c>
      <c r="D112" s="101">
        <f t="shared" ref="D112:BO112" si="56">D113+D116+D117+D118+D119+D120+D121+D122+D123</f>
        <v>501</v>
      </c>
      <c r="E112" s="101">
        <f t="shared" si="56"/>
        <v>546</v>
      </c>
      <c r="F112" s="101">
        <f t="shared" si="56"/>
        <v>537</v>
      </c>
      <c r="G112" s="101">
        <f t="shared" si="56"/>
        <v>607</v>
      </c>
      <c r="H112" s="101">
        <f t="shared" si="56"/>
        <v>539</v>
      </c>
      <c r="I112" s="101">
        <f t="shared" si="56"/>
        <v>537</v>
      </c>
      <c r="J112" s="101">
        <f t="shared" si="56"/>
        <v>554</v>
      </c>
      <c r="K112" s="101">
        <f t="shared" si="56"/>
        <v>513</v>
      </c>
      <c r="L112" s="101">
        <f t="shared" si="56"/>
        <v>576</v>
      </c>
      <c r="M112" s="101">
        <f t="shared" si="56"/>
        <v>572</v>
      </c>
      <c r="N112" s="101">
        <f t="shared" si="56"/>
        <v>532</v>
      </c>
      <c r="O112" s="101">
        <f t="shared" si="56"/>
        <v>572</v>
      </c>
      <c r="P112" s="101">
        <f t="shared" si="56"/>
        <v>519</v>
      </c>
      <c r="Q112" s="101">
        <f t="shared" si="56"/>
        <v>553</v>
      </c>
      <c r="R112" s="101">
        <f t="shared" si="56"/>
        <v>586</v>
      </c>
      <c r="S112" s="101">
        <f t="shared" si="56"/>
        <v>610</v>
      </c>
      <c r="T112" s="101">
        <f t="shared" si="56"/>
        <v>544</v>
      </c>
      <c r="U112" s="101">
        <f t="shared" si="56"/>
        <v>612</v>
      </c>
      <c r="V112" s="101">
        <f t="shared" si="56"/>
        <v>551</v>
      </c>
      <c r="W112" s="101">
        <f t="shared" si="56"/>
        <v>619</v>
      </c>
      <c r="X112" s="101">
        <f t="shared" si="56"/>
        <v>538</v>
      </c>
      <c r="Y112" s="101">
        <f t="shared" si="56"/>
        <v>551</v>
      </c>
      <c r="Z112" s="101">
        <f t="shared" si="56"/>
        <v>551</v>
      </c>
      <c r="AA112" s="101">
        <f t="shared" si="56"/>
        <v>608</v>
      </c>
      <c r="AB112" s="101">
        <f t="shared" si="56"/>
        <v>527</v>
      </c>
      <c r="AC112" s="101">
        <f t="shared" si="56"/>
        <v>614</v>
      </c>
      <c r="AD112" s="101">
        <f t="shared" si="56"/>
        <v>583</v>
      </c>
      <c r="AE112" s="101">
        <f t="shared" si="56"/>
        <v>605</v>
      </c>
      <c r="AF112" s="101">
        <f t="shared" si="56"/>
        <v>617</v>
      </c>
      <c r="AG112" s="101">
        <f t="shared" si="56"/>
        <v>590</v>
      </c>
      <c r="AH112" s="101">
        <f t="shared" si="56"/>
        <v>595</v>
      </c>
      <c r="AI112" s="101">
        <f t="shared" si="56"/>
        <v>645</v>
      </c>
      <c r="AJ112" s="101">
        <f t="shared" si="56"/>
        <v>590</v>
      </c>
      <c r="AK112" s="101">
        <f t="shared" si="56"/>
        <v>680</v>
      </c>
      <c r="AL112" s="101">
        <f t="shared" si="56"/>
        <v>617</v>
      </c>
      <c r="AM112" s="101">
        <f t="shared" si="56"/>
        <v>715</v>
      </c>
      <c r="AN112" s="101">
        <f t="shared" si="56"/>
        <v>646</v>
      </c>
      <c r="AO112" s="101">
        <f t="shared" si="56"/>
        <v>691</v>
      </c>
      <c r="AP112" s="101">
        <f t="shared" si="56"/>
        <v>634</v>
      </c>
      <c r="AQ112" s="101">
        <f t="shared" si="56"/>
        <v>641</v>
      </c>
      <c r="AR112" s="101">
        <f t="shared" si="56"/>
        <v>622</v>
      </c>
      <c r="AS112" s="101">
        <f t="shared" si="56"/>
        <v>564</v>
      </c>
      <c r="AT112" s="101">
        <f t="shared" si="56"/>
        <v>634</v>
      </c>
      <c r="AU112" s="101">
        <f t="shared" si="56"/>
        <v>567</v>
      </c>
      <c r="AV112" s="101">
        <f t="shared" si="56"/>
        <v>650</v>
      </c>
      <c r="AW112" s="101">
        <f t="shared" si="56"/>
        <v>665</v>
      </c>
      <c r="AX112" s="101">
        <f t="shared" si="56"/>
        <v>661</v>
      </c>
      <c r="AY112" s="101">
        <f t="shared" si="56"/>
        <v>585</v>
      </c>
      <c r="AZ112" s="101">
        <f t="shared" si="56"/>
        <v>629</v>
      </c>
      <c r="BA112" s="101">
        <f t="shared" si="56"/>
        <v>644</v>
      </c>
      <c r="BB112" s="101">
        <f t="shared" si="56"/>
        <v>620</v>
      </c>
      <c r="BC112" s="101">
        <f t="shared" si="56"/>
        <v>647</v>
      </c>
      <c r="BD112" s="101">
        <f t="shared" si="56"/>
        <v>607</v>
      </c>
      <c r="BE112" s="101">
        <f t="shared" si="56"/>
        <v>664</v>
      </c>
      <c r="BF112" s="101">
        <f t="shared" si="56"/>
        <v>574</v>
      </c>
      <c r="BG112" s="101">
        <f t="shared" si="56"/>
        <v>621</v>
      </c>
      <c r="BH112" s="101">
        <f t="shared" si="56"/>
        <v>600</v>
      </c>
      <c r="BI112" s="101">
        <f t="shared" si="56"/>
        <v>573</v>
      </c>
      <c r="BJ112" s="101">
        <f t="shared" si="56"/>
        <v>598</v>
      </c>
      <c r="BK112" s="101">
        <f t="shared" si="56"/>
        <v>632</v>
      </c>
      <c r="BL112" s="101">
        <f t="shared" si="56"/>
        <v>610</v>
      </c>
      <c r="BM112" s="101">
        <f t="shared" si="56"/>
        <v>648</v>
      </c>
      <c r="BN112" s="101">
        <f t="shared" si="56"/>
        <v>623</v>
      </c>
      <c r="BO112" s="101">
        <f t="shared" si="56"/>
        <v>629</v>
      </c>
      <c r="BP112" s="101">
        <f t="shared" ref="BP112:EA112" si="57">BP113+BP116+BP117+BP118+BP119+BP120+BP121+BP122+BP123</f>
        <v>599</v>
      </c>
      <c r="BQ112" s="101">
        <f t="shared" si="57"/>
        <v>645</v>
      </c>
      <c r="BR112" s="101">
        <f t="shared" si="57"/>
        <v>561</v>
      </c>
      <c r="BS112" s="101">
        <f t="shared" si="57"/>
        <v>670</v>
      </c>
      <c r="BT112" s="101">
        <f t="shared" si="57"/>
        <v>604</v>
      </c>
      <c r="BU112" s="101">
        <f t="shared" si="57"/>
        <v>657</v>
      </c>
      <c r="BV112" s="101">
        <f t="shared" si="57"/>
        <v>601</v>
      </c>
      <c r="BW112" s="101">
        <f t="shared" si="57"/>
        <v>575</v>
      </c>
      <c r="BX112" s="101">
        <f t="shared" si="57"/>
        <v>519</v>
      </c>
      <c r="BY112" s="101">
        <f t="shared" si="57"/>
        <v>626</v>
      </c>
      <c r="BZ112" s="101">
        <f t="shared" si="57"/>
        <v>595</v>
      </c>
      <c r="CA112" s="101">
        <f t="shared" si="57"/>
        <v>649</v>
      </c>
      <c r="CB112" s="101">
        <f t="shared" si="57"/>
        <v>609</v>
      </c>
      <c r="CC112" s="101">
        <f t="shared" si="57"/>
        <v>663</v>
      </c>
      <c r="CD112" s="101">
        <f t="shared" si="57"/>
        <v>623</v>
      </c>
      <c r="CE112" s="101">
        <f t="shared" si="57"/>
        <v>637</v>
      </c>
      <c r="CF112" s="101">
        <f t="shared" si="57"/>
        <v>644</v>
      </c>
      <c r="CG112" s="101">
        <f t="shared" si="57"/>
        <v>641</v>
      </c>
      <c r="CH112" s="101">
        <f t="shared" si="57"/>
        <v>644</v>
      </c>
      <c r="CI112" s="101">
        <f t="shared" si="57"/>
        <v>665</v>
      </c>
      <c r="CJ112" s="101">
        <f t="shared" si="57"/>
        <v>633</v>
      </c>
      <c r="CK112" s="101">
        <f t="shared" si="57"/>
        <v>658</v>
      </c>
      <c r="CL112" s="101">
        <f t="shared" si="57"/>
        <v>655</v>
      </c>
      <c r="CM112" s="101">
        <f t="shared" si="57"/>
        <v>651</v>
      </c>
      <c r="CN112" s="101">
        <f t="shared" si="57"/>
        <v>607</v>
      </c>
      <c r="CO112" s="101">
        <f t="shared" si="57"/>
        <v>654</v>
      </c>
      <c r="CP112" s="101">
        <f t="shared" si="57"/>
        <v>661</v>
      </c>
      <c r="CQ112" s="101">
        <f t="shared" si="57"/>
        <v>704</v>
      </c>
      <c r="CR112" s="101">
        <f t="shared" si="57"/>
        <v>627</v>
      </c>
      <c r="CS112" s="101">
        <f t="shared" si="57"/>
        <v>622</v>
      </c>
      <c r="CT112" s="101">
        <f t="shared" si="57"/>
        <v>572</v>
      </c>
      <c r="CU112" s="101">
        <f t="shared" si="57"/>
        <v>563</v>
      </c>
      <c r="CV112" s="101">
        <f t="shared" si="57"/>
        <v>594</v>
      </c>
      <c r="CW112" s="101">
        <f t="shared" si="57"/>
        <v>557</v>
      </c>
      <c r="CX112" s="101">
        <f t="shared" si="57"/>
        <v>577</v>
      </c>
      <c r="CY112" s="101">
        <f t="shared" si="57"/>
        <v>607</v>
      </c>
      <c r="CZ112" s="101">
        <f t="shared" si="57"/>
        <v>545</v>
      </c>
      <c r="DA112" s="101">
        <f t="shared" si="57"/>
        <v>485</v>
      </c>
      <c r="DB112" s="101">
        <f t="shared" si="57"/>
        <v>514</v>
      </c>
      <c r="DC112" s="101">
        <f t="shared" si="57"/>
        <v>499</v>
      </c>
      <c r="DD112" s="101">
        <f t="shared" si="57"/>
        <v>518</v>
      </c>
      <c r="DE112" s="101">
        <f t="shared" si="57"/>
        <v>468</v>
      </c>
      <c r="DF112" s="101">
        <f t="shared" si="57"/>
        <v>504</v>
      </c>
      <c r="DG112" s="101">
        <f t="shared" si="57"/>
        <v>459</v>
      </c>
      <c r="DH112" s="101">
        <f t="shared" si="57"/>
        <v>461</v>
      </c>
      <c r="DI112" s="101">
        <f t="shared" si="57"/>
        <v>472</v>
      </c>
      <c r="DJ112" s="101">
        <f t="shared" si="57"/>
        <v>416</v>
      </c>
      <c r="DK112" s="101">
        <f t="shared" si="57"/>
        <v>367</v>
      </c>
      <c r="DL112" s="101">
        <f t="shared" si="57"/>
        <v>367</v>
      </c>
      <c r="DM112" s="101">
        <f t="shared" si="57"/>
        <v>342</v>
      </c>
      <c r="DN112" s="101">
        <f t="shared" si="57"/>
        <v>383</v>
      </c>
      <c r="DO112" s="101">
        <f t="shared" si="57"/>
        <v>351</v>
      </c>
      <c r="DP112" s="101">
        <f t="shared" si="57"/>
        <v>411</v>
      </c>
      <c r="DQ112" s="101">
        <f t="shared" si="57"/>
        <v>360</v>
      </c>
      <c r="DR112" s="101">
        <f t="shared" si="57"/>
        <v>333</v>
      </c>
      <c r="DS112" s="101">
        <f t="shared" si="57"/>
        <v>331</v>
      </c>
      <c r="DT112" s="101">
        <f t="shared" si="57"/>
        <v>360</v>
      </c>
      <c r="DU112" s="101">
        <f t="shared" si="57"/>
        <v>293</v>
      </c>
      <c r="DV112" s="101">
        <f t="shared" si="57"/>
        <v>293</v>
      </c>
      <c r="DW112" s="101">
        <f t="shared" si="57"/>
        <v>263</v>
      </c>
      <c r="DX112" s="101">
        <f t="shared" si="57"/>
        <v>288</v>
      </c>
      <c r="DY112" s="101">
        <f t="shared" si="57"/>
        <v>326</v>
      </c>
      <c r="DZ112" s="101">
        <f t="shared" si="57"/>
        <v>310</v>
      </c>
      <c r="EA112" s="101">
        <f t="shared" si="57"/>
        <v>267</v>
      </c>
      <c r="EB112" s="101">
        <f t="shared" ref="EB112:GM112" si="58">EB113+EB116+EB117+EB118+EB119+EB120+EB121+EB122+EB123</f>
        <v>291</v>
      </c>
      <c r="EC112" s="101">
        <f t="shared" si="58"/>
        <v>230</v>
      </c>
      <c r="ED112" s="101">
        <f t="shared" si="58"/>
        <v>288</v>
      </c>
      <c r="EE112" s="101">
        <f t="shared" si="58"/>
        <v>249</v>
      </c>
      <c r="EF112" s="101">
        <f t="shared" si="58"/>
        <v>297</v>
      </c>
      <c r="EG112" s="101">
        <f t="shared" si="58"/>
        <v>198</v>
      </c>
      <c r="EH112" s="101">
        <f t="shared" si="58"/>
        <v>240</v>
      </c>
      <c r="EI112" s="101">
        <f t="shared" si="58"/>
        <v>224</v>
      </c>
      <c r="EJ112" s="101">
        <f t="shared" si="58"/>
        <v>205</v>
      </c>
      <c r="EK112" s="101">
        <f t="shared" si="58"/>
        <v>163</v>
      </c>
      <c r="EL112" s="101">
        <f t="shared" si="58"/>
        <v>163</v>
      </c>
      <c r="EM112" s="101">
        <f t="shared" si="58"/>
        <v>200</v>
      </c>
      <c r="EN112" s="101">
        <f t="shared" si="58"/>
        <v>198</v>
      </c>
      <c r="EO112" s="101">
        <f t="shared" si="58"/>
        <v>155</v>
      </c>
      <c r="EP112" s="101">
        <f t="shared" si="58"/>
        <v>168</v>
      </c>
      <c r="EQ112" s="101">
        <f t="shared" si="58"/>
        <v>136</v>
      </c>
      <c r="ER112" s="101">
        <f t="shared" si="58"/>
        <v>147</v>
      </c>
      <c r="ES112" s="101">
        <f t="shared" si="58"/>
        <v>131</v>
      </c>
      <c r="ET112" s="101">
        <f t="shared" si="58"/>
        <v>171</v>
      </c>
      <c r="EU112" s="101">
        <f t="shared" si="58"/>
        <v>122</v>
      </c>
      <c r="EV112" s="101">
        <f t="shared" si="58"/>
        <v>143</v>
      </c>
      <c r="EW112" s="101">
        <f t="shared" si="58"/>
        <v>122</v>
      </c>
      <c r="EX112" s="101">
        <f t="shared" si="58"/>
        <v>165</v>
      </c>
      <c r="EY112" s="101">
        <f t="shared" si="58"/>
        <v>102</v>
      </c>
      <c r="EZ112" s="101">
        <f t="shared" si="58"/>
        <v>149</v>
      </c>
      <c r="FA112" s="101">
        <f t="shared" si="58"/>
        <v>105</v>
      </c>
      <c r="FB112" s="101">
        <f t="shared" si="58"/>
        <v>139</v>
      </c>
      <c r="FC112" s="101">
        <f t="shared" si="58"/>
        <v>103</v>
      </c>
      <c r="FD112" s="101">
        <f t="shared" si="58"/>
        <v>108</v>
      </c>
      <c r="FE112" s="101">
        <f t="shared" si="58"/>
        <v>88</v>
      </c>
      <c r="FF112" s="101">
        <f t="shared" si="58"/>
        <v>116</v>
      </c>
      <c r="FG112" s="101">
        <f t="shared" si="58"/>
        <v>75</v>
      </c>
      <c r="FH112" s="101">
        <f t="shared" si="58"/>
        <v>103</v>
      </c>
      <c r="FI112" s="101">
        <f t="shared" si="58"/>
        <v>84</v>
      </c>
      <c r="FJ112" s="101">
        <f t="shared" si="58"/>
        <v>97</v>
      </c>
      <c r="FK112" s="101">
        <f t="shared" si="58"/>
        <v>72</v>
      </c>
      <c r="FL112" s="101">
        <f t="shared" si="58"/>
        <v>100</v>
      </c>
      <c r="FM112" s="101">
        <f t="shared" si="58"/>
        <v>56</v>
      </c>
      <c r="FN112" s="101">
        <f t="shared" si="58"/>
        <v>60</v>
      </c>
      <c r="FO112" s="101">
        <f t="shared" si="58"/>
        <v>63</v>
      </c>
      <c r="FP112" s="101">
        <f t="shared" si="58"/>
        <v>85</v>
      </c>
      <c r="FQ112" s="101">
        <f t="shared" si="58"/>
        <v>51</v>
      </c>
      <c r="FR112" s="101">
        <f t="shared" si="58"/>
        <v>65</v>
      </c>
      <c r="FS112" s="101">
        <f t="shared" si="58"/>
        <v>41</v>
      </c>
      <c r="FT112" s="101">
        <f t="shared" si="58"/>
        <v>52</v>
      </c>
      <c r="FU112" s="101">
        <f t="shared" si="58"/>
        <v>38</v>
      </c>
      <c r="FV112" s="101">
        <f t="shared" si="58"/>
        <v>57</v>
      </c>
      <c r="FW112" s="101">
        <f t="shared" si="58"/>
        <v>20</v>
      </c>
      <c r="FX112" s="101">
        <f t="shared" si="58"/>
        <v>28</v>
      </c>
      <c r="FY112" s="101">
        <f t="shared" si="58"/>
        <v>22</v>
      </c>
      <c r="FZ112" s="101">
        <f t="shared" si="58"/>
        <v>31</v>
      </c>
      <c r="GA112" s="101">
        <f t="shared" si="58"/>
        <v>27</v>
      </c>
      <c r="GB112" s="101">
        <f t="shared" si="58"/>
        <v>20</v>
      </c>
      <c r="GC112" s="101">
        <f t="shared" si="58"/>
        <v>12</v>
      </c>
      <c r="GD112" s="101">
        <f t="shared" si="58"/>
        <v>20</v>
      </c>
      <c r="GE112" s="101">
        <f t="shared" si="58"/>
        <v>10</v>
      </c>
      <c r="GF112" s="101">
        <f t="shared" si="58"/>
        <v>15</v>
      </c>
      <c r="GG112" s="101">
        <f t="shared" si="58"/>
        <v>8</v>
      </c>
      <c r="GH112" s="101">
        <f t="shared" si="58"/>
        <v>12</v>
      </c>
      <c r="GI112" s="101">
        <f t="shared" si="58"/>
        <v>7</v>
      </c>
      <c r="GJ112" s="101">
        <f t="shared" si="58"/>
        <v>9</v>
      </c>
      <c r="GK112" s="101">
        <f t="shared" si="58"/>
        <v>8</v>
      </c>
      <c r="GL112" s="101">
        <f t="shared" si="58"/>
        <v>6</v>
      </c>
      <c r="GM112" s="101">
        <f t="shared" si="58"/>
        <v>7</v>
      </c>
      <c r="GN112" s="101">
        <f t="shared" ref="GN112:HM112" si="59">GN113+GN116+GN117+GN118+GN119+GN120+GN121+GN122+GN123</f>
        <v>4</v>
      </c>
      <c r="GO112" s="101">
        <f t="shared" si="59"/>
        <v>2</v>
      </c>
      <c r="GP112" s="101">
        <f t="shared" si="59"/>
        <v>3</v>
      </c>
      <c r="GQ112" s="101">
        <f t="shared" si="59"/>
        <v>2</v>
      </c>
      <c r="GR112" s="101">
        <f t="shared" si="59"/>
        <v>1</v>
      </c>
      <c r="GS112" s="101">
        <f t="shared" si="59"/>
        <v>2</v>
      </c>
      <c r="GT112" s="101">
        <f t="shared" si="59"/>
        <v>2</v>
      </c>
      <c r="GU112" s="101">
        <f t="shared" si="59"/>
        <v>0</v>
      </c>
      <c r="GV112" s="101">
        <f t="shared" si="59"/>
        <v>1</v>
      </c>
      <c r="GW112" s="101">
        <f t="shared" si="59"/>
        <v>1</v>
      </c>
      <c r="GX112" s="101">
        <f t="shared" si="59"/>
        <v>3</v>
      </c>
      <c r="GY112" s="101">
        <f t="shared" si="59"/>
        <v>0</v>
      </c>
      <c r="GZ112" s="101">
        <f t="shared" si="59"/>
        <v>1</v>
      </c>
      <c r="HA112" s="101">
        <f t="shared" si="59"/>
        <v>1</v>
      </c>
      <c r="HB112" s="101">
        <f t="shared" si="59"/>
        <v>327</v>
      </c>
      <c r="HC112" s="101">
        <f t="shared" si="59"/>
        <v>279</v>
      </c>
      <c r="HD112" s="101">
        <f t="shared" si="59"/>
        <v>606</v>
      </c>
      <c r="HE112" s="101">
        <f t="shared" si="59"/>
        <v>55</v>
      </c>
      <c r="HF112" s="101">
        <f t="shared" si="59"/>
        <v>81</v>
      </c>
      <c r="HG112" s="101">
        <f t="shared" si="59"/>
        <v>136</v>
      </c>
      <c r="HH112" s="101">
        <f t="shared" si="59"/>
        <v>66</v>
      </c>
      <c r="HI112" s="101">
        <f t="shared" si="59"/>
        <v>26</v>
      </c>
      <c r="HJ112" s="101">
        <f t="shared" si="59"/>
        <v>92</v>
      </c>
      <c r="HK112" s="101">
        <f t="shared" si="59"/>
        <v>40127</v>
      </c>
      <c r="HL112" s="101">
        <f t="shared" si="59"/>
        <v>39542</v>
      </c>
      <c r="HM112" s="101">
        <f t="shared" si="59"/>
        <v>79669</v>
      </c>
    </row>
    <row r="113" spans="1:221" s="97" customFormat="1" x14ac:dyDescent="0.2">
      <c r="A113" s="105"/>
      <c r="B113" s="97" t="s">
        <v>11231</v>
      </c>
      <c r="C113" s="98">
        <f>C114+C115</f>
        <v>104</v>
      </c>
      <c r="D113" s="98">
        <f t="shared" ref="D113:BO113" si="60">D114+D115</f>
        <v>102</v>
      </c>
      <c r="E113" s="98">
        <f t="shared" si="60"/>
        <v>123</v>
      </c>
      <c r="F113" s="98">
        <f t="shared" si="60"/>
        <v>108</v>
      </c>
      <c r="G113" s="98">
        <f t="shared" si="60"/>
        <v>126</v>
      </c>
      <c r="H113" s="98">
        <f t="shared" si="60"/>
        <v>104</v>
      </c>
      <c r="I113" s="98">
        <f t="shared" si="60"/>
        <v>124</v>
      </c>
      <c r="J113" s="98">
        <f t="shared" si="60"/>
        <v>112</v>
      </c>
      <c r="K113" s="98">
        <f t="shared" si="60"/>
        <v>117</v>
      </c>
      <c r="L113" s="98">
        <f t="shared" si="60"/>
        <v>105</v>
      </c>
      <c r="M113" s="98">
        <f t="shared" si="60"/>
        <v>153</v>
      </c>
      <c r="N113" s="98">
        <f t="shared" si="60"/>
        <v>114</v>
      </c>
      <c r="O113" s="98">
        <f t="shared" si="60"/>
        <v>135</v>
      </c>
      <c r="P113" s="98">
        <f t="shared" si="60"/>
        <v>114</v>
      </c>
      <c r="Q113" s="98">
        <f t="shared" si="60"/>
        <v>135</v>
      </c>
      <c r="R113" s="98">
        <f t="shared" si="60"/>
        <v>123</v>
      </c>
      <c r="S113" s="98">
        <f t="shared" si="60"/>
        <v>128</v>
      </c>
      <c r="T113" s="98">
        <f t="shared" si="60"/>
        <v>118</v>
      </c>
      <c r="U113" s="98">
        <f t="shared" si="60"/>
        <v>144</v>
      </c>
      <c r="V113" s="98">
        <f t="shared" si="60"/>
        <v>122</v>
      </c>
      <c r="W113" s="98">
        <f t="shared" si="60"/>
        <v>149</v>
      </c>
      <c r="X113" s="98">
        <f t="shared" si="60"/>
        <v>106</v>
      </c>
      <c r="Y113" s="98">
        <f t="shared" si="60"/>
        <v>132</v>
      </c>
      <c r="Z113" s="98">
        <f t="shared" si="60"/>
        <v>132</v>
      </c>
      <c r="AA113" s="98">
        <f t="shared" si="60"/>
        <v>134</v>
      </c>
      <c r="AB113" s="98">
        <f t="shared" si="60"/>
        <v>125</v>
      </c>
      <c r="AC113" s="98">
        <f t="shared" si="60"/>
        <v>137</v>
      </c>
      <c r="AD113" s="98">
        <f t="shared" si="60"/>
        <v>128</v>
      </c>
      <c r="AE113" s="98">
        <f t="shared" si="60"/>
        <v>126</v>
      </c>
      <c r="AF113" s="98">
        <f t="shared" si="60"/>
        <v>140</v>
      </c>
      <c r="AG113" s="98">
        <f t="shared" si="60"/>
        <v>142</v>
      </c>
      <c r="AH113" s="98">
        <f t="shared" si="60"/>
        <v>116</v>
      </c>
      <c r="AI113" s="98">
        <f t="shared" si="60"/>
        <v>141</v>
      </c>
      <c r="AJ113" s="98">
        <f t="shared" si="60"/>
        <v>111</v>
      </c>
      <c r="AK113" s="98">
        <f t="shared" si="60"/>
        <v>157</v>
      </c>
      <c r="AL113" s="98">
        <f t="shared" si="60"/>
        <v>144</v>
      </c>
      <c r="AM113" s="98">
        <f t="shared" si="60"/>
        <v>151</v>
      </c>
      <c r="AN113" s="98">
        <f t="shared" si="60"/>
        <v>130</v>
      </c>
      <c r="AO113" s="98">
        <f t="shared" si="60"/>
        <v>153</v>
      </c>
      <c r="AP113" s="98">
        <f t="shared" si="60"/>
        <v>144</v>
      </c>
      <c r="AQ113" s="98">
        <f t="shared" si="60"/>
        <v>142</v>
      </c>
      <c r="AR113" s="98">
        <f t="shared" si="60"/>
        <v>147</v>
      </c>
      <c r="AS113" s="98">
        <f t="shared" si="60"/>
        <v>122</v>
      </c>
      <c r="AT113" s="98">
        <f t="shared" si="60"/>
        <v>139</v>
      </c>
      <c r="AU113" s="98">
        <f t="shared" si="60"/>
        <v>115</v>
      </c>
      <c r="AV113" s="98">
        <f t="shared" si="60"/>
        <v>130</v>
      </c>
      <c r="AW113" s="98">
        <f t="shared" si="60"/>
        <v>143</v>
      </c>
      <c r="AX113" s="98">
        <f t="shared" si="60"/>
        <v>143</v>
      </c>
      <c r="AY113" s="98">
        <f t="shared" si="60"/>
        <v>119</v>
      </c>
      <c r="AZ113" s="98">
        <f t="shared" si="60"/>
        <v>127</v>
      </c>
      <c r="BA113" s="98">
        <f t="shared" si="60"/>
        <v>132</v>
      </c>
      <c r="BB113" s="98">
        <f t="shared" si="60"/>
        <v>128</v>
      </c>
      <c r="BC113" s="98">
        <f t="shared" si="60"/>
        <v>133</v>
      </c>
      <c r="BD113" s="98">
        <f t="shared" si="60"/>
        <v>132</v>
      </c>
      <c r="BE113" s="98">
        <f t="shared" si="60"/>
        <v>131</v>
      </c>
      <c r="BF113" s="98">
        <f t="shared" si="60"/>
        <v>103</v>
      </c>
      <c r="BG113" s="98">
        <f t="shared" si="60"/>
        <v>122</v>
      </c>
      <c r="BH113" s="98">
        <f t="shared" si="60"/>
        <v>113</v>
      </c>
      <c r="BI113" s="98">
        <f t="shared" si="60"/>
        <v>146</v>
      </c>
      <c r="BJ113" s="98">
        <f t="shared" si="60"/>
        <v>138</v>
      </c>
      <c r="BK113" s="98">
        <f t="shared" si="60"/>
        <v>123</v>
      </c>
      <c r="BL113" s="98">
        <f t="shared" si="60"/>
        <v>102</v>
      </c>
      <c r="BM113" s="98">
        <f t="shared" si="60"/>
        <v>138</v>
      </c>
      <c r="BN113" s="98">
        <f t="shared" si="60"/>
        <v>110</v>
      </c>
      <c r="BO113" s="98">
        <f t="shared" si="60"/>
        <v>129</v>
      </c>
      <c r="BP113" s="98">
        <f t="shared" ref="BP113:EA113" si="61">BP114+BP115</f>
        <v>115</v>
      </c>
      <c r="BQ113" s="98">
        <f t="shared" si="61"/>
        <v>114</v>
      </c>
      <c r="BR113" s="98">
        <f t="shared" si="61"/>
        <v>114</v>
      </c>
      <c r="BS113" s="98">
        <f t="shared" si="61"/>
        <v>141</v>
      </c>
      <c r="BT113" s="98">
        <f t="shared" si="61"/>
        <v>117</v>
      </c>
      <c r="BU113" s="98">
        <f t="shared" si="61"/>
        <v>142</v>
      </c>
      <c r="BV113" s="98">
        <f t="shared" si="61"/>
        <v>127</v>
      </c>
      <c r="BW113" s="98">
        <f t="shared" si="61"/>
        <v>119</v>
      </c>
      <c r="BX113" s="98">
        <f t="shared" si="61"/>
        <v>95</v>
      </c>
      <c r="BY113" s="98">
        <f t="shared" si="61"/>
        <v>112</v>
      </c>
      <c r="BZ113" s="98">
        <f t="shared" si="61"/>
        <v>123</v>
      </c>
      <c r="CA113" s="98">
        <f t="shared" si="61"/>
        <v>143</v>
      </c>
      <c r="CB113" s="98">
        <f t="shared" si="61"/>
        <v>106</v>
      </c>
      <c r="CC113" s="98">
        <f t="shared" si="61"/>
        <v>128</v>
      </c>
      <c r="CD113" s="98">
        <f t="shared" si="61"/>
        <v>128</v>
      </c>
      <c r="CE113" s="98">
        <f t="shared" si="61"/>
        <v>139</v>
      </c>
      <c r="CF113" s="98">
        <f t="shared" si="61"/>
        <v>134</v>
      </c>
      <c r="CG113" s="98">
        <f t="shared" si="61"/>
        <v>128</v>
      </c>
      <c r="CH113" s="98">
        <f t="shared" si="61"/>
        <v>156</v>
      </c>
      <c r="CI113" s="98">
        <f t="shared" si="61"/>
        <v>139</v>
      </c>
      <c r="CJ113" s="98">
        <f t="shared" si="61"/>
        <v>124</v>
      </c>
      <c r="CK113" s="98">
        <f t="shared" si="61"/>
        <v>138</v>
      </c>
      <c r="CL113" s="98">
        <f t="shared" si="61"/>
        <v>127</v>
      </c>
      <c r="CM113" s="98">
        <f t="shared" si="61"/>
        <v>146</v>
      </c>
      <c r="CN113" s="98">
        <f t="shared" si="61"/>
        <v>151</v>
      </c>
      <c r="CO113" s="98">
        <f t="shared" si="61"/>
        <v>152</v>
      </c>
      <c r="CP113" s="98">
        <f t="shared" si="61"/>
        <v>161</v>
      </c>
      <c r="CQ113" s="98">
        <f t="shared" si="61"/>
        <v>147</v>
      </c>
      <c r="CR113" s="98">
        <f t="shared" si="61"/>
        <v>144</v>
      </c>
      <c r="CS113" s="98">
        <f t="shared" si="61"/>
        <v>140</v>
      </c>
      <c r="CT113" s="98">
        <f t="shared" si="61"/>
        <v>127</v>
      </c>
      <c r="CU113" s="98">
        <f t="shared" si="61"/>
        <v>126</v>
      </c>
      <c r="CV113" s="98">
        <f t="shared" si="61"/>
        <v>126</v>
      </c>
      <c r="CW113" s="98">
        <f t="shared" si="61"/>
        <v>117</v>
      </c>
      <c r="CX113" s="98">
        <f t="shared" si="61"/>
        <v>123</v>
      </c>
      <c r="CY113" s="98">
        <f t="shared" si="61"/>
        <v>137</v>
      </c>
      <c r="CZ113" s="98">
        <f t="shared" si="61"/>
        <v>127</v>
      </c>
      <c r="DA113" s="98">
        <f t="shared" si="61"/>
        <v>101</v>
      </c>
      <c r="DB113" s="98">
        <f t="shared" si="61"/>
        <v>103</v>
      </c>
      <c r="DC113" s="98">
        <f t="shared" si="61"/>
        <v>110</v>
      </c>
      <c r="DD113" s="98">
        <f t="shared" si="61"/>
        <v>101</v>
      </c>
      <c r="DE113" s="98">
        <f t="shared" si="61"/>
        <v>118</v>
      </c>
      <c r="DF113" s="98">
        <f t="shared" si="61"/>
        <v>116</v>
      </c>
      <c r="DG113" s="98">
        <f t="shared" si="61"/>
        <v>96</v>
      </c>
      <c r="DH113" s="98">
        <f t="shared" si="61"/>
        <v>98</v>
      </c>
      <c r="DI113" s="98">
        <f t="shared" si="61"/>
        <v>103</v>
      </c>
      <c r="DJ113" s="98">
        <f t="shared" si="61"/>
        <v>93</v>
      </c>
      <c r="DK113" s="98">
        <f t="shared" si="61"/>
        <v>94</v>
      </c>
      <c r="DL113" s="98">
        <f t="shared" si="61"/>
        <v>97</v>
      </c>
      <c r="DM113" s="98">
        <f t="shared" si="61"/>
        <v>86</v>
      </c>
      <c r="DN113" s="98">
        <f t="shared" si="61"/>
        <v>86</v>
      </c>
      <c r="DO113" s="98">
        <f t="shared" si="61"/>
        <v>62</v>
      </c>
      <c r="DP113" s="98">
        <f t="shared" si="61"/>
        <v>79</v>
      </c>
      <c r="DQ113" s="98">
        <f t="shared" si="61"/>
        <v>74</v>
      </c>
      <c r="DR113" s="98">
        <f t="shared" si="61"/>
        <v>82</v>
      </c>
      <c r="DS113" s="98">
        <f t="shared" si="61"/>
        <v>70</v>
      </c>
      <c r="DT113" s="98">
        <f t="shared" si="61"/>
        <v>73</v>
      </c>
      <c r="DU113" s="98">
        <f t="shared" si="61"/>
        <v>66</v>
      </c>
      <c r="DV113" s="98">
        <f t="shared" si="61"/>
        <v>76</v>
      </c>
      <c r="DW113" s="98">
        <f t="shared" si="61"/>
        <v>54</v>
      </c>
      <c r="DX113" s="98">
        <f t="shared" si="61"/>
        <v>67</v>
      </c>
      <c r="DY113" s="98">
        <f t="shared" si="61"/>
        <v>63</v>
      </c>
      <c r="DZ113" s="98">
        <f t="shared" si="61"/>
        <v>60</v>
      </c>
      <c r="EA113" s="98">
        <f t="shared" si="61"/>
        <v>40</v>
      </c>
      <c r="EB113" s="98">
        <f t="shared" ref="EB113:GM113" si="62">EB114+EB115</f>
        <v>68</v>
      </c>
      <c r="EC113" s="98">
        <f t="shared" si="62"/>
        <v>48</v>
      </c>
      <c r="ED113" s="98">
        <f t="shared" si="62"/>
        <v>66</v>
      </c>
      <c r="EE113" s="98">
        <f t="shared" si="62"/>
        <v>70</v>
      </c>
      <c r="EF113" s="98">
        <f t="shared" si="62"/>
        <v>59</v>
      </c>
      <c r="EG113" s="98">
        <f t="shared" si="62"/>
        <v>49</v>
      </c>
      <c r="EH113" s="98">
        <f t="shared" si="62"/>
        <v>55</v>
      </c>
      <c r="EI113" s="98">
        <f t="shared" si="62"/>
        <v>50</v>
      </c>
      <c r="EJ113" s="98">
        <f t="shared" si="62"/>
        <v>31</v>
      </c>
      <c r="EK113" s="98">
        <f t="shared" si="62"/>
        <v>42</v>
      </c>
      <c r="EL113" s="98">
        <f t="shared" si="62"/>
        <v>40</v>
      </c>
      <c r="EM113" s="98">
        <f t="shared" si="62"/>
        <v>31</v>
      </c>
      <c r="EN113" s="98">
        <f t="shared" si="62"/>
        <v>43</v>
      </c>
      <c r="EO113" s="98">
        <f t="shared" si="62"/>
        <v>40</v>
      </c>
      <c r="EP113" s="98">
        <f t="shared" si="62"/>
        <v>34</v>
      </c>
      <c r="EQ113" s="98">
        <f t="shared" si="62"/>
        <v>23</v>
      </c>
      <c r="ER113" s="98">
        <f t="shared" si="62"/>
        <v>34</v>
      </c>
      <c r="ES113" s="98">
        <f t="shared" si="62"/>
        <v>36</v>
      </c>
      <c r="ET113" s="98">
        <f t="shared" si="62"/>
        <v>47</v>
      </c>
      <c r="EU113" s="98">
        <f t="shared" si="62"/>
        <v>24</v>
      </c>
      <c r="EV113" s="98">
        <f t="shared" si="62"/>
        <v>28</v>
      </c>
      <c r="EW113" s="98">
        <f t="shared" si="62"/>
        <v>20</v>
      </c>
      <c r="EX113" s="98">
        <f t="shared" si="62"/>
        <v>33</v>
      </c>
      <c r="EY113" s="98">
        <f t="shared" si="62"/>
        <v>30</v>
      </c>
      <c r="EZ113" s="98">
        <f t="shared" si="62"/>
        <v>36</v>
      </c>
      <c r="FA113" s="98">
        <f t="shared" si="62"/>
        <v>16</v>
      </c>
      <c r="FB113" s="98">
        <f t="shared" si="62"/>
        <v>35</v>
      </c>
      <c r="FC113" s="98">
        <f t="shared" si="62"/>
        <v>14</v>
      </c>
      <c r="FD113" s="98">
        <f t="shared" si="62"/>
        <v>22</v>
      </c>
      <c r="FE113" s="98">
        <f t="shared" si="62"/>
        <v>19</v>
      </c>
      <c r="FF113" s="98">
        <f t="shared" si="62"/>
        <v>24</v>
      </c>
      <c r="FG113" s="98">
        <f t="shared" si="62"/>
        <v>20</v>
      </c>
      <c r="FH113" s="98">
        <f t="shared" si="62"/>
        <v>16</v>
      </c>
      <c r="FI113" s="98">
        <f t="shared" si="62"/>
        <v>14</v>
      </c>
      <c r="FJ113" s="98">
        <f t="shared" si="62"/>
        <v>19</v>
      </c>
      <c r="FK113" s="98">
        <f t="shared" si="62"/>
        <v>10</v>
      </c>
      <c r="FL113" s="98">
        <f t="shared" si="62"/>
        <v>23</v>
      </c>
      <c r="FM113" s="98">
        <f t="shared" si="62"/>
        <v>10</v>
      </c>
      <c r="FN113" s="98">
        <f t="shared" si="62"/>
        <v>13</v>
      </c>
      <c r="FO113" s="98">
        <f t="shared" si="62"/>
        <v>10</v>
      </c>
      <c r="FP113" s="98">
        <f t="shared" si="62"/>
        <v>17</v>
      </c>
      <c r="FQ113" s="98">
        <f t="shared" si="62"/>
        <v>14</v>
      </c>
      <c r="FR113" s="98">
        <f t="shared" si="62"/>
        <v>9</v>
      </c>
      <c r="FS113" s="98">
        <f t="shared" si="62"/>
        <v>6</v>
      </c>
      <c r="FT113" s="98">
        <f t="shared" si="62"/>
        <v>16</v>
      </c>
      <c r="FU113" s="98">
        <f t="shared" si="62"/>
        <v>10</v>
      </c>
      <c r="FV113" s="98">
        <f t="shared" si="62"/>
        <v>17</v>
      </c>
      <c r="FW113" s="98">
        <f t="shared" si="62"/>
        <v>4</v>
      </c>
      <c r="FX113" s="98">
        <f t="shared" si="62"/>
        <v>6</v>
      </c>
      <c r="FY113" s="98">
        <f t="shared" si="62"/>
        <v>5</v>
      </c>
      <c r="FZ113" s="98">
        <f t="shared" si="62"/>
        <v>8</v>
      </c>
      <c r="GA113" s="98">
        <f t="shared" si="62"/>
        <v>8</v>
      </c>
      <c r="GB113" s="98">
        <f t="shared" si="62"/>
        <v>5</v>
      </c>
      <c r="GC113" s="98">
        <f t="shared" si="62"/>
        <v>4</v>
      </c>
      <c r="GD113" s="98">
        <f t="shared" si="62"/>
        <v>5</v>
      </c>
      <c r="GE113" s="98">
        <f t="shared" si="62"/>
        <v>3</v>
      </c>
      <c r="GF113" s="98">
        <f t="shared" si="62"/>
        <v>3</v>
      </c>
      <c r="GG113" s="98">
        <f t="shared" si="62"/>
        <v>2</v>
      </c>
      <c r="GH113" s="98">
        <f t="shared" si="62"/>
        <v>2</v>
      </c>
      <c r="GI113" s="98">
        <f t="shared" si="62"/>
        <v>1</v>
      </c>
      <c r="GJ113" s="98">
        <f t="shared" si="62"/>
        <v>3</v>
      </c>
      <c r="GK113" s="98">
        <f t="shared" si="62"/>
        <v>3</v>
      </c>
      <c r="GL113" s="98">
        <f t="shared" si="62"/>
        <v>1</v>
      </c>
      <c r="GM113" s="98">
        <f t="shared" si="62"/>
        <v>0</v>
      </c>
      <c r="GN113" s="98">
        <f t="shared" ref="GN113:HM113" si="63">GN114+GN115</f>
        <v>0</v>
      </c>
      <c r="GO113" s="98">
        <f t="shared" si="63"/>
        <v>0</v>
      </c>
      <c r="GP113" s="98">
        <f t="shared" si="63"/>
        <v>1</v>
      </c>
      <c r="GQ113" s="98">
        <f t="shared" si="63"/>
        <v>0</v>
      </c>
      <c r="GR113" s="98">
        <f t="shared" si="63"/>
        <v>1</v>
      </c>
      <c r="GS113" s="98">
        <f t="shared" si="63"/>
        <v>0</v>
      </c>
      <c r="GT113" s="98">
        <f t="shared" si="63"/>
        <v>1</v>
      </c>
      <c r="GU113" s="98">
        <f t="shared" si="63"/>
        <v>0</v>
      </c>
      <c r="GV113" s="98">
        <f t="shared" si="63"/>
        <v>1</v>
      </c>
      <c r="GW113" s="98">
        <f t="shared" si="63"/>
        <v>0</v>
      </c>
      <c r="GX113" s="98">
        <f t="shared" si="63"/>
        <v>0</v>
      </c>
      <c r="GY113" s="98">
        <f t="shared" si="63"/>
        <v>0</v>
      </c>
      <c r="GZ113" s="98">
        <f t="shared" si="63"/>
        <v>1</v>
      </c>
      <c r="HA113" s="98">
        <f t="shared" si="63"/>
        <v>1</v>
      </c>
      <c r="HB113" s="98">
        <f t="shared" si="63"/>
        <v>132</v>
      </c>
      <c r="HC113" s="98">
        <f t="shared" si="63"/>
        <v>130</v>
      </c>
      <c r="HD113" s="98">
        <f t="shared" si="63"/>
        <v>262</v>
      </c>
      <c r="HE113" s="98">
        <f t="shared" si="63"/>
        <v>19</v>
      </c>
      <c r="HF113" s="98">
        <f t="shared" si="63"/>
        <v>47</v>
      </c>
      <c r="HG113" s="98">
        <f t="shared" si="63"/>
        <v>66</v>
      </c>
      <c r="HH113" s="98">
        <f t="shared" si="63"/>
        <v>34</v>
      </c>
      <c r="HI113" s="98">
        <f t="shared" si="63"/>
        <v>18</v>
      </c>
      <c r="HJ113" s="98">
        <f t="shared" si="63"/>
        <v>52</v>
      </c>
      <c r="HK113" s="98">
        <f t="shared" si="63"/>
        <v>8772</v>
      </c>
      <c r="HL113" s="98">
        <f t="shared" si="63"/>
        <v>8484</v>
      </c>
      <c r="HM113" s="98">
        <f t="shared" si="63"/>
        <v>17256</v>
      </c>
    </row>
    <row r="114" spans="1:221" x14ac:dyDescent="0.2">
      <c r="B114" s="91" t="s">
        <v>22660</v>
      </c>
      <c r="C114" s="95">
        <v>29</v>
      </c>
      <c r="D114" s="95">
        <v>29</v>
      </c>
      <c r="E114" s="95">
        <v>35</v>
      </c>
      <c r="F114" s="95">
        <v>37</v>
      </c>
      <c r="G114" s="95">
        <v>32</v>
      </c>
      <c r="H114" s="95">
        <v>32</v>
      </c>
      <c r="I114" s="95">
        <v>45</v>
      </c>
      <c r="J114" s="95">
        <v>30</v>
      </c>
      <c r="K114" s="95">
        <v>29</v>
      </c>
      <c r="L114" s="95">
        <v>40</v>
      </c>
      <c r="M114" s="95">
        <v>53</v>
      </c>
      <c r="N114" s="95">
        <v>36</v>
      </c>
      <c r="O114" s="95">
        <v>38</v>
      </c>
      <c r="P114" s="95">
        <v>31</v>
      </c>
      <c r="Q114" s="95">
        <v>44</v>
      </c>
      <c r="R114" s="95">
        <v>37</v>
      </c>
      <c r="S114" s="95">
        <v>36</v>
      </c>
      <c r="T114" s="95">
        <v>36</v>
      </c>
      <c r="U114" s="95">
        <v>50</v>
      </c>
      <c r="V114" s="95">
        <v>40</v>
      </c>
      <c r="W114" s="95">
        <v>47</v>
      </c>
      <c r="X114" s="95">
        <v>33</v>
      </c>
      <c r="Y114" s="95">
        <v>37</v>
      </c>
      <c r="Z114" s="95">
        <v>33</v>
      </c>
      <c r="AA114" s="95">
        <v>37</v>
      </c>
      <c r="AB114" s="95">
        <v>42</v>
      </c>
      <c r="AC114" s="95">
        <v>43</v>
      </c>
      <c r="AD114" s="95">
        <v>41</v>
      </c>
      <c r="AE114" s="95">
        <v>39</v>
      </c>
      <c r="AF114" s="95">
        <v>41</v>
      </c>
      <c r="AG114" s="95">
        <v>46</v>
      </c>
      <c r="AH114" s="95">
        <v>41</v>
      </c>
      <c r="AI114" s="95">
        <v>49</v>
      </c>
      <c r="AJ114" s="95">
        <v>34</v>
      </c>
      <c r="AK114" s="95">
        <v>56</v>
      </c>
      <c r="AL114" s="95">
        <v>41</v>
      </c>
      <c r="AM114" s="95">
        <v>51</v>
      </c>
      <c r="AN114" s="95">
        <v>48</v>
      </c>
      <c r="AO114" s="95">
        <v>44</v>
      </c>
      <c r="AP114" s="95">
        <v>45</v>
      </c>
      <c r="AQ114" s="95">
        <v>41</v>
      </c>
      <c r="AR114" s="95">
        <v>60</v>
      </c>
      <c r="AS114" s="95">
        <v>40</v>
      </c>
      <c r="AT114" s="95">
        <v>48</v>
      </c>
      <c r="AU114" s="95">
        <v>36</v>
      </c>
      <c r="AV114" s="95">
        <v>46</v>
      </c>
      <c r="AW114" s="95">
        <v>48</v>
      </c>
      <c r="AX114" s="95">
        <v>43</v>
      </c>
      <c r="AY114" s="95">
        <v>45</v>
      </c>
      <c r="AZ114" s="95">
        <v>45</v>
      </c>
      <c r="BA114" s="95">
        <v>47</v>
      </c>
      <c r="BB114" s="95">
        <v>42</v>
      </c>
      <c r="BC114" s="95">
        <v>50</v>
      </c>
      <c r="BD114" s="95">
        <v>51</v>
      </c>
      <c r="BE114" s="95">
        <v>47</v>
      </c>
      <c r="BF114" s="95">
        <v>28</v>
      </c>
      <c r="BG114" s="95">
        <v>40</v>
      </c>
      <c r="BH114" s="95">
        <v>34</v>
      </c>
      <c r="BI114" s="95">
        <v>45</v>
      </c>
      <c r="BJ114" s="95">
        <v>54</v>
      </c>
      <c r="BK114" s="95">
        <v>42</v>
      </c>
      <c r="BL114" s="95">
        <v>25</v>
      </c>
      <c r="BM114" s="95">
        <v>47</v>
      </c>
      <c r="BN114" s="95">
        <v>45</v>
      </c>
      <c r="BO114" s="95">
        <v>48</v>
      </c>
      <c r="BP114" s="95">
        <v>41</v>
      </c>
      <c r="BQ114" s="95">
        <v>39</v>
      </c>
      <c r="BR114" s="95">
        <v>37</v>
      </c>
      <c r="BS114" s="95">
        <v>38</v>
      </c>
      <c r="BT114" s="95">
        <v>31</v>
      </c>
      <c r="BU114" s="95">
        <v>38</v>
      </c>
      <c r="BV114" s="95">
        <v>40</v>
      </c>
      <c r="BW114" s="95">
        <v>42</v>
      </c>
      <c r="BX114" s="95">
        <v>32</v>
      </c>
      <c r="BY114" s="95">
        <v>40</v>
      </c>
      <c r="BZ114" s="95">
        <v>30</v>
      </c>
      <c r="CA114" s="95">
        <v>49</v>
      </c>
      <c r="CB114" s="95">
        <v>29</v>
      </c>
      <c r="CC114" s="95">
        <v>46</v>
      </c>
      <c r="CD114" s="95">
        <v>47</v>
      </c>
      <c r="CE114" s="95">
        <v>48</v>
      </c>
      <c r="CF114" s="95">
        <v>54</v>
      </c>
      <c r="CG114" s="95">
        <v>44</v>
      </c>
      <c r="CH114" s="95">
        <v>45</v>
      </c>
      <c r="CI114" s="95">
        <v>49</v>
      </c>
      <c r="CJ114" s="95">
        <v>39</v>
      </c>
      <c r="CK114" s="95">
        <v>47</v>
      </c>
      <c r="CL114" s="95">
        <v>36</v>
      </c>
      <c r="CM114" s="95">
        <v>49</v>
      </c>
      <c r="CN114" s="95">
        <v>63</v>
      </c>
      <c r="CO114" s="95">
        <v>63</v>
      </c>
      <c r="CP114" s="95">
        <v>61</v>
      </c>
      <c r="CQ114" s="95">
        <v>57</v>
      </c>
      <c r="CR114" s="95">
        <v>60</v>
      </c>
      <c r="CS114" s="95">
        <v>54</v>
      </c>
      <c r="CT114" s="95">
        <v>55</v>
      </c>
      <c r="CU114" s="95">
        <v>54</v>
      </c>
      <c r="CV114" s="95">
        <v>55</v>
      </c>
      <c r="CW114" s="95">
        <v>46</v>
      </c>
      <c r="CX114" s="95">
        <v>48</v>
      </c>
      <c r="CY114" s="95">
        <v>59</v>
      </c>
      <c r="CZ114" s="95">
        <v>53</v>
      </c>
      <c r="DA114" s="95">
        <v>40</v>
      </c>
      <c r="DB114" s="95">
        <v>45</v>
      </c>
      <c r="DC114" s="95">
        <v>36</v>
      </c>
      <c r="DD114" s="95">
        <v>40</v>
      </c>
      <c r="DE114" s="95">
        <v>53</v>
      </c>
      <c r="DF114" s="95">
        <v>55</v>
      </c>
      <c r="DG114" s="95">
        <v>40</v>
      </c>
      <c r="DH114" s="95">
        <v>37</v>
      </c>
      <c r="DI114" s="95">
        <v>41</v>
      </c>
      <c r="DJ114" s="95">
        <v>46</v>
      </c>
      <c r="DK114" s="95">
        <v>30</v>
      </c>
      <c r="DL114" s="95">
        <v>39</v>
      </c>
      <c r="DM114" s="95">
        <v>34</v>
      </c>
      <c r="DN114" s="95">
        <v>42</v>
      </c>
      <c r="DO114" s="95">
        <v>22</v>
      </c>
      <c r="DP114" s="95">
        <v>29</v>
      </c>
      <c r="DQ114" s="95">
        <v>31</v>
      </c>
      <c r="DR114" s="95">
        <v>39</v>
      </c>
      <c r="DS114" s="95">
        <v>26</v>
      </c>
      <c r="DT114" s="95">
        <v>31</v>
      </c>
      <c r="DU114" s="95">
        <v>23</v>
      </c>
      <c r="DV114" s="95">
        <v>23</v>
      </c>
      <c r="DW114" s="95">
        <v>19</v>
      </c>
      <c r="DX114" s="95">
        <v>27</v>
      </c>
      <c r="DY114" s="95">
        <v>25</v>
      </c>
      <c r="DZ114" s="95">
        <v>25</v>
      </c>
      <c r="EA114" s="95">
        <v>13</v>
      </c>
      <c r="EB114" s="95">
        <v>21</v>
      </c>
      <c r="EC114" s="95">
        <v>15</v>
      </c>
      <c r="ED114" s="95">
        <v>28</v>
      </c>
      <c r="EE114" s="95">
        <v>26</v>
      </c>
      <c r="EF114" s="95">
        <v>28</v>
      </c>
      <c r="EG114" s="95">
        <v>22</v>
      </c>
      <c r="EH114" s="95">
        <v>24</v>
      </c>
      <c r="EI114" s="95">
        <v>25</v>
      </c>
      <c r="EJ114" s="95">
        <v>15</v>
      </c>
      <c r="EK114" s="95">
        <v>15</v>
      </c>
      <c r="EL114" s="95">
        <v>26</v>
      </c>
      <c r="EM114" s="95">
        <v>12</v>
      </c>
      <c r="EN114" s="95">
        <v>19</v>
      </c>
      <c r="EO114" s="95">
        <v>14</v>
      </c>
      <c r="EP114" s="95">
        <v>17</v>
      </c>
      <c r="EQ114" s="95">
        <v>6</v>
      </c>
      <c r="ER114" s="95">
        <v>19</v>
      </c>
      <c r="ES114" s="95">
        <v>18</v>
      </c>
      <c r="ET114" s="95">
        <v>19</v>
      </c>
      <c r="EU114" s="95">
        <v>14</v>
      </c>
      <c r="EV114" s="95">
        <v>11</v>
      </c>
      <c r="EW114" s="95">
        <v>10</v>
      </c>
      <c r="EX114" s="95">
        <v>16</v>
      </c>
      <c r="EY114" s="95">
        <v>16</v>
      </c>
      <c r="EZ114" s="95">
        <v>18</v>
      </c>
      <c r="FA114" s="95">
        <v>8</v>
      </c>
      <c r="FB114" s="95">
        <v>16</v>
      </c>
      <c r="FC114" s="95">
        <v>8</v>
      </c>
      <c r="FD114" s="95">
        <v>10</v>
      </c>
      <c r="FE114" s="95">
        <v>7</v>
      </c>
      <c r="FF114" s="95">
        <v>12</v>
      </c>
      <c r="FG114" s="95">
        <v>8</v>
      </c>
      <c r="FH114" s="95">
        <v>6</v>
      </c>
      <c r="FI114" s="95">
        <v>8</v>
      </c>
      <c r="FJ114" s="95">
        <v>12</v>
      </c>
      <c r="FK114" s="95">
        <v>5</v>
      </c>
      <c r="FL114" s="95">
        <v>9</v>
      </c>
      <c r="FM114" s="95">
        <v>2</v>
      </c>
      <c r="FN114" s="95">
        <v>7</v>
      </c>
      <c r="FO114" s="95">
        <v>3</v>
      </c>
      <c r="FP114" s="95">
        <v>6</v>
      </c>
      <c r="FQ114" s="95">
        <v>7</v>
      </c>
      <c r="FR114" s="95">
        <v>4</v>
      </c>
      <c r="FS114" s="95">
        <v>4</v>
      </c>
      <c r="FT114" s="95">
        <v>5</v>
      </c>
      <c r="FU114" s="95">
        <v>7</v>
      </c>
      <c r="FV114" s="95">
        <v>11</v>
      </c>
      <c r="FW114" s="95">
        <v>2</v>
      </c>
      <c r="FX114" s="95">
        <v>4</v>
      </c>
      <c r="FY114" s="95">
        <v>4</v>
      </c>
      <c r="FZ114" s="95">
        <v>4</v>
      </c>
      <c r="GA114" s="95">
        <v>2</v>
      </c>
      <c r="GB114" s="95">
        <v>3</v>
      </c>
      <c r="GC114" s="95">
        <v>2</v>
      </c>
      <c r="GD114" s="95">
        <v>5</v>
      </c>
      <c r="GE114" s="95">
        <v>0</v>
      </c>
      <c r="GF114" s="95">
        <v>1</v>
      </c>
      <c r="GG114" s="95">
        <v>1</v>
      </c>
      <c r="GH114" s="95">
        <v>1</v>
      </c>
      <c r="GI114" s="95">
        <v>0</v>
      </c>
      <c r="GJ114" s="95">
        <v>0</v>
      </c>
      <c r="GK114" s="95">
        <v>2</v>
      </c>
      <c r="GL114" s="95">
        <v>0</v>
      </c>
      <c r="GM114" s="95">
        <v>0</v>
      </c>
      <c r="GN114" s="95">
        <v>0</v>
      </c>
      <c r="GO114" s="95">
        <v>0</v>
      </c>
      <c r="GP114" s="95">
        <v>1</v>
      </c>
      <c r="GQ114" s="95">
        <v>0</v>
      </c>
      <c r="GR114" s="95">
        <v>0</v>
      </c>
      <c r="GS114" s="95">
        <v>0</v>
      </c>
      <c r="GT114" s="95">
        <v>1</v>
      </c>
      <c r="GU114" s="95">
        <v>0</v>
      </c>
      <c r="GV114" s="95">
        <v>1</v>
      </c>
      <c r="GW114" s="95">
        <v>0</v>
      </c>
      <c r="GX114" s="95">
        <v>0</v>
      </c>
      <c r="GY114" s="95">
        <v>0</v>
      </c>
      <c r="GZ114" s="95">
        <v>1</v>
      </c>
      <c r="HA114" s="95">
        <v>1</v>
      </c>
      <c r="HB114" s="95">
        <v>131</v>
      </c>
      <c r="HC114" s="95">
        <v>130</v>
      </c>
      <c r="HD114" s="95">
        <v>261</v>
      </c>
      <c r="HE114" s="95">
        <v>5</v>
      </c>
      <c r="HF114" s="95">
        <v>9</v>
      </c>
      <c r="HG114" s="95">
        <v>14</v>
      </c>
      <c r="HH114" s="95">
        <v>29</v>
      </c>
      <c r="HI114" s="95">
        <v>17</v>
      </c>
      <c r="HJ114" s="95">
        <v>46</v>
      </c>
      <c r="HK114" s="95">
        <v>3149</v>
      </c>
      <c r="HL114" s="95">
        <v>3139</v>
      </c>
      <c r="HM114" s="95">
        <v>6288</v>
      </c>
    </row>
    <row r="115" spans="1:221" x14ac:dyDescent="0.2">
      <c r="B115" s="91" t="s">
        <v>22661</v>
      </c>
      <c r="C115" s="95">
        <v>75</v>
      </c>
      <c r="D115" s="95">
        <v>73</v>
      </c>
      <c r="E115" s="95">
        <v>88</v>
      </c>
      <c r="F115" s="95">
        <v>71</v>
      </c>
      <c r="G115" s="95">
        <v>94</v>
      </c>
      <c r="H115" s="95">
        <v>72</v>
      </c>
      <c r="I115" s="95">
        <v>79</v>
      </c>
      <c r="J115" s="95">
        <v>82</v>
      </c>
      <c r="K115" s="95">
        <v>88</v>
      </c>
      <c r="L115" s="95">
        <v>65</v>
      </c>
      <c r="M115" s="95">
        <v>100</v>
      </c>
      <c r="N115" s="95">
        <v>78</v>
      </c>
      <c r="O115" s="95">
        <v>97</v>
      </c>
      <c r="P115" s="95">
        <v>83</v>
      </c>
      <c r="Q115" s="95">
        <v>91</v>
      </c>
      <c r="R115" s="95">
        <v>86</v>
      </c>
      <c r="S115" s="95">
        <v>92</v>
      </c>
      <c r="T115" s="95">
        <v>82</v>
      </c>
      <c r="U115" s="95">
        <v>94</v>
      </c>
      <c r="V115" s="95">
        <v>82</v>
      </c>
      <c r="W115" s="95">
        <v>102</v>
      </c>
      <c r="X115" s="95">
        <v>73</v>
      </c>
      <c r="Y115" s="95">
        <v>95</v>
      </c>
      <c r="Z115" s="95">
        <v>99</v>
      </c>
      <c r="AA115" s="95">
        <v>97</v>
      </c>
      <c r="AB115" s="95">
        <v>83</v>
      </c>
      <c r="AC115" s="95">
        <v>94</v>
      </c>
      <c r="AD115" s="95">
        <v>87</v>
      </c>
      <c r="AE115" s="95">
        <v>87</v>
      </c>
      <c r="AF115" s="95">
        <v>99</v>
      </c>
      <c r="AG115" s="95">
        <v>96</v>
      </c>
      <c r="AH115" s="95">
        <v>75</v>
      </c>
      <c r="AI115" s="95">
        <v>92</v>
      </c>
      <c r="AJ115" s="95">
        <v>77</v>
      </c>
      <c r="AK115" s="95">
        <v>101</v>
      </c>
      <c r="AL115" s="95">
        <v>103</v>
      </c>
      <c r="AM115" s="95">
        <v>100</v>
      </c>
      <c r="AN115" s="95">
        <v>82</v>
      </c>
      <c r="AO115" s="95">
        <v>109</v>
      </c>
      <c r="AP115" s="95">
        <v>99</v>
      </c>
      <c r="AQ115" s="95">
        <v>101</v>
      </c>
      <c r="AR115" s="95">
        <v>87</v>
      </c>
      <c r="AS115" s="95">
        <v>82</v>
      </c>
      <c r="AT115" s="95">
        <v>91</v>
      </c>
      <c r="AU115" s="95">
        <v>79</v>
      </c>
      <c r="AV115" s="95">
        <v>84</v>
      </c>
      <c r="AW115" s="95">
        <v>95</v>
      </c>
      <c r="AX115" s="95">
        <v>100</v>
      </c>
      <c r="AY115" s="95">
        <v>74</v>
      </c>
      <c r="AZ115" s="95">
        <v>82</v>
      </c>
      <c r="BA115" s="95">
        <v>85</v>
      </c>
      <c r="BB115" s="95">
        <v>86</v>
      </c>
      <c r="BC115" s="95">
        <v>83</v>
      </c>
      <c r="BD115" s="95">
        <v>81</v>
      </c>
      <c r="BE115" s="95">
        <v>84</v>
      </c>
      <c r="BF115" s="95">
        <v>75</v>
      </c>
      <c r="BG115" s="95">
        <v>82</v>
      </c>
      <c r="BH115" s="95">
        <v>79</v>
      </c>
      <c r="BI115" s="95">
        <v>101</v>
      </c>
      <c r="BJ115" s="95">
        <v>84</v>
      </c>
      <c r="BK115" s="95">
        <v>81</v>
      </c>
      <c r="BL115" s="95">
        <v>77</v>
      </c>
      <c r="BM115" s="95">
        <v>91</v>
      </c>
      <c r="BN115" s="95">
        <v>65</v>
      </c>
      <c r="BO115" s="95">
        <v>81</v>
      </c>
      <c r="BP115" s="95">
        <v>74</v>
      </c>
      <c r="BQ115" s="95">
        <v>75</v>
      </c>
      <c r="BR115" s="95">
        <v>77</v>
      </c>
      <c r="BS115" s="95">
        <v>103</v>
      </c>
      <c r="BT115" s="95">
        <v>86</v>
      </c>
      <c r="BU115" s="95">
        <v>104</v>
      </c>
      <c r="BV115" s="95">
        <v>87</v>
      </c>
      <c r="BW115" s="95">
        <v>77</v>
      </c>
      <c r="BX115" s="95">
        <v>63</v>
      </c>
      <c r="BY115" s="95">
        <v>72</v>
      </c>
      <c r="BZ115" s="95">
        <v>93</v>
      </c>
      <c r="CA115" s="95">
        <v>94</v>
      </c>
      <c r="CB115" s="95">
        <v>77</v>
      </c>
      <c r="CC115" s="95">
        <v>82</v>
      </c>
      <c r="CD115" s="95">
        <v>81</v>
      </c>
      <c r="CE115" s="95">
        <v>91</v>
      </c>
      <c r="CF115" s="95">
        <v>80</v>
      </c>
      <c r="CG115" s="95">
        <v>84</v>
      </c>
      <c r="CH115" s="95">
        <v>111</v>
      </c>
      <c r="CI115" s="95">
        <v>90</v>
      </c>
      <c r="CJ115" s="95">
        <v>85</v>
      </c>
      <c r="CK115" s="95">
        <v>91</v>
      </c>
      <c r="CL115" s="95">
        <v>91</v>
      </c>
      <c r="CM115" s="95">
        <v>97</v>
      </c>
      <c r="CN115" s="95">
        <v>88</v>
      </c>
      <c r="CO115" s="95">
        <v>89</v>
      </c>
      <c r="CP115" s="95">
        <v>100</v>
      </c>
      <c r="CQ115" s="95">
        <v>90</v>
      </c>
      <c r="CR115" s="95">
        <v>84</v>
      </c>
      <c r="CS115" s="95">
        <v>86</v>
      </c>
      <c r="CT115" s="95">
        <v>72</v>
      </c>
      <c r="CU115" s="95">
        <v>72</v>
      </c>
      <c r="CV115" s="95">
        <v>71</v>
      </c>
      <c r="CW115" s="95">
        <v>71</v>
      </c>
      <c r="CX115" s="95">
        <v>75</v>
      </c>
      <c r="CY115" s="95">
        <v>78</v>
      </c>
      <c r="CZ115" s="95">
        <v>74</v>
      </c>
      <c r="DA115" s="95">
        <v>61</v>
      </c>
      <c r="DB115" s="95">
        <v>58</v>
      </c>
      <c r="DC115" s="95">
        <v>74</v>
      </c>
      <c r="DD115" s="95">
        <v>61</v>
      </c>
      <c r="DE115" s="95">
        <v>65</v>
      </c>
      <c r="DF115" s="95">
        <v>61</v>
      </c>
      <c r="DG115" s="95">
        <v>56</v>
      </c>
      <c r="DH115" s="95">
        <v>61</v>
      </c>
      <c r="DI115" s="95">
        <v>62</v>
      </c>
      <c r="DJ115" s="95">
        <v>47</v>
      </c>
      <c r="DK115" s="95">
        <v>64</v>
      </c>
      <c r="DL115" s="95">
        <v>58</v>
      </c>
      <c r="DM115" s="95">
        <v>52</v>
      </c>
      <c r="DN115" s="95">
        <v>44</v>
      </c>
      <c r="DO115" s="95">
        <v>40</v>
      </c>
      <c r="DP115" s="95">
        <v>50</v>
      </c>
      <c r="DQ115" s="95">
        <v>43</v>
      </c>
      <c r="DR115" s="95">
        <v>43</v>
      </c>
      <c r="DS115" s="95">
        <v>44</v>
      </c>
      <c r="DT115" s="95">
        <v>42</v>
      </c>
      <c r="DU115" s="95">
        <v>43</v>
      </c>
      <c r="DV115" s="95">
        <v>53</v>
      </c>
      <c r="DW115" s="95">
        <v>35</v>
      </c>
      <c r="DX115" s="95">
        <v>40</v>
      </c>
      <c r="DY115" s="95">
        <v>38</v>
      </c>
      <c r="DZ115" s="95">
        <v>35</v>
      </c>
      <c r="EA115" s="95">
        <v>27</v>
      </c>
      <c r="EB115" s="95">
        <v>47</v>
      </c>
      <c r="EC115" s="95">
        <v>33</v>
      </c>
      <c r="ED115" s="95">
        <v>38</v>
      </c>
      <c r="EE115" s="95">
        <v>44</v>
      </c>
      <c r="EF115" s="95">
        <v>31</v>
      </c>
      <c r="EG115" s="95">
        <v>27</v>
      </c>
      <c r="EH115" s="95">
        <v>31</v>
      </c>
      <c r="EI115" s="95">
        <v>25</v>
      </c>
      <c r="EJ115" s="95">
        <v>16</v>
      </c>
      <c r="EK115" s="95">
        <v>27</v>
      </c>
      <c r="EL115" s="95">
        <v>14</v>
      </c>
      <c r="EM115" s="95">
        <v>19</v>
      </c>
      <c r="EN115" s="95">
        <v>24</v>
      </c>
      <c r="EO115" s="95">
        <v>26</v>
      </c>
      <c r="EP115" s="95">
        <v>17</v>
      </c>
      <c r="EQ115" s="95">
        <v>17</v>
      </c>
      <c r="ER115" s="95">
        <v>15</v>
      </c>
      <c r="ES115" s="95">
        <v>18</v>
      </c>
      <c r="ET115" s="95">
        <v>28</v>
      </c>
      <c r="EU115" s="95">
        <v>10</v>
      </c>
      <c r="EV115" s="95">
        <v>17</v>
      </c>
      <c r="EW115" s="95">
        <v>10</v>
      </c>
      <c r="EX115" s="95">
        <v>17</v>
      </c>
      <c r="EY115" s="95">
        <v>14</v>
      </c>
      <c r="EZ115" s="95">
        <v>18</v>
      </c>
      <c r="FA115" s="95">
        <v>8</v>
      </c>
      <c r="FB115" s="95">
        <v>19</v>
      </c>
      <c r="FC115" s="95">
        <v>6</v>
      </c>
      <c r="FD115" s="95">
        <v>12</v>
      </c>
      <c r="FE115" s="95">
        <v>12</v>
      </c>
      <c r="FF115" s="95">
        <v>12</v>
      </c>
      <c r="FG115" s="95">
        <v>12</v>
      </c>
      <c r="FH115" s="95">
        <v>10</v>
      </c>
      <c r="FI115" s="95">
        <v>6</v>
      </c>
      <c r="FJ115" s="95">
        <v>7</v>
      </c>
      <c r="FK115" s="95">
        <v>5</v>
      </c>
      <c r="FL115" s="95">
        <v>14</v>
      </c>
      <c r="FM115" s="95">
        <v>8</v>
      </c>
      <c r="FN115" s="95">
        <v>6</v>
      </c>
      <c r="FO115" s="95">
        <v>7</v>
      </c>
      <c r="FP115" s="95">
        <v>11</v>
      </c>
      <c r="FQ115" s="95">
        <v>7</v>
      </c>
      <c r="FR115" s="95">
        <v>5</v>
      </c>
      <c r="FS115" s="95">
        <v>2</v>
      </c>
      <c r="FT115" s="95">
        <v>11</v>
      </c>
      <c r="FU115" s="95">
        <v>3</v>
      </c>
      <c r="FV115" s="95">
        <v>6</v>
      </c>
      <c r="FW115" s="95">
        <v>2</v>
      </c>
      <c r="FX115" s="95">
        <v>2</v>
      </c>
      <c r="FY115" s="95">
        <v>1</v>
      </c>
      <c r="FZ115" s="95">
        <v>4</v>
      </c>
      <c r="GA115" s="95">
        <v>6</v>
      </c>
      <c r="GB115" s="95">
        <v>2</v>
      </c>
      <c r="GC115" s="95">
        <v>2</v>
      </c>
      <c r="GD115" s="95">
        <v>0</v>
      </c>
      <c r="GE115" s="95">
        <v>3</v>
      </c>
      <c r="GF115" s="95">
        <v>2</v>
      </c>
      <c r="GG115" s="95">
        <v>1</v>
      </c>
      <c r="GH115" s="95">
        <v>1</v>
      </c>
      <c r="GI115" s="95">
        <v>1</v>
      </c>
      <c r="GJ115" s="95">
        <v>3</v>
      </c>
      <c r="GK115" s="95">
        <v>1</v>
      </c>
      <c r="GL115" s="95">
        <v>1</v>
      </c>
      <c r="GM115" s="95">
        <v>0</v>
      </c>
      <c r="GN115" s="95">
        <v>0</v>
      </c>
      <c r="GO115" s="95">
        <v>0</v>
      </c>
      <c r="GP115" s="95">
        <v>0</v>
      </c>
      <c r="GQ115" s="95">
        <v>0</v>
      </c>
      <c r="GR115" s="95">
        <v>1</v>
      </c>
      <c r="GS115" s="95">
        <v>0</v>
      </c>
      <c r="GT115" s="95">
        <v>0</v>
      </c>
      <c r="GU115" s="95">
        <v>0</v>
      </c>
      <c r="GV115" s="95">
        <v>0</v>
      </c>
      <c r="GW115" s="95">
        <v>0</v>
      </c>
      <c r="GX115" s="95">
        <v>0</v>
      </c>
      <c r="GY115" s="95">
        <v>0</v>
      </c>
      <c r="GZ115" s="95">
        <v>0</v>
      </c>
      <c r="HA115" s="95">
        <v>0</v>
      </c>
      <c r="HB115" s="95">
        <v>1</v>
      </c>
      <c r="HC115" s="95">
        <v>0</v>
      </c>
      <c r="HD115" s="95">
        <v>1</v>
      </c>
      <c r="HE115" s="95">
        <v>14</v>
      </c>
      <c r="HF115" s="95">
        <v>38</v>
      </c>
      <c r="HG115" s="95">
        <v>52</v>
      </c>
      <c r="HH115" s="95">
        <v>5</v>
      </c>
      <c r="HI115" s="95">
        <v>1</v>
      </c>
      <c r="HJ115" s="95">
        <v>6</v>
      </c>
      <c r="HK115" s="95">
        <v>5623</v>
      </c>
      <c r="HL115" s="95">
        <v>5345</v>
      </c>
      <c r="HM115" s="95">
        <v>10968</v>
      </c>
    </row>
    <row r="116" spans="1:221" s="97" customFormat="1" x14ac:dyDescent="0.2">
      <c r="A116" s="105"/>
      <c r="B116" s="97" t="s">
        <v>22662</v>
      </c>
      <c r="C116" s="97">
        <v>54</v>
      </c>
      <c r="D116" s="97">
        <v>63</v>
      </c>
      <c r="E116" s="97">
        <v>69</v>
      </c>
      <c r="F116" s="97">
        <v>78</v>
      </c>
      <c r="G116" s="97">
        <v>63</v>
      </c>
      <c r="H116" s="97">
        <v>60</v>
      </c>
      <c r="I116" s="97">
        <v>59</v>
      </c>
      <c r="J116" s="97">
        <v>61</v>
      </c>
      <c r="K116" s="97">
        <v>61</v>
      </c>
      <c r="L116" s="97">
        <v>73</v>
      </c>
      <c r="M116" s="97">
        <v>63</v>
      </c>
      <c r="N116" s="97">
        <v>66</v>
      </c>
      <c r="O116" s="97">
        <v>70</v>
      </c>
      <c r="P116" s="97">
        <v>70</v>
      </c>
      <c r="Q116" s="97">
        <v>46</v>
      </c>
      <c r="R116" s="97">
        <v>67</v>
      </c>
      <c r="S116" s="97">
        <v>74</v>
      </c>
      <c r="T116" s="97">
        <v>66</v>
      </c>
      <c r="U116" s="97">
        <v>64</v>
      </c>
      <c r="V116" s="97">
        <v>55</v>
      </c>
      <c r="W116" s="97">
        <v>60</v>
      </c>
      <c r="X116" s="97">
        <v>53</v>
      </c>
      <c r="Y116" s="97">
        <v>75</v>
      </c>
      <c r="Z116" s="97">
        <v>67</v>
      </c>
      <c r="AA116" s="97">
        <v>67</v>
      </c>
      <c r="AB116" s="97">
        <v>60</v>
      </c>
      <c r="AC116" s="97">
        <v>66</v>
      </c>
      <c r="AD116" s="97">
        <v>66</v>
      </c>
      <c r="AE116" s="97">
        <v>74</v>
      </c>
      <c r="AF116" s="97">
        <v>75</v>
      </c>
      <c r="AG116" s="97">
        <v>68</v>
      </c>
      <c r="AH116" s="97">
        <v>88</v>
      </c>
      <c r="AI116" s="97">
        <v>77</v>
      </c>
      <c r="AJ116" s="97">
        <v>89</v>
      </c>
      <c r="AK116" s="97">
        <v>78</v>
      </c>
      <c r="AL116" s="97">
        <v>83</v>
      </c>
      <c r="AM116" s="97">
        <v>93</v>
      </c>
      <c r="AN116" s="97">
        <v>93</v>
      </c>
      <c r="AO116" s="97">
        <v>79</v>
      </c>
      <c r="AP116" s="97">
        <v>81</v>
      </c>
      <c r="AQ116" s="97">
        <v>74</v>
      </c>
      <c r="AR116" s="97">
        <v>81</v>
      </c>
      <c r="AS116" s="97">
        <v>69</v>
      </c>
      <c r="AT116" s="97">
        <v>97</v>
      </c>
      <c r="AU116" s="97">
        <v>82</v>
      </c>
      <c r="AV116" s="97">
        <v>61</v>
      </c>
      <c r="AW116" s="97">
        <v>96</v>
      </c>
      <c r="AX116" s="97">
        <v>97</v>
      </c>
      <c r="AY116" s="97">
        <v>73</v>
      </c>
      <c r="AZ116" s="97">
        <v>82</v>
      </c>
      <c r="BA116" s="97">
        <v>82</v>
      </c>
      <c r="BB116" s="97">
        <v>58</v>
      </c>
      <c r="BC116" s="97">
        <v>85</v>
      </c>
      <c r="BD116" s="97">
        <v>97</v>
      </c>
      <c r="BE116" s="97">
        <v>88</v>
      </c>
      <c r="BF116" s="97">
        <v>80</v>
      </c>
      <c r="BG116" s="97">
        <v>78</v>
      </c>
      <c r="BH116" s="97">
        <v>86</v>
      </c>
      <c r="BI116" s="97">
        <v>63</v>
      </c>
      <c r="BJ116" s="97">
        <v>86</v>
      </c>
      <c r="BK116" s="97">
        <v>86</v>
      </c>
      <c r="BL116" s="97">
        <v>82</v>
      </c>
      <c r="BM116" s="97">
        <v>76</v>
      </c>
      <c r="BN116" s="97">
        <v>88</v>
      </c>
      <c r="BO116" s="97">
        <v>83</v>
      </c>
      <c r="BP116" s="97">
        <v>63</v>
      </c>
      <c r="BQ116" s="97">
        <v>76</v>
      </c>
      <c r="BR116" s="97">
        <v>66</v>
      </c>
      <c r="BS116" s="97">
        <v>56</v>
      </c>
      <c r="BT116" s="97">
        <v>80</v>
      </c>
      <c r="BU116" s="97">
        <v>73</v>
      </c>
      <c r="BV116" s="97">
        <v>67</v>
      </c>
      <c r="BW116" s="97">
        <v>72</v>
      </c>
      <c r="BX116" s="97">
        <v>52</v>
      </c>
      <c r="BY116" s="97">
        <v>87</v>
      </c>
      <c r="BZ116" s="97">
        <v>72</v>
      </c>
      <c r="CA116" s="97">
        <v>79</v>
      </c>
      <c r="CB116" s="97">
        <v>86</v>
      </c>
      <c r="CC116" s="97">
        <v>72</v>
      </c>
      <c r="CD116" s="97">
        <v>74</v>
      </c>
      <c r="CE116" s="97">
        <v>69</v>
      </c>
      <c r="CF116" s="97">
        <v>85</v>
      </c>
      <c r="CG116" s="97">
        <v>75</v>
      </c>
      <c r="CH116" s="97">
        <v>73</v>
      </c>
      <c r="CI116" s="97">
        <v>83</v>
      </c>
      <c r="CJ116" s="97">
        <v>78</v>
      </c>
      <c r="CK116" s="97">
        <v>90</v>
      </c>
      <c r="CL116" s="97">
        <v>87</v>
      </c>
      <c r="CM116" s="97">
        <v>80</v>
      </c>
      <c r="CN116" s="97">
        <v>79</v>
      </c>
      <c r="CO116" s="97">
        <v>87</v>
      </c>
      <c r="CP116" s="97">
        <v>88</v>
      </c>
      <c r="CQ116" s="97">
        <v>97</v>
      </c>
      <c r="CR116" s="97">
        <v>81</v>
      </c>
      <c r="CS116" s="97">
        <v>68</v>
      </c>
      <c r="CT116" s="97">
        <v>81</v>
      </c>
      <c r="CU116" s="97">
        <v>82</v>
      </c>
      <c r="CV116" s="97">
        <v>85</v>
      </c>
      <c r="CW116" s="97">
        <v>63</v>
      </c>
      <c r="CX116" s="97">
        <v>60</v>
      </c>
      <c r="CY116" s="97">
        <v>91</v>
      </c>
      <c r="CZ116" s="97">
        <v>72</v>
      </c>
      <c r="DA116" s="97">
        <v>64</v>
      </c>
      <c r="DB116" s="97">
        <v>55</v>
      </c>
      <c r="DC116" s="97">
        <v>55</v>
      </c>
      <c r="DD116" s="97">
        <v>73</v>
      </c>
      <c r="DE116" s="97">
        <v>62</v>
      </c>
      <c r="DF116" s="97">
        <v>64</v>
      </c>
      <c r="DG116" s="97">
        <v>58</v>
      </c>
      <c r="DH116" s="97">
        <v>64</v>
      </c>
      <c r="DI116" s="97">
        <v>58</v>
      </c>
      <c r="DJ116" s="97">
        <v>53</v>
      </c>
      <c r="DK116" s="97">
        <v>42</v>
      </c>
      <c r="DL116" s="97">
        <v>43</v>
      </c>
      <c r="DM116" s="97">
        <v>33</v>
      </c>
      <c r="DN116" s="97">
        <v>40</v>
      </c>
      <c r="DO116" s="97">
        <v>40</v>
      </c>
      <c r="DP116" s="97">
        <v>50</v>
      </c>
      <c r="DQ116" s="97">
        <v>46</v>
      </c>
      <c r="DR116" s="97">
        <v>56</v>
      </c>
      <c r="DS116" s="97">
        <v>36</v>
      </c>
      <c r="DT116" s="97">
        <v>45</v>
      </c>
      <c r="DU116" s="97">
        <v>29</v>
      </c>
      <c r="DV116" s="97">
        <v>32</v>
      </c>
      <c r="DW116" s="97">
        <v>32</v>
      </c>
      <c r="DX116" s="97">
        <v>42</v>
      </c>
      <c r="DY116" s="97">
        <v>35</v>
      </c>
      <c r="DZ116" s="97">
        <v>37</v>
      </c>
      <c r="EA116" s="97">
        <v>32</v>
      </c>
      <c r="EB116" s="97">
        <v>35</v>
      </c>
      <c r="EC116" s="97">
        <v>30</v>
      </c>
      <c r="ED116" s="97">
        <v>27</v>
      </c>
      <c r="EE116" s="97">
        <v>27</v>
      </c>
      <c r="EF116" s="97">
        <v>30</v>
      </c>
      <c r="EG116" s="97">
        <v>26</v>
      </c>
      <c r="EH116" s="97">
        <v>23</v>
      </c>
      <c r="EI116" s="97">
        <v>28</v>
      </c>
      <c r="EJ116" s="97">
        <v>24</v>
      </c>
      <c r="EK116" s="97">
        <v>16</v>
      </c>
      <c r="EL116" s="97">
        <v>15</v>
      </c>
      <c r="EM116" s="97">
        <v>26</v>
      </c>
      <c r="EN116" s="97">
        <v>23</v>
      </c>
      <c r="EO116" s="97">
        <v>23</v>
      </c>
      <c r="EP116" s="97">
        <v>24</v>
      </c>
      <c r="EQ116" s="97">
        <v>19</v>
      </c>
      <c r="ER116" s="97">
        <v>9</v>
      </c>
      <c r="ES116" s="97">
        <v>14</v>
      </c>
      <c r="ET116" s="97">
        <v>16</v>
      </c>
      <c r="EU116" s="97">
        <v>15</v>
      </c>
      <c r="EV116" s="97">
        <v>11</v>
      </c>
      <c r="EW116" s="97">
        <v>17</v>
      </c>
      <c r="EX116" s="97">
        <v>15</v>
      </c>
      <c r="EY116" s="97">
        <v>5</v>
      </c>
      <c r="EZ116" s="97">
        <v>11</v>
      </c>
      <c r="FA116" s="97">
        <v>14</v>
      </c>
      <c r="FB116" s="97">
        <v>15</v>
      </c>
      <c r="FC116" s="97">
        <v>13</v>
      </c>
      <c r="FD116" s="97">
        <v>17</v>
      </c>
      <c r="FE116" s="97">
        <v>11</v>
      </c>
      <c r="FF116" s="97">
        <v>12</v>
      </c>
      <c r="FG116" s="97">
        <v>6</v>
      </c>
      <c r="FH116" s="97">
        <v>9</v>
      </c>
      <c r="FI116" s="97">
        <v>8</v>
      </c>
      <c r="FJ116" s="97">
        <v>16</v>
      </c>
      <c r="FK116" s="97">
        <v>12</v>
      </c>
      <c r="FL116" s="97">
        <v>11</v>
      </c>
      <c r="FM116" s="97">
        <v>7</v>
      </c>
      <c r="FN116" s="97">
        <v>5</v>
      </c>
      <c r="FO116" s="97">
        <v>4</v>
      </c>
      <c r="FP116" s="97">
        <v>12</v>
      </c>
      <c r="FQ116" s="97">
        <v>5</v>
      </c>
      <c r="FR116" s="97">
        <v>11</v>
      </c>
      <c r="FS116" s="97">
        <v>5</v>
      </c>
      <c r="FT116" s="97">
        <v>9</v>
      </c>
      <c r="FU116" s="97">
        <v>8</v>
      </c>
      <c r="FV116" s="97">
        <v>4</v>
      </c>
      <c r="FW116" s="97">
        <v>1</v>
      </c>
      <c r="FX116" s="97">
        <v>2</v>
      </c>
      <c r="FY116" s="97">
        <v>0</v>
      </c>
      <c r="FZ116" s="97">
        <v>7</v>
      </c>
      <c r="GA116" s="97">
        <v>3</v>
      </c>
      <c r="GB116" s="97">
        <v>2</v>
      </c>
      <c r="GC116" s="97">
        <v>2</v>
      </c>
      <c r="GD116" s="97">
        <v>2</v>
      </c>
      <c r="GE116" s="97">
        <v>1</v>
      </c>
      <c r="GF116" s="97">
        <v>2</v>
      </c>
      <c r="GG116" s="97">
        <v>0</v>
      </c>
      <c r="GH116" s="97">
        <v>1</v>
      </c>
      <c r="GI116" s="97">
        <v>2</v>
      </c>
      <c r="GJ116" s="97">
        <v>0</v>
      </c>
      <c r="GK116" s="97">
        <v>1</v>
      </c>
      <c r="GL116" s="97">
        <v>1</v>
      </c>
      <c r="GM116" s="97">
        <v>3</v>
      </c>
      <c r="GN116" s="97">
        <v>1</v>
      </c>
      <c r="GO116" s="97">
        <v>0</v>
      </c>
      <c r="GP116" s="97">
        <v>0</v>
      </c>
      <c r="GQ116" s="97">
        <v>0</v>
      </c>
      <c r="GR116" s="97">
        <v>0</v>
      </c>
      <c r="GS116" s="97">
        <v>1</v>
      </c>
      <c r="GT116" s="97">
        <v>0</v>
      </c>
      <c r="GU116" s="97">
        <v>0</v>
      </c>
      <c r="GV116" s="97">
        <v>0</v>
      </c>
      <c r="GW116" s="97">
        <v>0</v>
      </c>
      <c r="GX116" s="97">
        <v>0</v>
      </c>
      <c r="GY116" s="97">
        <v>0</v>
      </c>
      <c r="GZ116" s="97">
        <v>0</v>
      </c>
      <c r="HA116" s="97">
        <v>0</v>
      </c>
      <c r="HB116" s="97">
        <v>0</v>
      </c>
      <c r="HC116" s="97">
        <v>0</v>
      </c>
      <c r="HD116" s="97">
        <v>0</v>
      </c>
      <c r="HE116" s="97">
        <v>6</v>
      </c>
      <c r="HF116" s="97">
        <v>6</v>
      </c>
      <c r="HG116" s="97">
        <v>12</v>
      </c>
      <c r="HH116" s="97">
        <v>8</v>
      </c>
      <c r="HI116" s="97">
        <v>1</v>
      </c>
      <c r="HJ116" s="97">
        <v>9</v>
      </c>
      <c r="HK116" s="96">
        <v>4784</v>
      </c>
      <c r="HL116" s="96">
        <v>4901</v>
      </c>
      <c r="HM116" s="96">
        <v>9685</v>
      </c>
    </row>
    <row r="117" spans="1:221" s="97" customFormat="1" x14ac:dyDescent="0.2">
      <c r="A117" s="105"/>
      <c r="B117" s="97" t="s">
        <v>22470</v>
      </c>
      <c r="C117" s="97">
        <v>52</v>
      </c>
      <c r="D117" s="97">
        <v>45</v>
      </c>
      <c r="E117" s="97">
        <v>54</v>
      </c>
      <c r="F117" s="97">
        <v>57</v>
      </c>
      <c r="G117" s="97">
        <v>57</v>
      </c>
      <c r="H117" s="97">
        <v>70</v>
      </c>
      <c r="I117" s="97">
        <v>51</v>
      </c>
      <c r="J117" s="97">
        <v>55</v>
      </c>
      <c r="K117" s="97">
        <v>58</v>
      </c>
      <c r="L117" s="97">
        <v>58</v>
      </c>
      <c r="M117" s="97">
        <v>53</v>
      </c>
      <c r="N117" s="97">
        <v>55</v>
      </c>
      <c r="O117" s="97">
        <v>58</v>
      </c>
      <c r="P117" s="97">
        <v>59</v>
      </c>
      <c r="Q117" s="97">
        <v>58</v>
      </c>
      <c r="R117" s="97">
        <v>58</v>
      </c>
      <c r="S117" s="97">
        <v>85</v>
      </c>
      <c r="T117" s="97">
        <v>53</v>
      </c>
      <c r="U117" s="97">
        <v>58</v>
      </c>
      <c r="V117" s="97">
        <v>65</v>
      </c>
      <c r="W117" s="97">
        <v>63</v>
      </c>
      <c r="X117" s="97">
        <v>63</v>
      </c>
      <c r="Y117" s="97">
        <v>71</v>
      </c>
      <c r="Z117" s="97">
        <v>74</v>
      </c>
      <c r="AA117" s="97">
        <v>63</v>
      </c>
      <c r="AB117" s="97">
        <v>48</v>
      </c>
      <c r="AC117" s="97">
        <v>69</v>
      </c>
      <c r="AD117" s="97">
        <v>67</v>
      </c>
      <c r="AE117" s="97">
        <v>72</v>
      </c>
      <c r="AF117" s="97">
        <v>73</v>
      </c>
      <c r="AG117" s="97">
        <v>72</v>
      </c>
      <c r="AH117" s="97">
        <v>71</v>
      </c>
      <c r="AI117" s="97">
        <v>77</v>
      </c>
      <c r="AJ117" s="97">
        <v>63</v>
      </c>
      <c r="AK117" s="97">
        <v>86</v>
      </c>
      <c r="AL117" s="97">
        <v>72</v>
      </c>
      <c r="AM117" s="97">
        <v>94</v>
      </c>
      <c r="AN117" s="97">
        <v>74</v>
      </c>
      <c r="AO117" s="97">
        <v>86</v>
      </c>
      <c r="AP117" s="97">
        <v>64</v>
      </c>
      <c r="AQ117" s="97">
        <v>73</v>
      </c>
      <c r="AR117" s="97">
        <v>59</v>
      </c>
      <c r="AS117" s="97">
        <v>61</v>
      </c>
      <c r="AT117" s="97">
        <v>67</v>
      </c>
      <c r="AU117" s="97">
        <v>65</v>
      </c>
      <c r="AV117" s="97">
        <v>91</v>
      </c>
      <c r="AW117" s="97">
        <v>75</v>
      </c>
      <c r="AX117" s="97">
        <v>70</v>
      </c>
      <c r="AY117" s="97">
        <v>63</v>
      </c>
      <c r="AZ117" s="97">
        <v>85</v>
      </c>
      <c r="BA117" s="97">
        <v>79</v>
      </c>
      <c r="BB117" s="97">
        <v>83</v>
      </c>
      <c r="BC117" s="97">
        <v>75</v>
      </c>
      <c r="BD117" s="97">
        <v>53</v>
      </c>
      <c r="BE117" s="97">
        <v>73</v>
      </c>
      <c r="BF117" s="97">
        <v>57</v>
      </c>
      <c r="BG117" s="97">
        <v>71</v>
      </c>
      <c r="BH117" s="97">
        <v>60</v>
      </c>
      <c r="BI117" s="97">
        <v>62</v>
      </c>
      <c r="BJ117" s="97">
        <v>53</v>
      </c>
      <c r="BK117" s="97">
        <v>67</v>
      </c>
      <c r="BL117" s="97">
        <v>70</v>
      </c>
      <c r="BM117" s="97">
        <v>55</v>
      </c>
      <c r="BN117" s="97">
        <v>72</v>
      </c>
      <c r="BO117" s="97">
        <v>79</v>
      </c>
      <c r="BP117" s="97">
        <v>73</v>
      </c>
      <c r="BQ117" s="97">
        <v>70</v>
      </c>
      <c r="BR117" s="97">
        <v>50</v>
      </c>
      <c r="BS117" s="97">
        <v>70</v>
      </c>
      <c r="BT117" s="97">
        <v>59</v>
      </c>
      <c r="BU117" s="97">
        <v>61</v>
      </c>
      <c r="BV117" s="97">
        <v>68</v>
      </c>
      <c r="BW117" s="97">
        <v>64</v>
      </c>
      <c r="BX117" s="97">
        <v>57</v>
      </c>
      <c r="BY117" s="97">
        <v>63</v>
      </c>
      <c r="BZ117" s="97">
        <v>68</v>
      </c>
      <c r="CA117" s="97">
        <v>61</v>
      </c>
      <c r="CB117" s="97">
        <v>71</v>
      </c>
      <c r="CC117" s="97">
        <v>88</v>
      </c>
      <c r="CD117" s="97">
        <v>69</v>
      </c>
      <c r="CE117" s="97">
        <v>75</v>
      </c>
      <c r="CF117" s="97">
        <v>83</v>
      </c>
      <c r="CG117" s="97">
        <v>70</v>
      </c>
      <c r="CH117" s="97">
        <v>66</v>
      </c>
      <c r="CI117" s="97">
        <v>63</v>
      </c>
      <c r="CJ117" s="97">
        <v>74</v>
      </c>
      <c r="CK117" s="97">
        <v>75</v>
      </c>
      <c r="CL117" s="97">
        <v>95</v>
      </c>
      <c r="CM117" s="97">
        <v>78</v>
      </c>
      <c r="CN117" s="97">
        <v>64</v>
      </c>
      <c r="CO117" s="97">
        <v>89</v>
      </c>
      <c r="CP117" s="97">
        <v>72</v>
      </c>
      <c r="CQ117" s="97">
        <v>101</v>
      </c>
      <c r="CR117" s="97">
        <v>94</v>
      </c>
      <c r="CS117" s="97">
        <v>70</v>
      </c>
      <c r="CT117" s="97">
        <v>66</v>
      </c>
      <c r="CU117" s="97">
        <v>75</v>
      </c>
      <c r="CV117" s="97">
        <v>84</v>
      </c>
      <c r="CW117" s="97">
        <v>70</v>
      </c>
      <c r="CX117" s="97">
        <v>73</v>
      </c>
      <c r="CY117" s="97">
        <v>74</v>
      </c>
      <c r="CZ117" s="97">
        <v>69</v>
      </c>
      <c r="DA117" s="97">
        <v>69</v>
      </c>
      <c r="DB117" s="97">
        <v>72</v>
      </c>
      <c r="DC117" s="97">
        <v>62</v>
      </c>
      <c r="DD117" s="97">
        <v>53</v>
      </c>
      <c r="DE117" s="97">
        <v>49</v>
      </c>
      <c r="DF117" s="97">
        <v>56</v>
      </c>
      <c r="DG117" s="97">
        <v>54</v>
      </c>
      <c r="DH117" s="97">
        <v>63</v>
      </c>
      <c r="DI117" s="97">
        <v>55</v>
      </c>
      <c r="DJ117" s="97">
        <v>40</v>
      </c>
      <c r="DK117" s="97">
        <v>60</v>
      </c>
      <c r="DL117" s="97">
        <v>46</v>
      </c>
      <c r="DM117" s="97">
        <v>41</v>
      </c>
      <c r="DN117" s="97">
        <v>41</v>
      </c>
      <c r="DO117" s="97">
        <v>42</v>
      </c>
      <c r="DP117" s="97">
        <v>45</v>
      </c>
      <c r="DQ117" s="97">
        <v>49</v>
      </c>
      <c r="DR117" s="97">
        <v>35</v>
      </c>
      <c r="DS117" s="97">
        <v>41</v>
      </c>
      <c r="DT117" s="97">
        <v>47</v>
      </c>
      <c r="DU117" s="97">
        <v>47</v>
      </c>
      <c r="DV117" s="97">
        <v>36</v>
      </c>
      <c r="DW117" s="97">
        <v>27</v>
      </c>
      <c r="DX117" s="97">
        <v>28</v>
      </c>
      <c r="DY117" s="97">
        <v>56</v>
      </c>
      <c r="DZ117" s="97">
        <v>43</v>
      </c>
      <c r="EA117" s="97">
        <v>43</v>
      </c>
      <c r="EB117" s="97">
        <v>29</v>
      </c>
      <c r="EC117" s="97">
        <v>32</v>
      </c>
      <c r="ED117" s="97">
        <v>33</v>
      </c>
      <c r="EE117" s="97">
        <v>24</v>
      </c>
      <c r="EF117" s="97">
        <v>41</v>
      </c>
      <c r="EG117" s="97">
        <v>23</v>
      </c>
      <c r="EH117" s="97">
        <v>20</v>
      </c>
      <c r="EI117" s="97">
        <v>30</v>
      </c>
      <c r="EJ117" s="97">
        <v>35</v>
      </c>
      <c r="EK117" s="97">
        <v>19</v>
      </c>
      <c r="EL117" s="97">
        <v>21</v>
      </c>
      <c r="EM117" s="97">
        <v>26</v>
      </c>
      <c r="EN117" s="97">
        <v>40</v>
      </c>
      <c r="EO117" s="97">
        <v>21</v>
      </c>
      <c r="EP117" s="97">
        <v>18</v>
      </c>
      <c r="EQ117" s="97">
        <v>18</v>
      </c>
      <c r="ER117" s="97">
        <v>23</v>
      </c>
      <c r="ES117" s="97">
        <v>21</v>
      </c>
      <c r="ET117" s="97">
        <v>27</v>
      </c>
      <c r="EU117" s="97">
        <v>22</v>
      </c>
      <c r="EV117" s="97">
        <v>13</v>
      </c>
      <c r="EW117" s="97">
        <v>26</v>
      </c>
      <c r="EX117" s="97">
        <v>31</v>
      </c>
      <c r="EY117" s="97">
        <v>20</v>
      </c>
      <c r="EZ117" s="97">
        <v>22</v>
      </c>
      <c r="FA117" s="97">
        <v>10</v>
      </c>
      <c r="FB117" s="97">
        <v>18</v>
      </c>
      <c r="FC117" s="97">
        <v>19</v>
      </c>
      <c r="FD117" s="97">
        <v>11</v>
      </c>
      <c r="FE117" s="97">
        <v>15</v>
      </c>
      <c r="FF117" s="97">
        <v>16</v>
      </c>
      <c r="FG117" s="97">
        <v>9</v>
      </c>
      <c r="FH117" s="97">
        <v>14</v>
      </c>
      <c r="FI117" s="97">
        <v>13</v>
      </c>
      <c r="FJ117" s="97">
        <v>15</v>
      </c>
      <c r="FK117" s="97">
        <v>15</v>
      </c>
      <c r="FL117" s="97">
        <v>18</v>
      </c>
      <c r="FM117" s="97">
        <v>9</v>
      </c>
      <c r="FN117" s="97">
        <v>11</v>
      </c>
      <c r="FO117" s="97">
        <v>9</v>
      </c>
      <c r="FP117" s="97">
        <v>22</v>
      </c>
      <c r="FQ117" s="97">
        <v>6</v>
      </c>
      <c r="FR117" s="97">
        <v>8</v>
      </c>
      <c r="FS117" s="97">
        <v>7</v>
      </c>
      <c r="FT117" s="97">
        <v>2</v>
      </c>
      <c r="FU117" s="97">
        <v>3</v>
      </c>
      <c r="FV117" s="97">
        <v>11</v>
      </c>
      <c r="FW117" s="97">
        <v>1</v>
      </c>
      <c r="FX117" s="97">
        <v>6</v>
      </c>
      <c r="FY117" s="97">
        <v>5</v>
      </c>
      <c r="FZ117" s="97">
        <v>3</v>
      </c>
      <c r="GA117" s="97">
        <v>6</v>
      </c>
      <c r="GB117" s="97">
        <v>1</v>
      </c>
      <c r="GC117" s="97">
        <v>1</v>
      </c>
      <c r="GD117" s="97">
        <v>2</v>
      </c>
      <c r="GE117" s="97">
        <v>0</v>
      </c>
      <c r="GF117" s="97">
        <v>1</v>
      </c>
      <c r="GG117" s="97">
        <v>0</v>
      </c>
      <c r="GH117" s="97">
        <v>2</v>
      </c>
      <c r="GI117" s="97">
        <v>1</v>
      </c>
      <c r="GJ117" s="97">
        <v>0</v>
      </c>
      <c r="GK117" s="97">
        <v>1</v>
      </c>
      <c r="GL117" s="97">
        <v>1</v>
      </c>
      <c r="GM117" s="97">
        <v>2</v>
      </c>
      <c r="GN117" s="97">
        <v>1</v>
      </c>
      <c r="GO117" s="97">
        <v>0</v>
      </c>
      <c r="GP117" s="97">
        <v>1</v>
      </c>
      <c r="GQ117" s="97">
        <v>0</v>
      </c>
      <c r="GR117" s="97">
        <v>0</v>
      </c>
      <c r="GS117" s="97">
        <v>0</v>
      </c>
      <c r="GT117" s="97">
        <v>0</v>
      </c>
      <c r="GU117" s="97">
        <v>0</v>
      </c>
      <c r="GV117" s="97">
        <v>0</v>
      </c>
      <c r="GW117" s="97">
        <v>0</v>
      </c>
      <c r="GX117" s="97">
        <v>0</v>
      </c>
      <c r="GY117" s="97">
        <v>0</v>
      </c>
      <c r="GZ117" s="97">
        <v>0</v>
      </c>
      <c r="HA117" s="97">
        <v>0</v>
      </c>
      <c r="HB117" s="97">
        <v>0</v>
      </c>
      <c r="HC117" s="97">
        <v>1</v>
      </c>
      <c r="HD117" s="97">
        <v>1</v>
      </c>
      <c r="HE117" s="97">
        <v>0</v>
      </c>
      <c r="HF117" s="97">
        <v>1</v>
      </c>
      <c r="HG117" s="97">
        <v>1</v>
      </c>
      <c r="HH117" s="97">
        <v>5</v>
      </c>
      <c r="HI117" s="97">
        <v>0</v>
      </c>
      <c r="HJ117" s="97">
        <v>5</v>
      </c>
      <c r="HK117" s="96">
        <v>4666</v>
      </c>
      <c r="HL117" s="96">
        <v>4543</v>
      </c>
      <c r="HM117" s="96">
        <v>9209</v>
      </c>
    </row>
    <row r="118" spans="1:221" s="95" customFormat="1" x14ac:dyDescent="0.2">
      <c r="A118" s="103"/>
      <c r="B118" s="95" t="s">
        <v>10807</v>
      </c>
      <c r="C118" s="95">
        <v>32</v>
      </c>
      <c r="D118" s="95">
        <v>22</v>
      </c>
      <c r="E118" s="95">
        <v>35</v>
      </c>
      <c r="F118" s="95">
        <v>40</v>
      </c>
      <c r="G118" s="95">
        <v>41</v>
      </c>
      <c r="H118" s="95">
        <v>31</v>
      </c>
      <c r="I118" s="95">
        <v>20</v>
      </c>
      <c r="J118" s="95">
        <v>36</v>
      </c>
      <c r="K118" s="95">
        <v>36</v>
      </c>
      <c r="L118" s="95">
        <v>30</v>
      </c>
      <c r="M118" s="95">
        <v>27</v>
      </c>
      <c r="N118" s="95">
        <v>30</v>
      </c>
      <c r="O118" s="95">
        <v>36</v>
      </c>
      <c r="P118" s="95">
        <v>28</v>
      </c>
      <c r="Q118" s="95">
        <v>32</v>
      </c>
      <c r="R118" s="95">
        <v>32</v>
      </c>
      <c r="S118" s="95">
        <v>22</v>
      </c>
      <c r="T118" s="95">
        <v>32</v>
      </c>
      <c r="U118" s="95">
        <v>40</v>
      </c>
      <c r="V118" s="95">
        <v>28</v>
      </c>
      <c r="W118" s="95">
        <v>41</v>
      </c>
      <c r="X118" s="95">
        <v>30</v>
      </c>
      <c r="Y118" s="95">
        <v>19</v>
      </c>
      <c r="Z118" s="95">
        <v>47</v>
      </c>
      <c r="AA118" s="95">
        <v>35</v>
      </c>
      <c r="AB118" s="95">
        <v>26</v>
      </c>
      <c r="AC118" s="95">
        <v>44</v>
      </c>
      <c r="AD118" s="95">
        <v>38</v>
      </c>
      <c r="AE118" s="95">
        <v>42</v>
      </c>
      <c r="AF118" s="95">
        <v>32</v>
      </c>
      <c r="AG118" s="95">
        <v>34</v>
      </c>
      <c r="AH118" s="95">
        <v>31</v>
      </c>
      <c r="AI118" s="95">
        <v>32</v>
      </c>
      <c r="AJ118" s="95">
        <v>43</v>
      </c>
      <c r="AK118" s="95">
        <v>39</v>
      </c>
      <c r="AL118" s="95">
        <v>32</v>
      </c>
      <c r="AM118" s="95">
        <v>47</v>
      </c>
      <c r="AN118" s="95">
        <v>35</v>
      </c>
      <c r="AO118" s="95">
        <v>44</v>
      </c>
      <c r="AP118" s="95">
        <v>47</v>
      </c>
      <c r="AQ118" s="95">
        <v>42</v>
      </c>
      <c r="AR118" s="95">
        <v>36</v>
      </c>
      <c r="AS118" s="95">
        <v>34</v>
      </c>
      <c r="AT118" s="95">
        <v>46</v>
      </c>
      <c r="AU118" s="95">
        <v>28</v>
      </c>
      <c r="AV118" s="95">
        <v>30</v>
      </c>
      <c r="AW118" s="95">
        <v>50</v>
      </c>
      <c r="AX118" s="95">
        <v>36</v>
      </c>
      <c r="AY118" s="95">
        <v>40</v>
      </c>
      <c r="AZ118" s="95">
        <v>28</v>
      </c>
      <c r="BA118" s="95">
        <v>34</v>
      </c>
      <c r="BB118" s="95">
        <v>43</v>
      </c>
      <c r="BC118" s="95">
        <v>38</v>
      </c>
      <c r="BD118" s="95">
        <v>45</v>
      </c>
      <c r="BE118" s="95">
        <v>39</v>
      </c>
      <c r="BF118" s="95">
        <v>35</v>
      </c>
      <c r="BG118" s="95">
        <v>46</v>
      </c>
      <c r="BH118" s="95">
        <v>40</v>
      </c>
      <c r="BI118" s="95">
        <v>44</v>
      </c>
      <c r="BJ118" s="95">
        <v>30</v>
      </c>
      <c r="BK118" s="95">
        <v>48</v>
      </c>
      <c r="BL118" s="95">
        <v>32</v>
      </c>
      <c r="BM118" s="95">
        <v>52</v>
      </c>
      <c r="BN118" s="95">
        <v>43</v>
      </c>
      <c r="BO118" s="95">
        <v>43</v>
      </c>
      <c r="BP118" s="95">
        <v>41</v>
      </c>
      <c r="BQ118" s="95">
        <v>41</v>
      </c>
      <c r="BR118" s="95">
        <v>41</v>
      </c>
      <c r="BS118" s="95">
        <v>47</v>
      </c>
      <c r="BT118" s="95">
        <v>40</v>
      </c>
      <c r="BU118" s="95">
        <v>47</v>
      </c>
      <c r="BV118" s="95">
        <v>37</v>
      </c>
      <c r="BW118" s="95">
        <v>34</v>
      </c>
      <c r="BX118" s="95">
        <v>37</v>
      </c>
      <c r="BY118" s="95">
        <v>39</v>
      </c>
      <c r="BZ118" s="95">
        <v>47</v>
      </c>
      <c r="CA118" s="95">
        <v>33</v>
      </c>
      <c r="CB118" s="95">
        <v>37</v>
      </c>
      <c r="CC118" s="95">
        <v>40</v>
      </c>
      <c r="CD118" s="95">
        <v>41</v>
      </c>
      <c r="CE118" s="95">
        <v>28</v>
      </c>
      <c r="CF118" s="95">
        <v>41</v>
      </c>
      <c r="CG118" s="95">
        <v>40</v>
      </c>
      <c r="CH118" s="95">
        <v>39</v>
      </c>
      <c r="CI118" s="95">
        <v>42</v>
      </c>
      <c r="CJ118" s="95">
        <v>38</v>
      </c>
      <c r="CK118" s="95">
        <v>39</v>
      </c>
      <c r="CL118" s="95">
        <v>35</v>
      </c>
      <c r="CM118" s="95">
        <v>42</v>
      </c>
      <c r="CN118" s="95">
        <v>39</v>
      </c>
      <c r="CO118" s="95">
        <v>49</v>
      </c>
      <c r="CP118" s="95">
        <v>45</v>
      </c>
      <c r="CQ118" s="95">
        <v>36</v>
      </c>
      <c r="CR118" s="95">
        <v>36</v>
      </c>
      <c r="CS118" s="95">
        <v>45</v>
      </c>
      <c r="CT118" s="95">
        <v>34</v>
      </c>
      <c r="CU118" s="95">
        <v>36</v>
      </c>
      <c r="CV118" s="95">
        <v>36</v>
      </c>
      <c r="CW118" s="95">
        <v>34</v>
      </c>
      <c r="CX118" s="95">
        <v>36</v>
      </c>
      <c r="CY118" s="95">
        <v>35</v>
      </c>
      <c r="CZ118" s="95">
        <v>37</v>
      </c>
      <c r="DA118" s="95">
        <v>24</v>
      </c>
      <c r="DB118" s="95">
        <v>45</v>
      </c>
      <c r="DC118" s="95">
        <v>34</v>
      </c>
      <c r="DD118" s="95">
        <v>37</v>
      </c>
      <c r="DE118" s="95">
        <v>31</v>
      </c>
      <c r="DF118" s="95">
        <v>35</v>
      </c>
      <c r="DG118" s="95">
        <v>35</v>
      </c>
      <c r="DH118" s="95">
        <v>30</v>
      </c>
      <c r="DI118" s="95">
        <v>29</v>
      </c>
      <c r="DJ118" s="95">
        <v>29</v>
      </c>
      <c r="DK118" s="95">
        <v>24</v>
      </c>
      <c r="DL118" s="95">
        <v>22</v>
      </c>
      <c r="DM118" s="95">
        <v>26</v>
      </c>
      <c r="DN118" s="95">
        <v>20</v>
      </c>
      <c r="DO118" s="95">
        <v>28</v>
      </c>
      <c r="DP118" s="95">
        <v>20</v>
      </c>
      <c r="DQ118" s="95">
        <v>26</v>
      </c>
      <c r="DR118" s="95">
        <v>22</v>
      </c>
      <c r="DS118" s="95">
        <v>24</v>
      </c>
      <c r="DT118" s="95">
        <v>24</v>
      </c>
      <c r="DU118" s="95">
        <v>19</v>
      </c>
      <c r="DV118" s="95">
        <v>22</v>
      </c>
      <c r="DW118" s="95">
        <v>21</v>
      </c>
      <c r="DX118" s="95">
        <v>12</v>
      </c>
      <c r="DY118" s="95">
        <v>25</v>
      </c>
      <c r="DZ118" s="95">
        <v>24</v>
      </c>
      <c r="EA118" s="95">
        <v>23</v>
      </c>
      <c r="EB118" s="95">
        <v>20</v>
      </c>
      <c r="EC118" s="95">
        <v>8</v>
      </c>
      <c r="ED118" s="95">
        <v>20</v>
      </c>
      <c r="EE118" s="95">
        <v>20</v>
      </c>
      <c r="EF118" s="95">
        <v>25</v>
      </c>
      <c r="EG118" s="95">
        <v>10</v>
      </c>
      <c r="EH118" s="95">
        <v>17</v>
      </c>
      <c r="EI118" s="95">
        <v>18</v>
      </c>
      <c r="EJ118" s="95">
        <v>17</v>
      </c>
      <c r="EK118" s="95">
        <v>10</v>
      </c>
      <c r="EL118" s="95">
        <v>12</v>
      </c>
      <c r="EM118" s="95">
        <v>13</v>
      </c>
      <c r="EN118" s="95">
        <v>14</v>
      </c>
      <c r="EO118" s="95">
        <v>10</v>
      </c>
      <c r="EP118" s="95">
        <v>7</v>
      </c>
      <c r="EQ118" s="95">
        <v>13</v>
      </c>
      <c r="ER118" s="95">
        <v>8</v>
      </c>
      <c r="ES118" s="95">
        <v>7</v>
      </c>
      <c r="ET118" s="95">
        <v>6</v>
      </c>
      <c r="EU118" s="95">
        <v>9</v>
      </c>
      <c r="EV118" s="95">
        <v>8</v>
      </c>
      <c r="EW118" s="95">
        <v>5</v>
      </c>
      <c r="EX118" s="95">
        <v>12</v>
      </c>
      <c r="EY118" s="95">
        <v>2</v>
      </c>
      <c r="EZ118" s="95">
        <v>14</v>
      </c>
      <c r="FA118" s="95">
        <v>8</v>
      </c>
      <c r="FB118" s="95">
        <v>9</v>
      </c>
      <c r="FC118" s="95">
        <v>7</v>
      </c>
      <c r="FD118" s="95">
        <v>10</v>
      </c>
      <c r="FE118" s="95">
        <v>6</v>
      </c>
      <c r="FF118" s="95">
        <v>5</v>
      </c>
      <c r="FG118" s="95">
        <v>2</v>
      </c>
      <c r="FH118" s="95">
        <v>10</v>
      </c>
      <c r="FI118" s="95">
        <v>8</v>
      </c>
      <c r="FJ118" s="95">
        <v>8</v>
      </c>
      <c r="FK118" s="95">
        <v>8</v>
      </c>
      <c r="FL118" s="95">
        <v>12</v>
      </c>
      <c r="FM118" s="95">
        <v>8</v>
      </c>
      <c r="FN118" s="95">
        <v>1</v>
      </c>
      <c r="FO118" s="95">
        <v>4</v>
      </c>
      <c r="FP118" s="95">
        <v>3</v>
      </c>
      <c r="FQ118" s="95">
        <v>3</v>
      </c>
      <c r="FR118" s="95">
        <v>7</v>
      </c>
      <c r="FS118" s="95">
        <v>3</v>
      </c>
      <c r="FT118" s="95">
        <v>3</v>
      </c>
      <c r="FU118" s="95">
        <v>3</v>
      </c>
      <c r="FV118" s="95">
        <v>6</v>
      </c>
      <c r="FW118" s="95">
        <v>1</v>
      </c>
      <c r="FX118" s="95">
        <v>0</v>
      </c>
      <c r="FY118" s="95">
        <v>5</v>
      </c>
      <c r="FZ118" s="95">
        <v>4</v>
      </c>
      <c r="GA118" s="95">
        <v>2</v>
      </c>
      <c r="GB118" s="95">
        <v>0</v>
      </c>
      <c r="GC118" s="95">
        <v>1</v>
      </c>
      <c r="GD118" s="95">
        <v>1</v>
      </c>
      <c r="GE118" s="95">
        <v>1</v>
      </c>
      <c r="GF118" s="95">
        <v>3</v>
      </c>
      <c r="GG118" s="95">
        <v>1</v>
      </c>
      <c r="GH118" s="95">
        <v>1</v>
      </c>
      <c r="GI118" s="95">
        <v>1</v>
      </c>
      <c r="GJ118" s="95">
        <v>1</v>
      </c>
      <c r="GK118" s="95">
        <v>1</v>
      </c>
      <c r="GL118" s="95">
        <v>1</v>
      </c>
      <c r="GM118" s="95">
        <v>0</v>
      </c>
      <c r="GN118" s="95">
        <v>0</v>
      </c>
      <c r="GO118" s="95">
        <v>1</v>
      </c>
      <c r="GP118" s="95">
        <v>0</v>
      </c>
      <c r="GQ118" s="95">
        <v>0</v>
      </c>
      <c r="GR118" s="95">
        <v>0</v>
      </c>
      <c r="GS118" s="95">
        <v>0</v>
      </c>
      <c r="GT118" s="95">
        <v>0</v>
      </c>
      <c r="GU118" s="95">
        <v>0</v>
      </c>
      <c r="GV118" s="95">
        <v>0</v>
      </c>
      <c r="GW118" s="95">
        <v>0</v>
      </c>
      <c r="GX118" s="95">
        <v>0</v>
      </c>
      <c r="GY118" s="95">
        <v>0</v>
      </c>
      <c r="GZ118" s="95">
        <v>0</v>
      </c>
      <c r="HA118" s="95">
        <v>0</v>
      </c>
      <c r="HB118" s="95">
        <v>0</v>
      </c>
      <c r="HC118" s="95">
        <v>0</v>
      </c>
      <c r="HD118" s="95">
        <v>0</v>
      </c>
      <c r="HE118" s="95">
        <v>0</v>
      </c>
      <c r="HF118" s="95">
        <v>0</v>
      </c>
      <c r="HG118" s="95">
        <v>0</v>
      </c>
      <c r="HH118" s="95">
        <v>1</v>
      </c>
      <c r="HI118" s="95">
        <v>2</v>
      </c>
      <c r="HJ118" s="95">
        <v>3</v>
      </c>
      <c r="HK118" s="95">
        <v>2512</v>
      </c>
      <c r="HL118" s="95">
        <v>2460</v>
      </c>
      <c r="HM118" s="95">
        <v>4972</v>
      </c>
    </row>
    <row r="119" spans="1:221" s="95" customFormat="1" x14ac:dyDescent="0.2">
      <c r="A119" s="103"/>
      <c r="B119" s="95" t="s">
        <v>10809</v>
      </c>
      <c r="C119" s="95">
        <v>65</v>
      </c>
      <c r="D119" s="95">
        <v>57</v>
      </c>
      <c r="E119" s="95">
        <v>45</v>
      </c>
      <c r="F119" s="95">
        <v>47</v>
      </c>
      <c r="G119" s="95">
        <v>53</v>
      </c>
      <c r="H119" s="95">
        <v>52</v>
      </c>
      <c r="I119" s="95">
        <v>49</v>
      </c>
      <c r="J119" s="95">
        <v>67</v>
      </c>
      <c r="K119" s="95">
        <v>46</v>
      </c>
      <c r="L119" s="95">
        <v>52</v>
      </c>
      <c r="M119" s="95">
        <v>54</v>
      </c>
      <c r="N119" s="95">
        <v>52</v>
      </c>
      <c r="O119" s="95">
        <v>63</v>
      </c>
      <c r="P119" s="95">
        <v>46</v>
      </c>
      <c r="Q119" s="95">
        <v>61</v>
      </c>
      <c r="R119" s="95">
        <v>61</v>
      </c>
      <c r="S119" s="95">
        <v>63</v>
      </c>
      <c r="T119" s="95">
        <v>58</v>
      </c>
      <c r="U119" s="95">
        <v>54</v>
      </c>
      <c r="V119" s="95">
        <v>68</v>
      </c>
      <c r="W119" s="95">
        <v>57</v>
      </c>
      <c r="X119" s="95">
        <v>55</v>
      </c>
      <c r="Y119" s="95">
        <v>42</v>
      </c>
      <c r="Z119" s="95">
        <v>43</v>
      </c>
      <c r="AA119" s="95">
        <v>64</v>
      </c>
      <c r="AB119" s="95">
        <v>54</v>
      </c>
      <c r="AC119" s="95">
        <v>48</v>
      </c>
      <c r="AD119" s="95">
        <v>39</v>
      </c>
      <c r="AE119" s="95">
        <v>60</v>
      </c>
      <c r="AF119" s="95">
        <v>58</v>
      </c>
      <c r="AG119" s="95">
        <v>58</v>
      </c>
      <c r="AH119" s="95">
        <v>55</v>
      </c>
      <c r="AI119" s="95">
        <v>72</v>
      </c>
      <c r="AJ119" s="95">
        <v>50</v>
      </c>
      <c r="AK119" s="95">
        <v>62</v>
      </c>
      <c r="AL119" s="95">
        <v>50</v>
      </c>
      <c r="AM119" s="95">
        <v>61</v>
      </c>
      <c r="AN119" s="95">
        <v>50</v>
      </c>
      <c r="AO119" s="95">
        <v>64</v>
      </c>
      <c r="AP119" s="95">
        <v>62</v>
      </c>
      <c r="AQ119" s="95">
        <v>57</v>
      </c>
      <c r="AR119" s="95">
        <v>61</v>
      </c>
      <c r="AS119" s="95">
        <v>48</v>
      </c>
      <c r="AT119" s="95">
        <v>57</v>
      </c>
      <c r="AU119" s="95">
        <v>48</v>
      </c>
      <c r="AV119" s="95">
        <v>66</v>
      </c>
      <c r="AW119" s="95">
        <v>58</v>
      </c>
      <c r="AX119" s="95">
        <v>49</v>
      </c>
      <c r="AY119" s="95">
        <v>57</v>
      </c>
      <c r="AZ119" s="95">
        <v>49</v>
      </c>
      <c r="BA119" s="95">
        <v>60</v>
      </c>
      <c r="BB119" s="95">
        <v>52</v>
      </c>
      <c r="BC119" s="95">
        <v>45</v>
      </c>
      <c r="BD119" s="95">
        <v>57</v>
      </c>
      <c r="BE119" s="95">
        <v>49</v>
      </c>
      <c r="BF119" s="95">
        <v>47</v>
      </c>
      <c r="BG119" s="95">
        <v>70</v>
      </c>
      <c r="BH119" s="95">
        <v>51</v>
      </c>
      <c r="BI119" s="95">
        <v>45</v>
      </c>
      <c r="BJ119" s="95">
        <v>47</v>
      </c>
      <c r="BK119" s="95">
        <v>54</v>
      </c>
      <c r="BL119" s="95">
        <v>60</v>
      </c>
      <c r="BM119" s="95">
        <v>58</v>
      </c>
      <c r="BN119" s="95">
        <v>56</v>
      </c>
      <c r="BO119" s="95">
        <v>59</v>
      </c>
      <c r="BP119" s="95">
        <v>70</v>
      </c>
      <c r="BQ119" s="95">
        <v>51</v>
      </c>
      <c r="BR119" s="95">
        <v>51</v>
      </c>
      <c r="BS119" s="95">
        <v>60</v>
      </c>
      <c r="BT119" s="95">
        <v>55</v>
      </c>
      <c r="BU119" s="95">
        <v>61</v>
      </c>
      <c r="BV119" s="95">
        <v>56</v>
      </c>
      <c r="BW119" s="95">
        <v>58</v>
      </c>
      <c r="BX119" s="95">
        <v>53</v>
      </c>
      <c r="BY119" s="95">
        <v>61</v>
      </c>
      <c r="BZ119" s="95">
        <v>50</v>
      </c>
      <c r="CA119" s="95">
        <v>81</v>
      </c>
      <c r="CB119" s="95">
        <v>57</v>
      </c>
      <c r="CC119" s="95">
        <v>56</v>
      </c>
      <c r="CD119" s="95">
        <v>63</v>
      </c>
      <c r="CE119" s="95">
        <v>58</v>
      </c>
      <c r="CF119" s="95">
        <v>43</v>
      </c>
      <c r="CG119" s="95">
        <v>63</v>
      </c>
      <c r="CH119" s="95">
        <v>48</v>
      </c>
      <c r="CI119" s="95">
        <v>63</v>
      </c>
      <c r="CJ119" s="95">
        <v>58</v>
      </c>
      <c r="CK119" s="95">
        <v>61</v>
      </c>
      <c r="CL119" s="95">
        <v>59</v>
      </c>
      <c r="CM119" s="95">
        <v>62</v>
      </c>
      <c r="CN119" s="95">
        <v>49</v>
      </c>
      <c r="CO119" s="95">
        <v>46</v>
      </c>
      <c r="CP119" s="95">
        <v>67</v>
      </c>
      <c r="CQ119" s="95">
        <v>67</v>
      </c>
      <c r="CR119" s="95">
        <v>52</v>
      </c>
      <c r="CS119" s="95">
        <v>50</v>
      </c>
      <c r="CT119" s="95">
        <v>37</v>
      </c>
      <c r="CU119" s="95">
        <v>56</v>
      </c>
      <c r="CV119" s="95">
        <v>51</v>
      </c>
      <c r="CW119" s="95">
        <v>59</v>
      </c>
      <c r="CX119" s="95">
        <v>51</v>
      </c>
      <c r="CY119" s="95">
        <v>44</v>
      </c>
      <c r="CZ119" s="95">
        <v>47</v>
      </c>
      <c r="DA119" s="95">
        <v>31</v>
      </c>
      <c r="DB119" s="95">
        <v>44</v>
      </c>
      <c r="DC119" s="95">
        <v>46</v>
      </c>
      <c r="DD119" s="95">
        <v>61</v>
      </c>
      <c r="DE119" s="95">
        <v>45</v>
      </c>
      <c r="DF119" s="95">
        <v>51</v>
      </c>
      <c r="DG119" s="95">
        <v>38</v>
      </c>
      <c r="DH119" s="95">
        <v>46</v>
      </c>
      <c r="DI119" s="95">
        <v>41</v>
      </c>
      <c r="DJ119" s="95">
        <v>34</v>
      </c>
      <c r="DK119" s="95">
        <v>38</v>
      </c>
      <c r="DL119" s="95">
        <v>32</v>
      </c>
      <c r="DM119" s="95">
        <v>28</v>
      </c>
      <c r="DN119" s="95">
        <v>40</v>
      </c>
      <c r="DO119" s="95">
        <v>38</v>
      </c>
      <c r="DP119" s="95">
        <v>41</v>
      </c>
      <c r="DQ119" s="95">
        <v>37</v>
      </c>
      <c r="DR119" s="95">
        <v>37</v>
      </c>
      <c r="DS119" s="95">
        <v>27</v>
      </c>
      <c r="DT119" s="95">
        <v>36</v>
      </c>
      <c r="DU119" s="95">
        <v>19</v>
      </c>
      <c r="DV119" s="95">
        <v>31</v>
      </c>
      <c r="DW119" s="95">
        <v>29</v>
      </c>
      <c r="DX119" s="95">
        <v>30</v>
      </c>
      <c r="DY119" s="95">
        <v>24</v>
      </c>
      <c r="DZ119" s="95">
        <v>34</v>
      </c>
      <c r="EA119" s="95">
        <v>24</v>
      </c>
      <c r="EB119" s="95">
        <v>25</v>
      </c>
      <c r="EC119" s="95">
        <v>19</v>
      </c>
      <c r="ED119" s="95">
        <v>26</v>
      </c>
      <c r="EE119" s="95">
        <v>18</v>
      </c>
      <c r="EF119" s="95">
        <v>26</v>
      </c>
      <c r="EG119" s="95">
        <v>19</v>
      </c>
      <c r="EH119" s="95">
        <v>20</v>
      </c>
      <c r="EI119" s="95">
        <v>30</v>
      </c>
      <c r="EJ119" s="95">
        <v>25</v>
      </c>
      <c r="EK119" s="95">
        <v>16</v>
      </c>
      <c r="EL119" s="95">
        <v>14</v>
      </c>
      <c r="EM119" s="95">
        <v>17</v>
      </c>
      <c r="EN119" s="95">
        <v>15</v>
      </c>
      <c r="EO119" s="95">
        <v>19</v>
      </c>
      <c r="EP119" s="95">
        <v>20</v>
      </c>
      <c r="EQ119" s="95">
        <v>16</v>
      </c>
      <c r="ER119" s="95">
        <v>15</v>
      </c>
      <c r="ES119" s="95">
        <v>11</v>
      </c>
      <c r="ET119" s="95">
        <v>11</v>
      </c>
      <c r="EU119" s="95">
        <v>9</v>
      </c>
      <c r="EV119" s="95">
        <v>19</v>
      </c>
      <c r="EW119" s="95">
        <v>10</v>
      </c>
      <c r="EX119" s="95">
        <v>15</v>
      </c>
      <c r="EY119" s="95">
        <v>7</v>
      </c>
      <c r="EZ119" s="95">
        <v>13</v>
      </c>
      <c r="FA119" s="95">
        <v>12</v>
      </c>
      <c r="FB119" s="95">
        <v>8</v>
      </c>
      <c r="FC119" s="95">
        <v>11</v>
      </c>
      <c r="FD119" s="95">
        <v>8</v>
      </c>
      <c r="FE119" s="95">
        <v>6</v>
      </c>
      <c r="FF119" s="95">
        <v>6</v>
      </c>
      <c r="FG119" s="95">
        <v>7</v>
      </c>
      <c r="FH119" s="95">
        <v>14</v>
      </c>
      <c r="FI119" s="95">
        <v>9</v>
      </c>
      <c r="FJ119" s="95">
        <v>9</v>
      </c>
      <c r="FK119" s="95">
        <v>5</v>
      </c>
      <c r="FL119" s="95">
        <v>7</v>
      </c>
      <c r="FM119" s="95">
        <v>7</v>
      </c>
      <c r="FN119" s="95">
        <v>3</v>
      </c>
      <c r="FO119" s="95">
        <v>8</v>
      </c>
      <c r="FP119" s="95">
        <v>8</v>
      </c>
      <c r="FQ119" s="95">
        <v>8</v>
      </c>
      <c r="FR119" s="95">
        <v>6</v>
      </c>
      <c r="FS119" s="95">
        <v>5</v>
      </c>
      <c r="FT119" s="95">
        <v>4</v>
      </c>
      <c r="FU119" s="95">
        <v>2</v>
      </c>
      <c r="FV119" s="95">
        <v>2</v>
      </c>
      <c r="FW119" s="95">
        <v>3</v>
      </c>
      <c r="FX119" s="95">
        <v>5</v>
      </c>
      <c r="FY119" s="95">
        <v>3</v>
      </c>
      <c r="FZ119" s="95">
        <v>2</v>
      </c>
      <c r="GA119" s="95">
        <v>3</v>
      </c>
      <c r="GB119" s="95">
        <v>3</v>
      </c>
      <c r="GC119" s="95">
        <v>2</v>
      </c>
      <c r="GD119" s="95">
        <v>3</v>
      </c>
      <c r="GE119" s="95">
        <v>1</v>
      </c>
      <c r="GF119" s="95">
        <v>0</v>
      </c>
      <c r="GG119" s="95">
        <v>2</v>
      </c>
      <c r="GH119" s="95">
        <v>0</v>
      </c>
      <c r="GI119" s="95">
        <v>0</v>
      </c>
      <c r="GJ119" s="95">
        <v>1</v>
      </c>
      <c r="GK119" s="95">
        <v>1</v>
      </c>
      <c r="GL119" s="95">
        <v>0</v>
      </c>
      <c r="GM119" s="95">
        <v>0</v>
      </c>
      <c r="GN119" s="95">
        <v>0</v>
      </c>
      <c r="GO119" s="95">
        <v>0</v>
      </c>
      <c r="GP119" s="95">
        <v>0</v>
      </c>
      <c r="GQ119" s="95">
        <v>0</v>
      </c>
      <c r="GR119" s="95">
        <v>0</v>
      </c>
      <c r="GS119" s="95">
        <v>0</v>
      </c>
      <c r="GT119" s="95">
        <v>0</v>
      </c>
      <c r="GU119" s="95">
        <v>0</v>
      </c>
      <c r="GV119" s="95">
        <v>0</v>
      </c>
      <c r="GW119" s="95">
        <v>0</v>
      </c>
      <c r="GX119" s="95">
        <v>0</v>
      </c>
      <c r="GY119" s="95">
        <v>0</v>
      </c>
      <c r="GZ119" s="95">
        <v>0</v>
      </c>
      <c r="HA119" s="95">
        <v>0</v>
      </c>
      <c r="HB119" s="95">
        <v>0</v>
      </c>
      <c r="HC119" s="95">
        <v>0</v>
      </c>
      <c r="HD119" s="95">
        <v>0</v>
      </c>
      <c r="HE119" s="95">
        <v>25</v>
      </c>
      <c r="HF119" s="95">
        <v>24</v>
      </c>
      <c r="HG119" s="95">
        <v>49</v>
      </c>
      <c r="HH119" s="95">
        <v>3</v>
      </c>
      <c r="HI119" s="95">
        <v>0</v>
      </c>
      <c r="HJ119" s="95">
        <v>3</v>
      </c>
      <c r="HK119" s="95">
        <v>3685</v>
      </c>
      <c r="HL119" s="95">
        <v>3619</v>
      </c>
      <c r="HM119" s="95">
        <v>7304</v>
      </c>
    </row>
    <row r="120" spans="1:221" s="95" customFormat="1" x14ac:dyDescent="0.2">
      <c r="A120" s="103"/>
      <c r="B120" s="95" t="s">
        <v>10811</v>
      </c>
      <c r="C120" s="95">
        <v>28</v>
      </c>
      <c r="D120" s="95">
        <v>42</v>
      </c>
      <c r="E120" s="95">
        <v>49</v>
      </c>
      <c r="F120" s="95">
        <v>35</v>
      </c>
      <c r="G120" s="95">
        <v>60</v>
      </c>
      <c r="H120" s="95">
        <v>36</v>
      </c>
      <c r="I120" s="95">
        <v>49</v>
      </c>
      <c r="J120" s="95">
        <v>42</v>
      </c>
      <c r="K120" s="95">
        <v>40</v>
      </c>
      <c r="L120" s="95">
        <v>45</v>
      </c>
      <c r="M120" s="95">
        <v>35</v>
      </c>
      <c r="N120" s="95">
        <v>58</v>
      </c>
      <c r="O120" s="95">
        <v>36</v>
      </c>
      <c r="P120" s="95">
        <v>36</v>
      </c>
      <c r="Q120" s="95">
        <v>41</v>
      </c>
      <c r="R120" s="95">
        <v>50</v>
      </c>
      <c r="S120" s="95">
        <v>50</v>
      </c>
      <c r="T120" s="95">
        <v>52</v>
      </c>
      <c r="U120" s="95">
        <v>48</v>
      </c>
      <c r="V120" s="95">
        <v>43</v>
      </c>
      <c r="W120" s="95">
        <v>59</v>
      </c>
      <c r="X120" s="95">
        <v>39</v>
      </c>
      <c r="Y120" s="95">
        <v>40</v>
      </c>
      <c r="Z120" s="95">
        <v>33</v>
      </c>
      <c r="AA120" s="95">
        <v>41</v>
      </c>
      <c r="AB120" s="95">
        <v>49</v>
      </c>
      <c r="AC120" s="95">
        <v>47</v>
      </c>
      <c r="AD120" s="95">
        <v>50</v>
      </c>
      <c r="AE120" s="95">
        <v>56</v>
      </c>
      <c r="AF120" s="95">
        <v>51</v>
      </c>
      <c r="AG120" s="95">
        <v>42</v>
      </c>
      <c r="AH120" s="95">
        <v>49</v>
      </c>
      <c r="AI120" s="95">
        <v>52</v>
      </c>
      <c r="AJ120" s="95">
        <v>45</v>
      </c>
      <c r="AK120" s="95">
        <v>50</v>
      </c>
      <c r="AL120" s="95">
        <v>51</v>
      </c>
      <c r="AM120" s="95">
        <v>65</v>
      </c>
      <c r="AN120" s="95">
        <v>50</v>
      </c>
      <c r="AO120" s="95">
        <v>59</v>
      </c>
      <c r="AP120" s="95">
        <v>54</v>
      </c>
      <c r="AQ120" s="95">
        <v>52</v>
      </c>
      <c r="AR120" s="95">
        <v>46</v>
      </c>
      <c r="AS120" s="95">
        <v>46</v>
      </c>
      <c r="AT120" s="95">
        <v>38</v>
      </c>
      <c r="AU120" s="95">
        <v>55</v>
      </c>
      <c r="AV120" s="95">
        <v>60</v>
      </c>
      <c r="AW120" s="95">
        <v>52</v>
      </c>
      <c r="AX120" s="95">
        <v>64</v>
      </c>
      <c r="AY120" s="95">
        <v>45</v>
      </c>
      <c r="AZ120" s="95">
        <v>49</v>
      </c>
      <c r="BA120" s="95">
        <v>53</v>
      </c>
      <c r="BB120" s="95">
        <v>62</v>
      </c>
      <c r="BC120" s="95">
        <v>41</v>
      </c>
      <c r="BD120" s="95">
        <v>40</v>
      </c>
      <c r="BE120" s="95">
        <v>62</v>
      </c>
      <c r="BF120" s="95">
        <v>37</v>
      </c>
      <c r="BG120" s="95">
        <v>39</v>
      </c>
      <c r="BH120" s="95">
        <v>41</v>
      </c>
      <c r="BI120" s="95">
        <v>35</v>
      </c>
      <c r="BJ120" s="95">
        <v>62</v>
      </c>
      <c r="BK120" s="95">
        <v>66</v>
      </c>
      <c r="BL120" s="95">
        <v>57</v>
      </c>
      <c r="BM120" s="95">
        <v>60</v>
      </c>
      <c r="BN120" s="95">
        <v>46</v>
      </c>
      <c r="BO120" s="95">
        <v>47</v>
      </c>
      <c r="BP120" s="95">
        <v>53</v>
      </c>
      <c r="BQ120" s="95">
        <v>56</v>
      </c>
      <c r="BR120" s="95">
        <v>65</v>
      </c>
      <c r="BS120" s="95">
        <v>60</v>
      </c>
      <c r="BT120" s="95">
        <v>44</v>
      </c>
      <c r="BU120" s="95">
        <v>62</v>
      </c>
      <c r="BV120" s="95">
        <v>44</v>
      </c>
      <c r="BW120" s="95">
        <v>42</v>
      </c>
      <c r="BX120" s="95">
        <v>46</v>
      </c>
      <c r="BY120" s="95">
        <v>50</v>
      </c>
      <c r="BZ120" s="95">
        <v>50</v>
      </c>
      <c r="CA120" s="95">
        <v>57</v>
      </c>
      <c r="CB120" s="95">
        <v>47</v>
      </c>
      <c r="CC120" s="95">
        <v>52</v>
      </c>
      <c r="CD120" s="95">
        <v>52</v>
      </c>
      <c r="CE120" s="95">
        <v>53</v>
      </c>
      <c r="CF120" s="95">
        <v>58</v>
      </c>
      <c r="CG120" s="95">
        <v>55</v>
      </c>
      <c r="CH120" s="95">
        <v>61</v>
      </c>
      <c r="CI120" s="95">
        <v>61</v>
      </c>
      <c r="CJ120" s="95">
        <v>55</v>
      </c>
      <c r="CK120" s="95">
        <v>66</v>
      </c>
      <c r="CL120" s="95">
        <v>53</v>
      </c>
      <c r="CM120" s="95">
        <v>59</v>
      </c>
      <c r="CN120" s="95">
        <v>58</v>
      </c>
      <c r="CO120" s="95">
        <v>44</v>
      </c>
      <c r="CP120" s="95">
        <v>48</v>
      </c>
      <c r="CQ120" s="95">
        <v>55</v>
      </c>
      <c r="CR120" s="95">
        <v>60</v>
      </c>
      <c r="CS120" s="95">
        <v>50</v>
      </c>
      <c r="CT120" s="95">
        <v>47</v>
      </c>
      <c r="CU120" s="95">
        <v>45</v>
      </c>
      <c r="CV120" s="95">
        <v>49</v>
      </c>
      <c r="CW120" s="95">
        <v>50</v>
      </c>
      <c r="CX120" s="95">
        <v>49</v>
      </c>
      <c r="CY120" s="95">
        <v>59</v>
      </c>
      <c r="CZ120" s="95">
        <v>42</v>
      </c>
      <c r="DA120" s="95">
        <v>53</v>
      </c>
      <c r="DB120" s="95">
        <v>41</v>
      </c>
      <c r="DC120" s="95">
        <v>45</v>
      </c>
      <c r="DD120" s="95">
        <v>46</v>
      </c>
      <c r="DE120" s="95">
        <v>39</v>
      </c>
      <c r="DF120" s="95">
        <v>41</v>
      </c>
      <c r="DG120" s="95">
        <v>38</v>
      </c>
      <c r="DH120" s="95">
        <v>30</v>
      </c>
      <c r="DI120" s="95">
        <v>31</v>
      </c>
      <c r="DJ120" s="95">
        <v>43</v>
      </c>
      <c r="DK120" s="95">
        <v>23</v>
      </c>
      <c r="DL120" s="95">
        <v>27</v>
      </c>
      <c r="DM120" s="95">
        <v>20</v>
      </c>
      <c r="DN120" s="95">
        <v>32</v>
      </c>
      <c r="DO120" s="95">
        <v>26</v>
      </c>
      <c r="DP120" s="95">
        <v>32</v>
      </c>
      <c r="DQ120" s="95">
        <v>24</v>
      </c>
      <c r="DR120" s="95">
        <v>20</v>
      </c>
      <c r="DS120" s="95">
        <v>27</v>
      </c>
      <c r="DT120" s="95">
        <v>27</v>
      </c>
      <c r="DU120" s="95">
        <v>26</v>
      </c>
      <c r="DV120" s="95">
        <v>15</v>
      </c>
      <c r="DW120" s="95">
        <v>21</v>
      </c>
      <c r="DX120" s="95">
        <v>22</v>
      </c>
      <c r="DY120" s="95">
        <v>20</v>
      </c>
      <c r="DZ120" s="95">
        <v>27</v>
      </c>
      <c r="EA120" s="95">
        <v>30</v>
      </c>
      <c r="EB120" s="95">
        <v>16</v>
      </c>
      <c r="EC120" s="95">
        <v>20</v>
      </c>
      <c r="ED120" s="95">
        <v>34</v>
      </c>
      <c r="EE120" s="95">
        <v>12</v>
      </c>
      <c r="EF120" s="95">
        <v>25</v>
      </c>
      <c r="EG120" s="95">
        <v>13</v>
      </c>
      <c r="EH120" s="95">
        <v>28</v>
      </c>
      <c r="EI120" s="95">
        <v>18</v>
      </c>
      <c r="EJ120" s="95">
        <v>11</v>
      </c>
      <c r="EK120" s="95">
        <v>14</v>
      </c>
      <c r="EL120" s="95">
        <v>8</v>
      </c>
      <c r="EM120" s="95">
        <v>23</v>
      </c>
      <c r="EN120" s="95">
        <v>18</v>
      </c>
      <c r="EO120" s="95">
        <v>9</v>
      </c>
      <c r="EP120" s="95">
        <v>16</v>
      </c>
      <c r="EQ120" s="95">
        <v>8</v>
      </c>
      <c r="ER120" s="95">
        <v>11</v>
      </c>
      <c r="ES120" s="95">
        <v>9</v>
      </c>
      <c r="ET120" s="95">
        <v>10</v>
      </c>
      <c r="EU120" s="95">
        <v>5</v>
      </c>
      <c r="EV120" s="95">
        <v>17</v>
      </c>
      <c r="EW120" s="95">
        <v>9</v>
      </c>
      <c r="EX120" s="95">
        <v>12</v>
      </c>
      <c r="EY120" s="95">
        <v>7</v>
      </c>
      <c r="EZ120" s="95">
        <v>14</v>
      </c>
      <c r="FA120" s="95">
        <v>7</v>
      </c>
      <c r="FB120" s="95">
        <v>8</v>
      </c>
      <c r="FC120" s="95">
        <v>8</v>
      </c>
      <c r="FD120" s="95">
        <v>4</v>
      </c>
      <c r="FE120" s="95">
        <v>7</v>
      </c>
      <c r="FF120" s="95">
        <v>13</v>
      </c>
      <c r="FG120" s="95">
        <v>4</v>
      </c>
      <c r="FH120" s="95">
        <v>5</v>
      </c>
      <c r="FI120" s="95">
        <v>6</v>
      </c>
      <c r="FJ120" s="95">
        <v>10</v>
      </c>
      <c r="FK120" s="95">
        <v>8</v>
      </c>
      <c r="FL120" s="95">
        <v>6</v>
      </c>
      <c r="FM120" s="95">
        <v>1</v>
      </c>
      <c r="FN120" s="95">
        <v>6</v>
      </c>
      <c r="FO120" s="95">
        <v>8</v>
      </c>
      <c r="FP120" s="95">
        <v>5</v>
      </c>
      <c r="FQ120" s="95">
        <v>5</v>
      </c>
      <c r="FR120" s="95">
        <v>4</v>
      </c>
      <c r="FS120" s="95">
        <v>3</v>
      </c>
      <c r="FT120" s="95">
        <v>3</v>
      </c>
      <c r="FU120" s="95">
        <v>2</v>
      </c>
      <c r="FV120" s="95">
        <v>6</v>
      </c>
      <c r="FW120" s="95">
        <v>3</v>
      </c>
      <c r="FX120" s="95">
        <v>3</v>
      </c>
      <c r="FY120" s="95">
        <v>1</v>
      </c>
      <c r="FZ120" s="95">
        <v>1</v>
      </c>
      <c r="GA120" s="95">
        <v>2</v>
      </c>
      <c r="GB120" s="95">
        <v>2</v>
      </c>
      <c r="GC120" s="95">
        <v>0</v>
      </c>
      <c r="GD120" s="95">
        <v>1</v>
      </c>
      <c r="GE120" s="95">
        <v>0</v>
      </c>
      <c r="GF120" s="95">
        <v>2</v>
      </c>
      <c r="GG120" s="95">
        <v>0</v>
      </c>
      <c r="GH120" s="95">
        <v>1</v>
      </c>
      <c r="GI120" s="95">
        <v>1</v>
      </c>
      <c r="GJ120" s="95">
        <v>1</v>
      </c>
      <c r="GK120" s="95">
        <v>0</v>
      </c>
      <c r="GL120" s="95">
        <v>0</v>
      </c>
      <c r="GM120" s="95">
        <v>0</v>
      </c>
      <c r="GN120" s="95">
        <v>1</v>
      </c>
      <c r="GO120" s="95">
        <v>1</v>
      </c>
      <c r="GP120" s="95">
        <v>1</v>
      </c>
      <c r="GQ120" s="95">
        <v>0</v>
      </c>
      <c r="GR120" s="95">
        <v>0</v>
      </c>
      <c r="GS120" s="95">
        <v>0</v>
      </c>
      <c r="GT120" s="95">
        <v>0</v>
      </c>
      <c r="GU120" s="95">
        <v>0</v>
      </c>
      <c r="GV120" s="95">
        <v>0</v>
      </c>
      <c r="GW120" s="95">
        <v>1</v>
      </c>
      <c r="GX120" s="95">
        <v>1</v>
      </c>
      <c r="GY120" s="95">
        <v>0</v>
      </c>
      <c r="GZ120" s="95">
        <v>0</v>
      </c>
      <c r="HA120" s="95">
        <v>0</v>
      </c>
      <c r="HB120" s="95">
        <v>0</v>
      </c>
      <c r="HC120" s="95">
        <v>0</v>
      </c>
      <c r="HD120" s="95">
        <v>0</v>
      </c>
      <c r="HE120" s="95">
        <v>1</v>
      </c>
      <c r="HF120" s="95">
        <v>0</v>
      </c>
      <c r="HG120" s="95">
        <v>1</v>
      </c>
      <c r="HH120" s="95">
        <v>4</v>
      </c>
      <c r="HI120" s="95">
        <v>2</v>
      </c>
      <c r="HJ120" s="95">
        <v>6</v>
      </c>
      <c r="HK120" s="95">
        <v>3219</v>
      </c>
      <c r="HL120" s="95">
        <v>3202</v>
      </c>
      <c r="HM120" s="95">
        <v>6421</v>
      </c>
    </row>
    <row r="121" spans="1:221" s="95" customFormat="1" x14ac:dyDescent="0.2">
      <c r="A121" s="103"/>
      <c r="B121" s="95" t="s">
        <v>10813</v>
      </c>
      <c r="C121" s="95">
        <v>36</v>
      </c>
      <c r="D121" s="95">
        <v>50</v>
      </c>
      <c r="E121" s="95">
        <v>33</v>
      </c>
      <c r="F121" s="95">
        <v>46</v>
      </c>
      <c r="G121" s="95">
        <v>49</v>
      </c>
      <c r="H121" s="95">
        <v>45</v>
      </c>
      <c r="I121" s="95">
        <v>48</v>
      </c>
      <c r="J121" s="95">
        <v>47</v>
      </c>
      <c r="K121" s="95">
        <v>36</v>
      </c>
      <c r="L121" s="95">
        <v>48</v>
      </c>
      <c r="M121" s="95">
        <v>48</v>
      </c>
      <c r="N121" s="95">
        <v>36</v>
      </c>
      <c r="O121" s="95">
        <v>43</v>
      </c>
      <c r="P121" s="95">
        <v>48</v>
      </c>
      <c r="Q121" s="95">
        <v>53</v>
      </c>
      <c r="R121" s="95">
        <v>36</v>
      </c>
      <c r="S121" s="95">
        <v>45</v>
      </c>
      <c r="T121" s="95">
        <v>41</v>
      </c>
      <c r="U121" s="95">
        <v>54</v>
      </c>
      <c r="V121" s="95">
        <v>52</v>
      </c>
      <c r="W121" s="95">
        <v>53</v>
      </c>
      <c r="X121" s="95">
        <v>49</v>
      </c>
      <c r="Y121" s="95">
        <v>32</v>
      </c>
      <c r="Z121" s="95">
        <v>34</v>
      </c>
      <c r="AA121" s="95">
        <v>45</v>
      </c>
      <c r="AB121" s="95">
        <v>47</v>
      </c>
      <c r="AC121" s="95">
        <v>54</v>
      </c>
      <c r="AD121" s="95">
        <v>54</v>
      </c>
      <c r="AE121" s="95">
        <v>46</v>
      </c>
      <c r="AF121" s="95">
        <v>41</v>
      </c>
      <c r="AG121" s="95">
        <v>46</v>
      </c>
      <c r="AH121" s="95">
        <v>48</v>
      </c>
      <c r="AI121" s="95">
        <v>52</v>
      </c>
      <c r="AJ121" s="95">
        <v>46</v>
      </c>
      <c r="AK121" s="95">
        <v>50</v>
      </c>
      <c r="AL121" s="95">
        <v>43</v>
      </c>
      <c r="AM121" s="95">
        <v>47</v>
      </c>
      <c r="AN121" s="95">
        <v>52</v>
      </c>
      <c r="AO121" s="95">
        <v>51</v>
      </c>
      <c r="AP121" s="95">
        <v>50</v>
      </c>
      <c r="AQ121" s="95">
        <v>55</v>
      </c>
      <c r="AR121" s="95">
        <v>53</v>
      </c>
      <c r="AS121" s="95">
        <v>49</v>
      </c>
      <c r="AT121" s="95">
        <v>38</v>
      </c>
      <c r="AU121" s="95">
        <v>39</v>
      </c>
      <c r="AV121" s="95">
        <v>57</v>
      </c>
      <c r="AW121" s="95">
        <v>34</v>
      </c>
      <c r="AX121" s="95">
        <v>48</v>
      </c>
      <c r="AY121" s="95">
        <v>41</v>
      </c>
      <c r="AZ121" s="95">
        <v>56</v>
      </c>
      <c r="BA121" s="95">
        <v>48</v>
      </c>
      <c r="BB121" s="95">
        <v>51</v>
      </c>
      <c r="BC121" s="95">
        <v>64</v>
      </c>
      <c r="BD121" s="95">
        <v>42</v>
      </c>
      <c r="BE121" s="95">
        <v>43</v>
      </c>
      <c r="BF121" s="95">
        <v>50</v>
      </c>
      <c r="BG121" s="95">
        <v>36</v>
      </c>
      <c r="BH121" s="95">
        <v>61</v>
      </c>
      <c r="BI121" s="95">
        <v>39</v>
      </c>
      <c r="BJ121" s="95">
        <v>51</v>
      </c>
      <c r="BK121" s="95">
        <v>45</v>
      </c>
      <c r="BL121" s="95">
        <v>62</v>
      </c>
      <c r="BM121" s="95">
        <v>42</v>
      </c>
      <c r="BN121" s="95">
        <v>38</v>
      </c>
      <c r="BO121" s="95">
        <v>49</v>
      </c>
      <c r="BP121" s="95">
        <v>47</v>
      </c>
      <c r="BQ121" s="95">
        <v>53</v>
      </c>
      <c r="BR121" s="95">
        <v>38</v>
      </c>
      <c r="BS121" s="95">
        <v>67</v>
      </c>
      <c r="BT121" s="95">
        <v>57</v>
      </c>
      <c r="BU121" s="95">
        <v>50</v>
      </c>
      <c r="BV121" s="95">
        <v>53</v>
      </c>
      <c r="BW121" s="95">
        <v>41</v>
      </c>
      <c r="BX121" s="95">
        <v>45</v>
      </c>
      <c r="BY121" s="95">
        <v>65</v>
      </c>
      <c r="BZ121" s="95">
        <v>46</v>
      </c>
      <c r="CA121" s="95">
        <v>45</v>
      </c>
      <c r="CB121" s="95">
        <v>44</v>
      </c>
      <c r="CC121" s="95">
        <v>54</v>
      </c>
      <c r="CD121" s="95">
        <v>49</v>
      </c>
      <c r="CE121" s="95">
        <v>55</v>
      </c>
      <c r="CF121" s="95">
        <v>49</v>
      </c>
      <c r="CG121" s="95">
        <v>55</v>
      </c>
      <c r="CH121" s="95">
        <v>43</v>
      </c>
      <c r="CI121" s="95">
        <v>52</v>
      </c>
      <c r="CJ121" s="95">
        <v>44</v>
      </c>
      <c r="CK121" s="95">
        <v>57</v>
      </c>
      <c r="CL121" s="95">
        <v>50</v>
      </c>
      <c r="CM121" s="95">
        <v>50</v>
      </c>
      <c r="CN121" s="95">
        <v>48</v>
      </c>
      <c r="CO121" s="95">
        <v>51</v>
      </c>
      <c r="CP121" s="95">
        <v>49</v>
      </c>
      <c r="CQ121" s="95">
        <v>46</v>
      </c>
      <c r="CR121" s="95">
        <v>45</v>
      </c>
      <c r="CS121" s="95">
        <v>52</v>
      </c>
      <c r="CT121" s="95">
        <v>45</v>
      </c>
      <c r="CU121" s="95">
        <v>52</v>
      </c>
      <c r="CV121" s="95">
        <v>42</v>
      </c>
      <c r="CW121" s="95">
        <v>46</v>
      </c>
      <c r="CX121" s="95">
        <v>42</v>
      </c>
      <c r="CY121" s="95">
        <v>42</v>
      </c>
      <c r="CZ121" s="95">
        <v>50</v>
      </c>
      <c r="DA121" s="95">
        <v>32</v>
      </c>
      <c r="DB121" s="95">
        <v>27</v>
      </c>
      <c r="DC121" s="95">
        <v>40</v>
      </c>
      <c r="DD121" s="95">
        <v>43</v>
      </c>
      <c r="DE121" s="95">
        <v>30</v>
      </c>
      <c r="DF121" s="95">
        <v>38</v>
      </c>
      <c r="DG121" s="95">
        <v>41</v>
      </c>
      <c r="DH121" s="95">
        <v>31</v>
      </c>
      <c r="DI121" s="95">
        <v>42</v>
      </c>
      <c r="DJ121" s="95">
        <v>28</v>
      </c>
      <c r="DK121" s="95">
        <v>14</v>
      </c>
      <c r="DL121" s="95">
        <v>22</v>
      </c>
      <c r="DM121" s="95">
        <v>36</v>
      </c>
      <c r="DN121" s="95">
        <v>28</v>
      </c>
      <c r="DO121" s="95">
        <v>25</v>
      </c>
      <c r="DP121" s="95">
        <v>34</v>
      </c>
      <c r="DQ121" s="95">
        <v>25</v>
      </c>
      <c r="DR121" s="95">
        <v>23</v>
      </c>
      <c r="DS121" s="95">
        <v>22</v>
      </c>
      <c r="DT121" s="95">
        <v>34</v>
      </c>
      <c r="DU121" s="95">
        <v>15</v>
      </c>
      <c r="DV121" s="95">
        <v>19</v>
      </c>
      <c r="DW121" s="95">
        <v>16</v>
      </c>
      <c r="DX121" s="95">
        <v>17</v>
      </c>
      <c r="DY121" s="95">
        <v>25</v>
      </c>
      <c r="DZ121" s="95">
        <v>18</v>
      </c>
      <c r="EA121" s="95">
        <v>23</v>
      </c>
      <c r="EB121" s="95">
        <v>29</v>
      </c>
      <c r="EC121" s="95">
        <v>20</v>
      </c>
      <c r="ED121" s="95">
        <v>18</v>
      </c>
      <c r="EE121" s="95">
        <v>19</v>
      </c>
      <c r="EF121" s="95">
        <v>26</v>
      </c>
      <c r="EG121" s="95">
        <v>16</v>
      </c>
      <c r="EH121" s="95">
        <v>23</v>
      </c>
      <c r="EI121" s="95">
        <v>17</v>
      </c>
      <c r="EJ121" s="95">
        <v>20</v>
      </c>
      <c r="EK121" s="95">
        <v>6</v>
      </c>
      <c r="EL121" s="95">
        <v>10</v>
      </c>
      <c r="EM121" s="95">
        <v>23</v>
      </c>
      <c r="EN121" s="95">
        <v>12</v>
      </c>
      <c r="EO121" s="95">
        <v>7</v>
      </c>
      <c r="EP121" s="95">
        <v>11</v>
      </c>
      <c r="EQ121" s="95">
        <v>8</v>
      </c>
      <c r="ER121" s="95">
        <v>10</v>
      </c>
      <c r="ES121" s="95">
        <v>8</v>
      </c>
      <c r="ET121" s="95">
        <v>9</v>
      </c>
      <c r="EU121" s="95">
        <v>10</v>
      </c>
      <c r="EV121" s="95">
        <v>17</v>
      </c>
      <c r="EW121" s="95">
        <v>7</v>
      </c>
      <c r="EX121" s="95">
        <v>8</v>
      </c>
      <c r="EY121" s="95">
        <v>7</v>
      </c>
      <c r="EZ121" s="95">
        <v>10</v>
      </c>
      <c r="FA121" s="95">
        <v>9</v>
      </c>
      <c r="FB121" s="95">
        <v>7</v>
      </c>
      <c r="FC121" s="95">
        <v>9</v>
      </c>
      <c r="FD121" s="95">
        <v>7</v>
      </c>
      <c r="FE121" s="95">
        <v>7</v>
      </c>
      <c r="FF121" s="95">
        <v>6</v>
      </c>
      <c r="FG121" s="95">
        <v>6</v>
      </c>
      <c r="FH121" s="95">
        <v>10</v>
      </c>
      <c r="FI121" s="95">
        <v>6</v>
      </c>
      <c r="FJ121" s="95">
        <v>6</v>
      </c>
      <c r="FK121" s="95">
        <v>3</v>
      </c>
      <c r="FL121" s="95">
        <v>3</v>
      </c>
      <c r="FM121" s="95">
        <v>3</v>
      </c>
      <c r="FN121" s="95">
        <v>2</v>
      </c>
      <c r="FO121" s="95">
        <v>4</v>
      </c>
      <c r="FP121" s="95">
        <v>4</v>
      </c>
      <c r="FQ121" s="95">
        <v>1</v>
      </c>
      <c r="FR121" s="95">
        <v>1</v>
      </c>
      <c r="FS121" s="95">
        <v>1</v>
      </c>
      <c r="FT121" s="95">
        <v>4</v>
      </c>
      <c r="FU121" s="95">
        <v>1</v>
      </c>
      <c r="FV121" s="95">
        <v>1</v>
      </c>
      <c r="FW121" s="95">
        <v>2</v>
      </c>
      <c r="FX121" s="95">
        <v>0</v>
      </c>
      <c r="FY121" s="95">
        <v>0</v>
      </c>
      <c r="FZ121" s="95">
        <v>1</v>
      </c>
      <c r="GA121" s="95">
        <v>2</v>
      </c>
      <c r="GB121" s="95">
        <v>1</v>
      </c>
      <c r="GC121" s="95">
        <v>0</v>
      </c>
      <c r="GD121" s="95">
        <v>1</v>
      </c>
      <c r="GE121" s="95">
        <v>0</v>
      </c>
      <c r="GF121" s="95">
        <v>1</v>
      </c>
      <c r="GG121" s="95">
        <v>1</v>
      </c>
      <c r="GH121" s="95">
        <v>2</v>
      </c>
      <c r="GI121" s="95">
        <v>1</v>
      </c>
      <c r="GJ121" s="95">
        <v>1</v>
      </c>
      <c r="GK121" s="95">
        <v>0</v>
      </c>
      <c r="GL121" s="95">
        <v>1</v>
      </c>
      <c r="GM121" s="95">
        <v>0</v>
      </c>
      <c r="GN121" s="95">
        <v>0</v>
      </c>
      <c r="GO121" s="95">
        <v>0</v>
      </c>
      <c r="GP121" s="95">
        <v>0</v>
      </c>
      <c r="GQ121" s="95">
        <v>1</v>
      </c>
      <c r="GR121" s="95">
        <v>0</v>
      </c>
      <c r="GS121" s="95">
        <v>0</v>
      </c>
      <c r="GT121" s="95">
        <v>0</v>
      </c>
      <c r="GU121" s="95">
        <v>0</v>
      </c>
      <c r="GV121" s="95">
        <v>0</v>
      </c>
      <c r="GW121" s="95">
        <v>0</v>
      </c>
      <c r="GX121" s="95">
        <v>0</v>
      </c>
      <c r="GY121" s="95">
        <v>0</v>
      </c>
      <c r="GZ121" s="95">
        <v>0</v>
      </c>
      <c r="HA121" s="95">
        <v>0</v>
      </c>
      <c r="HB121" s="95">
        <v>195</v>
      </c>
      <c r="HC121" s="95">
        <v>148</v>
      </c>
      <c r="HD121" s="95">
        <v>343</v>
      </c>
      <c r="HE121" s="95">
        <v>1</v>
      </c>
      <c r="HF121" s="95">
        <v>1</v>
      </c>
      <c r="HG121" s="95">
        <v>2</v>
      </c>
      <c r="HH121" s="95">
        <v>6</v>
      </c>
      <c r="HI121" s="95">
        <v>0</v>
      </c>
      <c r="HJ121" s="95">
        <v>6</v>
      </c>
      <c r="HK121" s="95">
        <v>3231</v>
      </c>
      <c r="HL121" s="95">
        <v>3179</v>
      </c>
      <c r="HM121" s="95">
        <v>6410</v>
      </c>
    </row>
    <row r="122" spans="1:221" s="95" customFormat="1" x14ac:dyDescent="0.2">
      <c r="A122" s="103"/>
      <c r="B122" s="95" t="s">
        <v>10816</v>
      </c>
      <c r="C122" s="95">
        <v>44</v>
      </c>
      <c r="D122" s="95">
        <v>39</v>
      </c>
      <c r="E122" s="95">
        <v>40</v>
      </c>
      <c r="F122" s="95">
        <v>41</v>
      </c>
      <c r="G122" s="95">
        <v>51</v>
      </c>
      <c r="H122" s="95">
        <v>43</v>
      </c>
      <c r="I122" s="95">
        <v>45</v>
      </c>
      <c r="J122" s="95">
        <v>32</v>
      </c>
      <c r="K122" s="95">
        <v>30</v>
      </c>
      <c r="L122" s="95">
        <v>42</v>
      </c>
      <c r="M122" s="95">
        <v>40</v>
      </c>
      <c r="N122" s="95">
        <v>35</v>
      </c>
      <c r="O122" s="95">
        <v>45</v>
      </c>
      <c r="P122" s="95">
        <v>32</v>
      </c>
      <c r="Q122" s="95">
        <v>43</v>
      </c>
      <c r="R122" s="95">
        <v>44</v>
      </c>
      <c r="S122" s="95">
        <v>40</v>
      </c>
      <c r="T122" s="95">
        <v>43</v>
      </c>
      <c r="U122" s="95">
        <v>46</v>
      </c>
      <c r="V122" s="95">
        <v>35</v>
      </c>
      <c r="W122" s="95">
        <v>41</v>
      </c>
      <c r="X122" s="95">
        <v>47</v>
      </c>
      <c r="Y122" s="95">
        <v>42</v>
      </c>
      <c r="Z122" s="95">
        <v>36</v>
      </c>
      <c r="AA122" s="95">
        <v>50</v>
      </c>
      <c r="AB122" s="95">
        <v>35</v>
      </c>
      <c r="AC122" s="95">
        <v>46</v>
      </c>
      <c r="AD122" s="95">
        <v>42</v>
      </c>
      <c r="AE122" s="95">
        <v>40</v>
      </c>
      <c r="AF122" s="95">
        <v>48</v>
      </c>
      <c r="AG122" s="95">
        <v>42</v>
      </c>
      <c r="AH122" s="95">
        <v>38</v>
      </c>
      <c r="AI122" s="95">
        <v>42</v>
      </c>
      <c r="AJ122" s="95">
        <v>49</v>
      </c>
      <c r="AK122" s="95">
        <v>49</v>
      </c>
      <c r="AL122" s="95">
        <v>32</v>
      </c>
      <c r="AM122" s="95">
        <v>48</v>
      </c>
      <c r="AN122" s="95">
        <v>54</v>
      </c>
      <c r="AO122" s="95">
        <v>42</v>
      </c>
      <c r="AP122" s="95">
        <v>38</v>
      </c>
      <c r="AQ122" s="95">
        <v>43</v>
      </c>
      <c r="AR122" s="95">
        <v>46</v>
      </c>
      <c r="AS122" s="95">
        <v>39</v>
      </c>
      <c r="AT122" s="95">
        <v>35</v>
      </c>
      <c r="AU122" s="95">
        <v>38</v>
      </c>
      <c r="AV122" s="95">
        <v>47</v>
      </c>
      <c r="AW122" s="95">
        <v>44</v>
      </c>
      <c r="AX122" s="95">
        <v>40</v>
      </c>
      <c r="AY122" s="95">
        <v>44</v>
      </c>
      <c r="AZ122" s="95">
        <v>47</v>
      </c>
      <c r="BA122" s="95">
        <v>38</v>
      </c>
      <c r="BB122" s="95">
        <v>39</v>
      </c>
      <c r="BC122" s="95">
        <v>44</v>
      </c>
      <c r="BD122" s="95">
        <v>41</v>
      </c>
      <c r="BE122" s="95">
        <v>53</v>
      </c>
      <c r="BF122" s="95">
        <v>56</v>
      </c>
      <c r="BG122" s="95">
        <v>58</v>
      </c>
      <c r="BH122" s="95">
        <v>40</v>
      </c>
      <c r="BI122" s="95">
        <v>47</v>
      </c>
      <c r="BJ122" s="95">
        <v>30</v>
      </c>
      <c r="BK122" s="95">
        <v>48</v>
      </c>
      <c r="BL122" s="95">
        <v>45</v>
      </c>
      <c r="BM122" s="95">
        <v>52</v>
      </c>
      <c r="BN122" s="95">
        <v>53</v>
      </c>
      <c r="BO122" s="95">
        <v>40</v>
      </c>
      <c r="BP122" s="95">
        <v>40</v>
      </c>
      <c r="BQ122" s="95">
        <v>64</v>
      </c>
      <c r="BR122" s="95">
        <v>38</v>
      </c>
      <c r="BS122" s="95">
        <v>58</v>
      </c>
      <c r="BT122" s="95">
        <v>44</v>
      </c>
      <c r="BU122" s="95">
        <v>41</v>
      </c>
      <c r="BV122" s="95">
        <v>42</v>
      </c>
      <c r="BW122" s="95">
        <v>42</v>
      </c>
      <c r="BX122" s="95">
        <v>50</v>
      </c>
      <c r="BY122" s="95">
        <v>51</v>
      </c>
      <c r="BZ122" s="95">
        <v>41</v>
      </c>
      <c r="CA122" s="95">
        <v>40</v>
      </c>
      <c r="CB122" s="95">
        <v>37</v>
      </c>
      <c r="CC122" s="95">
        <v>59</v>
      </c>
      <c r="CD122" s="95">
        <v>46</v>
      </c>
      <c r="CE122" s="95">
        <v>46</v>
      </c>
      <c r="CF122" s="95">
        <v>41</v>
      </c>
      <c r="CG122" s="95">
        <v>47</v>
      </c>
      <c r="CH122" s="95">
        <v>40</v>
      </c>
      <c r="CI122" s="95">
        <v>52</v>
      </c>
      <c r="CJ122" s="95">
        <v>54</v>
      </c>
      <c r="CK122" s="95">
        <v>45</v>
      </c>
      <c r="CL122" s="95">
        <v>42</v>
      </c>
      <c r="CM122" s="95">
        <v>41</v>
      </c>
      <c r="CN122" s="95">
        <v>32</v>
      </c>
      <c r="CO122" s="95">
        <v>44</v>
      </c>
      <c r="CP122" s="95">
        <v>32</v>
      </c>
      <c r="CQ122" s="95">
        <v>39</v>
      </c>
      <c r="CR122" s="95">
        <v>32</v>
      </c>
      <c r="CS122" s="95">
        <v>31</v>
      </c>
      <c r="CT122" s="95">
        <v>35</v>
      </c>
      <c r="CU122" s="95">
        <v>28</v>
      </c>
      <c r="CV122" s="95">
        <v>40</v>
      </c>
      <c r="CW122" s="95">
        <v>39</v>
      </c>
      <c r="CX122" s="95">
        <v>32</v>
      </c>
      <c r="CY122" s="95">
        <v>39</v>
      </c>
      <c r="CZ122" s="95">
        <v>29</v>
      </c>
      <c r="DA122" s="95">
        <v>26</v>
      </c>
      <c r="DB122" s="95">
        <v>34</v>
      </c>
      <c r="DC122" s="95">
        <v>27</v>
      </c>
      <c r="DD122" s="95">
        <v>26</v>
      </c>
      <c r="DE122" s="95">
        <v>32</v>
      </c>
      <c r="DF122" s="95">
        <v>37</v>
      </c>
      <c r="DG122" s="95">
        <v>26</v>
      </c>
      <c r="DH122" s="95">
        <v>27</v>
      </c>
      <c r="DI122" s="95">
        <v>32</v>
      </c>
      <c r="DJ122" s="95">
        <v>28</v>
      </c>
      <c r="DK122" s="95">
        <v>18</v>
      </c>
      <c r="DL122" s="95">
        <v>21</v>
      </c>
      <c r="DM122" s="95">
        <v>20</v>
      </c>
      <c r="DN122" s="95">
        <v>34</v>
      </c>
      <c r="DO122" s="95">
        <v>24</v>
      </c>
      <c r="DP122" s="95">
        <v>24</v>
      </c>
      <c r="DQ122" s="95">
        <v>26</v>
      </c>
      <c r="DR122" s="95">
        <v>20</v>
      </c>
      <c r="DS122" s="95">
        <v>24</v>
      </c>
      <c r="DT122" s="95">
        <v>19</v>
      </c>
      <c r="DU122" s="95">
        <v>14</v>
      </c>
      <c r="DV122" s="95">
        <v>18</v>
      </c>
      <c r="DW122" s="95">
        <v>25</v>
      </c>
      <c r="DX122" s="95">
        <v>20</v>
      </c>
      <c r="DY122" s="95">
        <v>21</v>
      </c>
      <c r="DZ122" s="95">
        <v>18</v>
      </c>
      <c r="EA122" s="95">
        <v>12</v>
      </c>
      <c r="EB122" s="95">
        <v>23</v>
      </c>
      <c r="EC122" s="95">
        <v>15</v>
      </c>
      <c r="ED122" s="95">
        <v>22</v>
      </c>
      <c r="EE122" s="95">
        <v>15</v>
      </c>
      <c r="EF122" s="95">
        <v>16</v>
      </c>
      <c r="EG122" s="95">
        <v>10</v>
      </c>
      <c r="EH122" s="95">
        <v>16</v>
      </c>
      <c r="EI122" s="95">
        <v>10</v>
      </c>
      <c r="EJ122" s="95">
        <v>11</v>
      </c>
      <c r="EK122" s="95">
        <v>9</v>
      </c>
      <c r="EL122" s="95">
        <v>8</v>
      </c>
      <c r="EM122" s="95">
        <v>16</v>
      </c>
      <c r="EN122" s="95">
        <v>9</v>
      </c>
      <c r="EO122" s="95">
        <v>9</v>
      </c>
      <c r="EP122" s="95">
        <v>8</v>
      </c>
      <c r="EQ122" s="95">
        <v>8</v>
      </c>
      <c r="ER122" s="95">
        <v>10</v>
      </c>
      <c r="ES122" s="95">
        <v>6</v>
      </c>
      <c r="ET122" s="95">
        <v>14</v>
      </c>
      <c r="EU122" s="95">
        <v>6</v>
      </c>
      <c r="EV122" s="95">
        <v>11</v>
      </c>
      <c r="EW122" s="95">
        <v>7</v>
      </c>
      <c r="EX122" s="95">
        <v>8</v>
      </c>
      <c r="EY122" s="95">
        <v>6</v>
      </c>
      <c r="EZ122" s="95">
        <v>6</v>
      </c>
      <c r="FA122" s="95">
        <v>8</v>
      </c>
      <c r="FB122" s="95">
        <v>9</v>
      </c>
      <c r="FC122" s="95">
        <v>5</v>
      </c>
      <c r="FD122" s="95">
        <v>8</v>
      </c>
      <c r="FE122" s="95">
        <v>6</v>
      </c>
      <c r="FF122" s="95">
        <v>5</v>
      </c>
      <c r="FG122" s="95">
        <v>7</v>
      </c>
      <c r="FH122" s="95">
        <v>4</v>
      </c>
      <c r="FI122" s="95">
        <v>1</v>
      </c>
      <c r="FJ122" s="95">
        <v>2</v>
      </c>
      <c r="FK122" s="95">
        <v>0</v>
      </c>
      <c r="FL122" s="95">
        <v>6</v>
      </c>
      <c r="FM122" s="95">
        <v>2</v>
      </c>
      <c r="FN122" s="95">
        <v>2</v>
      </c>
      <c r="FO122" s="95">
        <v>3</v>
      </c>
      <c r="FP122" s="95">
        <v>4</v>
      </c>
      <c r="FQ122" s="95">
        <v>2</v>
      </c>
      <c r="FR122" s="95">
        <v>2</v>
      </c>
      <c r="FS122" s="95">
        <v>0</v>
      </c>
      <c r="FT122" s="95">
        <v>4</v>
      </c>
      <c r="FU122" s="95">
        <v>4</v>
      </c>
      <c r="FV122" s="95">
        <v>2</v>
      </c>
      <c r="FW122" s="95">
        <v>1</v>
      </c>
      <c r="FX122" s="95">
        <v>2</v>
      </c>
      <c r="FY122" s="95">
        <v>0</v>
      </c>
      <c r="FZ122" s="95">
        <v>2</v>
      </c>
      <c r="GA122" s="95">
        <v>0</v>
      </c>
      <c r="GB122" s="95">
        <v>3</v>
      </c>
      <c r="GC122" s="95">
        <v>0</v>
      </c>
      <c r="GD122" s="95">
        <v>0</v>
      </c>
      <c r="GE122" s="95">
        <v>2</v>
      </c>
      <c r="GF122" s="95">
        <v>1</v>
      </c>
      <c r="GG122" s="95">
        <v>0</v>
      </c>
      <c r="GH122" s="95">
        <v>2</v>
      </c>
      <c r="GI122" s="95">
        <v>0</v>
      </c>
      <c r="GJ122" s="95">
        <v>0</v>
      </c>
      <c r="GK122" s="95">
        <v>0</v>
      </c>
      <c r="GL122" s="95">
        <v>0</v>
      </c>
      <c r="GM122" s="95">
        <v>1</v>
      </c>
      <c r="GN122" s="95">
        <v>0</v>
      </c>
      <c r="GO122" s="95">
        <v>0</v>
      </c>
      <c r="GP122" s="95">
        <v>0</v>
      </c>
      <c r="GQ122" s="95">
        <v>0</v>
      </c>
      <c r="GR122" s="95">
        <v>0</v>
      </c>
      <c r="GS122" s="95">
        <v>0</v>
      </c>
      <c r="GT122" s="95">
        <v>1</v>
      </c>
      <c r="GU122" s="95">
        <v>0</v>
      </c>
      <c r="GV122" s="95">
        <v>0</v>
      </c>
      <c r="GW122" s="95">
        <v>0</v>
      </c>
      <c r="GX122" s="95">
        <v>1</v>
      </c>
      <c r="GY122" s="95">
        <v>0</v>
      </c>
      <c r="GZ122" s="95">
        <v>0</v>
      </c>
      <c r="HA122" s="95">
        <v>0</v>
      </c>
      <c r="HB122" s="95">
        <v>0</v>
      </c>
      <c r="HC122" s="95">
        <v>0</v>
      </c>
      <c r="HD122" s="95">
        <v>0</v>
      </c>
      <c r="HE122" s="95">
        <v>1</v>
      </c>
      <c r="HF122" s="95">
        <v>1</v>
      </c>
      <c r="HG122" s="95">
        <v>2</v>
      </c>
      <c r="HH122" s="95">
        <v>2</v>
      </c>
      <c r="HI122" s="95">
        <v>1</v>
      </c>
      <c r="HJ122" s="95">
        <v>3</v>
      </c>
      <c r="HK122" s="95">
        <v>2749</v>
      </c>
      <c r="HL122" s="95">
        <v>2621</v>
      </c>
      <c r="HM122" s="95">
        <v>5370</v>
      </c>
    </row>
    <row r="123" spans="1:221" s="95" customFormat="1" x14ac:dyDescent="0.2">
      <c r="A123" s="103"/>
      <c r="B123" s="95" t="s">
        <v>22471</v>
      </c>
      <c r="C123" s="95">
        <v>81</v>
      </c>
      <c r="D123" s="95">
        <v>81</v>
      </c>
      <c r="E123" s="95">
        <v>98</v>
      </c>
      <c r="F123" s="95">
        <v>85</v>
      </c>
      <c r="G123" s="95">
        <v>107</v>
      </c>
      <c r="H123" s="95">
        <v>98</v>
      </c>
      <c r="I123" s="95">
        <v>92</v>
      </c>
      <c r="J123" s="95">
        <v>102</v>
      </c>
      <c r="K123" s="95">
        <v>89</v>
      </c>
      <c r="L123" s="95">
        <v>123</v>
      </c>
      <c r="M123" s="95">
        <v>99</v>
      </c>
      <c r="N123" s="95">
        <v>86</v>
      </c>
      <c r="O123" s="95">
        <v>86</v>
      </c>
      <c r="P123" s="95">
        <v>86</v>
      </c>
      <c r="Q123" s="95">
        <v>84</v>
      </c>
      <c r="R123" s="95">
        <v>115</v>
      </c>
      <c r="S123" s="95">
        <v>103</v>
      </c>
      <c r="T123" s="95">
        <v>81</v>
      </c>
      <c r="U123" s="95">
        <v>104</v>
      </c>
      <c r="V123" s="95">
        <v>83</v>
      </c>
      <c r="W123" s="95">
        <v>96</v>
      </c>
      <c r="X123" s="95">
        <v>96</v>
      </c>
      <c r="Y123" s="95">
        <v>98</v>
      </c>
      <c r="Z123" s="95">
        <v>85</v>
      </c>
      <c r="AA123" s="95">
        <v>109</v>
      </c>
      <c r="AB123" s="95">
        <v>83</v>
      </c>
      <c r="AC123" s="95">
        <v>103</v>
      </c>
      <c r="AD123" s="95">
        <v>99</v>
      </c>
      <c r="AE123" s="95">
        <v>89</v>
      </c>
      <c r="AF123" s="95">
        <v>99</v>
      </c>
      <c r="AG123" s="95">
        <v>86</v>
      </c>
      <c r="AH123" s="95">
        <v>99</v>
      </c>
      <c r="AI123" s="95">
        <v>100</v>
      </c>
      <c r="AJ123" s="95">
        <v>94</v>
      </c>
      <c r="AK123" s="95">
        <v>109</v>
      </c>
      <c r="AL123" s="95">
        <v>110</v>
      </c>
      <c r="AM123" s="95">
        <v>109</v>
      </c>
      <c r="AN123" s="95">
        <v>108</v>
      </c>
      <c r="AO123" s="95">
        <v>113</v>
      </c>
      <c r="AP123" s="95">
        <v>94</v>
      </c>
      <c r="AQ123" s="95">
        <v>103</v>
      </c>
      <c r="AR123" s="95">
        <v>93</v>
      </c>
      <c r="AS123" s="95">
        <v>96</v>
      </c>
      <c r="AT123" s="95">
        <v>117</v>
      </c>
      <c r="AU123" s="95">
        <v>97</v>
      </c>
      <c r="AV123" s="95">
        <v>108</v>
      </c>
      <c r="AW123" s="95">
        <v>113</v>
      </c>
      <c r="AX123" s="95">
        <v>114</v>
      </c>
      <c r="AY123" s="95">
        <v>103</v>
      </c>
      <c r="AZ123" s="95">
        <v>106</v>
      </c>
      <c r="BA123" s="95">
        <v>118</v>
      </c>
      <c r="BB123" s="95">
        <v>104</v>
      </c>
      <c r="BC123" s="95">
        <v>122</v>
      </c>
      <c r="BD123" s="95">
        <v>100</v>
      </c>
      <c r="BE123" s="95">
        <v>126</v>
      </c>
      <c r="BF123" s="95">
        <v>109</v>
      </c>
      <c r="BG123" s="95">
        <v>101</v>
      </c>
      <c r="BH123" s="95">
        <v>108</v>
      </c>
      <c r="BI123" s="95">
        <v>92</v>
      </c>
      <c r="BJ123" s="95">
        <v>101</v>
      </c>
      <c r="BK123" s="95">
        <v>95</v>
      </c>
      <c r="BL123" s="95">
        <v>100</v>
      </c>
      <c r="BM123" s="95">
        <v>115</v>
      </c>
      <c r="BN123" s="95">
        <v>117</v>
      </c>
      <c r="BO123" s="95">
        <v>100</v>
      </c>
      <c r="BP123" s="95">
        <v>97</v>
      </c>
      <c r="BQ123" s="95">
        <v>120</v>
      </c>
      <c r="BR123" s="95">
        <v>98</v>
      </c>
      <c r="BS123" s="95">
        <v>111</v>
      </c>
      <c r="BT123" s="95">
        <v>108</v>
      </c>
      <c r="BU123" s="95">
        <v>120</v>
      </c>
      <c r="BV123" s="95">
        <v>107</v>
      </c>
      <c r="BW123" s="95">
        <v>103</v>
      </c>
      <c r="BX123" s="95">
        <v>84</v>
      </c>
      <c r="BY123" s="95">
        <v>98</v>
      </c>
      <c r="BZ123" s="95">
        <v>98</v>
      </c>
      <c r="CA123" s="95">
        <v>110</v>
      </c>
      <c r="CB123" s="95">
        <v>124</v>
      </c>
      <c r="CC123" s="95">
        <v>114</v>
      </c>
      <c r="CD123" s="95">
        <v>101</v>
      </c>
      <c r="CE123" s="95">
        <v>114</v>
      </c>
      <c r="CF123" s="95">
        <v>110</v>
      </c>
      <c r="CG123" s="95">
        <v>108</v>
      </c>
      <c r="CH123" s="95">
        <v>118</v>
      </c>
      <c r="CI123" s="95">
        <v>110</v>
      </c>
      <c r="CJ123" s="95">
        <v>108</v>
      </c>
      <c r="CK123" s="95">
        <v>87</v>
      </c>
      <c r="CL123" s="95">
        <v>107</v>
      </c>
      <c r="CM123" s="95">
        <v>93</v>
      </c>
      <c r="CN123" s="95">
        <v>87</v>
      </c>
      <c r="CO123" s="95">
        <v>92</v>
      </c>
      <c r="CP123" s="95">
        <v>99</v>
      </c>
      <c r="CQ123" s="95">
        <v>116</v>
      </c>
      <c r="CR123" s="95">
        <v>83</v>
      </c>
      <c r="CS123" s="95">
        <v>116</v>
      </c>
      <c r="CT123" s="95">
        <v>100</v>
      </c>
      <c r="CU123" s="95">
        <v>63</v>
      </c>
      <c r="CV123" s="95">
        <v>81</v>
      </c>
      <c r="CW123" s="95">
        <v>79</v>
      </c>
      <c r="CX123" s="95">
        <v>111</v>
      </c>
      <c r="CY123" s="95">
        <v>86</v>
      </c>
      <c r="CZ123" s="95">
        <v>72</v>
      </c>
      <c r="DA123" s="95">
        <v>85</v>
      </c>
      <c r="DB123" s="95">
        <v>93</v>
      </c>
      <c r="DC123" s="95">
        <v>80</v>
      </c>
      <c r="DD123" s="95">
        <v>78</v>
      </c>
      <c r="DE123" s="95">
        <v>62</v>
      </c>
      <c r="DF123" s="95">
        <v>66</v>
      </c>
      <c r="DG123" s="95">
        <v>73</v>
      </c>
      <c r="DH123" s="95">
        <v>72</v>
      </c>
      <c r="DI123" s="95">
        <v>81</v>
      </c>
      <c r="DJ123" s="95">
        <v>68</v>
      </c>
      <c r="DK123" s="95">
        <v>54</v>
      </c>
      <c r="DL123" s="95">
        <v>57</v>
      </c>
      <c r="DM123" s="95">
        <v>52</v>
      </c>
      <c r="DN123" s="95">
        <v>62</v>
      </c>
      <c r="DO123" s="95">
        <v>66</v>
      </c>
      <c r="DP123" s="95">
        <v>86</v>
      </c>
      <c r="DQ123" s="95">
        <v>53</v>
      </c>
      <c r="DR123" s="95">
        <v>38</v>
      </c>
      <c r="DS123" s="95">
        <v>60</v>
      </c>
      <c r="DT123" s="95">
        <v>55</v>
      </c>
      <c r="DU123" s="95">
        <v>58</v>
      </c>
      <c r="DV123" s="95">
        <v>44</v>
      </c>
      <c r="DW123" s="95">
        <v>38</v>
      </c>
      <c r="DX123" s="95">
        <v>50</v>
      </c>
      <c r="DY123" s="95">
        <v>57</v>
      </c>
      <c r="DZ123" s="95">
        <v>49</v>
      </c>
      <c r="EA123" s="95">
        <v>40</v>
      </c>
      <c r="EB123" s="95">
        <v>46</v>
      </c>
      <c r="EC123" s="95">
        <v>38</v>
      </c>
      <c r="ED123" s="95">
        <v>42</v>
      </c>
      <c r="EE123" s="95">
        <v>44</v>
      </c>
      <c r="EF123" s="95">
        <v>49</v>
      </c>
      <c r="EG123" s="95">
        <v>32</v>
      </c>
      <c r="EH123" s="95">
        <v>38</v>
      </c>
      <c r="EI123" s="95">
        <v>23</v>
      </c>
      <c r="EJ123" s="95">
        <v>31</v>
      </c>
      <c r="EK123" s="95">
        <v>31</v>
      </c>
      <c r="EL123" s="95">
        <v>35</v>
      </c>
      <c r="EM123" s="95">
        <v>25</v>
      </c>
      <c r="EN123" s="95">
        <v>24</v>
      </c>
      <c r="EO123" s="95">
        <v>17</v>
      </c>
      <c r="EP123" s="95">
        <v>30</v>
      </c>
      <c r="EQ123" s="95">
        <v>23</v>
      </c>
      <c r="ER123" s="95">
        <v>27</v>
      </c>
      <c r="ES123" s="95">
        <v>19</v>
      </c>
      <c r="ET123" s="95">
        <v>31</v>
      </c>
      <c r="EU123" s="95">
        <v>22</v>
      </c>
      <c r="EV123" s="95">
        <v>19</v>
      </c>
      <c r="EW123" s="95">
        <v>21</v>
      </c>
      <c r="EX123" s="95">
        <v>31</v>
      </c>
      <c r="EY123" s="95">
        <v>18</v>
      </c>
      <c r="EZ123" s="95">
        <v>23</v>
      </c>
      <c r="FA123" s="95">
        <v>21</v>
      </c>
      <c r="FB123" s="95">
        <v>30</v>
      </c>
      <c r="FC123" s="95">
        <v>17</v>
      </c>
      <c r="FD123" s="95">
        <v>21</v>
      </c>
      <c r="FE123" s="95">
        <v>11</v>
      </c>
      <c r="FF123" s="95">
        <v>29</v>
      </c>
      <c r="FG123" s="95">
        <v>14</v>
      </c>
      <c r="FH123" s="95">
        <v>21</v>
      </c>
      <c r="FI123" s="95">
        <v>19</v>
      </c>
      <c r="FJ123" s="95">
        <v>12</v>
      </c>
      <c r="FK123" s="95">
        <v>11</v>
      </c>
      <c r="FL123" s="95">
        <v>14</v>
      </c>
      <c r="FM123" s="95">
        <v>9</v>
      </c>
      <c r="FN123" s="95">
        <v>17</v>
      </c>
      <c r="FO123" s="95">
        <v>13</v>
      </c>
      <c r="FP123" s="95">
        <v>10</v>
      </c>
      <c r="FQ123" s="95">
        <v>7</v>
      </c>
      <c r="FR123" s="95">
        <v>17</v>
      </c>
      <c r="FS123" s="95">
        <v>11</v>
      </c>
      <c r="FT123" s="95">
        <v>7</v>
      </c>
      <c r="FU123" s="95">
        <v>5</v>
      </c>
      <c r="FV123" s="95">
        <v>8</v>
      </c>
      <c r="FW123" s="95">
        <v>4</v>
      </c>
      <c r="FX123" s="95">
        <v>4</v>
      </c>
      <c r="FY123" s="95">
        <v>3</v>
      </c>
      <c r="FZ123" s="95">
        <v>3</v>
      </c>
      <c r="GA123" s="95">
        <v>1</v>
      </c>
      <c r="GB123" s="95">
        <v>3</v>
      </c>
      <c r="GC123" s="95">
        <v>2</v>
      </c>
      <c r="GD123" s="95">
        <v>5</v>
      </c>
      <c r="GE123" s="95">
        <v>2</v>
      </c>
      <c r="GF123" s="95">
        <v>2</v>
      </c>
      <c r="GG123" s="95">
        <v>2</v>
      </c>
      <c r="GH123" s="95">
        <v>1</v>
      </c>
      <c r="GI123" s="95">
        <v>0</v>
      </c>
      <c r="GJ123" s="95">
        <v>2</v>
      </c>
      <c r="GK123" s="95">
        <v>1</v>
      </c>
      <c r="GL123" s="95">
        <v>1</v>
      </c>
      <c r="GM123" s="95">
        <v>1</v>
      </c>
      <c r="GN123" s="95">
        <v>1</v>
      </c>
      <c r="GO123" s="95">
        <v>0</v>
      </c>
      <c r="GP123" s="95">
        <v>0</v>
      </c>
      <c r="GQ123" s="95">
        <v>1</v>
      </c>
      <c r="GR123" s="95">
        <v>0</v>
      </c>
      <c r="GS123" s="95">
        <v>1</v>
      </c>
      <c r="GT123" s="95">
        <v>0</v>
      </c>
      <c r="GU123" s="95">
        <v>0</v>
      </c>
      <c r="GV123" s="95">
        <v>0</v>
      </c>
      <c r="GW123" s="95">
        <v>0</v>
      </c>
      <c r="GX123" s="95">
        <v>1</v>
      </c>
      <c r="GY123" s="95">
        <v>0</v>
      </c>
      <c r="GZ123" s="95">
        <v>0</v>
      </c>
      <c r="HA123" s="95">
        <v>0</v>
      </c>
      <c r="HB123" s="95">
        <v>0</v>
      </c>
      <c r="HC123" s="95">
        <v>0</v>
      </c>
      <c r="HD123" s="95">
        <v>0</v>
      </c>
      <c r="HE123" s="95">
        <v>2</v>
      </c>
      <c r="HF123" s="95">
        <v>1</v>
      </c>
      <c r="HG123" s="95">
        <v>3</v>
      </c>
      <c r="HH123" s="95">
        <v>3</v>
      </c>
      <c r="HI123" s="95">
        <v>2</v>
      </c>
      <c r="HJ123" s="95">
        <v>5</v>
      </c>
      <c r="HK123" s="95">
        <v>6509</v>
      </c>
      <c r="HL123" s="95">
        <v>6533</v>
      </c>
      <c r="HM123" s="95">
        <v>13042</v>
      </c>
    </row>
    <row r="125" spans="1:221" s="100" customFormat="1" x14ac:dyDescent="0.2">
      <c r="A125" s="104">
        <v>9</v>
      </c>
      <c r="B125" s="100" t="s">
        <v>22363</v>
      </c>
      <c r="C125" s="101">
        <f>C126+C127+C128+C129</f>
        <v>214</v>
      </c>
      <c r="D125" s="101">
        <f t="shared" ref="D125:BO125" si="64">D126+D127+D128+D129</f>
        <v>214</v>
      </c>
      <c r="E125" s="101">
        <f t="shared" si="64"/>
        <v>252</v>
      </c>
      <c r="F125" s="101">
        <f t="shared" si="64"/>
        <v>236</v>
      </c>
      <c r="G125" s="101">
        <f t="shared" si="64"/>
        <v>253</v>
      </c>
      <c r="H125" s="101">
        <f t="shared" si="64"/>
        <v>257</v>
      </c>
      <c r="I125" s="101">
        <f t="shared" si="64"/>
        <v>279</v>
      </c>
      <c r="J125" s="101">
        <f t="shared" si="64"/>
        <v>238</v>
      </c>
      <c r="K125" s="101">
        <f t="shared" si="64"/>
        <v>265</v>
      </c>
      <c r="L125" s="101">
        <f t="shared" si="64"/>
        <v>246</v>
      </c>
      <c r="M125" s="101">
        <f t="shared" si="64"/>
        <v>284</v>
      </c>
      <c r="N125" s="101">
        <f t="shared" si="64"/>
        <v>223</v>
      </c>
      <c r="O125" s="101">
        <f t="shared" si="64"/>
        <v>276</v>
      </c>
      <c r="P125" s="101">
        <f t="shared" si="64"/>
        <v>242</v>
      </c>
      <c r="Q125" s="101">
        <f t="shared" si="64"/>
        <v>278</v>
      </c>
      <c r="R125" s="101">
        <f t="shared" si="64"/>
        <v>252</v>
      </c>
      <c r="S125" s="101">
        <f t="shared" si="64"/>
        <v>266</v>
      </c>
      <c r="T125" s="101">
        <f t="shared" si="64"/>
        <v>243</v>
      </c>
      <c r="U125" s="101">
        <f t="shared" si="64"/>
        <v>282</v>
      </c>
      <c r="V125" s="101">
        <f t="shared" si="64"/>
        <v>262</v>
      </c>
      <c r="W125" s="101">
        <f t="shared" si="64"/>
        <v>278</v>
      </c>
      <c r="X125" s="101">
        <f t="shared" si="64"/>
        <v>275</v>
      </c>
      <c r="Y125" s="101">
        <f t="shared" si="64"/>
        <v>247</v>
      </c>
      <c r="Z125" s="101">
        <f t="shared" si="64"/>
        <v>256</v>
      </c>
      <c r="AA125" s="101">
        <f t="shared" si="64"/>
        <v>282</v>
      </c>
      <c r="AB125" s="101">
        <f t="shared" si="64"/>
        <v>237</v>
      </c>
      <c r="AC125" s="101">
        <f t="shared" si="64"/>
        <v>249</v>
      </c>
      <c r="AD125" s="101">
        <f t="shared" si="64"/>
        <v>261</v>
      </c>
      <c r="AE125" s="101">
        <f t="shared" si="64"/>
        <v>287</v>
      </c>
      <c r="AF125" s="101">
        <f t="shared" si="64"/>
        <v>258</v>
      </c>
      <c r="AG125" s="101">
        <f t="shared" si="64"/>
        <v>326</v>
      </c>
      <c r="AH125" s="101">
        <f t="shared" si="64"/>
        <v>300</v>
      </c>
      <c r="AI125" s="101">
        <f t="shared" si="64"/>
        <v>334</v>
      </c>
      <c r="AJ125" s="101">
        <f t="shared" si="64"/>
        <v>282</v>
      </c>
      <c r="AK125" s="101">
        <f t="shared" si="64"/>
        <v>323</v>
      </c>
      <c r="AL125" s="101">
        <f t="shared" si="64"/>
        <v>310</v>
      </c>
      <c r="AM125" s="101">
        <f t="shared" si="64"/>
        <v>332</v>
      </c>
      <c r="AN125" s="101">
        <f t="shared" si="64"/>
        <v>274</v>
      </c>
      <c r="AO125" s="101">
        <f t="shared" si="64"/>
        <v>343</v>
      </c>
      <c r="AP125" s="101">
        <f t="shared" si="64"/>
        <v>285</v>
      </c>
      <c r="AQ125" s="101">
        <f t="shared" si="64"/>
        <v>324</v>
      </c>
      <c r="AR125" s="101">
        <f t="shared" si="64"/>
        <v>297</v>
      </c>
      <c r="AS125" s="101">
        <f t="shared" si="64"/>
        <v>230</v>
      </c>
      <c r="AT125" s="101">
        <f t="shared" si="64"/>
        <v>262</v>
      </c>
      <c r="AU125" s="101">
        <f t="shared" si="64"/>
        <v>270</v>
      </c>
      <c r="AV125" s="101">
        <f t="shared" si="64"/>
        <v>298</v>
      </c>
      <c r="AW125" s="101">
        <f t="shared" si="64"/>
        <v>272</v>
      </c>
      <c r="AX125" s="101">
        <f t="shared" si="64"/>
        <v>253</v>
      </c>
      <c r="AY125" s="101">
        <f t="shared" si="64"/>
        <v>269</v>
      </c>
      <c r="AZ125" s="101">
        <f t="shared" si="64"/>
        <v>272</v>
      </c>
      <c r="BA125" s="101">
        <f t="shared" si="64"/>
        <v>306</v>
      </c>
      <c r="BB125" s="101">
        <f t="shared" si="64"/>
        <v>289</v>
      </c>
      <c r="BC125" s="101">
        <f t="shared" si="64"/>
        <v>252</v>
      </c>
      <c r="BD125" s="101">
        <f t="shared" si="64"/>
        <v>279</v>
      </c>
      <c r="BE125" s="101">
        <f t="shared" si="64"/>
        <v>256</v>
      </c>
      <c r="BF125" s="101">
        <f t="shared" si="64"/>
        <v>274</v>
      </c>
      <c r="BG125" s="101">
        <f t="shared" si="64"/>
        <v>291</v>
      </c>
      <c r="BH125" s="101">
        <f t="shared" si="64"/>
        <v>243</v>
      </c>
      <c r="BI125" s="101">
        <f t="shared" si="64"/>
        <v>276</v>
      </c>
      <c r="BJ125" s="101">
        <f t="shared" si="64"/>
        <v>237</v>
      </c>
      <c r="BK125" s="101">
        <f t="shared" si="64"/>
        <v>271</v>
      </c>
      <c r="BL125" s="101">
        <f t="shared" si="64"/>
        <v>268</v>
      </c>
      <c r="BM125" s="101">
        <f t="shared" si="64"/>
        <v>276</v>
      </c>
      <c r="BN125" s="101">
        <f t="shared" si="64"/>
        <v>286</v>
      </c>
      <c r="BO125" s="101">
        <f t="shared" si="64"/>
        <v>266</v>
      </c>
      <c r="BP125" s="101">
        <f t="shared" ref="BP125:EA125" si="65">BP126+BP127+BP128+BP129</f>
        <v>254</v>
      </c>
      <c r="BQ125" s="101">
        <f t="shared" si="65"/>
        <v>294</v>
      </c>
      <c r="BR125" s="101">
        <f t="shared" si="65"/>
        <v>241</v>
      </c>
      <c r="BS125" s="101">
        <f t="shared" si="65"/>
        <v>261</v>
      </c>
      <c r="BT125" s="101">
        <f t="shared" si="65"/>
        <v>226</v>
      </c>
      <c r="BU125" s="101">
        <f t="shared" si="65"/>
        <v>282</v>
      </c>
      <c r="BV125" s="101">
        <f t="shared" si="65"/>
        <v>276</v>
      </c>
      <c r="BW125" s="101">
        <f t="shared" si="65"/>
        <v>259</v>
      </c>
      <c r="BX125" s="101">
        <f t="shared" si="65"/>
        <v>224</v>
      </c>
      <c r="BY125" s="101">
        <f t="shared" si="65"/>
        <v>255</v>
      </c>
      <c r="BZ125" s="101">
        <f t="shared" si="65"/>
        <v>263</v>
      </c>
      <c r="CA125" s="101">
        <f t="shared" si="65"/>
        <v>281</v>
      </c>
      <c r="CB125" s="101">
        <f t="shared" si="65"/>
        <v>286</v>
      </c>
      <c r="CC125" s="101">
        <f t="shared" si="65"/>
        <v>284</v>
      </c>
      <c r="CD125" s="101">
        <f t="shared" si="65"/>
        <v>293</v>
      </c>
      <c r="CE125" s="101">
        <f t="shared" si="65"/>
        <v>347</v>
      </c>
      <c r="CF125" s="101">
        <f t="shared" si="65"/>
        <v>308</v>
      </c>
      <c r="CG125" s="101">
        <f t="shared" si="65"/>
        <v>311</v>
      </c>
      <c r="CH125" s="101">
        <f t="shared" si="65"/>
        <v>306</v>
      </c>
      <c r="CI125" s="101">
        <f t="shared" si="65"/>
        <v>289</v>
      </c>
      <c r="CJ125" s="101">
        <f t="shared" si="65"/>
        <v>301</v>
      </c>
      <c r="CK125" s="101">
        <f t="shared" si="65"/>
        <v>351</v>
      </c>
      <c r="CL125" s="101">
        <f t="shared" si="65"/>
        <v>334</v>
      </c>
      <c r="CM125" s="101">
        <f t="shared" si="65"/>
        <v>307</v>
      </c>
      <c r="CN125" s="101">
        <f t="shared" si="65"/>
        <v>302</v>
      </c>
      <c r="CO125" s="101">
        <f t="shared" si="65"/>
        <v>306</v>
      </c>
      <c r="CP125" s="101">
        <f t="shared" si="65"/>
        <v>296</v>
      </c>
      <c r="CQ125" s="101">
        <f t="shared" si="65"/>
        <v>344</v>
      </c>
      <c r="CR125" s="101">
        <f t="shared" si="65"/>
        <v>317</v>
      </c>
      <c r="CS125" s="101">
        <f t="shared" si="65"/>
        <v>260</v>
      </c>
      <c r="CT125" s="101">
        <f t="shared" si="65"/>
        <v>260</v>
      </c>
      <c r="CU125" s="101">
        <f t="shared" si="65"/>
        <v>279</v>
      </c>
      <c r="CV125" s="101">
        <f t="shared" si="65"/>
        <v>279</v>
      </c>
      <c r="CW125" s="101">
        <f t="shared" si="65"/>
        <v>251</v>
      </c>
      <c r="CX125" s="101">
        <f t="shared" si="65"/>
        <v>272</v>
      </c>
      <c r="CY125" s="101">
        <f t="shared" si="65"/>
        <v>247</v>
      </c>
      <c r="CZ125" s="101">
        <f t="shared" si="65"/>
        <v>283</v>
      </c>
      <c r="DA125" s="101">
        <f t="shared" si="65"/>
        <v>238</v>
      </c>
      <c r="DB125" s="101">
        <f t="shared" si="65"/>
        <v>225</v>
      </c>
      <c r="DC125" s="101">
        <f t="shared" si="65"/>
        <v>212</v>
      </c>
      <c r="DD125" s="101">
        <f t="shared" si="65"/>
        <v>241</v>
      </c>
      <c r="DE125" s="101">
        <f t="shared" si="65"/>
        <v>228</v>
      </c>
      <c r="DF125" s="101">
        <f t="shared" si="65"/>
        <v>237</v>
      </c>
      <c r="DG125" s="101">
        <f t="shared" si="65"/>
        <v>207</v>
      </c>
      <c r="DH125" s="101">
        <f t="shared" si="65"/>
        <v>197</v>
      </c>
      <c r="DI125" s="101">
        <f t="shared" si="65"/>
        <v>233</v>
      </c>
      <c r="DJ125" s="101">
        <f t="shared" si="65"/>
        <v>232</v>
      </c>
      <c r="DK125" s="101">
        <f t="shared" si="65"/>
        <v>161</v>
      </c>
      <c r="DL125" s="101">
        <f t="shared" si="65"/>
        <v>189</v>
      </c>
      <c r="DM125" s="101">
        <f t="shared" si="65"/>
        <v>178</v>
      </c>
      <c r="DN125" s="101">
        <f t="shared" si="65"/>
        <v>188</v>
      </c>
      <c r="DO125" s="101">
        <f t="shared" si="65"/>
        <v>191</v>
      </c>
      <c r="DP125" s="101">
        <f t="shared" si="65"/>
        <v>186</v>
      </c>
      <c r="DQ125" s="101">
        <f t="shared" si="65"/>
        <v>149</v>
      </c>
      <c r="DR125" s="101">
        <f t="shared" si="65"/>
        <v>147</v>
      </c>
      <c r="DS125" s="101">
        <f t="shared" si="65"/>
        <v>168</v>
      </c>
      <c r="DT125" s="101">
        <f t="shared" si="65"/>
        <v>168</v>
      </c>
      <c r="DU125" s="101">
        <f t="shared" si="65"/>
        <v>147</v>
      </c>
      <c r="DV125" s="101">
        <f t="shared" si="65"/>
        <v>126</v>
      </c>
      <c r="DW125" s="101">
        <f t="shared" si="65"/>
        <v>145</v>
      </c>
      <c r="DX125" s="101">
        <f t="shared" si="65"/>
        <v>143</v>
      </c>
      <c r="DY125" s="101">
        <f t="shared" si="65"/>
        <v>144</v>
      </c>
      <c r="DZ125" s="101">
        <f t="shared" si="65"/>
        <v>131</v>
      </c>
      <c r="EA125" s="101">
        <f t="shared" si="65"/>
        <v>156</v>
      </c>
      <c r="EB125" s="101">
        <f t="shared" ref="EB125:GM125" si="66">EB126+EB127+EB128+EB129</f>
        <v>136</v>
      </c>
      <c r="EC125" s="101">
        <f t="shared" si="66"/>
        <v>124</v>
      </c>
      <c r="ED125" s="101">
        <f t="shared" si="66"/>
        <v>128</v>
      </c>
      <c r="EE125" s="101">
        <f t="shared" si="66"/>
        <v>129</v>
      </c>
      <c r="EF125" s="101">
        <f t="shared" si="66"/>
        <v>143</v>
      </c>
      <c r="EG125" s="101">
        <f t="shared" si="66"/>
        <v>85</v>
      </c>
      <c r="EH125" s="101">
        <f t="shared" si="66"/>
        <v>122</v>
      </c>
      <c r="EI125" s="101">
        <f t="shared" si="66"/>
        <v>84</v>
      </c>
      <c r="EJ125" s="101">
        <f t="shared" si="66"/>
        <v>120</v>
      </c>
      <c r="EK125" s="101">
        <f t="shared" si="66"/>
        <v>79</v>
      </c>
      <c r="EL125" s="101">
        <f t="shared" si="66"/>
        <v>84</v>
      </c>
      <c r="EM125" s="101">
        <f t="shared" si="66"/>
        <v>96</v>
      </c>
      <c r="EN125" s="101">
        <f t="shared" si="66"/>
        <v>107</v>
      </c>
      <c r="EO125" s="101">
        <f t="shared" si="66"/>
        <v>76</v>
      </c>
      <c r="EP125" s="101">
        <f t="shared" si="66"/>
        <v>99</v>
      </c>
      <c r="EQ125" s="101">
        <f t="shared" si="66"/>
        <v>59</v>
      </c>
      <c r="ER125" s="101">
        <f t="shared" si="66"/>
        <v>89</v>
      </c>
      <c r="ES125" s="101">
        <f t="shared" si="66"/>
        <v>77</v>
      </c>
      <c r="ET125" s="101">
        <f t="shared" si="66"/>
        <v>82</v>
      </c>
      <c r="EU125" s="101">
        <f t="shared" si="66"/>
        <v>55</v>
      </c>
      <c r="EV125" s="101">
        <f t="shared" si="66"/>
        <v>78</v>
      </c>
      <c r="EW125" s="101">
        <f t="shared" si="66"/>
        <v>53</v>
      </c>
      <c r="EX125" s="101">
        <f t="shared" si="66"/>
        <v>85</v>
      </c>
      <c r="EY125" s="101">
        <f t="shared" si="66"/>
        <v>58</v>
      </c>
      <c r="EZ125" s="101">
        <f t="shared" si="66"/>
        <v>59</v>
      </c>
      <c r="FA125" s="101">
        <f t="shared" si="66"/>
        <v>45</v>
      </c>
      <c r="FB125" s="101">
        <f t="shared" si="66"/>
        <v>64</v>
      </c>
      <c r="FC125" s="101">
        <f t="shared" si="66"/>
        <v>43</v>
      </c>
      <c r="FD125" s="101">
        <f t="shared" si="66"/>
        <v>74</v>
      </c>
      <c r="FE125" s="101">
        <f t="shared" si="66"/>
        <v>53</v>
      </c>
      <c r="FF125" s="101">
        <f t="shared" si="66"/>
        <v>51</v>
      </c>
      <c r="FG125" s="101">
        <f t="shared" si="66"/>
        <v>43</v>
      </c>
      <c r="FH125" s="101">
        <f t="shared" si="66"/>
        <v>54</v>
      </c>
      <c r="FI125" s="101">
        <f t="shared" si="66"/>
        <v>25</v>
      </c>
      <c r="FJ125" s="101">
        <f t="shared" si="66"/>
        <v>30</v>
      </c>
      <c r="FK125" s="101">
        <f t="shared" si="66"/>
        <v>34</v>
      </c>
      <c r="FL125" s="101">
        <f t="shared" si="66"/>
        <v>67</v>
      </c>
      <c r="FM125" s="101">
        <f t="shared" si="66"/>
        <v>28</v>
      </c>
      <c r="FN125" s="101">
        <f t="shared" si="66"/>
        <v>37</v>
      </c>
      <c r="FO125" s="101">
        <f t="shared" si="66"/>
        <v>34</v>
      </c>
      <c r="FP125" s="101">
        <f t="shared" si="66"/>
        <v>38</v>
      </c>
      <c r="FQ125" s="101">
        <f t="shared" si="66"/>
        <v>22</v>
      </c>
      <c r="FR125" s="101">
        <f t="shared" si="66"/>
        <v>33</v>
      </c>
      <c r="FS125" s="101">
        <f t="shared" si="66"/>
        <v>18</v>
      </c>
      <c r="FT125" s="101">
        <f t="shared" si="66"/>
        <v>27</v>
      </c>
      <c r="FU125" s="101">
        <f t="shared" si="66"/>
        <v>25</v>
      </c>
      <c r="FV125" s="101">
        <f t="shared" si="66"/>
        <v>24</v>
      </c>
      <c r="FW125" s="101">
        <f t="shared" si="66"/>
        <v>11</v>
      </c>
      <c r="FX125" s="101">
        <f t="shared" si="66"/>
        <v>19</v>
      </c>
      <c r="FY125" s="101">
        <f t="shared" si="66"/>
        <v>10</v>
      </c>
      <c r="FZ125" s="101">
        <f t="shared" si="66"/>
        <v>14</v>
      </c>
      <c r="GA125" s="101">
        <f t="shared" si="66"/>
        <v>5</v>
      </c>
      <c r="GB125" s="101">
        <f t="shared" si="66"/>
        <v>17</v>
      </c>
      <c r="GC125" s="101">
        <f t="shared" si="66"/>
        <v>4</v>
      </c>
      <c r="GD125" s="101">
        <f t="shared" si="66"/>
        <v>6</v>
      </c>
      <c r="GE125" s="101">
        <f t="shared" si="66"/>
        <v>2</v>
      </c>
      <c r="GF125" s="101">
        <f t="shared" si="66"/>
        <v>9</v>
      </c>
      <c r="GG125" s="101">
        <f t="shared" si="66"/>
        <v>3</v>
      </c>
      <c r="GH125" s="101">
        <f t="shared" si="66"/>
        <v>6</v>
      </c>
      <c r="GI125" s="101">
        <f t="shared" si="66"/>
        <v>4</v>
      </c>
      <c r="GJ125" s="101">
        <f t="shared" si="66"/>
        <v>5</v>
      </c>
      <c r="GK125" s="101">
        <f t="shared" si="66"/>
        <v>2</v>
      </c>
      <c r="GL125" s="101">
        <f t="shared" si="66"/>
        <v>1</v>
      </c>
      <c r="GM125" s="101">
        <f t="shared" si="66"/>
        <v>0</v>
      </c>
      <c r="GN125" s="101">
        <f t="shared" ref="GN125:HM125" si="67">GN126+GN127+GN128+GN129</f>
        <v>2</v>
      </c>
      <c r="GO125" s="101">
        <f t="shared" si="67"/>
        <v>1</v>
      </c>
      <c r="GP125" s="101">
        <f t="shared" si="67"/>
        <v>0</v>
      </c>
      <c r="GQ125" s="101">
        <f t="shared" si="67"/>
        <v>0</v>
      </c>
      <c r="GR125" s="101">
        <f t="shared" si="67"/>
        <v>2</v>
      </c>
      <c r="GS125" s="101">
        <f t="shared" si="67"/>
        <v>2</v>
      </c>
      <c r="GT125" s="101">
        <f t="shared" si="67"/>
        <v>2</v>
      </c>
      <c r="GU125" s="101">
        <f t="shared" si="67"/>
        <v>0</v>
      </c>
      <c r="GV125" s="101">
        <f t="shared" si="67"/>
        <v>1</v>
      </c>
      <c r="GW125" s="101">
        <f t="shared" si="67"/>
        <v>1</v>
      </c>
      <c r="GX125" s="101">
        <f t="shared" si="67"/>
        <v>1</v>
      </c>
      <c r="GY125" s="101">
        <f t="shared" si="67"/>
        <v>0</v>
      </c>
      <c r="GZ125" s="101">
        <f t="shared" si="67"/>
        <v>0</v>
      </c>
      <c r="HA125" s="101">
        <f t="shared" si="67"/>
        <v>0</v>
      </c>
      <c r="HB125" s="101">
        <f t="shared" si="67"/>
        <v>118</v>
      </c>
      <c r="HC125" s="101">
        <f t="shared" si="67"/>
        <v>55</v>
      </c>
      <c r="HD125" s="101">
        <f t="shared" si="67"/>
        <v>173</v>
      </c>
      <c r="HE125" s="101">
        <f t="shared" si="67"/>
        <v>18</v>
      </c>
      <c r="HF125" s="101">
        <f t="shared" si="67"/>
        <v>19</v>
      </c>
      <c r="HG125" s="101">
        <f t="shared" si="67"/>
        <v>37</v>
      </c>
      <c r="HH125" s="101">
        <f t="shared" si="67"/>
        <v>15</v>
      </c>
      <c r="HI125" s="101">
        <f t="shared" si="67"/>
        <v>3</v>
      </c>
      <c r="HJ125" s="101">
        <f t="shared" si="67"/>
        <v>18</v>
      </c>
      <c r="HK125" s="101">
        <f t="shared" si="67"/>
        <v>18515</v>
      </c>
      <c r="HL125" s="101">
        <f t="shared" si="67"/>
        <v>18133</v>
      </c>
      <c r="HM125" s="101">
        <f t="shared" si="67"/>
        <v>36648</v>
      </c>
    </row>
    <row r="126" spans="1:221" s="95" customFormat="1" x14ac:dyDescent="0.2">
      <c r="A126" s="103"/>
      <c r="B126" s="95" t="s">
        <v>11176</v>
      </c>
      <c r="C126" s="95">
        <v>62</v>
      </c>
      <c r="D126" s="95">
        <v>78</v>
      </c>
      <c r="E126" s="95">
        <v>67</v>
      </c>
      <c r="F126" s="95">
        <v>82</v>
      </c>
      <c r="G126" s="95">
        <v>85</v>
      </c>
      <c r="H126" s="95">
        <v>75</v>
      </c>
      <c r="I126" s="95">
        <v>91</v>
      </c>
      <c r="J126" s="95">
        <v>84</v>
      </c>
      <c r="K126" s="95">
        <v>72</v>
      </c>
      <c r="L126" s="95">
        <v>76</v>
      </c>
      <c r="M126" s="95">
        <v>81</v>
      </c>
      <c r="N126" s="95">
        <v>67</v>
      </c>
      <c r="O126" s="95">
        <v>91</v>
      </c>
      <c r="P126" s="95">
        <v>59</v>
      </c>
      <c r="Q126" s="95">
        <v>93</v>
      </c>
      <c r="R126" s="95">
        <v>88</v>
      </c>
      <c r="S126" s="95">
        <v>77</v>
      </c>
      <c r="T126" s="95">
        <v>74</v>
      </c>
      <c r="U126" s="95">
        <v>96</v>
      </c>
      <c r="V126" s="95">
        <v>77</v>
      </c>
      <c r="W126" s="95">
        <v>84</v>
      </c>
      <c r="X126" s="95">
        <v>94</v>
      </c>
      <c r="Y126" s="95">
        <v>69</v>
      </c>
      <c r="Z126" s="95">
        <v>76</v>
      </c>
      <c r="AA126" s="95">
        <v>75</v>
      </c>
      <c r="AB126" s="95">
        <v>62</v>
      </c>
      <c r="AC126" s="95">
        <v>89</v>
      </c>
      <c r="AD126" s="95">
        <v>81</v>
      </c>
      <c r="AE126" s="95">
        <v>81</v>
      </c>
      <c r="AF126" s="95">
        <v>84</v>
      </c>
      <c r="AG126" s="95">
        <v>96</v>
      </c>
      <c r="AH126" s="95">
        <v>90</v>
      </c>
      <c r="AI126" s="95">
        <v>96</v>
      </c>
      <c r="AJ126" s="95">
        <v>79</v>
      </c>
      <c r="AK126" s="95">
        <v>106</v>
      </c>
      <c r="AL126" s="95">
        <v>95</v>
      </c>
      <c r="AM126" s="95">
        <v>94</v>
      </c>
      <c r="AN126" s="95">
        <v>84</v>
      </c>
      <c r="AO126" s="95">
        <v>91</v>
      </c>
      <c r="AP126" s="95">
        <v>84</v>
      </c>
      <c r="AQ126" s="95">
        <v>98</v>
      </c>
      <c r="AR126" s="95">
        <v>73</v>
      </c>
      <c r="AS126" s="95">
        <v>70</v>
      </c>
      <c r="AT126" s="95">
        <v>78</v>
      </c>
      <c r="AU126" s="95">
        <v>87</v>
      </c>
      <c r="AV126" s="95">
        <v>82</v>
      </c>
      <c r="AW126" s="95">
        <v>81</v>
      </c>
      <c r="AX126" s="95">
        <v>80</v>
      </c>
      <c r="AY126" s="95">
        <v>92</v>
      </c>
      <c r="AZ126" s="95">
        <v>81</v>
      </c>
      <c r="BA126" s="95">
        <v>100</v>
      </c>
      <c r="BB126" s="95">
        <v>75</v>
      </c>
      <c r="BC126" s="95">
        <v>62</v>
      </c>
      <c r="BD126" s="95">
        <v>91</v>
      </c>
      <c r="BE126" s="95">
        <v>83</v>
      </c>
      <c r="BF126" s="95">
        <v>87</v>
      </c>
      <c r="BG126" s="95">
        <v>92</v>
      </c>
      <c r="BH126" s="95">
        <v>75</v>
      </c>
      <c r="BI126" s="95">
        <v>93</v>
      </c>
      <c r="BJ126" s="95">
        <v>72</v>
      </c>
      <c r="BK126" s="95">
        <v>78</v>
      </c>
      <c r="BL126" s="95">
        <v>98</v>
      </c>
      <c r="BM126" s="95">
        <v>83</v>
      </c>
      <c r="BN126" s="95">
        <v>71</v>
      </c>
      <c r="BO126" s="95">
        <v>77</v>
      </c>
      <c r="BP126" s="95">
        <v>87</v>
      </c>
      <c r="BQ126" s="95">
        <v>93</v>
      </c>
      <c r="BR126" s="95">
        <v>67</v>
      </c>
      <c r="BS126" s="95">
        <v>83</v>
      </c>
      <c r="BT126" s="95">
        <v>62</v>
      </c>
      <c r="BU126" s="95">
        <v>91</v>
      </c>
      <c r="BV126" s="95">
        <v>90</v>
      </c>
      <c r="BW126" s="95">
        <v>96</v>
      </c>
      <c r="BX126" s="95">
        <v>73</v>
      </c>
      <c r="BY126" s="95">
        <v>92</v>
      </c>
      <c r="BZ126" s="95">
        <v>84</v>
      </c>
      <c r="CA126" s="95">
        <v>81</v>
      </c>
      <c r="CB126" s="95">
        <v>95</v>
      </c>
      <c r="CC126" s="95">
        <v>81</v>
      </c>
      <c r="CD126" s="95">
        <v>64</v>
      </c>
      <c r="CE126" s="95">
        <v>110</v>
      </c>
      <c r="CF126" s="95">
        <v>79</v>
      </c>
      <c r="CG126" s="95">
        <v>89</v>
      </c>
      <c r="CH126" s="95">
        <v>93</v>
      </c>
      <c r="CI126" s="95">
        <v>82</v>
      </c>
      <c r="CJ126" s="95">
        <v>97</v>
      </c>
      <c r="CK126" s="95">
        <v>95</v>
      </c>
      <c r="CL126" s="95">
        <v>98</v>
      </c>
      <c r="CM126" s="95">
        <v>92</v>
      </c>
      <c r="CN126" s="95">
        <v>94</v>
      </c>
      <c r="CO126" s="95">
        <v>86</v>
      </c>
      <c r="CP126" s="95">
        <v>100</v>
      </c>
      <c r="CQ126" s="95">
        <v>123</v>
      </c>
      <c r="CR126" s="95">
        <v>100</v>
      </c>
      <c r="CS126" s="95">
        <v>83</v>
      </c>
      <c r="CT126" s="95">
        <v>75</v>
      </c>
      <c r="CU126" s="95">
        <v>80</v>
      </c>
      <c r="CV126" s="95">
        <v>91</v>
      </c>
      <c r="CW126" s="95">
        <v>74</v>
      </c>
      <c r="CX126" s="95">
        <v>93</v>
      </c>
      <c r="CY126" s="95">
        <v>75</v>
      </c>
      <c r="CZ126" s="95">
        <v>85</v>
      </c>
      <c r="DA126" s="95">
        <v>80</v>
      </c>
      <c r="DB126" s="95">
        <v>65</v>
      </c>
      <c r="DC126" s="95">
        <v>63</v>
      </c>
      <c r="DD126" s="95">
        <v>85</v>
      </c>
      <c r="DE126" s="95">
        <v>72</v>
      </c>
      <c r="DF126" s="95">
        <v>64</v>
      </c>
      <c r="DG126" s="95">
        <v>55</v>
      </c>
      <c r="DH126" s="95">
        <v>53</v>
      </c>
      <c r="DI126" s="95">
        <v>68</v>
      </c>
      <c r="DJ126" s="95">
        <v>73</v>
      </c>
      <c r="DK126" s="95">
        <v>51</v>
      </c>
      <c r="DL126" s="95">
        <v>64</v>
      </c>
      <c r="DM126" s="95">
        <v>50</v>
      </c>
      <c r="DN126" s="95">
        <v>67</v>
      </c>
      <c r="DO126" s="95">
        <v>74</v>
      </c>
      <c r="DP126" s="95">
        <v>57</v>
      </c>
      <c r="DQ126" s="95">
        <v>50</v>
      </c>
      <c r="DR126" s="95">
        <v>38</v>
      </c>
      <c r="DS126" s="95">
        <v>47</v>
      </c>
      <c r="DT126" s="95">
        <v>49</v>
      </c>
      <c r="DU126" s="95">
        <v>39</v>
      </c>
      <c r="DV126" s="95">
        <v>39</v>
      </c>
      <c r="DW126" s="95">
        <v>46</v>
      </c>
      <c r="DX126" s="95">
        <v>53</v>
      </c>
      <c r="DY126" s="95">
        <v>51</v>
      </c>
      <c r="DZ126" s="95">
        <v>46</v>
      </c>
      <c r="EA126" s="95">
        <v>54</v>
      </c>
      <c r="EB126" s="95">
        <v>34</v>
      </c>
      <c r="EC126" s="95">
        <v>29</v>
      </c>
      <c r="ED126" s="95">
        <v>41</v>
      </c>
      <c r="EE126" s="95">
        <v>42</v>
      </c>
      <c r="EF126" s="95">
        <v>39</v>
      </c>
      <c r="EG126" s="95">
        <v>22</v>
      </c>
      <c r="EH126" s="95">
        <v>29</v>
      </c>
      <c r="EI126" s="95">
        <v>25</v>
      </c>
      <c r="EJ126" s="95">
        <v>29</v>
      </c>
      <c r="EK126" s="95">
        <v>24</v>
      </c>
      <c r="EL126" s="95">
        <v>30</v>
      </c>
      <c r="EM126" s="95">
        <v>24</v>
      </c>
      <c r="EN126" s="95">
        <v>32</v>
      </c>
      <c r="EO126" s="95">
        <v>19</v>
      </c>
      <c r="EP126" s="95">
        <v>27</v>
      </c>
      <c r="EQ126" s="95">
        <v>23</v>
      </c>
      <c r="ER126" s="95">
        <v>24</v>
      </c>
      <c r="ES126" s="95">
        <v>18</v>
      </c>
      <c r="ET126" s="95">
        <v>21</v>
      </c>
      <c r="EU126" s="95">
        <v>19</v>
      </c>
      <c r="EV126" s="95">
        <v>27</v>
      </c>
      <c r="EW126" s="95">
        <v>12</v>
      </c>
      <c r="EX126" s="95">
        <v>29</v>
      </c>
      <c r="EY126" s="95">
        <v>14</v>
      </c>
      <c r="EZ126" s="95">
        <v>24</v>
      </c>
      <c r="FA126" s="95">
        <v>14</v>
      </c>
      <c r="FB126" s="95">
        <v>20</v>
      </c>
      <c r="FC126" s="95">
        <v>12</v>
      </c>
      <c r="FD126" s="95">
        <v>29</v>
      </c>
      <c r="FE126" s="95">
        <v>14</v>
      </c>
      <c r="FF126" s="95">
        <v>14</v>
      </c>
      <c r="FG126" s="95">
        <v>12</v>
      </c>
      <c r="FH126" s="95">
        <v>18</v>
      </c>
      <c r="FI126" s="95">
        <v>10</v>
      </c>
      <c r="FJ126" s="95">
        <v>10</v>
      </c>
      <c r="FK126" s="95">
        <v>9</v>
      </c>
      <c r="FL126" s="95">
        <v>22</v>
      </c>
      <c r="FM126" s="95">
        <v>10</v>
      </c>
      <c r="FN126" s="95">
        <v>12</v>
      </c>
      <c r="FO126" s="95">
        <v>10</v>
      </c>
      <c r="FP126" s="95">
        <v>9</v>
      </c>
      <c r="FQ126" s="95">
        <v>5</v>
      </c>
      <c r="FR126" s="95">
        <v>9</v>
      </c>
      <c r="FS126" s="95">
        <v>4</v>
      </c>
      <c r="FT126" s="95">
        <v>14</v>
      </c>
      <c r="FU126" s="95">
        <v>8</v>
      </c>
      <c r="FV126" s="95">
        <v>7</v>
      </c>
      <c r="FW126" s="95">
        <v>3</v>
      </c>
      <c r="FX126" s="95">
        <v>3</v>
      </c>
      <c r="FY126" s="95">
        <v>3</v>
      </c>
      <c r="FZ126" s="95">
        <v>5</v>
      </c>
      <c r="GA126" s="95">
        <v>3</v>
      </c>
      <c r="GB126" s="95">
        <v>3</v>
      </c>
      <c r="GC126" s="95">
        <v>0</v>
      </c>
      <c r="GD126" s="95">
        <v>3</v>
      </c>
      <c r="GE126" s="95">
        <v>1</v>
      </c>
      <c r="GF126" s="95">
        <v>4</v>
      </c>
      <c r="GG126" s="95">
        <v>1</v>
      </c>
      <c r="GH126" s="95">
        <v>2</v>
      </c>
      <c r="GI126" s="95">
        <v>1</v>
      </c>
      <c r="GJ126" s="95">
        <v>2</v>
      </c>
      <c r="GK126" s="95">
        <v>2</v>
      </c>
      <c r="GL126" s="95">
        <v>0</v>
      </c>
      <c r="GM126" s="95">
        <v>0</v>
      </c>
      <c r="GN126" s="95">
        <v>0</v>
      </c>
      <c r="GO126" s="95">
        <v>0</v>
      </c>
      <c r="GP126" s="95">
        <v>0</v>
      </c>
      <c r="GQ126" s="95">
        <v>0</v>
      </c>
      <c r="GR126" s="95">
        <v>1</v>
      </c>
      <c r="GS126" s="95">
        <v>1</v>
      </c>
      <c r="GT126" s="95">
        <v>2</v>
      </c>
      <c r="GU126" s="95">
        <v>0</v>
      </c>
      <c r="GV126" s="95">
        <v>0</v>
      </c>
      <c r="GW126" s="95">
        <v>1</v>
      </c>
      <c r="GX126" s="95">
        <v>0</v>
      </c>
      <c r="GY126" s="95">
        <v>0</v>
      </c>
      <c r="GZ126" s="95">
        <v>0</v>
      </c>
      <c r="HA126" s="95">
        <v>0</v>
      </c>
      <c r="HB126" s="95">
        <v>118</v>
      </c>
      <c r="HC126" s="95">
        <v>55</v>
      </c>
      <c r="HD126" s="95">
        <v>173</v>
      </c>
      <c r="HE126" s="95">
        <v>1</v>
      </c>
      <c r="HF126" s="95">
        <v>5</v>
      </c>
      <c r="HG126" s="95">
        <v>6</v>
      </c>
      <c r="HH126" s="95">
        <v>3</v>
      </c>
      <c r="HI126" s="95">
        <v>1</v>
      </c>
      <c r="HJ126" s="95">
        <v>4</v>
      </c>
      <c r="HK126" s="95">
        <v>5715</v>
      </c>
      <c r="HL126" s="95">
        <v>5568</v>
      </c>
      <c r="HM126" s="95">
        <v>11283</v>
      </c>
    </row>
    <row r="127" spans="1:221" s="95" customFormat="1" x14ac:dyDescent="0.2">
      <c r="A127" s="103"/>
      <c r="B127" s="95" t="s">
        <v>11180</v>
      </c>
      <c r="C127" s="95">
        <v>46</v>
      </c>
      <c r="D127" s="95">
        <v>39</v>
      </c>
      <c r="E127" s="95">
        <v>57</v>
      </c>
      <c r="F127" s="95">
        <v>41</v>
      </c>
      <c r="G127" s="95">
        <v>38</v>
      </c>
      <c r="H127" s="95">
        <v>52</v>
      </c>
      <c r="I127" s="95">
        <v>55</v>
      </c>
      <c r="J127" s="95">
        <v>44</v>
      </c>
      <c r="K127" s="95">
        <v>56</v>
      </c>
      <c r="L127" s="95">
        <v>46</v>
      </c>
      <c r="M127" s="95">
        <v>58</v>
      </c>
      <c r="N127" s="95">
        <v>36</v>
      </c>
      <c r="O127" s="95">
        <v>40</v>
      </c>
      <c r="P127" s="95">
        <v>47</v>
      </c>
      <c r="Q127" s="95">
        <v>57</v>
      </c>
      <c r="R127" s="95">
        <v>40</v>
      </c>
      <c r="S127" s="95">
        <v>51</v>
      </c>
      <c r="T127" s="95">
        <v>51</v>
      </c>
      <c r="U127" s="95">
        <v>45</v>
      </c>
      <c r="V127" s="95">
        <v>42</v>
      </c>
      <c r="W127" s="95">
        <v>49</v>
      </c>
      <c r="X127" s="95">
        <v>46</v>
      </c>
      <c r="Y127" s="95">
        <v>42</v>
      </c>
      <c r="Z127" s="95">
        <v>43</v>
      </c>
      <c r="AA127" s="95">
        <v>57</v>
      </c>
      <c r="AB127" s="95">
        <v>39</v>
      </c>
      <c r="AC127" s="95">
        <v>46</v>
      </c>
      <c r="AD127" s="95">
        <v>45</v>
      </c>
      <c r="AE127" s="95">
        <v>55</v>
      </c>
      <c r="AF127" s="95">
        <v>42</v>
      </c>
      <c r="AG127" s="95">
        <v>63</v>
      </c>
      <c r="AH127" s="95">
        <v>42</v>
      </c>
      <c r="AI127" s="95">
        <v>63</v>
      </c>
      <c r="AJ127" s="95">
        <v>46</v>
      </c>
      <c r="AK127" s="95">
        <v>65</v>
      </c>
      <c r="AL127" s="95">
        <v>48</v>
      </c>
      <c r="AM127" s="95">
        <v>61</v>
      </c>
      <c r="AN127" s="95">
        <v>40</v>
      </c>
      <c r="AO127" s="95">
        <v>71</v>
      </c>
      <c r="AP127" s="95">
        <v>49</v>
      </c>
      <c r="AQ127" s="95">
        <v>67</v>
      </c>
      <c r="AR127" s="95">
        <v>68</v>
      </c>
      <c r="AS127" s="95">
        <v>40</v>
      </c>
      <c r="AT127" s="95">
        <v>53</v>
      </c>
      <c r="AU127" s="95">
        <v>46</v>
      </c>
      <c r="AV127" s="95">
        <v>58</v>
      </c>
      <c r="AW127" s="95">
        <v>40</v>
      </c>
      <c r="AX127" s="95">
        <v>43</v>
      </c>
      <c r="AY127" s="95">
        <v>41</v>
      </c>
      <c r="AZ127" s="95">
        <v>42</v>
      </c>
      <c r="BA127" s="95">
        <v>55</v>
      </c>
      <c r="BB127" s="95">
        <v>46</v>
      </c>
      <c r="BC127" s="95">
        <v>49</v>
      </c>
      <c r="BD127" s="95">
        <v>46</v>
      </c>
      <c r="BE127" s="95">
        <v>44</v>
      </c>
      <c r="BF127" s="95">
        <v>44</v>
      </c>
      <c r="BG127" s="95">
        <v>54</v>
      </c>
      <c r="BH127" s="95">
        <v>46</v>
      </c>
      <c r="BI127" s="95">
        <v>47</v>
      </c>
      <c r="BJ127" s="95">
        <v>38</v>
      </c>
      <c r="BK127" s="95">
        <v>52</v>
      </c>
      <c r="BL127" s="95">
        <v>47</v>
      </c>
      <c r="BM127" s="95">
        <v>40</v>
      </c>
      <c r="BN127" s="95">
        <v>51</v>
      </c>
      <c r="BO127" s="95">
        <v>47</v>
      </c>
      <c r="BP127" s="95">
        <v>41</v>
      </c>
      <c r="BQ127" s="95">
        <v>42</v>
      </c>
      <c r="BR127" s="95">
        <v>39</v>
      </c>
      <c r="BS127" s="95">
        <v>39</v>
      </c>
      <c r="BT127" s="95">
        <v>36</v>
      </c>
      <c r="BU127" s="95">
        <v>28</v>
      </c>
      <c r="BV127" s="95">
        <v>50</v>
      </c>
      <c r="BW127" s="95">
        <v>40</v>
      </c>
      <c r="BX127" s="95">
        <v>38</v>
      </c>
      <c r="BY127" s="95">
        <v>33</v>
      </c>
      <c r="BZ127" s="95">
        <v>42</v>
      </c>
      <c r="CA127" s="95">
        <v>49</v>
      </c>
      <c r="CB127" s="95">
        <v>58</v>
      </c>
      <c r="CC127" s="95">
        <v>48</v>
      </c>
      <c r="CD127" s="95">
        <v>69</v>
      </c>
      <c r="CE127" s="95">
        <v>58</v>
      </c>
      <c r="CF127" s="95">
        <v>53</v>
      </c>
      <c r="CG127" s="95">
        <v>61</v>
      </c>
      <c r="CH127" s="95">
        <v>54</v>
      </c>
      <c r="CI127" s="95">
        <v>54</v>
      </c>
      <c r="CJ127" s="95">
        <v>45</v>
      </c>
      <c r="CK127" s="95">
        <v>72</v>
      </c>
      <c r="CL127" s="95">
        <v>55</v>
      </c>
      <c r="CM127" s="95">
        <v>63</v>
      </c>
      <c r="CN127" s="95">
        <v>55</v>
      </c>
      <c r="CO127" s="95">
        <v>64</v>
      </c>
      <c r="CP127" s="95">
        <v>59</v>
      </c>
      <c r="CQ127" s="95">
        <v>52</v>
      </c>
      <c r="CR127" s="95">
        <v>48</v>
      </c>
      <c r="CS127" s="95">
        <v>39</v>
      </c>
      <c r="CT127" s="95">
        <v>42</v>
      </c>
      <c r="CU127" s="95">
        <v>59</v>
      </c>
      <c r="CV127" s="95">
        <v>46</v>
      </c>
      <c r="CW127" s="95">
        <v>47</v>
      </c>
      <c r="CX127" s="95">
        <v>49</v>
      </c>
      <c r="CY127" s="95">
        <v>37</v>
      </c>
      <c r="CZ127" s="95">
        <v>54</v>
      </c>
      <c r="DA127" s="95">
        <v>42</v>
      </c>
      <c r="DB127" s="95">
        <v>52</v>
      </c>
      <c r="DC127" s="95">
        <v>34</v>
      </c>
      <c r="DD127" s="95">
        <v>49</v>
      </c>
      <c r="DE127" s="95">
        <v>47</v>
      </c>
      <c r="DF127" s="95">
        <v>44</v>
      </c>
      <c r="DG127" s="95">
        <v>28</v>
      </c>
      <c r="DH127" s="95">
        <v>34</v>
      </c>
      <c r="DI127" s="95">
        <v>46</v>
      </c>
      <c r="DJ127" s="95">
        <v>33</v>
      </c>
      <c r="DK127" s="95">
        <v>24</v>
      </c>
      <c r="DL127" s="95">
        <v>49</v>
      </c>
      <c r="DM127" s="95">
        <v>30</v>
      </c>
      <c r="DN127" s="95">
        <v>25</v>
      </c>
      <c r="DO127" s="95">
        <v>34</v>
      </c>
      <c r="DP127" s="95">
        <v>34</v>
      </c>
      <c r="DQ127" s="95">
        <v>35</v>
      </c>
      <c r="DR127" s="95">
        <v>26</v>
      </c>
      <c r="DS127" s="95">
        <v>35</v>
      </c>
      <c r="DT127" s="95">
        <v>30</v>
      </c>
      <c r="DU127" s="95">
        <v>34</v>
      </c>
      <c r="DV127" s="95">
        <v>16</v>
      </c>
      <c r="DW127" s="95">
        <v>20</v>
      </c>
      <c r="DX127" s="95">
        <v>25</v>
      </c>
      <c r="DY127" s="95">
        <v>26</v>
      </c>
      <c r="DZ127" s="95">
        <v>27</v>
      </c>
      <c r="EA127" s="95">
        <v>28</v>
      </c>
      <c r="EB127" s="95">
        <v>27</v>
      </c>
      <c r="EC127" s="95">
        <v>24</v>
      </c>
      <c r="ED127" s="95">
        <v>29</v>
      </c>
      <c r="EE127" s="95">
        <v>22</v>
      </c>
      <c r="EF127" s="95">
        <v>32</v>
      </c>
      <c r="EG127" s="95">
        <v>17</v>
      </c>
      <c r="EH127" s="95">
        <v>24</v>
      </c>
      <c r="EI127" s="95">
        <v>19</v>
      </c>
      <c r="EJ127" s="95">
        <v>35</v>
      </c>
      <c r="EK127" s="95">
        <v>13</v>
      </c>
      <c r="EL127" s="95">
        <v>14</v>
      </c>
      <c r="EM127" s="95">
        <v>19</v>
      </c>
      <c r="EN127" s="95">
        <v>23</v>
      </c>
      <c r="EO127" s="95">
        <v>19</v>
      </c>
      <c r="EP127" s="95">
        <v>20</v>
      </c>
      <c r="EQ127" s="95">
        <v>12</v>
      </c>
      <c r="ER127" s="95">
        <v>22</v>
      </c>
      <c r="ES127" s="95">
        <v>13</v>
      </c>
      <c r="ET127" s="95">
        <v>15</v>
      </c>
      <c r="EU127" s="95">
        <v>11</v>
      </c>
      <c r="EV127" s="95">
        <v>13</v>
      </c>
      <c r="EW127" s="95">
        <v>9</v>
      </c>
      <c r="EX127" s="95">
        <v>10</v>
      </c>
      <c r="EY127" s="95">
        <v>16</v>
      </c>
      <c r="EZ127" s="95">
        <v>9</v>
      </c>
      <c r="FA127" s="95">
        <v>10</v>
      </c>
      <c r="FB127" s="95">
        <v>9</v>
      </c>
      <c r="FC127" s="95">
        <v>6</v>
      </c>
      <c r="FD127" s="95">
        <v>19</v>
      </c>
      <c r="FE127" s="95">
        <v>9</v>
      </c>
      <c r="FF127" s="95">
        <v>11</v>
      </c>
      <c r="FG127" s="95">
        <v>9</v>
      </c>
      <c r="FH127" s="95">
        <v>6</v>
      </c>
      <c r="FI127" s="95">
        <v>3</v>
      </c>
      <c r="FJ127" s="95">
        <v>5</v>
      </c>
      <c r="FK127" s="95">
        <v>4</v>
      </c>
      <c r="FL127" s="95">
        <v>10</v>
      </c>
      <c r="FM127" s="95">
        <v>1</v>
      </c>
      <c r="FN127" s="95">
        <v>4</v>
      </c>
      <c r="FO127" s="95">
        <v>9</v>
      </c>
      <c r="FP127" s="95">
        <v>8</v>
      </c>
      <c r="FQ127" s="95">
        <v>4</v>
      </c>
      <c r="FR127" s="95">
        <v>8</v>
      </c>
      <c r="FS127" s="95">
        <v>6</v>
      </c>
      <c r="FT127" s="95">
        <v>1</v>
      </c>
      <c r="FU127" s="95">
        <v>4</v>
      </c>
      <c r="FV127" s="95">
        <v>4</v>
      </c>
      <c r="FW127" s="95">
        <v>3</v>
      </c>
      <c r="FX127" s="95">
        <v>2</v>
      </c>
      <c r="FY127" s="95">
        <v>2</v>
      </c>
      <c r="FZ127" s="95">
        <v>3</v>
      </c>
      <c r="GA127" s="95">
        <v>1</v>
      </c>
      <c r="GB127" s="95">
        <v>2</v>
      </c>
      <c r="GC127" s="95">
        <v>0</v>
      </c>
      <c r="GD127" s="95">
        <v>0</v>
      </c>
      <c r="GE127" s="95">
        <v>1</v>
      </c>
      <c r="GF127" s="95">
        <v>2</v>
      </c>
      <c r="GG127" s="95">
        <v>0</v>
      </c>
      <c r="GH127" s="95">
        <v>3</v>
      </c>
      <c r="GI127" s="95">
        <v>0</v>
      </c>
      <c r="GJ127" s="95">
        <v>2</v>
      </c>
      <c r="GK127" s="95">
        <v>0</v>
      </c>
      <c r="GL127" s="95">
        <v>0</v>
      </c>
      <c r="GM127" s="95">
        <v>0</v>
      </c>
      <c r="GN127" s="95">
        <v>2</v>
      </c>
      <c r="GO127" s="95">
        <v>1</v>
      </c>
      <c r="GP127" s="95">
        <v>0</v>
      </c>
      <c r="GQ127" s="95">
        <v>0</v>
      </c>
      <c r="GR127" s="95">
        <v>1</v>
      </c>
      <c r="GS127" s="95">
        <v>1</v>
      </c>
      <c r="GT127" s="95">
        <v>0</v>
      </c>
      <c r="GU127" s="95">
        <v>0</v>
      </c>
      <c r="GV127" s="95">
        <v>0</v>
      </c>
      <c r="GW127" s="95">
        <v>0</v>
      </c>
      <c r="GX127" s="95">
        <v>0</v>
      </c>
      <c r="GY127" s="95">
        <v>0</v>
      </c>
      <c r="GZ127" s="95">
        <v>0</v>
      </c>
      <c r="HA127" s="95">
        <v>0</v>
      </c>
      <c r="HB127" s="95">
        <v>0</v>
      </c>
      <c r="HC127" s="95">
        <v>0</v>
      </c>
      <c r="HD127" s="95">
        <v>0</v>
      </c>
      <c r="HE127" s="95">
        <v>14</v>
      </c>
      <c r="HF127" s="95">
        <v>14</v>
      </c>
      <c r="HG127" s="95">
        <v>28</v>
      </c>
      <c r="HH127" s="95">
        <v>4</v>
      </c>
      <c r="HI127" s="95">
        <v>0</v>
      </c>
      <c r="HJ127" s="95">
        <v>4</v>
      </c>
      <c r="HK127" s="95">
        <v>3331</v>
      </c>
      <c r="HL127" s="95">
        <v>3226</v>
      </c>
      <c r="HM127" s="95">
        <v>6557</v>
      </c>
    </row>
    <row r="128" spans="1:221" s="95" customFormat="1" x14ac:dyDescent="0.2">
      <c r="A128" s="103"/>
      <c r="B128" s="95" t="s">
        <v>11181</v>
      </c>
      <c r="C128" s="95">
        <v>39</v>
      </c>
      <c r="D128" s="95">
        <v>41</v>
      </c>
      <c r="E128" s="95">
        <v>52</v>
      </c>
      <c r="F128" s="95">
        <v>46</v>
      </c>
      <c r="G128" s="95">
        <v>60</v>
      </c>
      <c r="H128" s="95">
        <v>56</v>
      </c>
      <c r="I128" s="95">
        <v>52</v>
      </c>
      <c r="J128" s="95">
        <v>45</v>
      </c>
      <c r="K128" s="95">
        <v>62</v>
      </c>
      <c r="L128" s="95">
        <v>53</v>
      </c>
      <c r="M128" s="95">
        <v>54</v>
      </c>
      <c r="N128" s="95">
        <v>51</v>
      </c>
      <c r="O128" s="95">
        <v>60</v>
      </c>
      <c r="P128" s="95">
        <v>43</v>
      </c>
      <c r="Q128" s="95">
        <v>61</v>
      </c>
      <c r="R128" s="95">
        <v>40</v>
      </c>
      <c r="S128" s="95">
        <v>59</v>
      </c>
      <c r="T128" s="95">
        <v>50</v>
      </c>
      <c r="U128" s="95">
        <v>56</v>
      </c>
      <c r="V128" s="95">
        <v>39</v>
      </c>
      <c r="W128" s="95">
        <v>50</v>
      </c>
      <c r="X128" s="95">
        <v>57</v>
      </c>
      <c r="Y128" s="95">
        <v>52</v>
      </c>
      <c r="Z128" s="95">
        <v>57</v>
      </c>
      <c r="AA128" s="95">
        <v>58</v>
      </c>
      <c r="AB128" s="95">
        <v>59</v>
      </c>
      <c r="AC128" s="95">
        <v>44</v>
      </c>
      <c r="AD128" s="95">
        <v>49</v>
      </c>
      <c r="AE128" s="95">
        <v>51</v>
      </c>
      <c r="AF128" s="95">
        <v>53</v>
      </c>
      <c r="AG128" s="95">
        <v>74</v>
      </c>
      <c r="AH128" s="95">
        <v>62</v>
      </c>
      <c r="AI128" s="95">
        <v>73</v>
      </c>
      <c r="AJ128" s="95">
        <v>62</v>
      </c>
      <c r="AK128" s="95">
        <v>67</v>
      </c>
      <c r="AL128" s="95">
        <v>79</v>
      </c>
      <c r="AM128" s="95">
        <v>73</v>
      </c>
      <c r="AN128" s="95">
        <v>75</v>
      </c>
      <c r="AO128" s="95">
        <v>77</v>
      </c>
      <c r="AP128" s="95">
        <v>73</v>
      </c>
      <c r="AQ128" s="95">
        <v>61</v>
      </c>
      <c r="AR128" s="95">
        <v>63</v>
      </c>
      <c r="AS128" s="95">
        <v>49</v>
      </c>
      <c r="AT128" s="95">
        <v>59</v>
      </c>
      <c r="AU128" s="95">
        <v>47</v>
      </c>
      <c r="AV128" s="95">
        <v>60</v>
      </c>
      <c r="AW128" s="95">
        <v>48</v>
      </c>
      <c r="AX128" s="95">
        <v>50</v>
      </c>
      <c r="AY128" s="95">
        <v>55</v>
      </c>
      <c r="AZ128" s="95">
        <v>57</v>
      </c>
      <c r="BA128" s="95">
        <v>67</v>
      </c>
      <c r="BB128" s="95">
        <v>66</v>
      </c>
      <c r="BC128" s="95">
        <v>57</v>
      </c>
      <c r="BD128" s="95">
        <v>49</v>
      </c>
      <c r="BE128" s="95">
        <v>58</v>
      </c>
      <c r="BF128" s="95">
        <v>59</v>
      </c>
      <c r="BG128" s="95">
        <v>61</v>
      </c>
      <c r="BH128" s="95">
        <v>50</v>
      </c>
      <c r="BI128" s="95">
        <v>52</v>
      </c>
      <c r="BJ128" s="95">
        <v>49</v>
      </c>
      <c r="BK128" s="95">
        <v>47</v>
      </c>
      <c r="BL128" s="95">
        <v>56</v>
      </c>
      <c r="BM128" s="95">
        <v>59</v>
      </c>
      <c r="BN128" s="95">
        <v>59</v>
      </c>
      <c r="BO128" s="95">
        <v>36</v>
      </c>
      <c r="BP128" s="95">
        <v>60</v>
      </c>
      <c r="BQ128" s="95">
        <v>52</v>
      </c>
      <c r="BR128" s="95">
        <v>57</v>
      </c>
      <c r="BS128" s="95">
        <v>53</v>
      </c>
      <c r="BT128" s="95">
        <v>43</v>
      </c>
      <c r="BU128" s="95">
        <v>66</v>
      </c>
      <c r="BV128" s="95">
        <v>54</v>
      </c>
      <c r="BW128" s="95">
        <v>48</v>
      </c>
      <c r="BX128" s="95">
        <v>50</v>
      </c>
      <c r="BY128" s="95">
        <v>46</v>
      </c>
      <c r="BZ128" s="95">
        <v>52</v>
      </c>
      <c r="CA128" s="95">
        <v>63</v>
      </c>
      <c r="CB128" s="95">
        <v>56</v>
      </c>
      <c r="CC128" s="95">
        <v>54</v>
      </c>
      <c r="CD128" s="95">
        <v>72</v>
      </c>
      <c r="CE128" s="95">
        <v>72</v>
      </c>
      <c r="CF128" s="95">
        <v>67</v>
      </c>
      <c r="CG128" s="95">
        <v>58</v>
      </c>
      <c r="CH128" s="95">
        <v>62</v>
      </c>
      <c r="CI128" s="95">
        <v>56</v>
      </c>
      <c r="CJ128" s="95">
        <v>68</v>
      </c>
      <c r="CK128" s="95">
        <v>89</v>
      </c>
      <c r="CL128" s="95">
        <v>74</v>
      </c>
      <c r="CM128" s="95">
        <v>64</v>
      </c>
      <c r="CN128" s="95">
        <v>70</v>
      </c>
      <c r="CO128" s="95">
        <v>71</v>
      </c>
      <c r="CP128" s="95">
        <v>47</v>
      </c>
      <c r="CQ128" s="95">
        <v>73</v>
      </c>
      <c r="CR128" s="95">
        <v>74</v>
      </c>
      <c r="CS128" s="95">
        <v>57</v>
      </c>
      <c r="CT128" s="95">
        <v>63</v>
      </c>
      <c r="CU128" s="95">
        <v>58</v>
      </c>
      <c r="CV128" s="95">
        <v>60</v>
      </c>
      <c r="CW128" s="95">
        <v>57</v>
      </c>
      <c r="CX128" s="95">
        <v>59</v>
      </c>
      <c r="CY128" s="95">
        <v>56</v>
      </c>
      <c r="CZ128" s="95">
        <v>68</v>
      </c>
      <c r="DA128" s="95">
        <v>44</v>
      </c>
      <c r="DB128" s="95">
        <v>40</v>
      </c>
      <c r="DC128" s="95">
        <v>45</v>
      </c>
      <c r="DD128" s="95">
        <v>42</v>
      </c>
      <c r="DE128" s="95">
        <v>47</v>
      </c>
      <c r="DF128" s="95">
        <v>60</v>
      </c>
      <c r="DG128" s="95">
        <v>60</v>
      </c>
      <c r="DH128" s="95">
        <v>49</v>
      </c>
      <c r="DI128" s="95">
        <v>53</v>
      </c>
      <c r="DJ128" s="95">
        <v>52</v>
      </c>
      <c r="DK128" s="95">
        <v>42</v>
      </c>
      <c r="DL128" s="95">
        <v>31</v>
      </c>
      <c r="DM128" s="95">
        <v>56</v>
      </c>
      <c r="DN128" s="95">
        <v>44</v>
      </c>
      <c r="DO128" s="95">
        <v>39</v>
      </c>
      <c r="DP128" s="95">
        <v>37</v>
      </c>
      <c r="DQ128" s="95">
        <v>25</v>
      </c>
      <c r="DR128" s="95">
        <v>32</v>
      </c>
      <c r="DS128" s="95">
        <v>30</v>
      </c>
      <c r="DT128" s="95">
        <v>38</v>
      </c>
      <c r="DU128" s="95">
        <v>30</v>
      </c>
      <c r="DV128" s="95">
        <v>23</v>
      </c>
      <c r="DW128" s="95">
        <v>30</v>
      </c>
      <c r="DX128" s="95">
        <v>23</v>
      </c>
      <c r="DY128" s="95">
        <v>29</v>
      </c>
      <c r="DZ128" s="95">
        <v>27</v>
      </c>
      <c r="EA128" s="95">
        <v>38</v>
      </c>
      <c r="EB128" s="95">
        <v>35</v>
      </c>
      <c r="EC128" s="95">
        <v>30</v>
      </c>
      <c r="ED128" s="95">
        <v>24</v>
      </c>
      <c r="EE128" s="95">
        <v>32</v>
      </c>
      <c r="EF128" s="95">
        <v>29</v>
      </c>
      <c r="EG128" s="95">
        <v>12</v>
      </c>
      <c r="EH128" s="95">
        <v>30</v>
      </c>
      <c r="EI128" s="95">
        <v>19</v>
      </c>
      <c r="EJ128" s="95">
        <v>20</v>
      </c>
      <c r="EK128" s="95">
        <v>22</v>
      </c>
      <c r="EL128" s="95">
        <v>17</v>
      </c>
      <c r="EM128" s="95">
        <v>16</v>
      </c>
      <c r="EN128" s="95">
        <v>23</v>
      </c>
      <c r="EO128" s="95">
        <v>15</v>
      </c>
      <c r="EP128" s="95">
        <v>28</v>
      </c>
      <c r="EQ128" s="95">
        <v>12</v>
      </c>
      <c r="ER128" s="95">
        <v>13</v>
      </c>
      <c r="ES128" s="95">
        <v>19</v>
      </c>
      <c r="ET128" s="95">
        <v>15</v>
      </c>
      <c r="EU128" s="95">
        <v>12</v>
      </c>
      <c r="EV128" s="95">
        <v>13</v>
      </c>
      <c r="EW128" s="95">
        <v>7</v>
      </c>
      <c r="EX128" s="95">
        <v>19</v>
      </c>
      <c r="EY128" s="95">
        <v>14</v>
      </c>
      <c r="EZ128" s="95">
        <v>11</v>
      </c>
      <c r="FA128" s="95">
        <v>12</v>
      </c>
      <c r="FB128" s="95">
        <v>15</v>
      </c>
      <c r="FC128" s="95">
        <v>8</v>
      </c>
      <c r="FD128" s="95">
        <v>8</v>
      </c>
      <c r="FE128" s="95">
        <v>16</v>
      </c>
      <c r="FF128" s="95">
        <v>10</v>
      </c>
      <c r="FG128" s="95">
        <v>12</v>
      </c>
      <c r="FH128" s="95">
        <v>12</v>
      </c>
      <c r="FI128" s="95">
        <v>5</v>
      </c>
      <c r="FJ128" s="95">
        <v>7</v>
      </c>
      <c r="FK128" s="95">
        <v>12</v>
      </c>
      <c r="FL128" s="95">
        <v>16</v>
      </c>
      <c r="FM128" s="95">
        <v>7</v>
      </c>
      <c r="FN128" s="95">
        <v>6</v>
      </c>
      <c r="FO128" s="95">
        <v>8</v>
      </c>
      <c r="FP128" s="95">
        <v>10</v>
      </c>
      <c r="FQ128" s="95">
        <v>7</v>
      </c>
      <c r="FR128" s="95">
        <v>7</v>
      </c>
      <c r="FS128" s="95">
        <v>3</v>
      </c>
      <c r="FT128" s="95">
        <v>7</v>
      </c>
      <c r="FU128" s="95">
        <v>5</v>
      </c>
      <c r="FV128" s="95">
        <v>6</v>
      </c>
      <c r="FW128" s="95">
        <v>3</v>
      </c>
      <c r="FX128" s="95">
        <v>5</v>
      </c>
      <c r="FY128" s="95">
        <v>3</v>
      </c>
      <c r="FZ128" s="95">
        <v>4</v>
      </c>
      <c r="GA128" s="95">
        <v>1</v>
      </c>
      <c r="GB128" s="95">
        <v>3</v>
      </c>
      <c r="GC128" s="95">
        <v>1</v>
      </c>
      <c r="GD128" s="95">
        <v>1</v>
      </c>
      <c r="GE128" s="95">
        <v>0</v>
      </c>
      <c r="GF128" s="95">
        <v>2</v>
      </c>
      <c r="GG128" s="95">
        <v>1</v>
      </c>
      <c r="GH128" s="95">
        <v>1</v>
      </c>
      <c r="GI128" s="95">
        <v>1</v>
      </c>
      <c r="GJ128" s="95">
        <v>1</v>
      </c>
      <c r="GK128" s="95">
        <v>0</v>
      </c>
      <c r="GL128" s="95">
        <v>0</v>
      </c>
      <c r="GM128" s="95">
        <v>0</v>
      </c>
      <c r="GN128" s="95">
        <v>0</v>
      </c>
      <c r="GO128" s="95">
        <v>0</v>
      </c>
      <c r="GP128" s="95">
        <v>0</v>
      </c>
      <c r="GQ128" s="95">
        <v>0</v>
      </c>
      <c r="GR128" s="95">
        <v>0</v>
      </c>
      <c r="GS128" s="95">
        <v>0</v>
      </c>
      <c r="GT128" s="95">
        <v>0</v>
      </c>
      <c r="GU128" s="95">
        <v>0</v>
      </c>
      <c r="GV128" s="95">
        <v>1</v>
      </c>
      <c r="GW128" s="95">
        <v>0</v>
      </c>
      <c r="GX128" s="95">
        <v>1</v>
      </c>
      <c r="GY128" s="95">
        <v>0</v>
      </c>
      <c r="GZ128" s="95">
        <v>0</v>
      </c>
      <c r="HA128" s="95">
        <v>0</v>
      </c>
      <c r="HB128" s="95">
        <v>0</v>
      </c>
      <c r="HC128" s="95">
        <v>0</v>
      </c>
      <c r="HD128" s="95">
        <v>0</v>
      </c>
      <c r="HE128" s="95">
        <v>3</v>
      </c>
      <c r="HF128" s="95">
        <v>0</v>
      </c>
      <c r="HG128" s="95">
        <v>3</v>
      </c>
      <c r="HH128" s="95">
        <v>7</v>
      </c>
      <c r="HI128" s="95">
        <v>2</v>
      </c>
      <c r="HJ128" s="95">
        <v>9</v>
      </c>
      <c r="HK128" s="95">
        <v>3857</v>
      </c>
      <c r="HL128" s="95">
        <v>3823</v>
      </c>
      <c r="HM128" s="95">
        <v>7680</v>
      </c>
    </row>
    <row r="129" spans="1:221" s="95" customFormat="1" x14ac:dyDescent="0.2">
      <c r="A129" s="103"/>
      <c r="B129" s="95" t="s">
        <v>11183</v>
      </c>
      <c r="C129" s="95">
        <v>67</v>
      </c>
      <c r="D129" s="95">
        <v>56</v>
      </c>
      <c r="E129" s="95">
        <v>76</v>
      </c>
      <c r="F129" s="95">
        <v>67</v>
      </c>
      <c r="G129" s="95">
        <v>70</v>
      </c>
      <c r="H129" s="95">
        <v>74</v>
      </c>
      <c r="I129" s="95">
        <v>81</v>
      </c>
      <c r="J129" s="95">
        <v>65</v>
      </c>
      <c r="K129" s="95">
        <v>75</v>
      </c>
      <c r="L129" s="95">
        <v>71</v>
      </c>
      <c r="M129" s="95">
        <v>91</v>
      </c>
      <c r="N129" s="95">
        <v>69</v>
      </c>
      <c r="O129" s="95">
        <v>85</v>
      </c>
      <c r="P129" s="95">
        <v>93</v>
      </c>
      <c r="Q129" s="95">
        <v>67</v>
      </c>
      <c r="R129" s="95">
        <v>84</v>
      </c>
      <c r="S129" s="95">
        <v>79</v>
      </c>
      <c r="T129" s="95">
        <v>68</v>
      </c>
      <c r="U129" s="95">
        <v>85</v>
      </c>
      <c r="V129" s="95">
        <v>104</v>
      </c>
      <c r="W129" s="95">
        <v>95</v>
      </c>
      <c r="X129" s="95">
        <v>78</v>
      </c>
      <c r="Y129" s="95">
        <v>84</v>
      </c>
      <c r="Z129" s="95">
        <v>80</v>
      </c>
      <c r="AA129" s="95">
        <v>92</v>
      </c>
      <c r="AB129" s="95">
        <v>77</v>
      </c>
      <c r="AC129" s="95">
        <v>70</v>
      </c>
      <c r="AD129" s="95">
        <v>86</v>
      </c>
      <c r="AE129" s="95">
        <v>100</v>
      </c>
      <c r="AF129" s="95">
        <v>79</v>
      </c>
      <c r="AG129" s="95">
        <v>93</v>
      </c>
      <c r="AH129" s="95">
        <v>106</v>
      </c>
      <c r="AI129" s="95">
        <v>102</v>
      </c>
      <c r="AJ129" s="95">
        <v>95</v>
      </c>
      <c r="AK129" s="95">
        <v>85</v>
      </c>
      <c r="AL129" s="95">
        <v>88</v>
      </c>
      <c r="AM129" s="95">
        <v>104</v>
      </c>
      <c r="AN129" s="95">
        <v>75</v>
      </c>
      <c r="AO129" s="95">
        <v>104</v>
      </c>
      <c r="AP129" s="95">
        <v>79</v>
      </c>
      <c r="AQ129" s="95">
        <v>98</v>
      </c>
      <c r="AR129" s="95">
        <v>93</v>
      </c>
      <c r="AS129" s="95">
        <v>71</v>
      </c>
      <c r="AT129" s="95">
        <v>72</v>
      </c>
      <c r="AU129" s="95">
        <v>90</v>
      </c>
      <c r="AV129" s="95">
        <v>98</v>
      </c>
      <c r="AW129" s="95">
        <v>103</v>
      </c>
      <c r="AX129" s="95">
        <v>80</v>
      </c>
      <c r="AY129" s="95">
        <v>81</v>
      </c>
      <c r="AZ129" s="95">
        <v>92</v>
      </c>
      <c r="BA129" s="95">
        <v>84</v>
      </c>
      <c r="BB129" s="95">
        <v>102</v>
      </c>
      <c r="BC129" s="95">
        <v>84</v>
      </c>
      <c r="BD129" s="95">
        <v>93</v>
      </c>
      <c r="BE129" s="95">
        <v>71</v>
      </c>
      <c r="BF129" s="95">
        <v>84</v>
      </c>
      <c r="BG129" s="95">
        <v>84</v>
      </c>
      <c r="BH129" s="95">
        <v>72</v>
      </c>
      <c r="BI129" s="95">
        <v>84</v>
      </c>
      <c r="BJ129" s="95">
        <v>78</v>
      </c>
      <c r="BK129" s="95">
        <v>94</v>
      </c>
      <c r="BL129" s="95">
        <v>67</v>
      </c>
      <c r="BM129" s="95">
        <v>94</v>
      </c>
      <c r="BN129" s="95">
        <v>105</v>
      </c>
      <c r="BO129" s="95">
        <v>106</v>
      </c>
      <c r="BP129" s="95">
        <v>66</v>
      </c>
      <c r="BQ129" s="95">
        <v>107</v>
      </c>
      <c r="BR129" s="95">
        <v>78</v>
      </c>
      <c r="BS129" s="95">
        <v>86</v>
      </c>
      <c r="BT129" s="95">
        <v>85</v>
      </c>
      <c r="BU129" s="95">
        <v>97</v>
      </c>
      <c r="BV129" s="95">
        <v>82</v>
      </c>
      <c r="BW129" s="95">
        <v>75</v>
      </c>
      <c r="BX129" s="95">
        <v>63</v>
      </c>
      <c r="BY129" s="95">
        <v>84</v>
      </c>
      <c r="BZ129" s="95">
        <v>85</v>
      </c>
      <c r="CA129" s="95">
        <v>88</v>
      </c>
      <c r="CB129" s="95">
        <v>77</v>
      </c>
      <c r="CC129" s="95">
        <v>101</v>
      </c>
      <c r="CD129" s="95">
        <v>88</v>
      </c>
      <c r="CE129" s="95">
        <v>107</v>
      </c>
      <c r="CF129" s="95">
        <v>109</v>
      </c>
      <c r="CG129" s="95">
        <v>103</v>
      </c>
      <c r="CH129" s="95">
        <v>97</v>
      </c>
      <c r="CI129" s="95">
        <v>97</v>
      </c>
      <c r="CJ129" s="95">
        <v>91</v>
      </c>
      <c r="CK129" s="95">
        <v>95</v>
      </c>
      <c r="CL129" s="95">
        <v>107</v>
      </c>
      <c r="CM129" s="95">
        <v>88</v>
      </c>
      <c r="CN129" s="95">
        <v>83</v>
      </c>
      <c r="CO129" s="95">
        <v>85</v>
      </c>
      <c r="CP129" s="95">
        <v>90</v>
      </c>
      <c r="CQ129" s="95">
        <v>96</v>
      </c>
      <c r="CR129" s="95">
        <v>95</v>
      </c>
      <c r="CS129" s="95">
        <v>81</v>
      </c>
      <c r="CT129" s="95">
        <v>80</v>
      </c>
      <c r="CU129" s="95">
        <v>82</v>
      </c>
      <c r="CV129" s="95">
        <v>82</v>
      </c>
      <c r="CW129" s="95">
        <v>73</v>
      </c>
      <c r="CX129" s="95">
        <v>71</v>
      </c>
      <c r="CY129" s="95">
        <v>79</v>
      </c>
      <c r="CZ129" s="95">
        <v>76</v>
      </c>
      <c r="DA129" s="95">
        <v>72</v>
      </c>
      <c r="DB129" s="95">
        <v>68</v>
      </c>
      <c r="DC129" s="95">
        <v>70</v>
      </c>
      <c r="DD129" s="95">
        <v>65</v>
      </c>
      <c r="DE129" s="95">
        <v>62</v>
      </c>
      <c r="DF129" s="95">
        <v>69</v>
      </c>
      <c r="DG129" s="95">
        <v>64</v>
      </c>
      <c r="DH129" s="95">
        <v>61</v>
      </c>
      <c r="DI129" s="95">
        <v>66</v>
      </c>
      <c r="DJ129" s="95">
        <v>74</v>
      </c>
      <c r="DK129" s="95">
        <v>44</v>
      </c>
      <c r="DL129" s="95">
        <v>45</v>
      </c>
      <c r="DM129" s="95">
        <v>42</v>
      </c>
      <c r="DN129" s="95">
        <v>52</v>
      </c>
      <c r="DO129" s="95">
        <v>44</v>
      </c>
      <c r="DP129" s="95">
        <v>58</v>
      </c>
      <c r="DQ129" s="95">
        <v>39</v>
      </c>
      <c r="DR129" s="95">
        <v>51</v>
      </c>
      <c r="DS129" s="95">
        <v>56</v>
      </c>
      <c r="DT129" s="95">
        <v>51</v>
      </c>
      <c r="DU129" s="95">
        <v>44</v>
      </c>
      <c r="DV129" s="95">
        <v>48</v>
      </c>
      <c r="DW129" s="95">
        <v>49</v>
      </c>
      <c r="DX129" s="95">
        <v>42</v>
      </c>
      <c r="DY129" s="95">
        <v>38</v>
      </c>
      <c r="DZ129" s="95">
        <v>31</v>
      </c>
      <c r="EA129" s="95">
        <v>36</v>
      </c>
      <c r="EB129" s="95">
        <v>40</v>
      </c>
      <c r="EC129" s="95">
        <v>41</v>
      </c>
      <c r="ED129" s="95">
        <v>34</v>
      </c>
      <c r="EE129" s="95">
        <v>33</v>
      </c>
      <c r="EF129" s="95">
        <v>43</v>
      </c>
      <c r="EG129" s="95">
        <v>34</v>
      </c>
      <c r="EH129" s="95">
        <v>39</v>
      </c>
      <c r="EI129" s="95">
        <v>21</v>
      </c>
      <c r="EJ129" s="95">
        <v>36</v>
      </c>
      <c r="EK129" s="95">
        <v>20</v>
      </c>
      <c r="EL129" s="95">
        <v>23</v>
      </c>
      <c r="EM129" s="95">
        <v>37</v>
      </c>
      <c r="EN129" s="95">
        <v>29</v>
      </c>
      <c r="EO129" s="95">
        <v>23</v>
      </c>
      <c r="EP129" s="95">
        <v>24</v>
      </c>
      <c r="EQ129" s="95">
        <v>12</v>
      </c>
      <c r="ER129" s="95">
        <v>30</v>
      </c>
      <c r="ES129" s="95">
        <v>27</v>
      </c>
      <c r="ET129" s="95">
        <v>31</v>
      </c>
      <c r="EU129" s="95">
        <v>13</v>
      </c>
      <c r="EV129" s="95">
        <v>25</v>
      </c>
      <c r="EW129" s="95">
        <v>25</v>
      </c>
      <c r="EX129" s="95">
        <v>27</v>
      </c>
      <c r="EY129" s="95">
        <v>14</v>
      </c>
      <c r="EZ129" s="95">
        <v>15</v>
      </c>
      <c r="FA129" s="95">
        <v>9</v>
      </c>
      <c r="FB129" s="95">
        <v>20</v>
      </c>
      <c r="FC129" s="95">
        <v>17</v>
      </c>
      <c r="FD129" s="95">
        <v>18</v>
      </c>
      <c r="FE129" s="95">
        <v>14</v>
      </c>
      <c r="FF129" s="95">
        <v>16</v>
      </c>
      <c r="FG129" s="95">
        <v>10</v>
      </c>
      <c r="FH129" s="95">
        <v>18</v>
      </c>
      <c r="FI129" s="95">
        <v>7</v>
      </c>
      <c r="FJ129" s="95">
        <v>8</v>
      </c>
      <c r="FK129" s="95">
        <v>9</v>
      </c>
      <c r="FL129" s="95">
        <v>19</v>
      </c>
      <c r="FM129" s="95">
        <v>10</v>
      </c>
      <c r="FN129" s="95">
        <v>15</v>
      </c>
      <c r="FO129" s="95">
        <v>7</v>
      </c>
      <c r="FP129" s="95">
        <v>11</v>
      </c>
      <c r="FQ129" s="95">
        <v>6</v>
      </c>
      <c r="FR129" s="95">
        <v>9</v>
      </c>
      <c r="FS129" s="95">
        <v>5</v>
      </c>
      <c r="FT129" s="95">
        <v>5</v>
      </c>
      <c r="FU129" s="95">
        <v>8</v>
      </c>
      <c r="FV129" s="95">
        <v>7</v>
      </c>
      <c r="FW129" s="95">
        <v>2</v>
      </c>
      <c r="FX129" s="95">
        <v>9</v>
      </c>
      <c r="FY129" s="95">
        <v>2</v>
      </c>
      <c r="FZ129" s="95">
        <v>2</v>
      </c>
      <c r="GA129" s="95">
        <v>0</v>
      </c>
      <c r="GB129" s="95">
        <v>9</v>
      </c>
      <c r="GC129" s="95">
        <v>3</v>
      </c>
      <c r="GD129" s="95">
        <v>2</v>
      </c>
      <c r="GE129" s="95">
        <v>0</v>
      </c>
      <c r="GF129" s="95">
        <v>1</v>
      </c>
      <c r="GG129" s="95">
        <v>1</v>
      </c>
      <c r="GH129" s="95">
        <v>0</v>
      </c>
      <c r="GI129" s="95">
        <v>2</v>
      </c>
      <c r="GJ129" s="95">
        <v>0</v>
      </c>
      <c r="GK129" s="95">
        <v>0</v>
      </c>
      <c r="GL129" s="95">
        <v>1</v>
      </c>
      <c r="GM129" s="95">
        <v>0</v>
      </c>
      <c r="GN129" s="95">
        <v>0</v>
      </c>
      <c r="GO129" s="95">
        <v>0</v>
      </c>
      <c r="GP129" s="95">
        <v>0</v>
      </c>
      <c r="GQ129" s="95">
        <v>0</v>
      </c>
      <c r="GR129" s="95">
        <v>0</v>
      </c>
      <c r="GS129" s="95">
        <v>0</v>
      </c>
      <c r="GT129" s="95">
        <v>0</v>
      </c>
      <c r="GU129" s="95">
        <v>0</v>
      </c>
      <c r="GV129" s="95">
        <v>0</v>
      </c>
      <c r="GW129" s="95">
        <v>0</v>
      </c>
      <c r="GX129" s="95">
        <v>0</v>
      </c>
      <c r="GY129" s="95">
        <v>0</v>
      </c>
      <c r="GZ129" s="95">
        <v>0</v>
      </c>
      <c r="HA129" s="95">
        <v>0</v>
      </c>
      <c r="HB129" s="95">
        <v>0</v>
      </c>
      <c r="HC129" s="95">
        <v>0</v>
      </c>
      <c r="HD129" s="95">
        <v>0</v>
      </c>
      <c r="HE129" s="95">
        <v>0</v>
      </c>
      <c r="HF129" s="95">
        <v>0</v>
      </c>
      <c r="HG129" s="95">
        <v>0</v>
      </c>
      <c r="HH129" s="95">
        <v>1</v>
      </c>
      <c r="HI129" s="95">
        <v>0</v>
      </c>
      <c r="HJ129" s="95">
        <v>1</v>
      </c>
      <c r="HK129" s="95">
        <v>5612</v>
      </c>
      <c r="HL129" s="95">
        <v>5516</v>
      </c>
      <c r="HM129" s="95">
        <v>11128</v>
      </c>
    </row>
    <row r="131" spans="1:221" s="100" customFormat="1" x14ac:dyDescent="0.2">
      <c r="A131" s="104">
        <v>10</v>
      </c>
      <c r="B131" s="100" t="s">
        <v>22357</v>
      </c>
      <c r="C131" s="101">
        <f>C132+C135+C136+C137+C138+C139</f>
        <v>270</v>
      </c>
      <c r="D131" s="101">
        <f t="shared" ref="D131:BO131" si="68">D132+D135+D136+D137+D138+D139</f>
        <v>300</v>
      </c>
      <c r="E131" s="101">
        <f t="shared" si="68"/>
        <v>309</v>
      </c>
      <c r="F131" s="101">
        <f t="shared" si="68"/>
        <v>295</v>
      </c>
      <c r="G131" s="101">
        <f t="shared" si="68"/>
        <v>368</v>
      </c>
      <c r="H131" s="101">
        <f t="shared" si="68"/>
        <v>326</v>
      </c>
      <c r="I131" s="101">
        <f t="shared" si="68"/>
        <v>349</v>
      </c>
      <c r="J131" s="101">
        <f t="shared" si="68"/>
        <v>325</v>
      </c>
      <c r="K131" s="101">
        <f t="shared" si="68"/>
        <v>324</v>
      </c>
      <c r="L131" s="101">
        <f t="shared" si="68"/>
        <v>324</v>
      </c>
      <c r="M131" s="101">
        <f t="shared" si="68"/>
        <v>345</v>
      </c>
      <c r="N131" s="101">
        <f t="shared" si="68"/>
        <v>302</v>
      </c>
      <c r="O131" s="101">
        <f t="shared" si="68"/>
        <v>348</v>
      </c>
      <c r="P131" s="101">
        <f t="shared" si="68"/>
        <v>323</v>
      </c>
      <c r="Q131" s="101">
        <f t="shared" si="68"/>
        <v>347</v>
      </c>
      <c r="R131" s="101">
        <f t="shared" si="68"/>
        <v>344</v>
      </c>
      <c r="S131" s="101">
        <f t="shared" si="68"/>
        <v>338</v>
      </c>
      <c r="T131" s="101">
        <f t="shared" si="68"/>
        <v>318</v>
      </c>
      <c r="U131" s="101">
        <f t="shared" si="68"/>
        <v>330</v>
      </c>
      <c r="V131" s="101">
        <f t="shared" si="68"/>
        <v>326</v>
      </c>
      <c r="W131" s="101">
        <f t="shared" si="68"/>
        <v>350</v>
      </c>
      <c r="X131" s="101">
        <f t="shared" si="68"/>
        <v>358</v>
      </c>
      <c r="Y131" s="101">
        <f t="shared" si="68"/>
        <v>329</v>
      </c>
      <c r="Z131" s="101">
        <f t="shared" si="68"/>
        <v>312</v>
      </c>
      <c r="AA131" s="101">
        <f t="shared" si="68"/>
        <v>358</v>
      </c>
      <c r="AB131" s="101">
        <f t="shared" si="68"/>
        <v>320</v>
      </c>
      <c r="AC131" s="101">
        <f t="shared" si="68"/>
        <v>349</v>
      </c>
      <c r="AD131" s="101">
        <f t="shared" si="68"/>
        <v>355</v>
      </c>
      <c r="AE131" s="101">
        <f t="shared" si="68"/>
        <v>383</v>
      </c>
      <c r="AF131" s="101">
        <f t="shared" si="68"/>
        <v>337</v>
      </c>
      <c r="AG131" s="101">
        <f t="shared" si="68"/>
        <v>400</v>
      </c>
      <c r="AH131" s="101">
        <f t="shared" si="68"/>
        <v>360</v>
      </c>
      <c r="AI131" s="101">
        <f t="shared" si="68"/>
        <v>410</v>
      </c>
      <c r="AJ131" s="101">
        <f t="shared" si="68"/>
        <v>359</v>
      </c>
      <c r="AK131" s="101">
        <f t="shared" si="68"/>
        <v>397</v>
      </c>
      <c r="AL131" s="101">
        <f t="shared" si="68"/>
        <v>355</v>
      </c>
      <c r="AM131" s="101">
        <f t="shared" si="68"/>
        <v>384</v>
      </c>
      <c r="AN131" s="101">
        <f t="shared" si="68"/>
        <v>366</v>
      </c>
      <c r="AO131" s="101">
        <f t="shared" si="68"/>
        <v>379</v>
      </c>
      <c r="AP131" s="101">
        <f t="shared" si="68"/>
        <v>346</v>
      </c>
      <c r="AQ131" s="101">
        <f t="shared" si="68"/>
        <v>375</v>
      </c>
      <c r="AR131" s="101">
        <f t="shared" si="68"/>
        <v>333</v>
      </c>
      <c r="AS131" s="101">
        <f t="shared" si="68"/>
        <v>288</v>
      </c>
      <c r="AT131" s="101">
        <f t="shared" si="68"/>
        <v>335</v>
      </c>
      <c r="AU131" s="101">
        <f t="shared" si="68"/>
        <v>298</v>
      </c>
      <c r="AV131" s="101">
        <f t="shared" si="68"/>
        <v>368</v>
      </c>
      <c r="AW131" s="101">
        <f t="shared" si="68"/>
        <v>381</v>
      </c>
      <c r="AX131" s="101">
        <f t="shared" si="68"/>
        <v>338</v>
      </c>
      <c r="AY131" s="101">
        <f t="shared" si="68"/>
        <v>336</v>
      </c>
      <c r="AZ131" s="101">
        <f t="shared" si="68"/>
        <v>327</v>
      </c>
      <c r="BA131" s="101">
        <f t="shared" si="68"/>
        <v>355</v>
      </c>
      <c r="BB131" s="101">
        <f t="shared" si="68"/>
        <v>353</v>
      </c>
      <c r="BC131" s="101">
        <f t="shared" si="68"/>
        <v>343</v>
      </c>
      <c r="BD131" s="101">
        <f t="shared" si="68"/>
        <v>305</v>
      </c>
      <c r="BE131" s="101">
        <f t="shared" si="68"/>
        <v>363</v>
      </c>
      <c r="BF131" s="101">
        <f t="shared" si="68"/>
        <v>340</v>
      </c>
      <c r="BG131" s="101">
        <f t="shared" si="68"/>
        <v>367</v>
      </c>
      <c r="BH131" s="101">
        <f t="shared" si="68"/>
        <v>323</v>
      </c>
      <c r="BI131" s="101">
        <f t="shared" si="68"/>
        <v>376</v>
      </c>
      <c r="BJ131" s="101">
        <f t="shared" si="68"/>
        <v>384</v>
      </c>
      <c r="BK131" s="101">
        <f t="shared" si="68"/>
        <v>392</v>
      </c>
      <c r="BL131" s="101">
        <f t="shared" si="68"/>
        <v>351</v>
      </c>
      <c r="BM131" s="101">
        <f t="shared" si="68"/>
        <v>409</v>
      </c>
      <c r="BN131" s="101">
        <f t="shared" si="68"/>
        <v>362</v>
      </c>
      <c r="BO131" s="101">
        <f t="shared" si="68"/>
        <v>384</v>
      </c>
      <c r="BP131" s="101">
        <f t="shared" ref="BP131:EA131" si="69">BP132+BP135+BP136+BP137+BP138+BP139</f>
        <v>361</v>
      </c>
      <c r="BQ131" s="101">
        <f t="shared" si="69"/>
        <v>409</v>
      </c>
      <c r="BR131" s="101">
        <f t="shared" si="69"/>
        <v>360</v>
      </c>
      <c r="BS131" s="101">
        <f t="shared" si="69"/>
        <v>412</v>
      </c>
      <c r="BT131" s="101">
        <f t="shared" si="69"/>
        <v>367</v>
      </c>
      <c r="BU131" s="101">
        <f t="shared" si="69"/>
        <v>396</v>
      </c>
      <c r="BV131" s="101">
        <f t="shared" si="69"/>
        <v>337</v>
      </c>
      <c r="BW131" s="101">
        <f t="shared" si="69"/>
        <v>357</v>
      </c>
      <c r="BX131" s="101">
        <f t="shared" si="69"/>
        <v>351</v>
      </c>
      <c r="BY131" s="101">
        <f t="shared" si="69"/>
        <v>374</v>
      </c>
      <c r="BZ131" s="101">
        <f t="shared" si="69"/>
        <v>340</v>
      </c>
      <c r="CA131" s="101">
        <f t="shared" si="69"/>
        <v>371</v>
      </c>
      <c r="CB131" s="101">
        <f t="shared" si="69"/>
        <v>336</v>
      </c>
      <c r="CC131" s="101">
        <f t="shared" si="69"/>
        <v>398</v>
      </c>
      <c r="CD131" s="101">
        <f t="shared" si="69"/>
        <v>384</v>
      </c>
      <c r="CE131" s="101">
        <f t="shared" si="69"/>
        <v>407</v>
      </c>
      <c r="CF131" s="101">
        <f t="shared" si="69"/>
        <v>385</v>
      </c>
      <c r="CG131" s="101">
        <f t="shared" si="69"/>
        <v>391</v>
      </c>
      <c r="CH131" s="101">
        <f t="shared" si="69"/>
        <v>363</v>
      </c>
      <c r="CI131" s="101">
        <f t="shared" si="69"/>
        <v>398</v>
      </c>
      <c r="CJ131" s="101">
        <f t="shared" si="69"/>
        <v>348</v>
      </c>
      <c r="CK131" s="101">
        <f t="shared" si="69"/>
        <v>410</v>
      </c>
      <c r="CL131" s="101">
        <f t="shared" si="69"/>
        <v>387</v>
      </c>
      <c r="CM131" s="101">
        <f t="shared" si="69"/>
        <v>376</v>
      </c>
      <c r="CN131" s="101">
        <f t="shared" si="69"/>
        <v>373</v>
      </c>
      <c r="CO131" s="101">
        <f t="shared" si="69"/>
        <v>334</v>
      </c>
      <c r="CP131" s="101">
        <f t="shared" si="69"/>
        <v>322</v>
      </c>
      <c r="CQ131" s="101">
        <f t="shared" si="69"/>
        <v>370</v>
      </c>
      <c r="CR131" s="101">
        <f t="shared" si="69"/>
        <v>349</v>
      </c>
      <c r="CS131" s="101">
        <f t="shared" si="69"/>
        <v>299</v>
      </c>
      <c r="CT131" s="101">
        <f t="shared" si="69"/>
        <v>321</v>
      </c>
      <c r="CU131" s="101">
        <f t="shared" si="69"/>
        <v>314</v>
      </c>
      <c r="CV131" s="101">
        <f t="shared" si="69"/>
        <v>298</v>
      </c>
      <c r="CW131" s="101">
        <f t="shared" si="69"/>
        <v>279</v>
      </c>
      <c r="CX131" s="101">
        <f t="shared" si="69"/>
        <v>273</v>
      </c>
      <c r="CY131" s="101">
        <f t="shared" si="69"/>
        <v>302</v>
      </c>
      <c r="CZ131" s="101">
        <f t="shared" si="69"/>
        <v>300</v>
      </c>
      <c r="DA131" s="101">
        <f t="shared" si="69"/>
        <v>279</v>
      </c>
      <c r="DB131" s="101">
        <f t="shared" si="69"/>
        <v>282</v>
      </c>
      <c r="DC131" s="101">
        <f t="shared" si="69"/>
        <v>264</v>
      </c>
      <c r="DD131" s="101">
        <f t="shared" si="69"/>
        <v>262</v>
      </c>
      <c r="DE131" s="101">
        <f t="shared" si="69"/>
        <v>264</v>
      </c>
      <c r="DF131" s="101">
        <f t="shared" si="69"/>
        <v>247</v>
      </c>
      <c r="DG131" s="101">
        <f t="shared" si="69"/>
        <v>239</v>
      </c>
      <c r="DH131" s="101">
        <f t="shared" si="69"/>
        <v>262</v>
      </c>
      <c r="DI131" s="101">
        <f t="shared" si="69"/>
        <v>255</v>
      </c>
      <c r="DJ131" s="101">
        <f t="shared" si="69"/>
        <v>218</v>
      </c>
      <c r="DK131" s="101">
        <f t="shared" si="69"/>
        <v>210</v>
      </c>
      <c r="DL131" s="101">
        <f t="shared" si="69"/>
        <v>190</v>
      </c>
      <c r="DM131" s="101">
        <f t="shared" si="69"/>
        <v>209</v>
      </c>
      <c r="DN131" s="101">
        <f t="shared" si="69"/>
        <v>212</v>
      </c>
      <c r="DO131" s="101">
        <f t="shared" si="69"/>
        <v>204</v>
      </c>
      <c r="DP131" s="101">
        <f t="shared" si="69"/>
        <v>221</v>
      </c>
      <c r="DQ131" s="101">
        <f t="shared" si="69"/>
        <v>156</v>
      </c>
      <c r="DR131" s="101">
        <f t="shared" si="69"/>
        <v>198</v>
      </c>
      <c r="DS131" s="101">
        <f t="shared" si="69"/>
        <v>179</v>
      </c>
      <c r="DT131" s="101">
        <f t="shared" si="69"/>
        <v>190</v>
      </c>
      <c r="DU131" s="101">
        <f t="shared" si="69"/>
        <v>161</v>
      </c>
      <c r="DV131" s="101">
        <f t="shared" si="69"/>
        <v>177</v>
      </c>
      <c r="DW131" s="101">
        <f t="shared" si="69"/>
        <v>155</v>
      </c>
      <c r="DX131" s="101">
        <f t="shared" si="69"/>
        <v>163</v>
      </c>
      <c r="DY131" s="101">
        <f t="shared" si="69"/>
        <v>173</v>
      </c>
      <c r="DZ131" s="101">
        <f t="shared" si="69"/>
        <v>154</v>
      </c>
      <c r="EA131" s="101">
        <f t="shared" si="69"/>
        <v>148</v>
      </c>
      <c r="EB131" s="101">
        <f t="shared" ref="EB131:GM131" si="70">EB132+EB135+EB136+EB137+EB138+EB139</f>
        <v>155</v>
      </c>
      <c r="EC131" s="101">
        <f t="shared" si="70"/>
        <v>149</v>
      </c>
      <c r="ED131" s="101">
        <f t="shared" si="70"/>
        <v>168</v>
      </c>
      <c r="EE131" s="101">
        <f t="shared" si="70"/>
        <v>150</v>
      </c>
      <c r="EF131" s="101">
        <f t="shared" si="70"/>
        <v>150</v>
      </c>
      <c r="EG131" s="101">
        <f t="shared" si="70"/>
        <v>120</v>
      </c>
      <c r="EH131" s="101">
        <f t="shared" si="70"/>
        <v>112</v>
      </c>
      <c r="EI131" s="101">
        <f t="shared" si="70"/>
        <v>107</v>
      </c>
      <c r="EJ131" s="101">
        <f t="shared" si="70"/>
        <v>104</v>
      </c>
      <c r="EK131" s="101">
        <f t="shared" si="70"/>
        <v>85</v>
      </c>
      <c r="EL131" s="101">
        <f t="shared" si="70"/>
        <v>114</v>
      </c>
      <c r="EM131" s="101">
        <f t="shared" si="70"/>
        <v>95</v>
      </c>
      <c r="EN131" s="101">
        <f t="shared" si="70"/>
        <v>94</v>
      </c>
      <c r="EO131" s="101">
        <f t="shared" si="70"/>
        <v>95</v>
      </c>
      <c r="EP131" s="101">
        <f t="shared" si="70"/>
        <v>81</v>
      </c>
      <c r="EQ131" s="101">
        <f t="shared" si="70"/>
        <v>73</v>
      </c>
      <c r="ER131" s="101">
        <f t="shared" si="70"/>
        <v>85</v>
      </c>
      <c r="ES131" s="101">
        <f t="shared" si="70"/>
        <v>74</v>
      </c>
      <c r="ET131" s="101">
        <f t="shared" si="70"/>
        <v>72</v>
      </c>
      <c r="EU131" s="101">
        <f t="shared" si="70"/>
        <v>60</v>
      </c>
      <c r="EV131" s="101">
        <f t="shared" si="70"/>
        <v>67</v>
      </c>
      <c r="EW131" s="101">
        <f t="shared" si="70"/>
        <v>63</v>
      </c>
      <c r="EX131" s="101">
        <f t="shared" si="70"/>
        <v>76</v>
      </c>
      <c r="EY131" s="101">
        <f t="shared" si="70"/>
        <v>57</v>
      </c>
      <c r="EZ131" s="101">
        <f t="shared" si="70"/>
        <v>86</v>
      </c>
      <c r="FA131" s="101">
        <f t="shared" si="70"/>
        <v>62</v>
      </c>
      <c r="FB131" s="101">
        <f t="shared" si="70"/>
        <v>79</v>
      </c>
      <c r="FC131" s="101">
        <f t="shared" si="70"/>
        <v>60</v>
      </c>
      <c r="FD131" s="101">
        <f t="shared" si="70"/>
        <v>83</v>
      </c>
      <c r="FE131" s="101">
        <f t="shared" si="70"/>
        <v>52</v>
      </c>
      <c r="FF131" s="101">
        <f t="shared" si="70"/>
        <v>58</v>
      </c>
      <c r="FG131" s="101">
        <f t="shared" si="70"/>
        <v>54</v>
      </c>
      <c r="FH131" s="101">
        <f t="shared" si="70"/>
        <v>50</v>
      </c>
      <c r="FI131" s="101">
        <f t="shared" si="70"/>
        <v>41</v>
      </c>
      <c r="FJ131" s="101">
        <f t="shared" si="70"/>
        <v>51</v>
      </c>
      <c r="FK131" s="101">
        <f t="shared" si="70"/>
        <v>39</v>
      </c>
      <c r="FL131" s="101">
        <f t="shared" si="70"/>
        <v>48</v>
      </c>
      <c r="FM131" s="101">
        <f t="shared" si="70"/>
        <v>28</v>
      </c>
      <c r="FN131" s="101">
        <f t="shared" si="70"/>
        <v>34</v>
      </c>
      <c r="FO131" s="101">
        <f t="shared" si="70"/>
        <v>29</v>
      </c>
      <c r="FP131" s="101">
        <f t="shared" si="70"/>
        <v>38</v>
      </c>
      <c r="FQ131" s="101">
        <f t="shared" si="70"/>
        <v>26</v>
      </c>
      <c r="FR131" s="101">
        <f t="shared" si="70"/>
        <v>35</v>
      </c>
      <c r="FS131" s="101">
        <f t="shared" si="70"/>
        <v>18</v>
      </c>
      <c r="FT131" s="101">
        <f t="shared" si="70"/>
        <v>31</v>
      </c>
      <c r="FU131" s="101">
        <f t="shared" si="70"/>
        <v>19</v>
      </c>
      <c r="FV131" s="101">
        <f t="shared" si="70"/>
        <v>30</v>
      </c>
      <c r="FW131" s="101">
        <f t="shared" si="70"/>
        <v>20</v>
      </c>
      <c r="FX131" s="101">
        <f t="shared" si="70"/>
        <v>17</v>
      </c>
      <c r="FY131" s="101">
        <f t="shared" si="70"/>
        <v>12</v>
      </c>
      <c r="FZ131" s="101">
        <f t="shared" si="70"/>
        <v>18</v>
      </c>
      <c r="GA131" s="101">
        <f t="shared" si="70"/>
        <v>12</v>
      </c>
      <c r="GB131" s="101">
        <f t="shared" si="70"/>
        <v>12</v>
      </c>
      <c r="GC131" s="101">
        <f t="shared" si="70"/>
        <v>9</v>
      </c>
      <c r="GD131" s="101">
        <f t="shared" si="70"/>
        <v>15</v>
      </c>
      <c r="GE131" s="101">
        <f t="shared" si="70"/>
        <v>6</v>
      </c>
      <c r="GF131" s="101">
        <f t="shared" si="70"/>
        <v>7</v>
      </c>
      <c r="GG131" s="101">
        <f t="shared" si="70"/>
        <v>1</v>
      </c>
      <c r="GH131" s="101">
        <f t="shared" si="70"/>
        <v>8</v>
      </c>
      <c r="GI131" s="101">
        <f t="shared" si="70"/>
        <v>2</v>
      </c>
      <c r="GJ131" s="101">
        <f t="shared" si="70"/>
        <v>5</v>
      </c>
      <c r="GK131" s="101">
        <f t="shared" si="70"/>
        <v>2</v>
      </c>
      <c r="GL131" s="101">
        <f t="shared" si="70"/>
        <v>3</v>
      </c>
      <c r="GM131" s="101">
        <f t="shared" si="70"/>
        <v>2</v>
      </c>
      <c r="GN131" s="101">
        <f t="shared" ref="GN131:HM131" si="71">GN132+GN135+GN136+GN137+GN138+GN139</f>
        <v>2</v>
      </c>
      <c r="GO131" s="101">
        <f t="shared" si="71"/>
        <v>1</v>
      </c>
      <c r="GP131" s="101">
        <f t="shared" si="71"/>
        <v>4</v>
      </c>
      <c r="GQ131" s="101">
        <f t="shared" si="71"/>
        <v>0</v>
      </c>
      <c r="GR131" s="101">
        <f t="shared" si="71"/>
        <v>0</v>
      </c>
      <c r="GS131" s="101">
        <f t="shared" si="71"/>
        <v>1</v>
      </c>
      <c r="GT131" s="101">
        <f t="shared" si="71"/>
        <v>0</v>
      </c>
      <c r="GU131" s="101">
        <f t="shared" si="71"/>
        <v>0</v>
      </c>
      <c r="GV131" s="101">
        <f t="shared" si="71"/>
        <v>1</v>
      </c>
      <c r="GW131" s="101">
        <f t="shared" si="71"/>
        <v>2</v>
      </c>
      <c r="GX131" s="101">
        <f t="shared" si="71"/>
        <v>2</v>
      </c>
      <c r="GY131" s="101">
        <f t="shared" si="71"/>
        <v>0</v>
      </c>
      <c r="GZ131" s="101">
        <f t="shared" si="71"/>
        <v>0</v>
      </c>
      <c r="HA131" s="101">
        <f t="shared" si="71"/>
        <v>0</v>
      </c>
      <c r="HB131" s="101">
        <f t="shared" si="71"/>
        <v>81</v>
      </c>
      <c r="HC131" s="101">
        <f t="shared" si="71"/>
        <v>101</v>
      </c>
      <c r="HD131" s="101">
        <f t="shared" si="71"/>
        <v>182</v>
      </c>
      <c r="HE131" s="101">
        <f t="shared" si="71"/>
        <v>39</v>
      </c>
      <c r="HF131" s="101">
        <f t="shared" si="71"/>
        <v>34</v>
      </c>
      <c r="HG131" s="101">
        <f t="shared" si="71"/>
        <v>73</v>
      </c>
      <c r="HH131" s="101">
        <f t="shared" si="71"/>
        <v>24</v>
      </c>
      <c r="HI131" s="101">
        <f t="shared" si="71"/>
        <v>10</v>
      </c>
      <c r="HJ131" s="101">
        <f t="shared" si="71"/>
        <v>34</v>
      </c>
      <c r="HK131" s="101">
        <f t="shared" si="71"/>
        <v>22997</v>
      </c>
      <c r="HL131" s="101">
        <f t="shared" si="71"/>
        <v>22241</v>
      </c>
      <c r="HM131" s="101">
        <f t="shared" si="71"/>
        <v>45238</v>
      </c>
    </row>
    <row r="132" spans="1:221" s="97" customFormat="1" x14ac:dyDescent="0.2">
      <c r="A132" s="105"/>
      <c r="B132" s="97" t="s">
        <v>11053</v>
      </c>
      <c r="C132" s="98">
        <f>C133+C134</f>
        <v>52</v>
      </c>
      <c r="D132" s="98">
        <f t="shared" ref="D132:BO132" si="72">D133+D134</f>
        <v>63</v>
      </c>
      <c r="E132" s="98">
        <f t="shared" si="72"/>
        <v>70</v>
      </c>
      <c r="F132" s="98">
        <f t="shared" si="72"/>
        <v>60</v>
      </c>
      <c r="G132" s="98">
        <f t="shared" si="72"/>
        <v>86</v>
      </c>
      <c r="H132" s="98">
        <f t="shared" si="72"/>
        <v>65</v>
      </c>
      <c r="I132" s="98">
        <f t="shared" si="72"/>
        <v>82</v>
      </c>
      <c r="J132" s="98">
        <f t="shared" si="72"/>
        <v>81</v>
      </c>
      <c r="K132" s="98">
        <f t="shared" si="72"/>
        <v>85</v>
      </c>
      <c r="L132" s="98">
        <f t="shared" si="72"/>
        <v>78</v>
      </c>
      <c r="M132" s="98">
        <f t="shared" si="72"/>
        <v>75</v>
      </c>
      <c r="N132" s="98">
        <f t="shared" si="72"/>
        <v>73</v>
      </c>
      <c r="O132" s="98">
        <f t="shared" si="72"/>
        <v>89</v>
      </c>
      <c r="P132" s="98">
        <f t="shared" si="72"/>
        <v>84</v>
      </c>
      <c r="Q132" s="98">
        <f t="shared" si="72"/>
        <v>87</v>
      </c>
      <c r="R132" s="98">
        <f t="shared" si="72"/>
        <v>74</v>
      </c>
      <c r="S132" s="98">
        <f t="shared" si="72"/>
        <v>80</v>
      </c>
      <c r="T132" s="98">
        <f t="shared" si="72"/>
        <v>76</v>
      </c>
      <c r="U132" s="98">
        <f t="shared" si="72"/>
        <v>76</v>
      </c>
      <c r="V132" s="98">
        <f t="shared" si="72"/>
        <v>81</v>
      </c>
      <c r="W132" s="98">
        <f t="shared" si="72"/>
        <v>84</v>
      </c>
      <c r="X132" s="98">
        <f t="shared" si="72"/>
        <v>86</v>
      </c>
      <c r="Y132" s="98">
        <f t="shared" si="72"/>
        <v>93</v>
      </c>
      <c r="Z132" s="98">
        <f t="shared" si="72"/>
        <v>81</v>
      </c>
      <c r="AA132" s="98">
        <f t="shared" si="72"/>
        <v>98</v>
      </c>
      <c r="AB132" s="98">
        <f t="shared" si="72"/>
        <v>70</v>
      </c>
      <c r="AC132" s="98">
        <f t="shared" si="72"/>
        <v>73</v>
      </c>
      <c r="AD132" s="98">
        <f t="shared" si="72"/>
        <v>76</v>
      </c>
      <c r="AE132" s="98">
        <f t="shared" si="72"/>
        <v>91</v>
      </c>
      <c r="AF132" s="98">
        <f t="shared" si="72"/>
        <v>73</v>
      </c>
      <c r="AG132" s="98">
        <f t="shared" si="72"/>
        <v>93</v>
      </c>
      <c r="AH132" s="98">
        <f t="shared" si="72"/>
        <v>77</v>
      </c>
      <c r="AI132" s="98">
        <f t="shared" si="72"/>
        <v>95</v>
      </c>
      <c r="AJ132" s="98">
        <f t="shared" si="72"/>
        <v>86</v>
      </c>
      <c r="AK132" s="98">
        <f t="shared" si="72"/>
        <v>98</v>
      </c>
      <c r="AL132" s="98">
        <f t="shared" si="72"/>
        <v>74</v>
      </c>
      <c r="AM132" s="98">
        <f t="shared" si="72"/>
        <v>82</v>
      </c>
      <c r="AN132" s="98">
        <f t="shared" si="72"/>
        <v>90</v>
      </c>
      <c r="AO132" s="98">
        <f t="shared" si="72"/>
        <v>90</v>
      </c>
      <c r="AP132" s="98">
        <f t="shared" si="72"/>
        <v>90</v>
      </c>
      <c r="AQ132" s="98">
        <f t="shared" si="72"/>
        <v>75</v>
      </c>
      <c r="AR132" s="98">
        <f t="shared" si="72"/>
        <v>69</v>
      </c>
      <c r="AS132" s="98">
        <f t="shared" si="72"/>
        <v>67</v>
      </c>
      <c r="AT132" s="98">
        <f t="shared" si="72"/>
        <v>83</v>
      </c>
      <c r="AU132" s="98">
        <f t="shared" si="72"/>
        <v>85</v>
      </c>
      <c r="AV132" s="98">
        <f t="shared" si="72"/>
        <v>73</v>
      </c>
      <c r="AW132" s="98">
        <f t="shared" si="72"/>
        <v>84</v>
      </c>
      <c r="AX132" s="98">
        <f t="shared" si="72"/>
        <v>71</v>
      </c>
      <c r="AY132" s="98">
        <f t="shared" si="72"/>
        <v>85</v>
      </c>
      <c r="AZ132" s="98">
        <f t="shared" si="72"/>
        <v>89</v>
      </c>
      <c r="BA132" s="98">
        <f t="shared" si="72"/>
        <v>75</v>
      </c>
      <c r="BB132" s="98">
        <f t="shared" si="72"/>
        <v>77</v>
      </c>
      <c r="BC132" s="98">
        <f t="shared" si="72"/>
        <v>78</v>
      </c>
      <c r="BD132" s="98">
        <f t="shared" si="72"/>
        <v>70</v>
      </c>
      <c r="BE132" s="98">
        <f t="shared" si="72"/>
        <v>88</v>
      </c>
      <c r="BF132" s="98">
        <f t="shared" si="72"/>
        <v>88</v>
      </c>
      <c r="BG132" s="98">
        <f t="shared" si="72"/>
        <v>80</v>
      </c>
      <c r="BH132" s="98">
        <f t="shared" si="72"/>
        <v>80</v>
      </c>
      <c r="BI132" s="98">
        <f t="shared" si="72"/>
        <v>77</v>
      </c>
      <c r="BJ132" s="98">
        <f t="shared" si="72"/>
        <v>77</v>
      </c>
      <c r="BK132" s="98">
        <f t="shared" si="72"/>
        <v>103</v>
      </c>
      <c r="BL132" s="98">
        <f t="shared" si="72"/>
        <v>84</v>
      </c>
      <c r="BM132" s="98">
        <f t="shared" si="72"/>
        <v>85</v>
      </c>
      <c r="BN132" s="98">
        <f t="shared" si="72"/>
        <v>94</v>
      </c>
      <c r="BO132" s="98">
        <f t="shared" si="72"/>
        <v>94</v>
      </c>
      <c r="BP132" s="98">
        <f t="shared" ref="BP132:EA132" si="73">BP133+BP134</f>
        <v>97</v>
      </c>
      <c r="BQ132" s="98">
        <f t="shared" si="73"/>
        <v>112</v>
      </c>
      <c r="BR132" s="98">
        <f t="shared" si="73"/>
        <v>83</v>
      </c>
      <c r="BS132" s="98">
        <f t="shared" si="73"/>
        <v>80</v>
      </c>
      <c r="BT132" s="98">
        <f t="shared" si="73"/>
        <v>93</v>
      </c>
      <c r="BU132" s="98">
        <f t="shared" si="73"/>
        <v>120</v>
      </c>
      <c r="BV132" s="98">
        <f t="shared" si="73"/>
        <v>87</v>
      </c>
      <c r="BW132" s="98">
        <f t="shared" si="73"/>
        <v>104</v>
      </c>
      <c r="BX132" s="98">
        <f t="shared" si="73"/>
        <v>84</v>
      </c>
      <c r="BY132" s="98">
        <f t="shared" si="73"/>
        <v>118</v>
      </c>
      <c r="BZ132" s="98">
        <f t="shared" si="73"/>
        <v>97</v>
      </c>
      <c r="CA132" s="98">
        <f t="shared" si="73"/>
        <v>90</v>
      </c>
      <c r="CB132" s="98">
        <f t="shared" si="73"/>
        <v>90</v>
      </c>
      <c r="CC132" s="98">
        <f t="shared" si="73"/>
        <v>122</v>
      </c>
      <c r="CD132" s="98">
        <f t="shared" si="73"/>
        <v>103</v>
      </c>
      <c r="CE132" s="98">
        <f t="shared" si="73"/>
        <v>120</v>
      </c>
      <c r="CF132" s="98">
        <f t="shared" si="73"/>
        <v>117</v>
      </c>
      <c r="CG132" s="98">
        <f t="shared" si="73"/>
        <v>97</v>
      </c>
      <c r="CH132" s="98">
        <f t="shared" si="73"/>
        <v>100</v>
      </c>
      <c r="CI132" s="98">
        <f t="shared" si="73"/>
        <v>99</v>
      </c>
      <c r="CJ132" s="98">
        <f t="shared" si="73"/>
        <v>98</v>
      </c>
      <c r="CK132" s="98">
        <f t="shared" si="73"/>
        <v>102</v>
      </c>
      <c r="CL132" s="98">
        <f t="shared" si="73"/>
        <v>107</v>
      </c>
      <c r="CM132" s="98">
        <f t="shared" si="73"/>
        <v>88</v>
      </c>
      <c r="CN132" s="98">
        <f t="shared" si="73"/>
        <v>107</v>
      </c>
      <c r="CO132" s="98">
        <f t="shared" si="73"/>
        <v>91</v>
      </c>
      <c r="CP132" s="98">
        <f t="shared" si="73"/>
        <v>94</v>
      </c>
      <c r="CQ132" s="98">
        <f t="shared" si="73"/>
        <v>94</v>
      </c>
      <c r="CR132" s="98">
        <f t="shared" si="73"/>
        <v>95</v>
      </c>
      <c r="CS132" s="98">
        <f t="shared" si="73"/>
        <v>83</v>
      </c>
      <c r="CT132" s="98">
        <f t="shared" si="73"/>
        <v>88</v>
      </c>
      <c r="CU132" s="98">
        <f t="shared" si="73"/>
        <v>89</v>
      </c>
      <c r="CV132" s="98">
        <f t="shared" si="73"/>
        <v>74</v>
      </c>
      <c r="CW132" s="98">
        <f t="shared" si="73"/>
        <v>82</v>
      </c>
      <c r="CX132" s="98">
        <f t="shared" si="73"/>
        <v>64</v>
      </c>
      <c r="CY132" s="98">
        <f t="shared" si="73"/>
        <v>82</v>
      </c>
      <c r="CZ132" s="98">
        <f t="shared" si="73"/>
        <v>78</v>
      </c>
      <c r="DA132" s="98">
        <f t="shared" si="73"/>
        <v>82</v>
      </c>
      <c r="DB132" s="98">
        <f t="shared" si="73"/>
        <v>76</v>
      </c>
      <c r="DC132" s="98">
        <f t="shared" si="73"/>
        <v>54</v>
      </c>
      <c r="DD132" s="98">
        <f t="shared" si="73"/>
        <v>74</v>
      </c>
      <c r="DE132" s="98">
        <f t="shared" si="73"/>
        <v>68</v>
      </c>
      <c r="DF132" s="98">
        <f t="shared" si="73"/>
        <v>55</v>
      </c>
      <c r="DG132" s="98">
        <f t="shared" si="73"/>
        <v>58</v>
      </c>
      <c r="DH132" s="98">
        <f t="shared" si="73"/>
        <v>81</v>
      </c>
      <c r="DI132" s="98">
        <f t="shared" si="73"/>
        <v>62</v>
      </c>
      <c r="DJ132" s="98">
        <f t="shared" si="73"/>
        <v>62</v>
      </c>
      <c r="DK132" s="98">
        <f t="shared" si="73"/>
        <v>64</v>
      </c>
      <c r="DL132" s="98">
        <f t="shared" si="73"/>
        <v>59</v>
      </c>
      <c r="DM132" s="98">
        <f t="shared" si="73"/>
        <v>52</v>
      </c>
      <c r="DN132" s="98">
        <f t="shared" si="73"/>
        <v>56</v>
      </c>
      <c r="DO132" s="98">
        <f t="shared" si="73"/>
        <v>59</v>
      </c>
      <c r="DP132" s="98">
        <f t="shared" si="73"/>
        <v>63</v>
      </c>
      <c r="DQ132" s="98">
        <f t="shared" si="73"/>
        <v>43</v>
      </c>
      <c r="DR132" s="98">
        <f t="shared" si="73"/>
        <v>61</v>
      </c>
      <c r="DS132" s="98">
        <f t="shared" si="73"/>
        <v>47</v>
      </c>
      <c r="DT132" s="98">
        <f t="shared" si="73"/>
        <v>53</v>
      </c>
      <c r="DU132" s="98">
        <f t="shared" si="73"/>
        <v>49</v>
      </c>
      <c r="DV132" s="98">
        <f t="shared" si="73"/>
        <v>55</v>
      </c>
      <c r="DW132" s="98">
        <f t="shared" si="73"/>
        <v>36</v>
      </c>
      <c r="DX132" s="98">
        <f t="shared" si="73"/>
        <v>51</v>
      </c>
      <c r="DY132" s="98">
        <f t="shared" si="73"/>
        <v>47</v>
      </c>
      <c r="DZ132" s="98">
        <f t="shared" si="73"/>
        <v>43</v>
      </c>
      <c r="EA132" s="98">
        <f t="shared" si="73"/>
        <v>39</v>
      </c>
      <c r="EB132" s="98">
        <f t="shared" ref="EB132:GM132" si="74">EB133+EB134</f>
        <v>48</v>
      </c>
      <c r="EC132" s="98">
        <f t="shared" si="74"/>
        <v>48</v>
      </c>
      <c r="ED132" s="98">
        <f t="shared" si="74"/>
        <v>46</v>
      </c>
      <c r="EE132" s="98">
        <f t="shared" si="74"/>
        <v>39</v>
      </c>
      <c r="EF132" s="98">
        <f t="shared" si="74"/>
        <v>48</v>
      </c>
      <c r="EG132" s="98">
        <f t="shared" si="74"/>
        <v>26</v>
      </c>
      <c r="EH132" s="98">
        <f t="shared" si="74"/>
        <v>31</v>
      </c>
      <c r="EI132" s="98">
        <f t="shared" si="74"/>
        <v>35</v>
      </c>
      <c r="EJ132" s="98">
        <f t="shared" si="74"/>
        <v>35</v>
      </c>
      <c r="EK132" s="98">
        <f t="shared" si="74"/>
        <v>21</v>
      </c>
      <c r="EL132" s="98">
        <f t="shared" si="74"/>
        <v>31</v>
      </c>
      <c r="EM132" s="98">
        <f t="shared" si="74"/>
        <v>34</v>
      </c>
      <c r="EN132" s="98">
        <f t="shared" si="74"/>
        <v>22</v>
      </c>
      <c r="EO132" s="98">
        <f t="shared" si="74"/>
        <v>29</v>
      </c>
      <c r="EP132" s="98">
        <f t="shared" si="74"/>
        <v>34</v>
      </c>
      <c r="EQ132" s="98">
        <f t="shared" si="74"/>
        <v>24</v>
      </c>
      <c r="ER132" s="98">
        <f t="shared" si="74"/>
        <v>24</v>
      </c>
      <c r="ES132" s="98">
        <f t="shared" si="74"/>
        <v>22</v>
      </c>
      <c r="ET132" s="98">
        <f t="shared" si="74"/>
        <v>24</v>
      </c>
      <c r="EU132" s="98">
        <f t="shared" si="74"/>
        <v>16</v>
      </c>
      <c r="EV132" s="98">
        <f t="shared" si="74"/>
        <v>19</v>
      </c>
      <c r="EW132" s="98">
        <f t="shared" si="74"/>
        <v>27</v>
      </c>
      <c r="EX132" s="98">
        <f t="shared" si="74"/>
        <v>19</v>
      </c>
      <c r="EY132" s="98">
        <f t="shared" si="74"/>
        <v>12</v>
      </c>
      <c r="EZ132" s="98">
        <f t="shared" si="74"/>
        <v>20</v>
      </c>
      <c r="FA132" s="98">
        <f t="shared" si="74"/>
        <v>23</v>
      </c>
      <c r="FB132" s="98">
        <f t="shared" si="74"/>
        <v>20</v>
      </c>
      <c r="FC132" s="98">
        <f t="shared" si="74"/>
        <v>21</v>
      </c>
      <c r="FD132" s="98">
        <f t="shared" si="74"/>
        <v>21</v>
      </c>
      <c r="FE132" s="98">
        <f t="shared" si="74"/>
        <v>19</v>
      </c>
      <c r="FF132" s="98">
        <f t="shared" si="74"/>
        <v>18</v>
      </c>
      <c r="FG132" s="98">
        <f t="shared" si="74"/>
        <v>18</v>
      </c>
      <c r="FH132" s="98">
        <f t="shared" si="74"/>
        <v>15</v>
      </c>
      <c r="FI132" s="98">
        <f t="shared" si="74"/>
        <v>14</v>
      </c>
      <c r="FJ132" s="98">
        <f t="shared" si="74"/>
        <v>13</v>
      </c>
      <c r="FK132" s="98">
        <f t="shared" si="74"/>
        <v>10</v>
      </c>
      <c r="FL132" s="98">
        <f t="shared" si="74"/>
        <v>17</v>
      </c>
      <c r="FM132" s="98">
        <f t="shared" si="74"/>
        <v>6</v>
      </c>
      <c r="FN132" s="98">
        <f t="shared" si="74"/>
        <v>14</v>
      </c>
      <c r="FO132" s="98">
        <f t="shared" si="74"/>
        <v>10</v>
      </c>
      <c r="FP132" s="98">
        <f t="shared" si="74"/>
        <v>7</v>
      </c>
      <c r="FQ132" s="98">
        <f t="shared" si="74"/>
        <v>9</v>
      </c>
      <c r="FR132" s="98">
        <f t="shared" si="74"/>
        <v>8</v>
      </c>
      <c r="FS132" s="98">
        <f t="shared" si="74"/>
        <v>8</v>
      </c>
      <c r="FT132" s="98">
        <f t="shared" si="74"/>
        <v>9</v>
      </c>
      <c r="FU132" s="98">
        <f t="shared" si="74"/>
        <v>9</v>
      </c>
      <c r="FV132" s="98">
        <f t="shared" si="74"/>
        <v>14</v>
      </c>
      <c r="FW132" s="98">
        <f t="shared" si="74"/>
        <v>9</v>
      </c>
      <c r="FX132" s="98">
        <f t="shared" si="74"/>
        <v>8</v>
      </c>
      <c r="FY132" s="98">
        <f t="shared" si="74"/>
        <v>7</v>
      </c>
      <c r="FZ132" s="98">
        <f t="shared" si="74"/>
        <v>2</v>
      </c>
      <c r="GA132" s="98">
        <f t="shared" si="74"/>
        <v>4</v>
      </c>
      <c r="GB132" s="98">
        <f t="shared" si="74"/>
        <v>6</v>
      </c>
      <c r="GC132" s="98">
        <f t="shared" si="74"/>
        <v>2</v>
      </c>
      <c r="GD132" s="98">
        <f t="shared" si="74"/>
        <v>7</v>
      </c>
      <c r="GE132" s="98">
        <f t="shared" si="74"/>
        <v>2</v>
      </c>
      <c r="GF132" s="98">
        <f t="shared" si="74"/>
        <v>1</v>
      </c>
      <c r="GG132" s="98">
        <f t="shared" si="74"/>
        <v>1</v>
      </c>
      <c r="GH132" s="98">
        <f t="shared" si="74"/>
        <v>3</v>
      </c>
      <c r="GI132" s="98">
        <f t="shared" si="74"/>
        <v>0</v>
      </c>
      <c r="GJ132" s="98">
        <f t="shared" si="74"/>
        <v>3</v>
      </c>
      <c r="GK132" s="98">
        <f t="shared" si="74"/>
        <v>1</v>
      </c>
      <c r="GL132" s="98">
        <f t="shared" si="74"/>
        <v>0</v>
      </c>
      <c r="GM132" s="98">
        <f t="shared" si="74"/>
        <v>2</v>
      </c>
      <c r="GN132" s="98">
        <f t="shared" ref="GN132:HM132" si="75">GN133+GN134</f>
        <v>2</v>
      </c>
      <c r="GO132" s="98">
        <f t="shared" si="75"/>
        <v>1</v>
      </c>
      <c r="GP132" s="98">
        <f t="shared" si="75"/>
        <v>0</v>
      </c>
      <c r="GQ132" s="98">
        <f t="shared" si="75"/>
        <v>0</v>
      </c>
      <c r="GR132" s="98">
        <f t="shared" si="75"/>
        <v>0</v>
      </c>
      <c r="GS132" s="98">
        <f t="shared" si="75"/>
        <v>0</v>
      </c>
      <c r="GT132" s="98">
        <f t="shared" si="75"/>
        <v>0</v>
      </c>
      <c r="GU132" s="98">
        <f t="shared" si="75"/>
        <v>0</v>
      </c>
      <c r="GV132" s="98">
        <f t="shared" si="75"/>
        <v>0</v>
      </c>
      <c r="GW132" s="98">
        <f t="shared" si="75"/>
        <v>0</v>
      </c>
      <c r="GX132" s="98">
        <f t="shared" si="75"/>
        <v>0</v>
      </c>
      <c r="GY132" s="98">
        <f t="shared" si="75"/>
        <v>0</v>
      </c>
      <c r="GZ132" s="98">
        <f t="shared" si="75"/>
        <v>0</v>
      </c>
      <c r="HA132" s="98">
        <f t="shared" si="75"/>
        <v>0</v>
      </c>
      <c r="HB132" s="98">
        <f t="shared" si="75"/>
        <v>81</v>
      </c>
      <c r="HC132" s="98">
        <f t="shared" si="75"/>
        <v>101</v>
      </c>
      <c r="HD132" s="98">
        <f t="shared" si="75"/>
        <v>182</v>
      </c>
      <c r="HE132" s="98">
        <f t="shared" si="75"/>
        <v>1</v>
      </c>
      <c r="HF132" s="98">
        <f t="shared" si="75"/>
        <v>2</v>
      </c>
      <c r="HG132" s="98">
        <f t="shared" si="75"/>
        <v>3</v>
      </c>
      <c r="HH132" s="98">
        <f t="shared" si="75"/>
        <v>4</v>
      </c>
      <c r="HI132" s="98">
        <f t="shared" si="75"/>
        <v>6</v>
      </c>
      <c r="HJ132" s="98">
        <f t="shared" si="75"/>
        <v>10</v>
      </c>
      <c r="HK132" s="98">
        <f t="shared" si="75"/>
        <v>5883</v>
      </c>
      <c r="HL132" s="98">
        <f t="shared" si="75"/>
        <v>5736</v>
      </c>
      <c r="HM132" s="98">
        <f t="shared" si="75"/>
        <v>11619</v>
      </c>
    </row>
    <row r="133" spans="1:221" x14ac:dyDescent="0.2">
      <c r="B133" s="91" t="s">
        <v>22663</v>
      </c>
      <c r="C133" s="95">
        <v>36</v>
      </c>
      <c r="D133" s="95">
        <v>44</v>
      </c>
      <c r="E133" s="95">
        <v>48</v>
      </c>
      <c r="F133" s="95">
        <v>43</v>
      </c>
      <c r="G133" s="95">
        <v>64</v>
      </c>
      <c r="H133" s="95">
        <v>40</v>
      </c>
      <c r="I133" s="95">
        <v>64</v>
      </c>
      <c r="J133" s="95">
        <v>57</v>
      </c>
      <c r="K133" s="95">
        <v>65</v>
      </c>
      <c r="L133" s="95">
        <v>53</v>
      </c>
      <c r="M133" s="95">
        <v>54</v>
      </c>
      <c r="N133" s="95">
        <v>52</v>
      </c>
      <c r="O133" s="95">
        <v>67</v>
      </c>
      <c r="P133" s="95">
        <v>65</v>
      </c>
      <c r="Q133" s="95">
        <v>61</v>
      </c>
      <c r="R133" s="95">
        <v>53</v>
      </c>
      <c r="S133" s="95">
        <v>59</v>
      </c>
      <c r="T133" s="95">
        <v>60</v>
      </c>
      <c r="U133" s="95">
        <v>56</v>
      </c>
      <c r="V133" s="95">
        <v>57</v>
      </c>
      <c r="W133" s="95">
        <v>71</v>
      </c>
      <c r="X133" s="95">
        <v>66</v>
      </c>
      <c r="Y133" s="95">
        <v>72</v>
      </c>
      <c r="Z133" s="95">
        <v>62</v>
      </c>
      <c r="AA133" s="95">
        <v>80</v>
      </c>
      <c r="AB133" s="95">
        <v>52</v>
      </c>
      <c r="AC133" s="95">
        <v>56</v>
      </c>
      <c r="AD133" s="95">
        <v>62</v>
      </c>
      <c r="AE133" s="95">
        <v>71</v>
      </c>
      <c r="AF133" s="95">
        <v>56</v>
      </c>
      <c r="AG133" s="95">
        <v>73</v>
      </c>
      <c r="AH133" s="95">
        <v>64</v>
      </c>
      <c r="AI133" s="95">
        <v>79</v>
      </c>
      <c r="AJ133" s="95">
        <v>65</v>
      </c>
      <c r="AK133" s="95">
        <v>73</v>
      </c>
      <c r="AL133" s="95">
        <v>61</v>
      </c>
      <c r="AM133" s="95">
        <v>66</v>
      </c>
      <c r="AN133" s="95">
        <v>64</v>
      </c>
      <c r="AO133" s="95">
        <v>65</v>
      </c>
      <c r="AP133" s="95">
        <v>71</v>
      </c>
      <c r="AQ133" s="95">
        <v>60</v>
      </c>
      <c r="AR133" s="95">
        <v>55</v>
      </c>
      <c r="AS133" s="95">
        <v>49</v>
      </c>
      <c r="AT133" s="95">
        <v>61</v>
      </c>
      <c r="AU133" s="95">
        <v>63</v>
      </c>
      <c r="AV133" s="95">
        <v>60</v>
      </c>
      <c r="AW133" s="95">
        <v>62</v>
      </c>
      <c r="AX133" s="95">
        <v>58</v>
      </c>
      <c r="AY133" s="95">
        <v>66</v>
      </c>
      <c r="AZ133" s="95">
        <v>57</v>
      </c>
      <c r="BA133" s="95">
        <v>55</v>
      </c>
      <c r="BB133" s="95">
        <v>56</v>
      </c>
      <c r="BC133" s="95">
        <v>49</v>
      </c>
      <c r="BD133" s="95">
        <v>50</v>
      </c>
      <c r="BE133" s="95">
        <v>71</v>
      </c>
      <c r="BF133" s="95">
        <v>54</v>
      </c>
      <c r="BG133" s="95">
        <v>65</v>
      </c>
      <c r="BH133" s="95">
        <v>59</v>
      </c>
      <c r="BI133" s="95">
        <v>55</v>
      </c>
      <c r="BJ133" s="95">
        <v>49</v>
      </c>
      <c r="BK133" s="95">
        <v>72</v>
      </c>
      <c r="BL133" s="95">
        <v>64</v>
      </c>
      <c r="BM133" s="95">
        <v>64</v>
      </c>
      <c r="BN133" s="95">
        <v>69</v>
      </c>
      <c r="BO133" s="95">
        <v>66</v>
      </c>
      <c r="BP133" s="95">
        <v>68</v>
      </c>
      <c r="BQ133" s="95">
        <v>80</v>
      </c>
      <c r="BR133" s="95">
        <v>64</v>
      </c>
      <c r="BS133" s="95">
        <v>52</v>
      </c>
      <c r="BT133" s="95">
        <v>70</v>
      </c>
      <c r="BU133" s="95">
        <v>85</v>
      </c>
      <c r="BV133" s="95">
        <v>63</v>
      </c>
      <c r="BW133" s="95">
        <v>86</v>
      </c>
      <c r="BX133" s="95">
        <v>64</v>
      </c>
      <c r="BY133" s="95">
        <v>84</v>
      </c>
      <c r="BZ133" s="95">
        <v>63</v>
      </c>
      <c r="CA133" s="95">
        <v>60</v>
      </c>
      <c r="CB133" s="95">
        <v>72</v>
      </c>
      <c r="CC133" s="95">
        <v>86</v>
      </c>
      <c r="CD133" s="95">
        <v>74</v>
      </c>
      <c r="CE133" s="95">
        <v>96</v>
      </c>
      <c r="CF133" s="95">
        <v>94</v>
      </c>
      <c r="CG133" s="95">
        <v>73</v>
      </c>
      <c r="CH133" s="95">
        <v>82</v>
      </c>
      <c r="CI133" s="95">
        <v>74</v>
      </c>
      <c r="CJ133" s="95">
        <v>67</v>
      </c>
      <c r="CK133" s="95">
        <v>80</v>
      </c>
      <c r="CL133" s="95">
        <v>76</v>
      </c>
      <c r="CM133" s="95">
        <v>65</v>
      </c>
      <c r="CN133" s="95">
        <v>79</v>
      </c>
      <c r="CO133" s="95">
        <v>64</v>
      </c>
      <c r="CP133" s="95">
        <v>63</v>
      </c>
      <c r="CQ133" s="95">
        <v>76</v>
      </c>
      <c r="CR133" s="95">
        <v>59</v>
      </c>
      <c r="CS133" s="95">
        <v>58</v>
      </c>
      <c r="CT133" s="95">
        <v>64</v>
      </c>
      <c r="CU133" s="95">
        <v>63</v>
      </c>
      <c r="CV133" s="95">
        <v>59</v>
      </c>
      <c r="CW133" s="95">
        <v>63</v>
      </c>
      <c r="CX133" s="95">
        <v>46</v>
      </c>
      <c r="CY133" s="95">
        <v>56</v>
      </c>
      <c r="CZ133" s="95">
        <v>57</v>
      </c>
      <c r="DA133" s="95">
        <v>60</v>
      </c>
      <c r="DB133" s="95">
        <v>51</v>
      </c>
      <c r="DC133" s="95">
        <v>37</v>
      </c>
      <c r="DD133" s="95">
        <v>45</v>
      </c>
      <c r="DE133" s="95">
        <v>48</v>
      </c>
      <c r="DF133" s="95">
        <v>37</v>
      </c>
      <c r="DG133" s="95">
        <v>43</v>
      </c>
      <c r="DH133" s="95">
        <v>64</v>
      </c>
      <c r="DI133" s="95">
        <v>39</v>
      </c>
      <c r="DJ133" s="95">
        <v>42</v>
      </c>
      <c r="DK133" s="95">
        <v>45</v>
      </c>
      <c r="DL133" s="95">
        <v>44</v>
      </c>
      <c r="DM133" s="95">
        <v>32</v>
      </c>
      <c r="DN133" s="95">
        <v>33</v>
      </c>
      <c r="DO133" s="95">
        <v>45</v>
      </c>
      <c r="DP133" s="95">
        <v>45</v>
      </c>
      <c r="DQ133" s="95">
        <v>32</v>
      </c>
      <c r="DR133" s="95">
        <v>40</v>
      </c>
      <c r="DS133" s="95">
        <v>38</v>
      </c>
      <c r="DT133" s="95">
        <v>41</v>
      </c>
      <c r="DU133" s="95">
        <v>36</v>
      </c>
      <c r="DV133" s="95">
        <v>41</v>
      </c>
      <c r="DW133" s="95">
        <v>27</v>
      </c>
      <c r="DX133" s="95">
        <v>42</v>
      </c>
      <c r="DY133" s="95">
        <v>37</v>
      </c>
      <c r="DZ133" s="95">
        <v>31</v>
      </c>
      <c r="EA133" s="95">
        <v>29</v>
      </c>
      <c r="EB133" s="95">
        <v>32</v>
      </c>
      <c r="EC133" s="95">
        <v>35</v>
      </c>
      <c r="ED133" s="95">
        <v>31</v>
      </c>
      <c r="EE133" s="95">
        <v>28</v>
      </c>
      <c r="EF133" s="95">
        <v>34</v>
      </c>
      <c r="EG133" s="95">
        <v>18</v>
      </c>
      <c r="EH133" s="95">
        <v>19</v>
      </c>
      <c r="EI133" s="95">
        <v>24</v>
      </c>
      <c r="EJ133" s="95">
        <v>25</v>
      </c>
      <c r="EK133" s="95">
        <v>14</v>
      </c>
      <c r="EL133" s="95">
        <v>19</v>
      </c>
      <c r="EM133" s="95">
        <v>25</v>
      </c>
      <c r="EN133" s="95">
        <v>14</v>
      </c>
      <c r="EO133" s="95">
        <v>19</v>
      </c>
      <c r="EP133" s="95">
        <v>28</v>
      </c>
      <c r="EQ133" s="95">
        <v>19</v>
      </c>
      <c r="ER133" s="95">
        <v>17</v>
      </c>
      <c r="ES133" s="95">
        <v>14</v>
      </c>
      <c r="ET133" s="95">
        <v>18</v>
      </c>
      <c r="EU133" s="95">
        <v>12</v>
      </c>
      <c r="EV133" s="95">
        <v>16</v>
      </c>
      <c r="EW133" s="95">
        <v>19</v>
      </c>
      <c r="EX133" s="95">
        <v>10</v>
      </c>
      <c r="EY133" s="95">
        <v>6</v>
      </c>
      <c r="EZ133" s="95">
        <v>13</v>
      </c>
      <c r="FA133" s="95">
        <v>16</v>
      </c>
      <c r="FB133" s="95">
        <v>15</v>
      </c>
      <c r="FC133" s="95">
        <v>11</v>
      </c>
      <c r="FD133" s="95">
        <v>13</v>
      </c>
      <c r="FE133" s="95">
        <v>14</v>
      </c>
      <c r="FF133" s="95">
        <v>12</v>
      </c>
      <c r="FG133" s="95">
        <v>17</v>
      </c>
      <c r="FH133" s="95">
        <v>12</v>
      </c>
      <c r="FI133" s="95">
        <v>6</v>
      </c>
      <c r="FJ133" s="95">
        <v>11</v>
      </c>
      <c r="FK133" s="95">
        <v>8</v>
      </c>
      <c r="FL133" s="95">
        <v>12</v>
      </c>
      <c r="FM133" s="95">
        <v>4</v>
      </c>
      <c r="FN133" s="95">
        <v>10</v>
      </c>
      <c r="FO133" s="95">
        <v>7</v>
      </c>
      <c r="FP133" s="95">
        <v>5</v>
      </c>
      <c r="FQ133" s="95">
        <v>4</v>
      </c>
      <c r="FR133" s="95">
        <v>6</v>
      </c>
      <c r="FS133" s="95">
        <v>7</v>
      </c>
      <c r="FT133" s="95">
        <v>5</v>
      </c>
      <c r="FU133" s="95">
        <v>6</v>
      </c>
      <c r="FV133" s="95">
        <v>11</v>
      </c>
      <c r="FW133" s="95">
        <v>5</v>
      </c>
      <c r="FX133" s="95">
        <v>4</v>
      </c>
      <c r="FY133" s="95">
        <v>4</v>
      </c>
      <c r="FZ133" s="95">
        <v>0</v>
      </c>
      <c r="GA133" s="95">
        <v>4</v>
      </c>
      <c r="GB133" s="95">
        <v>5</v>
      </c>
      <c r="GC133" s="95">
        <v>0</v>
      </c>
      <c r="GD133" s="95">
        <v>5</v>
      </c>
      <c r="GE133" s="95">
        <v>1</v>
      </c>
      <c r="GF133" s="95">
        <v>0</v>
      </c>
      <c r="GG133" s="95">
        <v>0</v>
      </c>
      <c r="GH133" s="95">
        <v>1</v>
      </c>
      <c r="GI133" s="95">
        <v>0</v>
      </c>
      <c r="GJ133" s="95">
        <v>2</v>
      </c>
      <c r="GK133" s="95">
        <v>1</v>
      </c>
      <c r="GL133" s="95">
        <v>0</v>
      </c>
      <c r="GM133" s="95">
        <v>0</v>
      </c>
      <c r="GN133" s="95">
        <v>1</v>
      </c>
      <c r="GO133" s="95">
        <v>1</v>
      </c>
      <c r="GP133" s="95">
        <v>0</v>
      </c>
      <c r="GQ133" s="95">
        <v>0</v>
      </c>
      <c r="GR133" s="95">
        <v>0</v>
      </c>
      <c r="GS133" s="95">
        <v>0</v>
      </c>
      <c r="GT133" s="95">
        <v>0</v>
      </c>
      <c r="GU133" s="95">
        <v>0</v>
      </c>
      <c r="GV133" s="95">
        <v>0</v>
      </c>
      <c r="GW133" s="95">
        <v>0</v>
      </c>
      <c r="GX133" s="95">
        <v>0</v>
      </c>
      <c r="GY133" s="95">
        <v>0</v>
      </c>
      <c r="GZ133" s="95">
        <v>0</v>
      </c>
      <c r="HA133" s="95">
        <v>0</v>
      </c>
      <c r="HB133" s="95">
        <v>69</v>
      </c>
      <c r="HC133" s="95">
        <v>82</v>
      </c>
      <c r="HD133" s="95">
        <v>151</v>
      </c>
      <c r="HE133" s="95">
        <v>1</v>
      </c>
      <c r="HF133" s="95">
        <v>2</v>
      </c>
      <c r="HG133" s="95">
        <v>3</v>
      </c>
      <c r="HH133" s="95">
        <v>2</v>
      </c>
      <c r="HI133" s="95">
        <v>3</v>
      </c>
      <c r="HJ133" s="95">
        <v>5</v>
      </c>
      <c r="HK133" s="95">
        <v>4347</v>
      </c>
      <c r="HL133" s="95">
        <v>4172</v>
      </c>
      <c r="HM133" s="95">
        <v>8519</v>
      </c>
    </row>
    <row r="134" spans="1:221" x14ac:dyDescent="0.2">
      <c r="B134" s="91" t="s">
        <v>22664</v>
      </c>
      <c r="C134" s="95">
        <v>16</v>
      </c>
      <c r="D134" s="95">
        <v>19</v>
      </c>
      <c r="E134" s="95">
        <v>22</v>
      </c>
      <c r="F134" s="95">
        <v>17</v>
      </c>
      <c r="G134" s="95">
        <v>22</v>
      </c>
      <c r="H134" s="95">
        <v>25</v>
      </c>
      <c r="I134" s="95">
        <v>18</v>
      </c>
      <c r="J134" s="95">
        <v>24</v>
      </c>
      <c r="K134" s="95">
        <v>20</v>
      </c>
      <c r="L134" s="95">
        <v>25</v>
      </c>
      <c r="M134" s="95">
        <v>21</v>
      </c>
      <c r="N134" s="95">
        <v>21</v>
      </c>
      <c r="O134" s="95">
        <v>22</v>
      </c>
      <c r="P134" s="95">
        <v>19</v>
      </c>
      <c r="Q134" s="95">
        <v>26</v>
      </c>
      <c r="R134" s="95">
        <v>21</v>
      </c>
      <c r="S134" s="95">
        <v>21</v>
      </c>
      <c r="T134" s="95">
        <v>16</v>
      </c>
      <c r="U134" s="95">
        <v>20</v>
      </c>
      <c r="V134" s="95">
        <v>24</v>
      </c>
      <c r="W134" s="95">
        <v>13</v>
      </c>
      <c r="X134" s="95">
        <v>20</v>
      </c>
      <c r="Y134" s="95">
        <v>21</v>
      </c>
      <c r="Z134" s="95">
        <v>19</v>
      </c>
      <c r="AA134" s="95">
        <v>18</v>
      </c>
      <c r="AB134" s="95">
        <v>18</v>
      </c>
      <c r="AC134" s="95">
        <v>17</v>
      </c>
      <c r="AD134" s="95">
        <v>14</v>
      </c>
      <c r="AE134" s="95">
        <v>20</v>
      </c>
      <c r="AF134" s="95">
        <v>17</v>
      </c>
      <c r="AG134" s="95">
        <v>20</v>
      </c>
      <c r="AH134" s="95">
        <v>13</v>
      </c>
      <c r="AI134" s="95">
        <v>16</v>
      </c>
      <c r="AJ134" s="95">
        <v>21</v>
      </c>
      <c r="AK134" s="95">
        <v>25</v>
      </c>
      <c r="AL134" s="95">
        <v>13</v>
      </c>
      <c r="AM134" s="95">
        <v>16</v>
      </c>
      <c r="AN134" s="95">
        <v>26</v>
      </c>
      <c r="AO134" s="95">
        <v>25</v>
      </c>
      <c r="AP134" s="95">
        <v>19</v>
      </c>
      <c r="AQ134" s="95">
        <v>15</v>
      </c>
      <c r="AR134" s="95">
        <v>14</v>
      </c>
      <c r="AS134" s="95">
        <v>18</v>
      </c>
      <c r="AT134" s="95">
        <v>22</v>
      </c>
      <c r="AU134" s="95">
        <v>22</v>
      </c>
      <c r="AV134" s="95">
        <v>13</v>
      </c>
      <c r="AW134" s="95">
        <v>22</v>
      </c>
      <c r="AX134" s="95">
        <v>13</v>
      </c>
      <c r="AY134" s="95">
        <v>19</v>
      </c>
      <c r="AZ134" s="95">
        <v>32</v>
      </c>
      <c r="BA134" s="95">
        <v>20</v>
      </c>
      <c r="BB134" s="95">
        <v>21</v>
      </c>
      <c r="BC134" s="95">
        <v>29</v>
      </c>
      <c r="BD134" s="95">
        <v>20</v>
      </c>
      <c r="BE134" s="95">
        <v>17</v>
      </c>
      <c r="BF134" s="95">
        <v>34</v>
      </c>
      <c r="BG134" s="95">
        <v>15</v>
      </c>
      <c r="BH134" s="95">
        <v>21</v>
      </c>
      <c r="BI134" s="95">
        <v>22</v>
      </c>
      <c r="BJ134" s="95">
        <v>28</v>
      </c>
      <c r="BK134" s="95">
        <v>31</v>
      </c>
      <c r="BL134" s="95">
        <v>20</v>
      </c>
      <c r="BM134" s="95">
        <v>21</v>
      </c>
      <c r="BN134" s="95">
        <v>25</v>
      </c>
      <c r="BO134" s="95">
        <v>28</v>
      </c>
      <c r="BP134" s="95">
        <v>29</v>
      </c>
      <c r="BQ134" s="95">
        <v>32</v>
      </c>
      <c r="BR134" s="95">
        <v>19</v>
      </c>
      <c r="BS134" s="95">
        <v>28</v>
      </c>
      <c r="BT134" s="95">
        <v>23</v>
      </c>
      <c r="BU134" s="95">
        <v>35</v>
      </c>
      <c r="BV134" s="95">
        <v>24</v>
      </c>
      <c r="BW134" s="95">
        <v>18</v>
      </c>
      <c r="BX134" s="95">
        <v>20</v>
      </c>
      <c r="BY134" s="95">
        <v>34</v>
      </c>
      <c r="BZ134" s="95">
        <v>34</v>
      </c>
      <c r="CA134" s="95">
        <v>30</v>
      </c>
      <c r="CB134" s="95">
        <v>18</v>
      </c>
      <c r="CC134" s="95">
        <v>36</v>
      </c>
      <c r="CD134" s="95">
        <v>29</v>
      </c>
      <c r="CE134" s="95">
        <v>24</v>
      </c>
      <c r="CF134" s="95">
        <v>23</v>
      </c>
      <c r="CG134" s="95">
        <v>24</v>
      </c>
      <c r="CH134" s="95">
        <v>18</v>
      </c>
      <c r="CI134" s="95">
        <v>25</v>
      </c>
      <c r="CJ134" s="95">
        <v>31</v>
      </c>
      <c r="CK134" s="95">
        <v>22</v>
      </c>
      <c r="CL134" s="95">
        <v>31</v>
      </c>
      <c r="CM134" s="95">
        <v>23</v>
      </c>
      <c r="CN134" s="95">
        <v>28</v>
      </c>
      <c r="CO134" s="95">
        <v>27</v>
      </c>
      <c r="CP134" s="95">
        <v>31</v>
      </c>
      <c r="CQ134" s="95">
        <v>18</v>
      </c>
      <c r="CR134" s="95">
        <v>36</v>
      </c>
      <c r="CS134" s="95">
        <v>25</v>
      </c>
      <c r="CT134" s="95">
        <v>24</v>
      </c>
      <c r="CU134" s="95">
        <v>26</v>
      </c>
      <c r="CV134" s="95">
        <v>15</v>
      </c>
      <c r="CW134" s="95">
        <v>19</v>
      </c>
      <c r="CX134" s="95">
        <v>18</v>
      </c>
      <c r="CY134" s="95">
        <v>26</v>
      </c>
      <c r="CZ134" s="95">
        <v>21</v>
      </c>
      <c r="DA134" s="95">
        <v>22</v>
      </c>
      <c r="DB134" s="95">
        <v>25</v>
      </c>
      <c r="DC134" s="95">
        <v>17</v>
      </c>
      <c r="DD134" s="95">
        <v>29</v>
      </c>
      <c r="DE134" s="95">
        <v>20</v>
      </c>
      <c r="DF134" s="95">
        <v>18</v>
      </c>
      <c r="DG134" s="95">
        <v>15</v>
      </c>
      <c r="DH134" s="95">
        <v>17</v>
      </c>
      <c r="DI134" s="95">
        <v>23</v>
      </c>
      <c r="DJ134" s="95">
        <v>20</v>
      </c>
      <c r="DK134" s="95">
        <v>19</v>
      </c>
      <c r="DL134" s="95">
        <v>15</v>
      </c>
      <c r="DM134" s="95">
        <v>20</v>
      </c>
      <c r="DN134" s="95">
        <v>23</v>
      </c>
      <c r="DO134" s="95">
        <v>14</v>
      </c>
      <c r="DP134" s="95">
        <v>18</v>
      </c>
      <c r="DQ134" s="95">
        <v>11</v>
      </c>
      <c r="DR134" s="95">
        <v>21</v>
      </c>
      <c r="DS134" s="95">
        <v>9</v>
      </c>
      <c r="DT134" s="95">
        <v>12</v>
      </c>
      <c r="DU134" s="95">
        <v>13</v>
      </c>
      <c r="DV134" s="95">
        <v>14</v>
      </c>
      <c r="DW134" s="95">
        <v>9</v>
      </c>
      <c r="DX134" s="95">
        <v>9</v>
      </c>
      <c r="DY134" s="95">
        <v>10</v>
      </c>
      <c r="DZ134" s="95">
        <v>12</v>
      </c>
      <c r="EA134" s="95">
        <v>10</v>
      </c>
      <c r="EB134" s="95">
        <v>16</v>
      </c>
      <c r="EC134" s="95">
        <v>13</v>
      </c>
      <c r="ED134" s="95">
        <v>15</v>
      </c>
      <c r="EE134" s="95">
        <v>11</v>
      </c>
      <c r="EF134" s="95">
        <v>14</v>
      </c>
      <c r="EG134" s="95">
        <v>8</v>
      </c>
      <c r="EH134" s="95">
        <v>12</v>
      </c>
      <c r="EI134" s="95">
        <v>11</v>
      </c>
      <c r="EJ134" s="95">
        <v>10</v>
      </c>
      <c r="EK134" s="95">
        <v>7</v>
      </c>
      <c r="EL134" s="95">
        <v>12</v>
      </c>
      <c r="EM134" s="95">
        <v>9</v>
      </c>
      <c r="EN134" s="95">
        <v>8</v>
      </c>
      <c r="EO134" s="95">
        <v>10</v>
      </c>
      <c r="EP134" s="95">
        <v>6</v>
      </c>
      <c r="EQ134" s="95">
        <v>5</v>
      </c>
      <c r="ER134" s="95">
        <v>7</v>
      </c>
      <c r="ES134" s="95">
        <v>8</v>
      </c>
      <c r="ET134" s="95">
        <v>6</v>
      </c>
      <c r="EU134" s="95">
        <v>4</v>
      </c>
      <c r="EV134" s="95">
        <v>3</v>
      </c>
      <c r="EW134" s="95">
        <v>8</v>
      </c>
      <c r="EX134" s="95">
        <v>9</v>
      </c>
      <c r="EY134" s="95">
        <v>6</v>
      </c>
      <c r="EZ134" s="95">
        <v>7</v>
      </c>
      <c r="FA134" s="95">
        <v>7</v>
      </c>
      <c r="FB134" s="95">
        <v>5</v>
      </c>
      <c r="FC134" s="95">
        <v>10</v>
      </c>
      <c r="FD134" s="95">
        <v>8</v>
      </c>
      <c r="FE134" s="95">
        <v>5</v>
      </c>
      <c r="FF134" s="95">
        <v>6</v>
      </c>
      <c r="FG134" s="95">
        <v>1</v>
      </c>
      <c r="FH134" s="95">
        <v>3</v>
      </c>
      <c r="FI134" s="95">
        <v>8</v>
      </c>
      <c r="FJ134" s="95">
        <v>2</v>
      </c>
      <c r="FK134" s="95">
        <v>2</v>
      </c>
      <c r="FL134" s="95">
        <v>5</v>
      </c>
      <c r="FM134" s="95">
        <v>2</v>
      </c>
      <c r="FN134" s="95">
        <v>4</v>
      </c>
      <c r="FO134" s="95">
        <v>3</v>
      </c>
      <c r="FP134" s="95">
        <v>2</v>
      </c>
      <c r="FQ134" s="95">
        <v>5</v>
      </c>
      <c r="FR134" s="95">
        <v>2</v>
      </c>
      <c r="FS134" s="95">
        <v>1</v>
      </c>
      <c r="FT134" s="95">
        <v>4</v>
      </c>
      <c r="FU134" s="95">
        <v>3</v>
      </c>
      <c r="FV134" s="95">
        <v>3</v>
      </c>
      <c r="FW134" s="95">
        <v>4</v>
      </c>
      <c r="FX134" s="95">
        <v>4</v>
      </c>
      <c r="FY134" s="95">
        <v>3</v>
      </c>
      <c r="FZ134" s="95">
        <v>2</v>
      </c>
      <c r="GA134" s="95">
        <v>0</v>
      </c>
      <c r="GB134" s="95">
        <v>1</v>
      </c>
      <c r="GC134" s="95">
        <v>2</v>
      </c>
      <c r="GD134" s="95">
        <v>2</v>
      </c>
      <c r="GE134" s="95">
        <v>1</v>
      </c>
      <c r="GF134" s="95">
        <v>1</v>
      </c>
      <c r="GG134" s="95">
        <v>1</v>
      </c>
      <c r="GH134" s="95">
        <v>2</v>
      </c>
      <c r="GI134" s="95">
        <v>0</v>
      </c>
      <c r="GJ134" s="95">
        <v>1</v>
      </c>
      <c r="GK134" s="95">
        <v>0</v>
      </c>
      <c r="GL134" s="95">
        <v>0</v>
      </c>
      <c r="GM134" s="95">
        <v>2</v>
      </c>
      <c r="GN134" s="95">
        <v>1</v>
      </c>
      <c r="GO134" s="95">
        <v>0</v>
      </c>
      <c r="GP134" s="95">
        <v>0</v>
      </c>
      <c r="GQ134" s="95">
        <v>0</v>
      </c>
      <c r="GR134" s="95">
        <v>0</v>
      </c>
      <c r="GS134" s="95">
        <v>0</v>
      </c>
      <c r="GT134" s="95">
        <v>0</v>
      </c>
      <c r="GU134" s="95">
        <v>0</v>
      </c>
      <c r="GV134" s="95">
        <v>0</v>
      </c>
      <c r="GW134" s="95">
        <v>0</v>
      </c>
      <c r="GX134" s="95">
        <v>0</v>
      </c>
      <c r="GY134" s="95">
        <v>0</v>
      </c>
      <c r="GZ134" s="95">
        <v>0</v>
      </c>
      <c r="HA134" s="95">
        <v>0</v>
      </c>
      <c r="HB134" s="95">
        <v>12</v>
      </c>
      <c r="HC134" s="95">
        <v>19</v>
      </c>
      <c r="HD134" s="95">
        <v>31</v>
      </c>
      <c r="HE134" s="95">
        <v>0</v>
      </c>
      <c r="HF134" s="95">
        <v>0</v>
      </c>
      <c r="HG134" s="95">
        <v>0</v>
      </c>
      <c r="HH134" s="95">
        <v>2</v>
      </c>
      <c r="HI134" s="95">
        <v>3</v>
      </c>
      <c r="HJ134" s="95">
        <v>5</v>
      </c>
      <c r="HK134" s="95">
        <v>1536</v>
      </c>
      <c r="HL134" s="95">
        <v>1564</v>
      </c>
      <c r="HM134" s="95">
        <v>3100</v>
      </c>
    </row>
    <row r="135" spans="1:221" s="95" customFormat="1" x14ac:dyDescent="0.2">
      <c r="A135" s="103"/>
      <c r="B135" s="95" t="s">
        <v>11086</v>
      </c>
      <c r="C135" s="95">
        <v>25</v>
      </c>
      <c r="D135" s="95">
        <v>39</v>
      </c>
      <c r="E135" s="95">
        <v>33</v>
      </c>
      <c r="F135" s="95">
        <v>33</v>
      </c>
      <c r="G135" s="95">
        <v>47</v>
      </c>
      <c r="H135" s="95">
        <v>40</v>
      </c>
      <c r="I135" s="95">
        <v>37</v>
      </c>
      <c r="J135" s="95">
        <v>39</v>
      </c>
      <c r="K135" s="95">
        <v>39</v>
      </c>
      <c r="L135" s="95">
        <v>42</v>
      </c>
      <c r="M135" s="95">
        <v>38</v>
      </c>
      <c r="N135" s="95">
        <v>44</v>
      </c>
      <c r="O135" s="95">
        <v>40</v>
      </c>
      <c r="P135" s="95">
        <v>32</v>
      </c>
      <c r="Q135" s="95">
        <v>51</v>
      </c>
      <c r="R135" s="95">
        <v>49</v>
      </c>
      <c r="S135" s="95">
        <v>38</v>
      </c>
      <c r="T135" s="95">
        <v>24</v>
      </c>
      <c r="U135" s="95">
        <v>43</v>
      </c>
      <c r="V135" s="95">
        <v>45</v>
      </c>
      <c r="W135" s="95">
        <v>43</v>
      </c>
      <c r="X135" s="95">
        <v>48</v>
      </c>
      <c r="Y135" s="95">
        <v>40</v>
      </c>
      <c r="Z135" s="95">
        <v>40</v>
      </c>
      <c r="AA135" s="95">
        <v>54</v>
      </c>
      <c r="AB135" s="95">
        <v>39</v>
      </c>
      <c r="AC135" s="95">
        <v>36</v>
      </c>
      <c r="AD135" s="95">
        <v>54</v>
      </c>
      <c r="AE135" s="95">
        <v>45</v>
      </c>
      <c r="AF135" s="95">
        <v>39</v>
      </c>
      <c r="AG135" s="95">
        <v>50</v>
      </c>
      <c r="AH135" s="95">
        <v>43</v>
      </c>
      <c r="AI135" s="95">
        <v>59</v>
      </c>
      <c r="AJ135" s="95">
        <v>48</v>
      </c>
      <c r="AK135" s="95">
        <v>47</v>
      </c>
      <c r="AL135" s="95">
        <v>52</v>
      </c>
      <c r="AM135" s="95">
        <v>43</v>
      </c>
      <c r="AN135" s="95">
        <v>36</v>
      </c>
      <c r="AO135" s="95">
        <v>51</v>
      </c>
      <c r="AP135" s="95">
        <v>36</v>
      </c>
      <c r="AQ135" s="95">
        <v>46</v>
      </c>
      <c r="AR135" s="95">
        <v>46</v>
      </c>
      <c r="AS135" s="95">
        <v>35</v>
      </c>
      <c r="AT135" s="95">
        <v>43</v>
      </c>
      <c r="AU135" s="95">
        <v>43</v>
      </c>
      <c r="AV135" s="95">
        <v>45</v>
      </c>
      <c r="AW135" s="95">
        <v>48</v>
      </c>
      <c r="AX135" s="95">
        <v>43</v>
      </c>
      <c r="AY135" s="95">
        <v>49</v>
      </c>
      <c r="AZ135" s="95">
        <v>29</v>
      </c>
      <c r="BA135" s="95">
        <v>39</v>
      </c>
      <c r="BB135" s="95">
        <v>52</v>
      </c>
      <c r="BC135" s="95">
        <v>61</v>
      </c>
      <c r="BD135" s="95">
        <v>40</v>
      </c>
      <c r="BE135" s="95">
        <v>46</v>
      </c>
      <c r="BF135" s="95">
        <v>38</v>
      </c>
      <c r="BG135" s="95">
        <v>52</v>
      </c>
      <c r="BH135" s="95">
        <v>45</v>
      </c>
      <c r="BI135" s="95">
        <v>51</v>
      </c>
      <c r="BJ135" s="95">
        <v>55</v>
      </c>
      <c r="BK135" s="95">
        <v>42</v>
      </c>
      <c r="BL135" s="95">
        <v>52</v>
      </c>
      <c r="BM135" s="95">
        <v>58</v>
      </c>
      <c r="BN135" s="95">
        <v>47</v>
      </c>
      <c r="BO135" s="95">
        <v>45</v>
      </c>
      <c r="BP135" s="95">
        <v>38</v>
      </c>
      <c r="BQ135" s="95">
        <v>39</v>
      </c>
      <c r="BR135" s="95">
        <v>31</v>
      </c>
      <c r="BS135" s="95">
        <v>56</v>
      </c>
      <c r="BT135" s="95">
        <v>54</v>
      </c>
      <c r="BU135" s="95">
        <v>47</v>
      </c>
      <c r="BV135" s="95">
        <v>42</v>
      </c>
      <c r="BW135" s="95">
        <v>34</v>
      </c>
      <c r="BX135" s="95">
        <v>41</v>
      </c>
      <c r="BY135" s="95">
        <v>37</v>
      </c>
      <c r="BZ135" s="95">
        <v>49</v>
      </c>
      <c r="CA135" s="95">
        <v>56</v>
      </c>
      <c r="CB135" s="95">
        <v>49</v>
      </c>
      <c r="CC135" s="95">
        <v>43</v>
      </c>
      <c r="CD135" s="95">
        <v>61</v>
      </c>
      <c r="CE135" s="95">
        <v>57</v>
      </c>
      <c r="CF135" s="95">
        <v>55</v>
      </c>
      <c r="CG135" s="95">
        <v>60</v>
      </c>
      <c r="CH135" s="95">
        <v>47</v>
      </c>
      <c r="CI135" s="95">
        <v>49</v>
      </c>
      <c r="CJ135" s="95">
        <v>39</v>
      </c>
      <c r="CK135" s="95">
        <v>70</v>
      </c>
      <c r="CL135" s="95">
        <v>58</v>
      </c>
      <c r="CM135" s="95">
        <v>37</v>
      </c>
      <c r="CN135" s="95">
        <v>52</v>
      </c>
      <c r="CO135" s="95">
        <v>46</v>
      </c>
      <c r="CP135" s="95">
        <v>39</v>
      </c>
      <c r="CQ135" s="95">
        <v>44</v>
      </c>
      <c r="CR135" s="95">
        <v>47</v>
      </c>
      <c r="CS135" s="95">
        <v>44</v>
      </c>
      <c r="CT135" s="95">
        <v>53</v>
      </c>
      <c r="CU135" s="95">
        <v>54</v>
      </c>
      <c r="CV135" s="95">
        <v>54</v>
      </c>
      <c r="CW135" s="95">
        <v>34</v>
      </c>
      <c r="CX135" s="95">
        <v>42</v>
      </c>
      <c r="CY135" s="95">
        <v>47</v>
      </c>
      <c r="CZ135" s="95">
        <v>37</v>
      </c>
      <c r="DA135" s="95">
        <v>42</v>
      </c>
      <c r="DB135" s="95">
        <v>45</v>
      </c>
      <c r="DC135" s="95">
        <v>46</v>
      </c>
      <c r="DD135" s="95">
        <v>48</v>
      </c>
      <c r="DE135" s="95">
        <v>47</v>
      </c>
      <c r="DF135" s="95">
        <v>37</v>
      </c>
      <c r="DG135" s="95">
        <v>44</v>
      </c>
      <c r="DH135" s="95">
        <v>40</v>
      </c>
      <c r="DI135" s="95">
        <v>35</v>
      </c>
      <c r="DJ135" s="95">
        <v>34</v>
      </c>
      <c r="DK135" s="95">
        <v>22</v>
      </c>
      <c r="DL135" s="95">
        <v>22</v>
      </c>
      <c r="DM135" s="95">
        <v>33</v>
      </c>
      <c r="DN135" s="95">
        <v>36</v>
      </c>
      <c r="DO135" s="95">
        <v>27</v>
      </c>
      <c r="DP135" s="95">
        <v>44</v>
      </c>
      <c r="DQ135" s="95">
        <v>33</v>
      </c>
      <c r="DR135" s="95">
        <v>32</v>
      </c>
      <c r="DS135" s="95">
        <v>24</v>
      </c>
      <c r="DT135" s="95">
        <v>28</v>
      </c>
      <c r="DU135" s="95">
        <v>25</v>
      </c>
      <c r="DV135" s="95">
        <v>26</v>
      </c>
      <c r="DW135" s="95">
        <v>26</v>
      </c>
      <c r="DX135" s="95">
        <v>29</v>
      </c>
      <c r="DY135" s="95">
        <v>27</v>
      </c>
      <c r="DZ135" s="95">
        <v>27</v>
      </c>
      <c r="EA135" s="95">
        <v>26</v>
      </c>
      <c r="EB135" s="95">
        <v>27</v>
      </c>
      <c r="EC135" s="95">
        <v>23</v>
      </c>
      <c r="ED135" s="95">
        <v>19</v>
      </c>
      <c r="EE135" s="95">
        <v>11</v>
      </c>
      <c r="EF135" s="95">
        <v>27</v>
      </c>
      <c r="EG135" s="95">
        <v>28</v>
      </c>
      <c r="EH135" s="95">
        <v>16</v>
      </c>
      <c r="EI135" s="95">
        <v>12</v>
      </c>
      <c r="EJ135" s="95">
        <v>17</v>
      </c>
      <c r="EK135" s="95">
        <v>11</v>
      </c>
      <c r="EL135" s="95">
        <v>24</v>
      </c>
      <c r="EM135" s="95">
        <v>14</v>
      </c>
      <c r="EN135" s="95">
        <v>11</v>
      </c>
      <c r="EO135" s="95">
        <v>12</v>
      </c>
      <c r="EP135" s="95">
        <v>13</v>
      </c>
      <c r="EQ135" s="95">
        <v>11</v>
      </c>
      <c r="ER135" s="95">
        <v>19</v>
      </c>
      <c r="ES135" s="95">
        <v>9</v>
      </c>
      <c r="ET135" s="95">
        <v>12</v>
      </c>
      <c r="EU135" s="95">
        <v>9</v>
      </c>
      <c r="EV135" s="95">
        <v>11</v>
      </c>
      <c r="EW135" s="95">
        <v>11</v>
      </c>
      <c r="EX135" s="95">
        <v>11</v>
      </c>
      <c r="EY135" s="95">
        <v>8</v>
      </c>
      <c r="EZ135" s="95">
        <v>16</v>
      </c>
      <c r="FA135" s="95">
        <v>11</v>
      </c>
      <c r="FB135" s="95">
        <v>10</v>
      </c>
      <c r="FC135" s="95">
        <v>8</v>
      </c>
      <c r="FD135" s="95">
        <v>20</v>
      </c>
      <c r="FE135" s="95">
        <v>6</v>
      </c>
      <c r="FF135" s="95">
        <v>16</v>
      </c>
      <c r="FG135" s="95">
        <v>9</v>
      </c>
      <c r="FH135" s="95">
        <v>9</v>
      </c>
      <c r="FI135" s="95">
        <v>5</v>
      </c>
      <c r="FJ135" s="95">
        <v>11</v>
      </c>
      <c r="FK135" s="95">
        <v>6</v>
      </c>
      <c r="FL135" s="95">
        <v>8</v>
      </c>
      <c r="FM135" s="95">
        <v>6</v>
      </c>
      <c r="FN135" s="95">
        <v>7</v>
      </c>
      <c r="FO135" s="95">
        <v>5</v>
      </c>
      <c r="FP135" s="95">
        <v>5</v>
      </c>
      <c r="FQ135" s="95">
        <v>8</v>
      </c>
      <c r="FR135" s="95">
        <v>7</v>
      </c>
      <c r="FS135" s="95">
        <v>2</v>
      </c>
      <c r="FT135" s="95">
        <v>2</v>
      </c>
      <c r="FU135" s="95">
        <v>4</v>
      </c>
      <c r="FV135" s="95">
        <v>2</v>
      </c>
      <c r="FW135" s="95">
        <v>4</v>
      </c>
      <c r="FX135" s="95">
        <v>5</v>
      </c>
      <c r="FY135" s="95">
        <v>0</v>
      </c>
      <c r="FZ135" s="95">
        <v>3</v>
      </c>
      <c r="GA135" s="95">
        <v>1</v>
      </c>
      <c r="GB135" s="95">
        <v>1</v>
      </c>
      <c r="GC135" s="95">
        <v>0</v>
      </c>
      <c r="GD135" s="95">
        <v>3</v>
      </c>
      <c r="GE135" s="95">
        <v>2</v>
      </c>
      <c r="GF135" s="95">
        <v>2</v>
      </c>
      <c r="GG135" s="95">
        <v>0</v>
      </c>
      <c r="GH135" s="95">
        <v>1</v>
      </c>
      <c r="GI135" s="95">
        <v>1</v>
      </c>
      <c r="GJ135" s="95">
        <v>2</v>
      </c>
      <c r="GK135" s="95">
        <v>0</v>
      </c>
      <c r="GL135" s="95">
        <v>1</v>
      </c>
      <c r="GM135" s="95">
        <v>0</v>
      </c>
      <c r="GN135" s="95">
        <v>0</v>
      </c>
      <c r="GO135" s="95">
        <v>0</v>
      </c>
      <c r="GP135" s="95">
        <v>1</v>
      </c>
      <c r="GQ135" s="95">
        <v>0</v>
      </c>
      <c r="GR135" s="95">
        <v>0</v>
      </c>
      <c r="GS135" s="95">
        <v>0</v>
      </c>
      <c r="GT135" s="95">
        <v>0</v>
      </c>
      <c r="GU135" s="95">
        <v>0</v>
      </c>
      <c r="GV135" s="95">
        <v>1</v>
      </c>
      <c r="GW135" s="95">
        <v>0</v>
      </c>
      <c r="GX135" s="95">
        <v>0</v>
      </c>
      <c r="GY135" s="95">
        <v>0</v>
      </c>
      <c r="GZ135" s="95">
        <v>0</v>
      </c>
      <c r="HA135" s="95">
        <v>0</v>
      </c>
      <c r="HB135" s="95">
        <v>0</v>
      </c>
      <c r="HC135" s="95">
        <v>0</v>
      </c>
      <c r="HD135" s="95">
        <v>0</v>
      </c>
      <c r="HE135" s="95">
        <v>3</v>
      </c>
      <c r="HF135" s="95">
        <v>1</v>
      </c>
      <c r="HG135" s="95">
        <v>4</v>
      </c>
      <c r="HH135" s="95">
        <v>3</v>
      </c>
      <c r="HI135" s="95">
        <v>0</v>
      </c>
      <c r="HJ135" s="95">
        <v>3</v>
      </c>
      <c r="HK135" s="95">
        <v>3028</v>
      </c>
      <c r="HL135" s="95">
        <v>3034</v>
      </c>
      <c r="HM135" s="95">
        <v>6062</v>
      </c>
    </row>
    <row r="136" spans="1:221" s="95" customFormat="1" x14ac:dyDescent="0.2">
      <c r="A136" s="103"/>
      <c r="B136" s="95" t="s">
        <v>1415</v>
      </c>
      <c r="C136" s="95">
        <v>61</v>
      </c>
      <c r="D136" s="95">
        <v>53</v>
      </c>
      <c r="E136" s="95">
        <v>53</v>
      </c>
      <c r="F136" s="95">
        <v>62</v>
      </c>
      <c r="G136" s="95">
        <v>61</v>
      </c>
      <c r="H136" s="95">
        <v>61</v>
      </c>
      <c r="I136" s="95">
        <v>59</v>
      </c>
      <c r="J136" s="95">
        <v>61</v>
      </c>
      <c r="K136" s="95">
        <v>54</v>
      </c>
      <c r="L136" s="95">
        <v>59</v>
      </c>
      <c r="M136" s="95">
        <v>66</v>
      </c>
      <c r="N136" s="95">
        <v>50</v>
      </c>
      <c r="O136" s="95">
        <v>70</v>
      </c>
      <c r="P136" s="95">
        <v>62</v>
      </c>
      <c r="Q136" s="95">
        <v>60</v>
      </c>
      <c r="R136" s="95">
        <v>61</v>
      </c>
      <c r="S136" s="95">
        <v>60</v>
      </c>
      <c r="T136" s="95">
        <v>76</v>
      </c>
      <c r="U136" s="95">
        <v>61</v>
      </c>
      <c r="V136" s="95">
        <v>58</v>
      </c>
      <c r="W136" s="95">
        <v>68</v>
      </c>
      <c r="X136" s="95">
        <v>62</v>
      </c>
      <c r="Y136" s="95">
        <v>61</v>
      </c>
      <c r="Z136" s="95">
        <v>52</v>
      </c>
      <c r="AA136" s="95">
        <v>55</v>
      </c>
      <c r="AB136" s="95">
        <v>60</v>
      </c>
      <c r="AC136" s="95">
        <v>62</v>
      </c>
      <c r="AD136" s="95">
        <v>61</v>
      </c>
      <c r="AE136" s="95">
        <v>62</v>
      </c>
      <c r="AF136" s="95">
        <v>65</v>
      </c>
      <c r="AG136" s="95">
        <v>69</v>
      </c>
      <c r="AH136" s="95">
        <v>62</v>
      </c>
      <c r="AI136" s="95">
        <v>73</v>
      </c>
      <c r="AJ136" s="95">
        <v>56</v>
      </c>
      <c r="AK136" s="95">
        <v>87</v>
      </c>
      <c r="AL136" s="95">
        <v>64</v>
      </c>
      <c r="AM136" s="95">
        <v>81</v>
      </c>
      <c r="AN136" s="95">
        <v>62</v>
      </c>
      <c r="AO136" s="95">
        <v>73</v>
      </c>
      <c r="AP136" s="95">
        <v>64</v>
      </c>
      <c r="AQ136" s="95">
        <v>69</v>
      </c>
      <c r="AR136" s="95">
        <v>66</v>
      </c>
      <c r="AS136" s="95">
        <v>47</v>
      </c>
      <c r="AT136" s="95">
        <v>56</v>
      </c>
      <c r="AU136" s="95">
        <v>35</v>
      </c>
      <c r="AV136" s="95">
        <v>67</v>
      </c>
      <c r="AW136" s="95">
        <v>60</v>
      </c>
      <c r="AX136" s="95">
        <v>56</v>
      </c>
      <c r="AY136" s="95">
        <v>55</v>
      </c>
      <c r="AZ136" s="95">
        <v>52</v>
      </c>
      <c r="BA136" s="95">
        <v>58</v>
      </c>
      <c r="BB136" s="95">
        <v>61</v>
      </c>
      <c r="BC136" s="95">
        <v>47</v>
      </c>
      <c r="BD136" s="95">
        <v>48</v>
      </c>
      <c r="BE136" s="95">
        <v>53</v>
      </c>
      <c r="BF136" s="95">
        <v>55</v>
      </c>
      <c r="BG136" s="95">
        <v>68</v>
      </c>
      <c r="BH136" s="95">
        <v>38</v>
      </c>
      <c r="BI136" s="95">
        <v>69</v>
      </c>
      <c r="BJ136" s="95">
        <v>61</v>
      </c>
      <c r="BK136" s="95">
        <v>61</v>
      </c>
      <c r="BL136" s="95">
        <v>63</v>
      </c>
      <c r="BM136" s="95">
        <v>73</v>
      </c>
      <c r="BN136" s="95">
        <v>53</v>
      </c>
      <c r="BO136" s="95">
        <v>72</v>
      </c>
      <c r="BP136" s="95">
        <v>63</v>
      </c>
      <c r="BQ136" s="95">
        <v>73</v>
      </c>
      <c r="BR136" s="95">
        <v>83</v>
      </c>
      <c r="BS136" s="95">
        <v>72</v>
      </c>
      <c r="BT136" s="95">
        <v>57</v>
      </c>
      <c r="BU136" s="95">
        <v>66</v>
      </c>
      <c r="BV136" s="95">
        <v>63</v>
      </c>
      <c r="BW136" s="95">
        <v>58</v>
      </c>
      <c r="BX136" s="95">
        <v>65</v>
      </c>
      <c r="BY136" s="95">
        <v>69</v>
      </c>
      <c r="BZ136" s="95">
        <v>54</v>
      </c>
      <c r="CA136" s="95">
        <v>65</v>
      </c>
      <c r="CB136" s="95">
        <v>63</v>
      </c>
      <c r="CC136" s="95">
        <v>61</v>
      </c>
      <c r="CD136" s="95">
        <v>57</v>
      </c>
      <c r="CE136" s="95">
        <v>59</v>
      </c>
      <c r="CF136" s="95">
        <v>69</v>
      </c>
      <c r="CG136" s="95">
        <v>69</v>
      </c>
      <c r="CH136" s="95">
        <v>60</v>
      </c>
      <c r="CI136" s="95">
        <v>74</v>
      </c>
      <c r="CJ136" s="95">
        <v>54</v>
      </c>
      <c r="CK136" s="95">
        <v>74</v>
      </c>
      <c r="CL136" s="95">
        <v>59</v>
      </c>
      <c r="CM136" s="95">
        <v>66</v>
      </c>
      <c r="CN136" s="95">
        <v>57</v>
      </c>
      <c r="CO136" s="95">
        <v>54</v>
      </c>
      <c r="CP136" s="95">
        <v>50</v>
      </c>
      <c r="CQ136" s="95">
        <v>72</v>
      </c>
      <c r="CR136" s="95">
        <v>64</v>
      </c>
      <c r="CS136" s="95">
        <v>44</v>
      </c>
      <c r="CT136" s="95">
        <v>39</v>
      </c>
      <c r="CU136" s="95">
        <v>52</v>
      </c>
      <c r="CV136" s="95">
        <v>54</v>
      </c>
      <c r="CW136" s="95">
        <v>38</v>
      </c>
      <c r="CX136" s="95">
        <v>39</v>
      </c>
      <c r="CY136" s="95">
        <v>44</v>
      </c>
      <c r="CZ136" s="95">
        <v>51</v>
      </c>
      <c r="DA136" s="95">
        <v>40</v>
      </c>
      <c r="DB136" s="95">
        <v>36</v>
      </c>
      <c r="DC136" s="95">
        <v>40</v>
      </c>
      <c r="DD136" s="95">
        <v>44</v>
      </c>
      <c r="DE136" s="95">
        <v>32</v>
      </c>
      <c r="DF136" s="95">
        <v>42</v>
      </c>
      <c r="DG136" s="95">
        <v>36</v>
      </c>
      <c r="DH136" s="95">
        <v>38</v>
      </c>
      <c r="DI136" s="95">
        <v>39</v>
      </c>
      <c r="DJ136" s="95">
        <v>32</v>
      </c>
      <c r="DK136" s="95">
        <v>35</v>
      </c>
      <c r="DL136" s="95">
        <v>34</v>
      </c>
      <c r="DM136" s="95">
        <v>27</v>
      </c>
      <c r="DN136" s="95">
        <v>32</v>
      </c>
      <c r="DO136" s="95">
        <v>32</v>
      </c>
      <c r="DP136" s="95">
        <v>28</v>
      </c>
      <c r="DQ136" s="95">
        <v>16</v>
      </c>
      <c r="DR136" s="95">
        <v>34</v>
      </c>
      <c r="DS136" s="95">
        <v>28</v>
      </c>
      <c r="DT136" s="95">
        <v>25</v>
      </c>
      <c r="DU136" s="95">
        <v>21</v>
      </c>
      <c r="DV136" s="95">
        <v>29</v>
      </c>
      <c r="DW136" s="95">
        <v>28</v>
      </c>
      <c r="DX136" s="95">
        <v>20</v>
      </c>
      <c r="DY136" s="95">
        <v>26</v>
      </c>
      <c r="DZ136" s="95">
        <v>24</v>
      </c>
      <c r="EA136" s="95">
        <v>25</v>
      </c>
      <c r="EB136" s="95">
        <v>28</v>
      </c>
      <c r="EC136" s="95">
        <v>24</v>
      </c>
      <c r="ED136" s="95">
        <v>29</v>
      </c>
      <c r="EE136" s="95">
        <v>38</v>
      </c>
      <c r="EF136" s="95">
        <v>20</v>
      </c>
      <c r="EG136" s="95">
        <v>17</v>
      </c>
      <c r="EH136" s="95">
        <v>21</v>
      </c>
      <c r="EI136" s="95">
        <v>21</v>
      </c>
      <c r="EJ136" s="95">
        <v>12</v>
      </c>
      <c r="EK136" s="95">
        <v>16</v>
      </c>
      <c r="EL136" s="95">
        <v>12</v>
      </c>
      <c r="EM136" s="95">
        <v>13</v>
      </c>
      <c r="EN136" s="95">
        <v>20</v>
      </c>
      <c r="EO136" s="95">
        <v>16</v>
      </c>
      <c r="EP136" s="95">
        <v>12</v>
      </c>
      <c r="EQ136" s="95">
        <v>11</v>
      </c>
      <c r="ER136" s="95">
        <v>10</v>
      </c>
      <c r="ES136" s="95">
        <v>12</v>
      </c>
      <c r="ET136" s="95">
        <v>8</v>
      </c>
      <c r="EU136" s="95">
        <v>12</v>
      </c>
      <c r="EV136" s="95">
        <v>9</v>
      </c>
      <c r="EW136" s="95">
        <v>9</v>
      </c>
      <c r="EX136" s="95">
        <v>11</v>
      </c>
      <c r="EY136" s="95">
        <v>9</v>
      </c>
      <c r="EZ136" s="95">
        <v>14</v>
      </c>
      <c r="FA136" s="95">
        <v>8</v>
      </c>
      <c r="FB136" s="95">
        <v>7</v>
      </c>
      <c r="FC136" s="95">
        <v>14</v>
      </c>
      <c r="FD136" s="95">
        <v>5</v>
      </c>
      <c r="FE136" s="95">
        <v>8</v>
      </c>
      <c r="FF136" s="95">
        <v>5</v>
      </c>
      <c r="FG136" s="95">
        <v>6</v>
      </c>
      <c r="FH136" s="95">
        <v>10</v>
      </c>
      <c r="FI136" s="95">
        <v>6</v>
      </c>
      <c r="FJ136" s="95">
        <v>7</v>
      </c>
      <c r="FK136" s="95">
        <v>6</v>
      </c>
      <c r="FL136" s="95">
        <v>11</v>
      </c>
      <c r="FM136" s="95">
        <v>1</v>
      </c>
      <c r="FN136" s="95">
        <v>5</v>
      </c>
      <c r="FO136" s="95">
        <v>4</v>
      </c>
      <c r="FP136" s="95">
        <v>8</v>
      </c>
      <c r="FQ136" s="95">
        <v>3</v>
      </c>
      <c r="FR136" s="95">
        <v>5</v>
      </c>
      <c r="FS136" s="95">
        <v>3</v>
      </c>
      <c r="FT136" s="95">
        <v>0</v>
      </c>
      <c r="FU136" s="95">
        <v>1</v>
      </c>
      <c r="FV136" s="95">
        <v>4</v>
      </c>
      <c r="FW136" s="95">
        <v>2</v>
      </c>
      <c r="FX136" s="95">
        <v>0</v>
      </c>
      <c r="FY136" s="95">
        <v>1</v>
      </c>
      <c r="FZ136" s="95">
        <v>0</v>
      </c>
      <c r="GA136" s="95">
        <v>2</v>
      </c>
      <c r="GB136" s="95">
        <v>0</v>
      </c>
      <c r="GC136" s="95">
        <v>1</v>
      </c>
      <c r="GD136" s="95">
        <v>0</v>
      </c>
      <c r="GE136" s="95">
        <v>1</v>
      </c>
      <c r="GF136" s="95">
        <v>0</v>
      </c>
      <c r="GG136" s="95">
        <v>0</v>
      </c>
      <c r="GH136" s="95">
        <v>1</v>
      </c>
      <c r="GI136" s="95">
        <v>0</v>
      </c>
      <c r="GJ136" s="95">
        <v>0</v>
      </c>
      <c r="GK136" s="95">
        <v>0</v>
      </c>
      <c r="GL136" s="95">
        <v>0</v>
      </c>
      <c r="GM136" s="95">
        <v>0</v>
      </c>
      <c r="GN136" s="95">
        <v>0</v>
      </c>
      <c r="GO136" s="95">
        <v>0</v>
      </c>
      <c r="GP136" s="95">
        <v>0</v>
      </c>
      <c r="GQ136" s="95">
        <v>0</v>
      </c>
      <c r="GR136" s="95">
        <v>0</v>
      </c>
      <c r="GS136" s="95">
        <v>0</v>
      </c>
      <c r="GT136" s="95">
        <v>0</v>
      </c>
      <c r="GU136" s="95">
        <v>0</v>
      </c>
      <c r="GV136" s="95">
        <v>0</v>
      </c>
      <c r="GW136" s="95">
        <v>0</v>
      </c>
      <c r="GX136" s="95">
        <v>0</v>
      </c>
      <c r="GY136" s="95">
        <v>0</v>
      </c>
      <c r="GZ136" s="95">
        <v>0</v>
      </c>
      <c r="HA136" s="95">
        <v>0</v>
      </c>
      <c r="HB136" s="95">
        <v>0</v>
      </c>
      <c r="HC136" s="95">
        <v>0</v>
      </c>
      <c r="HD136" s="95">
        <v>0</v>
      </c>
      <c r="HE136" s="95">
        <v>13</v>
      </c>
      <c r="HF136" s="95">
        <v>10</v>
      </c>
      <c r="HG136" s="95">
        <v>23</v>
      </c>
      <c r="HH136" s="95">
        <v>2</v>
      </c>
      <c r="HI136" s="95">
        <v>0</v>
      </c>
      <c r="HJ136" s="95">
        <v>2</v>
      </c>
      <c r="HK136" s="95">
        <v>3878</v>
      </c>
      <c r="HL136" s="95">
        <v>3690</v>
      </c>
      <c r="HM136" s="95">
        <v>7568</v>
      </c>
    </row>
    <row r="137" spans="1:221" s="95" customFormat="1" x14ac:dyDescent="0.2">
      <c r="A137" s="103"/>
      <c r="B137" s="95" t="s">
        <v>4968</v>
      </c>
      <c r="C137" s="95">
        <v>38</v>
      </c>
      <c r="D137" s="95">
        <v>46</v>
      </c>
      <c r="E137" s="95">
        <v>48</v>
      </c>
      <c r="F137" s="95">
        <v>40</v>
      </c>
      <c r="G137" s="95">
        <v>59</v>
      </c>
      <c r="H137" s="95">
        <v>44</v>
      </c>
      <c r="I137" s="95">
        <v>52</v>
      </c>
      <c r="J137" s="95">
        <v>36</v>
      </c>
      <c r="K137" s="95">
        <v>47</v>
      </c>
      <c r="L137" s="95">
        <v>45</v>
      </c>
      <c r="M137" s="95">
        <v>55</v>
      </c>
      <c r="N137" s="95">
        <v>45</v>
      </c>
      <c r="O137" s="95">
        <v>53</v>
      </c>
      <c r="P137" s="95">
        <v>47</v>
      </c>
      <c r="Q137" s="95">
        <v>49</v>
      </c>
      <c r="R137" s="95">
        <v>60</v>
      </c>
      <c r="S137" s="95">
        <v>50</v>
      </c>
      <c r="T137" s="95">
        <v>43</v>
      </c>
      <c r="U137" s="95">
        <v>51</v>
      </c>
      <c r="V137" s="95">
        <v>48</v>
      </c>
      <c r="W137" s="95">
        <v>58</v>
      </c>
      <c r="X137" s="95">
        <v>54</v>
      </c>
      <c r="Y137" s="95">
        <v>36</v>
      </c>
      <c r="Z137" s="95">
        <v>49</v>
      </c>
      <c r="AA137" s="95">
        <v>44</v>
      </c>
      <c r="AB137" s="95">
        <v>56</v>
      </c>
      <c r="AC137" s="95">
        <v>49</v>
      </c>
      <c r="AD137" s="95">
        <v>66</v>
      </c>
      <c r="AE137" s="95">
        <v>66</v>
      </c>
      <c r="AF137" s="95">
        <v>60</v>
      </c>
      <c r="AG137" s="95">
        <v>68</v>
      </c>
      <c r="AH137" s="95">
        <v>60</v>
      </c>
      <c r="AI137" s="95">
        <v>54</v>
      </c>
      <c r="AJ137" s="95">
        <v>47</v>
      </c>
      <c r="AK137" s="95">
        <v>44</v>
      </c>
      <c r="AL137" s="95">
        <v>49</v>
      </c>
      <c r="AM137" s="95">
        <v>61</v>
      </c>
      <c r="AN137" s="95">
        <v>63</v>
      </c>
      <c r="AO137" s="95">
        <v>54</v>
      </c>
      <c r="AP137" s="95">
        <v>40</v>
      </c>
      <c r="AQ137" s="95">
        <v>58</v>
      </c>
      <c r="AR137" s="95">
        <v>47</v>
      </c>
      <c r="AS137" s="95">
        <v>44</v>
      </c>
      <c r="AT137" s="95">
        <v>43</v>
      </c>
      <c r="AU137" s="95">
        <v>49</v>
      </c>
      <c r="AV137" s="95">
        <v>49</v>
      </c>
      <c r="AW137" s="95">
        <v>67</v>
      </c>
      <c r="AX137" s="95">
        <v>52</v>
      </c>
      <c r="AY137" s="95">
        <v>39</v>
      </c>
      <c r="AZ137" s="95">
        <v>49</v>
      </c>
      <c r="BA137" s="95">
        <v>60</v>
      </c>
      <c r="BB137" s="95">
        <v>63</v>
      </c>
      <c r="BC137" s="95">
        <v>48</v>
      </c>
      <c r="BD137" s="95">
        <v>43</v>
      </c>
      <c r="BE137" s="95">
        <v>57</v>
      </c>
      <c r="BF137" s="95">
        <v>55</v>
      </c>
      <c r="BG137" s="95">
        <v>42</v>
      </c>
      <c r="BH137" s="95">
        <v>49</v>
      </c>
      <c r="BI137" s="95">
        <v>56</v>
      </c>
      <c r="BJ137" s="95">
        <v>51</v>
      </c>
      <c r="BK137" s="95">
        <v>62</v>
      </c>
      <c r="BL137" s="95">
        <v>46</v>
      </c>
      <c r="BM137" s="95">
        <v>65</v>
      </c>
      <c r="BN137" s="95">
        <v>60</v>
      </c>
      <c r="BO137" s="95">
        <v>51</v>
      </c>
      <c r="BP137" s="95">
        <v>50</v>
      </c>
      <c r="BQ137" s="95">
        <v>66</v>
      </c>
      <c r="BR137" s="95">
        <v>46</v>
      </c>
      <c r="BS137" s="95">
        <v>60</v>
      </c>
      <c r="BT137" s="95">
        <v>47</v>
      </c>
      <c r="BU137" s="95">
        <v>56</v>
      </c>
      <c r="BV137" s="95">
        <v>44</v>
      </c>
      <c r="BW137" s="95">
        <v>63</v>
      </c>
      <c r="BX137" s="95">
        <v>50</v>
      </c>
      <c r="BY137" s="95">
        <v>46</v>
      </c>
      <c r="BZ137" s="95">
        <v>48</v>
      </c>
      <c r="CA137" s="95">
        <v>61</v>
      </c>
      <c r="CB137" s="95">
        <v>38</v>
      </c>
      <c r="CC137" s="95">
        <v>46</v>
      </c>
      <c r="CD137" s="95">
        <v>54</v>
      </c>
      <c r="CE137" s="95">
        <v>52</v>
      </c>
      <c r="CF137" s="95">
        <v>46</v>
      </c>
      <c r="CG137" s="95">
        <v>38</v>
      </c>
      <c r="CH137" s="95">
        <v>50</v>
      </c>
      <c r="CI137" s="95">
        <v>61</v>
      </c>
      <c r="CJ137" s="95">
        <v>44</v>
      </c>
      <c r="CK137" s="95">
        <v>56</v>
      </c>
      <c r="CL137" s="95">
        <v>58</v>
      </c>
      <c r="CM137" s="95">
        <v>57</v>
      </c>
      <c r="CN137" s="95">
        <v>46</v>
      </c>
      <c r="CO137" s="95">
        <v>44</v>
      </c>
      <c r="CP137" s="95">
        <v>36</v>
      </c>
      <c r="CQ137" s="95">
        <v>48</v>
      </c>
      <c r="CR137" s="95">
        <v>37</v>
      </c>
      <c r="CS137" s="95">
        <v>39</v>
      </c>
      <c r="CT137" s="95">
        <v>47</v>
      </c>
      <c r="CU137" s="95">
        <v>35</v>
      </c>
      <c r="CV137" s="95">
        <v>39</v>
      </c>
      <c r="CW137" s="95">
        <v>38</v>
      </c>
      <c r="CX137" s="95">
        <v>44</v>
      </c>
      <c r="CY137" s="95">
        <v>45</v>
      </c>
      <c r="CZ137" s="95">
        <v>43</v>
      </c>
      <c r="DA137" s="95">
        <v>30</v>
      </c>
      <c r="DB137" s="95">
        <v>42</v>
      </c>
      <c r="DC137" s="95">
        <v>42</v>
      </c>
      <c r="DD137" s="95">
        <v>28</v>
      </c>
      <c r="DE137" s="95">
        <v>39</v>
      </c>
      <c r="DF137" s="95">
        <v>44</v>
      </c>
      <c r="DG137" s="95">
        <v>29</v>
      </c>
      <c r="DH137" s="95">
        <v>42</v>
      </c>
      <c r="DI137" s="95">
        <v>40</v>
      </c>
      <c r="DJ137" s="95">
        <v>26</v>
      </c>
      <c r="DK137" s="95">
        <v>36</v>
      </c>
      <c r="DL137" s="95">
        <v>27</v>
      </c>
      <c r="DM137" s="95">
        <v>39</v>
      </c>
      <c r="DN137" s="95">
        <v>31</v>
      </c>
      <c r="DO137" s="95">
        <v>31</v>
      </c>
      <c r="DP137" s="95">
        <v>31</v>
      </c>
      <c r="DQ137" s="95">
        <v>17</v>
      </c>
      <c r="DR137" s="95">
        <v>24</v>
      </c>
      <c r="DS137" s="95">
        <v>29</v>
      </c>
      <c r="DT137" s="95">
        <v>27</v>
      </c>
      <c r="DU137" s="95">
        <v>21</v>
      </c>
      <c r="DV137" s="95">
        <v>21</v>
      </c>
      <c r="DW137" s="95">
        <v>22</v>
      </c>
      <c r="DX137" s="95">
        <v>24</v>
      </c>
      <c r="DY137" s="95">
        <v>18</v>
      </c>
      <c r="DZ137" s="95">
        <v>20</v>
      </c>
      <c r="EA137" s="95">
        <v>25</v>
      </c>
      <c r="EB137" s="95">
        <v>23</v>
      </c>
      <c r="EC137" s="95">
        <v>21</v>
      </c>
      <c r="ED137" s="95">
        <v>23</v>
      </c>
      <c r="EE137" s="95">
        <v>23</v>
      </c>
      <c r="EF137" s="95">
        <v>16</v>
      </c>
      <c r="EG137" s="95">
        <v>16</v>
      </c>
      <c r="EH137" s="95">
        <v>13</v>
      </c>
      <c r="EI137" s="95">
        <v>7</v>
      </c>
      <c r="EJ137" s="95">
        <v>12</v>
      </c>
      <c r="EK137" s="95">
        <v>13</v>
      </c>
      <c r="EL137" s="95">
        <v>19</v>
      </c>
      <c r="EM137" s="95">
        <v>18</v>
      </c>
      <c r="EN137" s="95">
        <v>14</v>
      </c>
      <c r="EO137" s="95">
        <v>16</v>
      </c>
      <c r="EP137" s="95">
        <v>7</v>
      </c>
      <c r="EQ137" s="95">
        <v>7</v>
      </c>
      <c r="ER137" s="95">
        <v>9</v>
      </c>
      <c r="ES137" s="95">
        <v>7</v>
      </c>
      <c r="ET137" s="95">
        <v>10</v>
      </c>
      <c r="EU137" s="95">
        <v>11</v>
      </c>
      <c r="EV137" s="95">
        <v>8</v>
      </c>
      <c r="EW137" s="95">
        <v>4</v>
      </c>
      <c r="EX137" s="95">
        <v>15</v>
      </c>
      <c r="EY137" s="95">
        <v>8</v>
      </c>
      <c r="EZ137" s="95">
        <v>16</v>
      </c>
      <c r="FA137" s="95">
        <v>9</v>
      </c>
      <c r="FB137" s="95">
        <v>13</v>
      </c>
      <c r="FC137" s="95">
        <v>8</v>
      </c>
      <c r="FD137" s="95">
        <v>12</v>
      </c>
      <c r="FE137" s="95">
        <v>5</v>
      </c>
      <c r="FF137" s="95">
        <v>7</v>
      </c>
      <c r="FG137" s="95">
        <v>7</v>
      </c>
      <c r="FH137" s="95">
        <v>5</v>
      </c>
      <c r="FI137" s="95">
        <v>6</v>
      </c>
      <c r="FJ137" s="95">
        <v>5</v>
      </c>
      <c r="FK137" s="95">
        <v>7</v>
      </c>
      <c r="FL137" s="95">
        <v>4</v>
      </c>
      <c r="FM137" s="95">
        <v>2</v>
      </c>
      <c r="FN137" s="95">
        <v>1</v>
      </c>
      <c r="FO137" s="95">
        <v>2</v>
      </c>
      <c r="FP137" s="95">
        <v>7</v>
      </c>
      <c r="FQ137" s="95">
        <v>0</v>
      </c>
      <c r="FR137" s="95">
        <v>7</v>
      </c>
      <c r="FS137" s="95">
        <v>2</v>
      </c>
      <c r="FT137" s="95">
        <v>10</v>
      </c>
      <c r="FU137" s="95">
        <v>3</v>
      </c>
      <c r="FV137" s="95">
        <v>4</v>
      </c>
      <c r="FW137" s="95">
        <v>3</v>
      </c>
      <c r="FX137" s="95">
        <v>3</v>
      </c>
      <c r="FY137" s="95">
        <v>2</v>
      </c>
      <c r="FZ137" s="95">
        <v>6</v>
      </c>
      <c r="GA137" s="95">
        <v>1</v>
      </c>
      <c r="GB137" s="95">
        <v>2</v>
      </c>
      <c r="GC137" s="95">
        <v>3</v>
      </c>
      <c r="GD137" s="95">
        <v>1</v>
      </c>
      <c r="GE137" s="95">
        <v>0</v>
      </c>
      <c r="GF137" s="95">
        <v>2</v>
      </c>
      <c r="GG137" s="95">
        <v>0</v>
      </c>
      <c r="GH137" s="95">
        <v>0</v>
      </c>
      <c r="GI137" s="95">
        <v>1</v>
      </c>
      <c r="GJ137" s="95">
        <v>0</v>
      </c>
      <c r="GK137" s="95">
        <v>0</v>
      </c>
      <c r="GL137" s="95">
        <v>1</v>
      </c>
      <c r="GM137" s="95">
        <v>0</v>
      </c>
      <c r="GN137" s="95">
        <v>0</v>
      </c>
      <c r="GO137" s="95">
        <v>0</v>
      </c>
      <c r="GP137" s="95">
        <v>2</v>
      </c>
      <c r="GQ137" s="95">
        <v>0</v>
      </c>
      <c r="GR137" s="95">
        <v>0</v>
      </c>
      <c r="GS137" s="95">
        <v>1</v>
      </c>
      <c r="GT137" s="95">
        <v>0</v>
      </c>
      <c r="GU137" s="95">
        <v>0</v>
      </c>
      <c r="GV137" s="95">
        <v>0</v>
      </c>
      <c r="GW137" s="95">
        <v>0</v>
      </c>
      <c r="GX137" s="95">
        <v>0</v>
      </c>
      <c r="GY137" s="95">
        <v>0</v>
      </c>
      <c r="GZ137" s="95">
        <v>0</v>
      </c>
      <c r="HA137" s="95">
        <v>0</v>
      </c>
      <c r="HB137" s="95">
        <v>0</v>
      </c>
      <c r="HC137" s="95">
        <v>0</v>
      </c>
      <c r="HD137" s="95">
        <v>0</v>
      </c>
      <c r="HE137" s="95">
        <v>16</v>
      </c>
      <c r="HF137" s="95">
        <v>14</v>
      </c>
      <c r="HG137" s="95">
        <v>30</v>
      </c>
      <c r="HH137" s="95">
        <v>4</v>
      </c>
      <c r="HI137" s="95">
        <v>2</v>
      </c>
      <c r="HJ137" s="95">
        <v>6</v>
      </c>
      <c r="HK137" s="95">
        <v>3296</v>
      </c>
      <c r="HL137" s="95">
        <v>3152</v>
      </c>
      <c r="HM137" s="95">
        <v>6448</v>
      </c>
    </row>
    <row r="138" spans="1:221" s="95" customFormat="1" x14ac:dyDescent="0.2">
      <c r="A138" s="103"/>
      <c r="B138" s="95" t="s">
        <v>8556</v>
      </c>
      <c r="C138" s="95">
        <v>50</v>
      </c>
      <c r="D138" s="95">
        <v>55</v>
      </c>
      <c r="E138" s="95">
        <v>55</v>
      </c>
      <c r="F138" s="95">
        <v>61</v>
      </c>
      <c r="G138" s="95">
        <v>54</v>
      </c>
      <c r="H138" s="95">
        <v>61</v>
      </c>
      <c r="I138" s="95">
        <v>56</v>
      </c>
      <c r="J138" s="95">
        <v>59</v>
      </c>
      <c r="K138" s="95">
        <v>57</v>
      </c>
      <c r="L138" s="95">
        <v>58</v>
      </c>
      <c r="M138" s="95">
        <v>68</v>
      </c>
      <c r="N138" s="95">
        <v>46</v>
      </c>
      <c r="O138" s="95">
        <v>55</v>
      </c>
      <c r="P138" s="95">
        <v>52</v>
      </c>
      <c r="Q138" s="95">
        <v>52</v>
      </c>
      <c r="R138" s="95">
        <v>55</v>
      </c>
      <c r="S138" s="95">
        <v>53</v>
      </c>
      <c r="T138" s="95">
        <v>53</v>
      </c>
      <c r="U138" s="95">
        <v>46</v>
      </c>
      <c r="V138" s="95">
        <v>41</v>
      </c>
      <c r="W138" s="95">
        <v>62</v>
      </c>
      <c r="X138" s="95">
        <v>63</v>
      </c>
      <c r="Y138" s="95">
        <v>61</v>
      </c>
      <c r="Z138" s="95">
        <v>46</v>
      </c>
      <c r="AA138" s="95">
        <v>67</v>
      </c>
      <c r="AB138" s="95">
        <v>50</v>
      </c>
      <c r="AC138" s="95">
        <v>64</v>
      </c>
      <c r="AD138" s="95">
        <v>53</v>
      </c>
      <c r="AE138" s="95">
        <v>73</v>
      </c>
      <c r="AF138" s="95">
        <v>54</v>
      </c>
      <c r="AG138" s="95">
        <v>73</v>
      </c>
      <c r="AH138" s="95">
        <v>60</v>
      </c>
      <c r="AI138" s="95">
        <v>73</v>
      </c>
      <c r="AJ138" s="95">
        <v>71</v>
      </c>
      <c r="AK138" s="95">
        <v>67</v>
      </c>
      <c r="AL138" s="95">
        <v>71</v>
      </c>
      <c r="AM138" s="95">
        <v>56</v>
      </c>
      <c r="AN138" s="95">
        <v>69</v>
      </c>
      <c r="AO138" s="95">
        <v>60</v>
      </c>
      <c r="AP138" s="95">
        <v>63</v>
      </c>
      <c r="AQ138" s="95">
        <v>81</v>
      </c>
      <c r="AR138" s="95">
        <v>52</v>
      </c>
      <c r="AS138" s="95">
        <v>51</v>
      </c>
      <c r="AT138" s="95">
        <v>65</v>
      </c>
      <c r="AU138" s="95">
        <v>46</v>
      </c>
      <c r="AV138" s="95">
        <v>81</v>
      </c>
      <c r="AW138" s="95">
        <v>60</v>
      </c>
      <c r="AX138" s="95">
        <v>68</v>
      </c>
      <c r="AY138" s="95">
        <v>49</v>
      </c>
      <c r="AZ138" s="95">
        <v>59</v>
      </c>
      <c r="BA138" s="95">
        <v>64</v>
      </c>
      <c r="BB138" s="95">
        <v>44</v>
      </c>
      <c r="BC138" s="95">
        <v>58</v>
      </c>
      <c r="BD138" s="95">
        <v>66</v>
      </c>
      <c r="BE138" s="95">
        <v>64</v>
      </c>
      <c r="BF138" s="95">
        <v>57</v>
      </c>
      <c r="BG138" s="95">
        <v>73</v>
      </c>
      <c r="BH138" s="95">
        <v>64</v>
      </c>
      <c r="BI138" s="95">
        <v>67</v>
      </c>
      <c r="BJ138" s="95">
        <v>79</v>
      </c>
      <c r="BK138" s="95">
        <v>74</v>
      </c>
      <c r="BL138" s="95">
        <v>58</v>
      </c>
      <c r="BM138" s="95">
        <v>72</v>
      </c>
      <c r="BN138" s="95">
        <v>56</v>
      </c>
      <c r="BO138" s="95">
        <v>72</v>
      </c>
      <c r="BP138" s="95">
        <v>66</v>
      </c>
      <c r="BQ138" s="95">
        <v>75</v>
      </c>
      <c r="BR138" s="95">
        <v>71</v>
      </c>
      <c r="BS138" s="95">
        <v>71</v>
      </c>
      <c r="BT138" s="95">
        <v>64</v>
      </c>
      <c r="BU138" s="95">
        <v>64</v>
      </c>
      <c r="BV138" s="95">
        <v>63</v>
      </c>
      <c r="BW138" s="95">
        <v>58</v>
      </c>
      <c r="BX138" s="95">
        <v>59</v>
      </c>
      <c r="BY138" s="95">
        <v>54</v>
      </c>
      <c r="BZ138" s="95">
        <v>63</v>
      </c>
      <c r="CA138" s="95">
        <v>67</v>
      </c>
      <c r="CB138" s="95">
        <v>57</v>
      </c>
      <c r="CC138" s="95">
        <v>62</v>
      </c>
      <c r="CD138" s="95">
        <v>69</v>
      </c>
      <c r="CE138" s="95">
        <v>65</v>
      </c>
      <c r="CF138" s="95">
        <v>60</v>
      </c>
      <c r="CG138" s="95">
        <v>80</v>
      </c>
      <c r="CH138" s="95">
        <v>57</v>
      </c>
      <c r="CI138" s="95">
        <v>67</v>
      </c>
      <c r="CJ138" s="95">
        <v>60</v>
      </c>
      <c r="CK138" s="95">
        <v>68</v>
      </c>
      <c r="CL138" s="95">
        <v>57</v>
      </c>
      <c r="CM138" s="95">
        <v>72</v>
      </c>
      <c r="CN138" s="95">
        <v>70</v>
      </c>
      <c r="CO138" s="95">
        <v>58</v>
      </c>
      <c r="CP138" s="95">
        <v>65</v>
      </c>
      <c r="CQ138" s="95">
        <v>57</v>
      </c>
      <c r="CR138" s="95">
        <v>57</v>
      </c>
      <c r="CS138" s="95">
        <v>55</v>
      </c>
      <c r="CT138" s="95">
        <v>59</v>
      </c>
      <c r="CU138" s="95">
        <v>47</v>
      </c>
      <c r="CV138" s="95">
        <v>46</v>
      </c>
      <c r="CW138" s="95">
        <v>51</v>
      </c>
      <c r="CX138" s="95">
        <v>59</v>
      </c>
      <c r="CY138" s="95">
        <v>49</v>
      </c>
      <c r="CZ138" s="95">
        <v>48</v>
      </c>
      <c r="DA138" s="95">
        <v>54</v>
      </c>
      <c r="DB138" s="95">
        <v>54</v>
      </c>
      <c r="DC138" s="95">
        <v>45</v>
      </c>
      <c r="DD138" s="95">
        <v>45</v>
      </c>
      <c r="DE138" s="95">
        <v>44</v>
      </c>
      <c r="DF138" s="95">
        <v>39</v>
      </c>
      <c r="DG138" s="95">
        <v>47</v>
      </c>
      <c r="DH138" s="95">
        <v>35</v>
      </c>
      <c r="DI138" s="95">
        <v>44</v>
      </c>
      <c r="DJ138" s="95">
        <v>41</v>
      </c>
      <c r="DK138" s="95">
        <v>31</v>
      </c>
      <c r="DL138" s="95">
        <v>28</v>
      </c>
      <c r="DM138" s="95">
        <v>36</v>
      </c>
      <c r="DN138" s="95">
        <v>36</v>
      </c>
      <c r="DO138" s="95">
        <v>31</v>
      </c>
      <c r="DP138" s="95">
        <v>31</v>
      </c>
      <c r="DQ138" s="95">
        <v>28</v>
      </c>
      <c r="DR138" s="95">
        <v>23</v>
      </c>
      <c r="DS138" s="95">
        <v>33</v>
      </c>
      <c r="DT138" s="95">
        <v>29</v>
      </c>
      <c r="DU138" s="95">
        <v>17</v>
      </c>
      <c r="DV138" s="95">
        <v>21</v>
      </c>
      <c r="DW138" s="95">
        <v>23</v>
      </c>
      <c r="DX138" s="95">
        <v>16</v>
      </c>
      <c r="DY138" s="95">
        <v>34</v>
      </c>
      <c r="DZ138" s="95">
        <v>22</v>
      </c>
      <c r="EA138" s="95">
        <v>19</v>
      </c>
      <c r="EB138" s="95">
        <v>13</v>
      </c>
      <c r="EC138" s="95">
        <v>16</v>
      </c>
      <c r="ED138" s="95">
        <v>26</v>
      </c>
      <c r="EE138" s="95">
        <v>25</v>
      </c>
      <c r="EF138" s="95">
        <v>22</v>
      </c>
      <c r="EG138" s="95">
        <v>18</v>
      </c>
      <c r="EH138" s="95">
        <v>18</v>
      </c>
      <c r="EI138" s="95">
        <v>16</v>
      </c>
      <c r="EJ138" s="95">
        <v>20</v>
      </c>
      <c r="EK138" s="95">
        <v>15</v>
      </c>
      <c r="EL138" s="95">
        <v>13</v>
      </c>
      <c r="EM138" s="95">
        <v>9</v>
      </c>
      <c r="EN138" s="95">
        <v>15</v>
      </c>
      <c r="EO138" s="95">
        <v>9</v>
      </c>
      <c r="EP138" s="95">
        <v>9</v>
      </c>
      <c r="EQ138" s="95">
        <v>11</v>
      </c>
      <c r="ER138" s="95">
        <v>11</v>
      </c>
      <c r="ES138" s="95">
        <v>14</v>
      </c>
      <c r="ET138" s="95">
        <v>10</v>
      </c>
      <c r="EU138" s="95">
        <v>10</v>
      </c>
      <c r="EV138" s="95">
        <v>10</v>
      </c>
      <c r="EW138" s="95">
        <v>8</v>
      </c>
      <c r="EX138" s="95">
        <v>10</v>
      </c>
      <c r="EY138" s="95">
        <v>15</v>
      </c>
      <c r="EZ138" s="95">
        <v>16</v>
      </c>
      <c r="FA138" s="95">
        <v>8</v>
      </c>
      <c r="FB138" s="95">
        <v>19</v>
      </c>
      <c r="FC138" s="95">
        <v>5</v>
      </c>
      <c r="FD138" s="95">
        <v>14</v>
      </c>
      <c r="FE138" s="95">
        <v>13</v>
      </c>
      <c r="FF138" s="95">
        <v>9</v>
      </c>
      <c r="FG138" s="95">
        <v>12</v>
      </c>
      <c r="FH138" s="95">
        <v>10</v>
      </c>
      <c r="FI138" s="95">
        <v>4</v>
      </c>
      <c r="FJ138" s="95">
        <v>10</v>
      </c>
      <c r="FK138" s="95">
        <v>6</v>
      </c>
      <c r="FL138" s="95">
        <v>5</v>
      </c>
      <c r="FM138" s="95">
        <v>10</v>
      </c>
      <c r="FN138" s="95">
        <v>4</v>
      </c>
      <c r="FO138" s="95">
        <v>7</v>
      </c>
      <c r="FP138" s="95">
        <v>7</v>
      </c>
      <c r="FQ138" s="95">
        <v>6</v>
      </c>
      <c r="FR138" s="95">
        <v>7</v>
      </c>
      <c r="FS138" s="95">
        <v>1</v>
      </c>
      <c r="FT138" s="95">
        <v>7</v>
      </c>
      <c r="FU138" s="95">
        <v>1</v>
      </c>
      <c r="FV138" s="95">
        <v>4</v>
      </c>
      <c r="FW138" s="95">
        <v>2</v>
      </c>
      <c r="FX138" s="95">
        <v>1</v>
      </c>
      <c r="FY138" s="95">
        <v>1</v>
      </c>
      <c r="FZ138" s="95">
        <v>5</v>
      </c>
      <c r="GA138" s="95">
        <v>2</v>
      </c>
      <c r="GB138" s="95">
        <v>1</v>
      </c>
      <c r="GC138" s="95">
        <v>1</v>
      </c>
      <c r="GD138" s="95">
        <v>3</v>
      </c>
      <c r="GE138" s="95">
        <v>0</v>
      </c>
      <c r="GF138" s="95">
        <v>1</v>
      </c>
      <c r="GG138" s="95">
        <v>0</v>
      </c>
      <c r="GH138" s="95">
        <v>3</v>
      </c>
      <c r="GI138" s="95">
        <v>0</v>
      </c>
      <c r="GJ138" s="95">
        <v>0</v>
      </c>
      <c r="GK138" s="95">
        <v>1</v>
      </c>
      <c r="GL138" s="95">
        <v>1</v>
      </c>
      <c r="GM138" s="95">
        <v>0</v>
      </c>
      <c r="GN138" s="95">
        <v>0</v>
      </c>
      <c r="GO138" s="95">
        <v>0</v>
      </c>
      <c r="GP138" s="95">
        <v>1</v>
      </c>
      <c r="GQ138" s="95">
        <v>0</v>
      </c>
      <c r="GR138" s="95">
        <v>0</v>
      </c>
      <c r="GS138" s="95">
        <v>0</v>
      </c>
      <c r="GT138" s="95">
        <v>0</v>
      </c>
      <c r="GU138" s="95">
        <v>0</v>
      </c>
      <c r="GV138" s="95">
        <v>0</v>
      </c>
      <c r="GW138" s="95">
        <v>2</v>
      </c>
      <c r="GX138" s="95">
        <v>2</v>
      </c>
      <c r="GY138" s="95">
        <v>0</v>
      </c>
      <c r="GZ138" s="95">
        <v>0</v>
      </c>
      <c r="HA138" s="95">
        <v>0</v>
      </c>
      <c r="HB138" s="95">
        <v>0</v>
      </c>
      <c r="HC138" s="95">
        <v>0</v>
      </c>
      <c r="HD138" s="95">
        <v>0</v>
      </c>
      <c r="HE138" s="95">
        <v>1</v>
      </c>
      <c r="HF138" s="95">
        <v>7</v>
      </c>
      <c r="HG138" s="95">
        <v>8</v>
      </c>
      <c r="HH138" s="95">
        <v>4</v>
      </c>
      <c r="HI138" s="95">
        <v>0</v>
      </c>
      <c r="HJ138" s="95">
        <v>4</v>
      </c>
      <c r="HK138" s="95">
        <v>3892</v>
      </c>
      <c r="HL138" s="95">
        <v>3774</v>
      </c>
      <c r="HM138" s="95">
        <v>7666</v>
      </c>
    </row>
    <row r="139" spans="1:221" s="95" customFormat="1" x14ac:dyDescent="0.2">
      <c r="A139" s="103"/>
      <c r="B139" s="95" t="s">
        <v>11092</v>
      </c>
      <c r="C139" s="95">
        <v>44</v>
      </c>
      <c r="D139" s="95">
        <v>44</v>
      </c>
      <c r="E139" s="95">
        <v>50</v>
      </c>
      <c r="F139" s="95">
        <v>39</v>
      </c>
      <c r="G139" s="95">
        <v>61</v>
      </c>
      <c r="H139" s="95">
        <v>55</v>
      </c>
      <c r="I139" s="95">
        <v>63</v>
      </c>
      <c r="J139" s="95">
        <v>49</v>
      </c>
      <c r="K139" s="95">
        <v>42</v>
      </c>
      <c r="L139" s="95">
        <v>42</v>
      </c>
      <c r="M139" s="95">
        <v>43</v>
      </c>
      <c r="N139" s="95">
        <v>44</v>
      </c>
      <c r="O139" s="95">
        <v>41</v>
      </c>
      <c r="P139" s="95">
        <v>46</v>
      </c>
      <c r="Q139" s="95">
        <v>48</v>
      </c>
      <c r="R139" s="95">
        <v>45</v>
      </c>
      <c r="S139" s="95">
        <v>57</v>
      </c>
      <c r="T139" s="95">
        <v>46</v>
      </c>
      <c r="U139" s="95">
        <v>53</v>
      </c>
      <c r="V139" s="95">
        <v>53</v>
      </c>
      <c r="W139" s="95">
        <v>35</v>
      </c>
      <c r="X139" s="95">
        <v>45</v>
      </c>
      <c r="Y139" s="95">
        <v>38</v>
      </c>
      <c r="Z139" s="95">
        <v>44</v>
      </c>
      <c r="AA139" s="95">
        <v>40</v>
      </c>
      <c r="AB139" s="95">
        <v>45</v>
      </c>
      <c r="AC139" s="95">
        <v>65</v>
      </c>
      <c r="AD139" s="95">
        <v>45</v>
      </c>
      <c r="AE139" s="95">
        <v>46</v>
      </c>
      <c r="AF139" s="95">
        <v>46</v>
      </c>
      <c r="AG139" s="95">
        <v>47</v>
      </c>
      <c r="AH139" s="95">
        <v>58</v>
      </c>
      <c r="AI139" s="95">
        <v>56</v>
      </c>
      <c r="AJ139" s="95">
        <v>51</v>
      </c>
      <c r="AK139" s="95">
        <v>54</v>
      </c>
      <c r="AL139" s="95">
        <v>45</v>
      </c>
      <c r="AM139" s="95">
        <v>61</v>
      </c>
      <c r="AN139" s="95">
        <v>46</v>
      </c>
      <c r="AO139" s="95">
        <v>51</v>
      </c>
      <c r="AP139" s="95">
        <v>53</v>
      </c>
      <c r="AQ139" s="95">
        <v>46</v>
      </c>
      <c r="AR139" s="95">
        <v>53</v>
      </c>
      <c r="AS139" s="95">
        <v>44</v>
      </c>
      <c r="AT139" s="95">
        <v>45</v>
      </c>
      <c r="AU139" s="95">
        <v>40</v>
      </c>
      <c r="AV139" s="95">
        <v>53</v>
      </c>
      <c r="AW139" s="95">
        <v>62</v>
      </c>
      <c r="AX139" s="95">
        <v>48</v>
      </c>
      <c r="AY139" s="95">
        <v>59</v>
      </c>
      <c r="AZ139" s="95">
        <v>49</v>
      </c>
      <c r="BA139" s="95">
        <v>59</v>
      </c>
      <c r="BB139" s="95">
        <v>56</v>
      </c>
      <c r="BC139" s="95">
        <v>51</v>
      </c>
      <c r="BD139" s="95">
        <v>38</v>
      </c>
      <c r="BE139" s="95">
        <v>55</v>
      </c>
      <c r="BF139" s="95">
        <v>47</v>
      </c>
      <c r="BG139" s="95">
        <v>52</v>
      </c>
      <c r="BH139" s="95">
        <v>47</v>
      </c>
      <c r="BI139" s="95">
        <v>56</v>
      </c>
      <c r="BJ139" s="95">
        <v>61</v>
      </c>
      <c r="BK139" s="95">
        <v>50</v>
      </c>
      <c r="BL139" s="95">
        <v>48</v>
      </c>
      <c r="BM139" s="95">
        <v>56</v>
      </c>
      <c r="BN139" s="95">
        <v>52</v>
      </c>
      <c r="BO139" s="95">
        <v>50</v>
      </c>
      <c r="BP139" s="95">
        <v>47</v>
      </c>
      <c r="BQ139" s="95">
        <v>44</v>
      </c>
      <c r="BR139" s="95">
        <v>46</v>
      </c>
      <c r="BS139" s="95">
        <v>73</v>
      </c>
      <c r="BT139" s="95">
        <v>52</v>
      </c>
      <c r="BU139" s="95">
        <v>43</v>
      </c>
      <c r="BV139" s="95">
        <v>38</v>
      </c>
      <c r="BW139" s="95">
        <v>40</v>
      </c>
      <c r="BX139" s="95">
        <v>52</v>
      </c>
      <c r="BY139" s="95">
        <v>50</v>
      </c>
      <c r="BZ139" s="95">
        <v>29</v>
      </c>
      <c r="CA139" s="95">
        <v>32</v>
      </c>
      <c r="CB139" s="95">
        <v>39</v>
      </c>
      <c r="CC139" s="95">
        <v>64</v>
      </c>
      <c r="CD139" s="95">
        <v>40</v>
      </c>
      <c r="CE139" s="95">
        <v>54</v>
      </c>
      <c r="CF139" s="95">
        <v>38</v>
      </c>
      <c r="CG139" s="95">
        <v>47</v>
      </c>
      <c r="CH139" s="95">
        <v>49</v>
      </c>
      <c r="CI139" s="95">
        <v>48</v>
      </c>
      <c r="CJ139" s="95">
        <v>53</v>
      </c>
      <c r="CK139" s="95">
        <v>40</v>
      </c>
      <c r="CL139" s="95">
        <v>48</v>
      </c>
      <c r="CM139" s="95">
        <v>56</v>
      </c>
      <c r="CN139" s="95">
        <v>41</v>
      </c>
      <c r="CO139" s="95">
        <v>41</v>
      </c>
      <c r="CP139" s="95">
        <v>38</v>
      </c>
      <c r="CQ139" s="95">
        <v>55</v>
      </c>
      <c r="CR139" s="95">
        <v>49</v>
      </c>
      <c r="CS139" s="95">
        <v>34</v>
      </c>
      <c r="CT139" s="95">
        <v>35</v>
      </c>
      <c r="CU139" s="95">
        <v>37</v>
      </c>
      <c r="CV139" s="95">
        <v>31</v>
      </c>
      <c r="CW139" s="95">
        <v>36</v>
      </c>
      <c r="CX139" s="95">
        <v>25</v>
      </c>
      <c r="CY139" s="95">
        <v>35</v>
      </c>
      <c r="CZ139" s="95">
        <v>43</v>
      </c>
      <c r="DA139" s="95">
        <v>31</v>
      </c>
      <c r="DB139" s="95">
        <v>29</v>
      </c>
      <c r="DC139" s="95">
        <v>37</v>
      </c>
      <c r="DD139" s="95">
        <v>23</v>
      </c>
      <c r="DE139" s="95">
        <v>34</v>
      </c>
      <c r="DF139" s="95">
        <v>30</v>
      </c>
      <c r="DG139" s="95">
        <v>25</v>
      </c>
      <c r="DH139" s="95">
        <v>26</v>
      </c>
      <c r="DI139" s="95">
        <v>35</v>
      </c>
      <c r="DJ139" s="95">
        <v>23</v>
      </c>
      <c r="DK139" s="95">
        <v>22</v>
      </c>
      <c r="DL139" s="95">
        <v>20</v>
      </c>
      <c r="DM139" s="95">
        <v>22</v>
      </c>
      <c r="DN139" s="95">
        <v>21</v>
      </c>
      <c r="DO139" s="95">
        <v>24</v>
      </c>
      <c r="DP139" s="95">
        <v>24</v>
      </c>
      <c r="DQ139" s="95">
        <v>19</v>
      </c>
      <c r="DR139" s="95">
        <v>24</v>
      </c>
      <c r="DS139" s="95">
        <v>18</v>
      </c>
      <c r="DT139" s="95">
        <v>28</v>
      </c>
      <c r="DU139" s="95">
        <v>28</v>
      </c>
      <c r="DV139" s="95">
        <v>25</v>
      </c>
      <c r="DW139" s="95">
        <v>20</v>
      </c>
      <c r="DX139" s="95">
        <v>23</v>
      </c>
      <c r="DY139" s="95">
        <v>21</v>
      </c>
      <c r="DZ139" s="95">
        <v>18</v>
      </c>
      <c r="EA139" s="95">
        <v>14</v>
      </c>
      <c r="EB139" s="95">
        <v>16</v>
      </c>
      <c r="EC139" s="95">
        <v>17</v>
      </c>
      <c r="ED139" s="95">
        <v>25</v>
      </c>
      <c r="EE139" s="95">
        <v>14</v>
      </c>
      <c r="EF139" s="95">
        <v>17</v>
      </c>
      <c r="EG139" s="95">
        <v>15</v>
      </c>
      <c r="EH139" s="95">
        <v>13</v>
      </c>
      <c r="EI139" s="95">
        <v>16</v>
      </c>
      <c r="EJ139" s="95">
        <v>8</v>
      </c>
      <c r="EK139" s="95">
        <v>9</v>
      </c>
      <c r="EL139" s="95">
        <v>15</v>
      </c>
      <c r="EM139" s="95">
        <v>7</v>
      </c>
      <c r="EN139" s="95">
        <v>12</v>
      </c>
      <c r="EO139" s="95">
        <v>13</v>
      </c>
      <c r="EP139" s="95">
        <v>6</v>
      </c>
      <c r="EQ139" s="95">
        <v>9</v>
      </c>
      <c r="ER139" s="95">
        <v>12</v>
      </c>
      <c r="ES139" s="95">
        <v>10</v>
      </c>
      <c r="ET139" s="95">
        <v>8</v>
      </c>
      <c r="EU139" s="95">
        <v>2</v>
      </c>
      <c r="EV139" s="95">
        <v>10</v>
      </c>
      <c r="EW139" s="95">
        <v>4</v>
      </c>
      <c r="EX139" s="95">
        <v>10</v>
      </c>
      <c r="EY139" s="95">
        <v>5</v>
      </c>
      <c r="EZ139" s="95">
        <v>4</v>
      </c>
      <c r="FA139" s="95">
        <v>3</v>
      </c>
      <c r="FB139" s="95">
        <v>10</v>
      </c>
      <c r="FC139" s="95">
        <v>4</v>
      </c>
      <c r="FD139" s="95">
        <v>11</v>
      </c>
      <c r="FE139" s="95">
        <v>1</v>
      </c>
      <c r="FF139" s="95">
        <v>3</v>
      </c>
      <c r="FG139" s="95">
        <v>2</v>
      </c>
      <c r="FH139" s="95">
        <v>1</v>
      </c>
      <c r="FI139" s="95">
        <v>6</v>
      </c>
      <c r="FJ139" s="95">
        <v>5</v>
      </c>
      <c r="FK139" s="95">
        <v>4</v>
      </c>
      <c r="FL139" s="95">
        <v>3</v>
      </c>
      <c r="FM139" s="95">
        <v>3</v>
      </c>
      <c r="FN139" s="95">
        <v>3</v>
      </c>
      <c r="FO139" s="95">
        <v>1</v>
      </c>
      <c r="FP139" s="95">
        <v>4</v>
      </c>
      <c r="FQ139" s="95">
        <v>0</v>
      </c>
      <c r="FR139" s="95">
        <v>1</v>
      </c>
      <c r="FS139" s="95">
        <v>2</v>
      </c>
      <c r="FT139" s="95">
        <v>3</v>
      </c>
      <c r="FU139" s="95">
        <v>1</v>
      </c>
      <c r="FV139" s="95">
        <v>2</v>
      </c>
      <c r="FW139" s="95">
        <v>0</v>
      </c>
      <c r="FX139" s="95">
        <v>0</v>
      </c>
      <c r="FY139" s="95">
        <v>1</v>
      </c>
      <c r="FZ139" s="95">
        <v>2</v>
      </c>
      <c r="GA139" s="95">
        <v>2</v>
      </c>
      <c r="GB139" s="95">
        <v>2</v>
      </c>
      <c r="GC139" s="95">
        <v>2</v>
      </c>
      <c r="GD139" s="95">
        <v>1</v>
      </c>
      <c r="GE139" s="95">
        <v>1</v>
      </c>
      <c r="GF139" s="95">
        <v>1</v>
      </c>
      <c r="GG139" s="95">
        <v>0</v>
      </c>
      <c r="GH139" s="95">
        <v>0</v>
      </c>
      <c r="GI139" s="95">
        <v>0</v>
      </c>
      <c r="GJ139" s="95">
        <v>0</v>
      </c>
      <c r="GK139" s="95">
        <v>0</v>
      </c>
      <c r="GL139" s="95">
        <v>0</v>
      </c>
      <c r="GM139" s="95">
        <v>0</v>
      </c>
      <c r="GN139" s="95">
        <v>0</v>
      </c>
      <c r="GO139" s="95">
        <v>0</v>
      </c>
      <c r="GP139" s="95">
        <v>0</v>
      </c>
      <c r="GQ139" s="95">
        <v>0</v>
      </c>
      <c r="GR139" s="95">
        <v>0</v>
      </c>
      <c r="GS139" s="95">
        <v>0</v>
      </c>
      <c r="GT139" s="95">
        <v>0</v>
      </c>
      <c r="GU139" s="95">
        <v>0</v>
      </c>
      <c r="GV139" s="95">
        <v>0</v>
      </c>
      <c r="GW139" s="95">
        <v>0</v>
      </c>
      <c r="GX139" s="95">
        <v>0</v>
      </c>
      <c r="GY139" s="95">
        <v>0</v>
      </c>
      <c r="GZ139" s="95">
        <v>0</v>
      </c>
      <c r="HA139" s="95">
        <v>0</v>
      </c>
      <c r="HB139" s="95">
        <v>0</v>
      </c>
      <c r="HC139" s="95">
        <v>0</v>
      </c>
      <c r="HD139" s="95">
        <v>0</v>
      </c>
      <c r="HE139" s="95">
        <v>5</v>
      </c>
      <c r="HF139" s="95">
        <v>0</v>
      </c>
      <c r="HG139" s="95">
        <v>5</v>
      </c>
      <c r="HH139" s="95">
        <v>7</v>
      </c>
      <c r="HI139" s="95">
        <v>2</v>
      </c>
      <c r="HJ139" s="95">
        <v>9</v>
      </c>
      <c r="HK139" s="95">
        <v>3020</v>
      </c>
      <c r="HL139" s="95">
        <v>2855</v>
      </c>
      <c r="HM139" s="95">
        <v>5875</v>
      </c>
    </row>
    <row r="141" spans="1:221" s="100" customFormat="1" x14ac:dyDescent="0.2">
      <c r="A141" s="104">
        <v>11</v>
      </c>
      <c r="B141" s="100" t="s">
        <v>22352</v>
      </c>
      <c r="C141" s="101">
        <f>C142+C145+C146+C147+C148</f>
        <v>214</v>
      </c>
      <c r="D141" s="101">
        <f t="shared" ref="D141:BO141" si="76">D142+D145+D146+D147+D148</f>
        <v>229</v>
      </c>
      <c r="E141" s="101">
        <f t="shared" si="76"/>
        <v>235</v>
      </c>
      <c r="F141" s="101">
        <f t="shared" si="76"/>
        <v>233</v>
      </c>
      <c r="G141" s="101">
        <f t="shared" si="76"/>
        <v>288</v>
      </c>
      <c r="H141" s="101">
        <f t="shared" si="76"/>
        <v>250</v>
      </c>
      <c r="I141" s="101">
        <f t="shared" si="76"/>
        <v>245</v>
      </c>
      <c r="J141" s="101">
        <f t="shared" si="76"/>
        <v>247</v>
      </c>
      <c r="K141" s="101">
        <f t="shared" si="76"/>
        <v>264</v>
      </c>
      <c r="L141" s="101">
        <f t="shared" si="76"/>
        <v>233</v>
      </c>
      <c r="M141" s="101">
        <f t="shared" si="76"/>
        <v>254</v>
      </c>
      <c r="N141" s="101">
        <f t="shared" si="76"/>
        <v>246</v>
      </c>
      <c r="O141" s="101">
        <f t="shared" si="76"/>
        <v>298</v>
      </c>
      <c r="P141" s="101">
        <f t="shared" si="76"/>
        <v>265</v>
      </c>
      <c r="Q141" s="101">
        <f t="shared" si="76"/>
        <v>272</v>
      </c>
      <c r="R141" s="101">
        <f t="shared" si="76"/>
        <v>244</v>
      </c>
      <c r="S141" s="101">
        <f t="shared" si="76"/>
        <v>263</v>
      </c>
      <c r="T141" s="101">
        <f t="shared" si="76"/>
        <v>243</v>
      </c>
      <c r="U141" s="101">
        <f t="shared" si="76"/>
        <v>294</v>
      </c>
      <c r="V141" s="101">
        <f t="shared" si="76"/>
        <v>263</v>
      </c>
      <c r="W141" s="101">
        <f t="shared" si="76"/>
        <v>271</v>
      </c>
      <c r="X141" s="101">
        <f t="shared" si="76"/>
        <v>278</v>
      </c>
      <c r="Y141" s="101">
        <f t="shared" si="76"/>
        <v>265</v>
      </c>
      <c r="Z141" s="101">
        <f t="shared" si="76"/>
        <v>291</v>
      </c>
      <c r="AA141" s="101">
        <f t="shared" si="76"/>
        <v>293</v>
      </c>
      <c r="AB141" s="101">
        <f t="shared" si="76"/>
        <v>259</v>
      </c>
      <c r="AC141" s="101">
        <f t="shared" si="76"/>
        <v>293</v>
      </c>
      <c r="AD141" s="101">
        <f t="shared" si="76"/>
        <v>248</v>
      </c>
      <c r="AE141" s="101">
        <f t="shared" si="76"/>
        <v>276</v>
      </c>
      <c r="AF141" s="101">
        <f t="shared" si="76"/>
        <v>254</v>
      </c>
      <c r="AG141" s="101">
        <f t="shared" si="76"/>
        <v>294</v>
      </c>
      <c r="AH141" s="101">
        <f t="shared" si="76"/>
        <v>308</v>
      </c>
      <c r="AI141" s="101">
        <f t="shared" si="76"/>
        <v>316</v>
      </c>
      <c r="AJ141" s="101">
        <f t="shared" si="76"/>
        <v>295</v>
      </c>
      <c r="AK141" s="101">
        <f t="shared" si="76"/>
        <v>335</v>
      </c>
      <c r="AL141" s="101">
        <f t="shared" si="76"/>
        <v>326</v>
      </c>
      <c r="AM141" s="101">
        <f t="shared" si="76"/>
        <v>344</v>
      </c>
      <c r="AN141" s="101">
        <f t="shared" si="76"/>
        <v>355</v>
      </c>
      <c r="AO141" s="101">
        <f t="shared" si="76"/>
        <v>351</v>
      </c>
      <c r="AP141" s="101">
        <f t="shared" si="76"/>
        <v>325</v>
      </c>
      <c r="AQ141" s="101">
        <f t="shared" si="76"/>
        <v>328</v>
      </c>
      <c r="AR141" s="101">
        <f t="shared" si="76"/>
        <v>327</v>
      </c>
      <c r="AS141" s="101">
        <f t="shared" si="76"/>
        <v>276</v>
      </c>
      <c r="AT141" s="101">
        <f t="shared" si="76"/>
        <v>316</v>
      </c>
      <c r="AU141" s="101">
        <f t="shared" si="76"/>
        <v>289</v>
      </c>
      <c r="AV141" s="101">
        <f t="shared" si="76"/>
        <v>322</v>
      </c>
      <c r="AW141" s="101">
        <f t="shared" si="76"/>
        <v>321</v>
      </c>
      <c r="AX141" s="101">
        <f t="shared" si="76"/>
        <v>338</v>
      </c>
      <c r="AY141" s="101">
        <f t="shared" si="76"/>
        <v>322</v>
      </c>
      <c r="AZ141" s="101">
        <f t="shared" si="76"/>
        <v>323</v>
      </c>
      <c r="BA141" s="101">
        <f t="shared" si="76"/>
        <v>294</v>
      </c>
      <c r="BB141" s="101">
        <f t="shared" si="76"/>
        <v>283</v>
      </c>
      <c r="BC141" s="101">
        <f t="shared" si="76"/>
        <v>328</v>
      </c>
      <c r="BD141" s="101">
        <f t="shared" si="76"/>
        <v>298</v>
      </c>
      <c r="BE141" s="101">
        <f t="shared" si="76"/>
        <v>322</v>
      </c>
      <c r="BF141" s="101">
        <f t="shared" si="76"/>
        <v>306</v>
      </c>
      <c r="BG141" s="101">
        <f t="shared" si="76"/>
        <v>328</v>
      </c>
      <c r="BH141" s="101">
        <f t="shared" si="76"/>
        <v>303</v>
      </c>
      <c r="BI141" s="101">
        <f t="shared" si="76"/>
        <v>315</v>
      </c>
      <c r="BJ141" s="101">
        <f t="shared" si="76"/>
        <v>309</v>
      </c>
      <c r="BK141" s="101">
        <f t="shared" si="76"/>
        <v>329</v>
      </c>
      <c r="BL141" s="101">
        <f t="shared" si="76"/>
        <v>324</v>
      </c>
      <c r="BM141" s="101">
        <f t="shared" si="76"/>
        <v>332</v>
      </c>
      <c r="BN141" s="101">
        <f t="shared" si="76"/>
        <v>312</v>
      </c>
      <c r="BO141" s="101">
        <f t="shared" si="76"/>
        <v>370</v>
      </c>
      <c r="BP141" s="101">
        <f t="shared" ref="BP141:EA141" si="77">BP142+BP145+BP146+BP147+BP148</f>
        <v>326</v>
      </c>
      <c r="BQ141" s="101">
        <f t="shared" si="77"/>
        <v>348</v>
      </c>
      <c r="BR141" s="101">
        <f t="shared" si="77"/>
        <v>342</v>
      </c>
      <c r="BS141" s="101">
        <f t="shared" si="77"/>
        <v>420</v>
      </c>
      <c r="BT141" s="101">
        <f t="shared" si="77"/>
        <v>331</v>
      </c>
      <c r="BU141" s="101">
        <f t="shared" si="77"/>
        <v>352</v>
      </c>
      <c r="BV141" s="101">
        <f t="shared" si="77"/>
        <v>340</v>
      </c>
      <c r="BW141" s="101">
        <f t="shared" si="77"/>
        <v>384</v>
      </c>
      <c r="BX141" s="101">
        <f t="shared" si="77"/>
        <v>321</v>
      </c>
      <c r="BY141" s="101">
        <f t="shared" si="77"/>
        <v>361</v>
      </c>
      <c r="BZ141" s="101">
        <f t="shared" si="77"/>
        <v>337</v>
      </c>
      <c r="CA141" s="101">
        <f t="shared" si="77"/>
        <v>354</v>
      </c>
      <c r="CB141" s="101">
        <f t="shared" si="77"/>
        <v>338</v>
      </c>
      <c r="CC141" s="101">
        <f t="shared" si="77"/>
        <v>377</v>
      </c>
      <c r="CD141" s="101">
        <f t="shared" si="77"/>
        <v>330</v>
      </c>
      <c r="CE141" s="101">
        <f t="shared" si="77"/>
        <v>374</v>
      </c>
      <c r="CF141" s="101">
        <f t="shared" si="77"/>
        <v>383</v>
      </c>
      <c r="CG141" s="101">
        <f t="shared" si="77"/>
        <v>350</v>
      </c>
      <c r="CH141" s="101">
        <f t="shared" si="77"/>
        <v>343</v>
      </c>
      <c r="CI141" s="101">
        <f t="shared" si="77"/>
        <v>354</v>
      </c>
      <c r="CJ141" s="101">
        <f t="shared" si="77"/>
        <v>358</v>
      </c>
      <c r="CK141" s="101">
        <f t="shared" si="77"/>
        <v>341</v>
      </c>
      <c r="CL141" s="101">
        <f t="shared" si="77"/>
        <v>337</v>
      </c>
      <c r="CM141" s="101">
        <f t="shared" si="77"/>
        <v>321</v>
      </c>
      <c r="CN141" s="101">
        <f t="shared" si="77"/>
        <v>358</v>
      </c>
      <c r="CO141" s="101">
        <f t="shared" si="77"/>
        <v>345</v>
      </c>
      <c r="CP141" s="101">
        <f t="shared" si="77"/>
        <v>319</v>
      </c>
      <c r="CQ141" s="101">
        <f t="shared" si="77"/>
        <v>332</v>
      </c>
      <c r="CR141" s="101">
        <f t="shared" si="77"/>
        <v>366</v>
      </c>
      <c r="CS141" s="101">
        <f t="shared" si="77"/>
        <v>299</v>
      </c>
      <c r="CT141" s="101">
        <f t="shared" si="77"/>
        <v>303</v>
      </c>
      <c r="CU141" s="101">
        <f t="shared" si="77"/>
        <v>308</v>
      </c>
      <c r="CV141" s="101">
        <f t="shared" si="77"/>
        <v>305</v>
      </c>
      <c r="CW141" s="101">
        <f t="shared" si="77"/>
        <v>309</v>
      </c>
      <c r="CX141" s="101">
        <f t="shared" si="77"/>
        <v>295</v>
      </c>
      <c r="CY141" s="101">
        <f t="shared" si="77"/>
        <v>292</v>
      </c>
      <c r="CZ141" s="101">
        <f t="shared" si="77"/>
        <v>282</v>
      </c>
      <c r="DA141" s="101">
        <f t="shared" si="77"/>
        <v>289</v>
      </c>
      <c r="DB141" s="101">
        <f t="shared" si="77"/>
        <v>262</v>
      </c>
      <c r="DC141" s="101">
        <f t="shared" si="77"/>
        <v>276</v>
      </c>
      <c r="DD141" s="101">
        <f t="shared" si="77"/>
        <v>226</v>
      </c>
      <c r="DE141" s="101">
        <f t="shared" si="77"/>
        <v>230</v>
      </c>
      <c r="DF141" s="101">
        <f t="shared" si="77"/>
        <v>250</v>
      </c>
      <c r="DG141" s="101">
        <f t="shared" si="77"/>
        <v>232</v>
      </c>
      <c r="DH141" s="101">
        <f t="shared" si="77"/>
        <v>251</v>
      </c>
      <c r="DI141" s="101">
        <f t="shared" si="77"/>
        <v>217</v>
      </c>
      <c r="DJ141" s="101">
        <f t="shared" si="77"/>
        <v>211</v>
      </c>
      <c r="DK141" s="101">
        <f t="shared" si="77"/>
        <v>234</v>
      </c>
      <c r="DL141" s="101">
        <f t="shared" si="77"/>
        <v>196</v>
      </c>
      <c r="DM141" s="101">
        <f t="shared" si="77"/>
        <v>189</v>
      </c>
      <c r="DN141" s="101">
        <f t="shared" si="77"/>
        <v>222</v>
      </c>
      <c r="DO141" s="101">
        <f t="shared" si="77"/>
        <v>188</v>
      </c>
      <c r="DP141" s="101">
        <f t="shared" si="77"/>
        <v>193</v>
      </c>
      <c r="DQ141" s="101">
        <f t="shared" si="77"/>
        <v>190</v>
      </c>
      <c r="DR141" s="101">
        <f t="shared" si="77"/>
        <v>173</v>
      </c>
      <c r="DS141" s="101">
        <f t="shared" si="77"/>
        <v>149</v>
      </c>
      <c r="DT141" s="101">
        <f t="shared" si="77"/>
        <v>164</v>
      </c>
      <c r="DU141" s="101">
        <f t="shared" si="77"/>
        <v>161</v>
      </c>
      <c r="DV141" s="101">
        <f t="shared" si="77"/>
        <v>170</v>
      </c>
      <c r="DW141" s="101">
        <f t="shared" si="77"/>
        <v>174</v>
      </c>
      <c r="DX141" s="101">
        <f t="shared" si="77"/>
        <v>130</v>
      </c>
      <c r="DY141" s="101">
        <f t="shared" si="77"/>
        <v>159</v>
      </c>
      <c r="DZ141" s="101">
        <f t="shared" si="77"/>
        <v>165</v>
      </c>
      <c r="EA141" s="101">
        <f t="shared" si="77"/>
        <v>167</v>
      </c>
      <c r="EB141" s="101">
        <f t="shared" ref="EB141:GM141" si="78">EB142+EB145+EB146+EB147+EB148</f>
        <v>166</v>
      </c>
      <c r="EC141" s="101">
        <f t="shared" si="78"/>
        <v>160</v>
      </c>
      <c r="ED141" s="101">
        <f t="shared" si="78"/>
        <v>174</v>
      </c>
      <c r="EE141" s="101">
        <f t="shared" si="78"/>
        <v>132</v>
      </c>
      <c r="EF141" s="101">
        <f t="shared" si="78"/>
        <v>117</v>
      </c>
      <c r="EG141" s="101">
        <f t="shared" si="78"/>
        <v>79</v>
      </c>
      <c r="EH141" s="101">
        <f t="shared" si="78"/>
        <v>131</v>
      </c>
      <c r="EI141" s="101">
        <f t="shared" si="78"/>
        <v>87</v>
      </c>
      <c r="EJ141" s="101">
        <f t="shared" si="78"/>
        <v>96</v>
      </c>
      <c r="EK141" s="101">
        <f t="shared" si="78"/>
        <v>96</v>
      </c>
      <c r="EL141" s="101">
        <f t="shared" si="78"/>
        <v>82</v>
      </c>
      <c r="EM141" s="101">
        <f t="shared" si="78"/>
        <v>84</v>
      </c>
      <c r="EN141" s="101">
        <f t="shared" si="78"/>
        <v>109</v>
      </c>
      <c r="EO141" s="101">
        <f t="shared" si="78"/>
        <v>89</v>
      </c>
      <c r="EP141" s="101">
        <f t="shared" si="78"/>
        <v>106</v>
      </c>
      <c r="EQ141" s="101">
        <f t="shared" si="78"/>
        <v>78</v>
      </c>
      <c r="ER141" s="101">
        <f t="shared" si="78"/>
        <v>113</v>
      </c>
      <c r="ES141" s="101">
        <f t="shared" si="78"/>
        <v>82</v>
      </c>
      <c r="ET141" s="101">
        <f t="shared" si="78"/>
        <v>102</v>
      </c>
      <c r="EU141" s="101">
        <f t="shared" si="78"/>
        <v>73</v>
      </c>
      <c r="EV141" s="101">
        <f t="shared" si="78"/>
        <v>106</v>
      </c>
      <c r="EW141" s="101">
        <f t="shared" si="78"/>
        <v>71</v>
      </c>
      <c r="EX141" s="101">
        <f t="shared" si="78"/>
        <v>76</v>
      </c>
      <c r="EY141" s="101">
        <f t="shared" si="78"/>
        <v>61</v>
      </c>
      <c r="EZ141" s="101">
        <f t="shared" si="78"/>
        <v>84</v>
      </c>
      <c r="FA141" s="101">
        <f t="shared" si="78"/>
        <v>35</v>
      </c>
      <c r="FB141" s="101">
        <f t="shared" si="78"/>
        <v>59</v>
      </c>
      <c r="FC141" s="101">
        <f t="shared" si="78"/>
        <v>55</v>
      </c>
      <c r="FD141" s="101">
        <f t="shared" si="78"/>
        <v>72</v>
      </c>
      <c r="FE141" s="101">
        <f t="shared" si="78"/>
        <v>39</v>
      </c>
      <c r="FF141" s="101">
        <f t="shared" si="78"/>
        <v>62</v>
      </c>
      <c r="FG141" s="101">
        <f t="shared" si="78"/>
        <v>40</v>
      </c>
      <c r="FH141" s="101">
        <f t="shared" si="78"/>
        <v>60</v>
      </c>
      <c r="FI141" s="101">
        <f t="shared" si="78"/>
        <v>37</v>
      </c>
      <c r="FJ141" s="101">
        <f t="shared" si="78"/>
        <v>61</v>
      </c>
      <c r="FK141" s="101">
        <f t="shared" si="78"/>
        <v>34</v>
      </c>
      <c r="FL141" s="101">
        <f t="shared" si="78"/>
        <v>51</v>
      </c>
      <c r="FM141" s="101">
        <f t="shared" si="78"/>
        <v>28</v>
      </c>
      <c r="FN141" s="101">
        <f t="shared" si="78"/>
        <v>50</v>
      </c>
      <c r="FO141" s="101">
        <f t="shared" si="78"/>
        <v>32</v>
      </c>
      <c r="FP141" s="101">
        <f t="shared" si="78"/>
        <v>34</v>
      </c>
      <c r="FQ141" s="101">
        <f t="shared" si="78"/>
        <v>27</v>
      </c>
      <c r="FR141" s="101">
        <f t="shared" si="78"/>
        <v>34</v>
      </c>
      <c r="FS141" s="101">
        <f t="shared" si="78"/>
        <v>15</v>
      </c>
      <c r="FT141" s="101">
        <f t="shared" si="78"/>
        <v>29</v>
      </c>
      <c r="FU141" s="101">
        <f t="shared" si="78"/>
        <v>21</v>
      </c>
      <c r="FV141" s="101">
        <f t="shared" si="78"/>
        <v>31</v>
      </c>
      <c r="FW141" s="101">
        <f t="shared" si="78"/>
        <v>16</v>
      </c>
      <c r="FX141" s="101">
        <f t="shared" si="78"/>
        <v>21</v>
      </c>
      <c r="FY141" s="101">
        <f t="shared" si="78"/>
        <v>13</v>
      </c>
      <c r="FZ141" s="101">
        <f t="shared" si="78"/>
        <v>14</v>
      </c>
      <c r="GA141" s="101">
        <f t="shared" si="78"/>
        <v>12</v>
      </c>
      <c r="GB141" s="101">
        <f t="shared" si="78"/>
        <v>7</v>
      </c>
      <c r="GC141" s="101">
        <f t="shared" si="78"/>
        <v>4</v>
      </c>
      <c r="GD141" s="101">
        <f t="shared" si="78"/>
        <v>7</v>
      </c>
      <c r="GE141" s="101">
        <f t="shared" si="78"/>
        <v>4</v>
      </c>
      <c r="GF141" s="101">
        <f t="shared" si="78"/>
        <v>7</v>
      </c>
      <c r="GG141" s="101">
        <f t="shared" si="78"/>
        <v>3</v>
      </c>
      <c r="GH141" s="101">
        <f t="shared" si="78"/>
        <v>6</v>
      </c>
      <c r="GI141" s="101">
        <f t="shared" si="78"/>
        <v>9</v>
      </c>
      <c r="GJ141" s="101">
        <f t="shared" si="78"/>
        <v>2</v>
      </c>
      <c r="GK141" s="101">
        <f t="shared" si="78"/>
        <v>1</v>
      </c>
      <c r="GL141" s="101">
        <f t="shared" si="78"/>
        <v>3</v>
      </c>
      <c r="GM141" s="101">
        <f t="shared" si="78"/>
        <v>2</v>
      </c>
      <c r="GN141" s="101">
        <f t="shared" ref="GN141:HM141" si="79">GN142+GN145+GN146+GN147+GN148</f>
        <v>1</v>
      </c>
      <c r="GO141" s="101">
        <f t="shared" si="79"/>
        <v>4</v>
      </c>
      <c r="GP141" s="101">
        <f t="shared" si="79"/>
        <v>3</v>
      </c>
      <c r="GQ141" s="101">
        <f t="shared" si="79"/>
        <v>0</v>
      </c>
      <c r="GR141" s="101">
        <f t="shared" si="79"/>
        <v>2</v>
      </c>
      <c r="GS141" s="101">
        <f t="shared" si="79"/>
        <v>0</v>
      </c>
      <c r="GT141" s="101">
        <f t="shared" si="79"/>
        <v>2</v>
      </c>
      <c r="GU141" s="101">
        <f t="shared" si="79"/>
        <v>1</v>
      </c>
      <c r="GV141" s="101">
        <f t="shared" si="79"/>
        <v>0</v>
      </c>
      <c r="GW141" s="101">
        <f t="shared" si="79"/>
        <v>1</v>
      </c>
      <c r="GX141" s="101">
        <f t="shared" si="79"/>
        <v>2</v>
      </c>
      <c r="GY141" s="101">
        <f t="shared" si="79"/>
        <v>0</v>
      </c>
      <c r="GZ141" s="101">
        <f t="shared" si="79"/>
        <v>0</v>
      </c>
      <c r="HA141" s="101">
        <f t="shared" si="79"/>
        <v>0</v>
      </c>
      <c r="HB141" s="101">
        <f t="shared" si="79"/>
        <v>253</v>
      </c>
      <c r="HC141" s="101">
        <f t="shared" si="79"/>
        <v>253</v>
      </c>
      <c r="HD141" s="101">
        <f t="shared" si="79"/>
        <v>506</v>
      </c>
      <c r="HE141" s="101">
        <f t="shared" si="79"/>
        <v>2</v>
      </c>
      <c r="HF141" s="101">
        <f t="shared" si="79"/>
        <v>7</v>
      </c>
      <c r="HG141" s="101">
        <f t="shared" si="79"/>
        <v>9</v>
      </c>
      <c r="HH141" s="101">
        <f t="shared" si="79"/>
        <v>35</v>
      </c>
      <c r="HI141" s="101">
        <f t="shared" si="79"/>
        <v>4</v>
      </c>
      <c r="HJ141" s="101">
        <f t="shared" si="79"/>
        <v>39</v>
      </c>
      <c r="HK141" s="101">
        <f t="shared" si="79"/>
        <v>20710</v>
      </c>
      <c r="HL141" s="101">
        <f t="shared" si="79"/>
        <v>20426</v>
      </c>
      <c r="HM141" s="101">
        <f t="shared" si="79"/>
        <v>41136</v>
      </c>
    </row>
    <row r="142" spans="1:221" s="97" customFormat="1" x14ac:dyDescent="0.2">
      <c r="A142" s="105"/>
      <c r="B142" s="97" t="s">
        <v>22474</v>
      </c>
      <c r="C142" s="98">
        <f>C143+C144</f>
        <v>59</v>
      </c>
      <c r="D142" s="98">
        <f t="shared" ref="D142:BO142" si="80">D143+D144</f>
        <v>41</v>
      </c>
      <c r="E142" s="98">
        <f t="shared" si="80"/>
        <v>45</v>
      </c>
      <c r="F142" s="98">
        <f t="shared" si="80"/>
        <v>52</v>
      </c>
      <c r="G142" s="98">
        <f t="shared" si="80"/>
        <v>65</v>
      </c>
      <c r="H142" s="98">
        <f t="shared" si="80"/>
        <v>56</v>
      </c>
      <c r="I142" s="98">
        <f t="shared" si="80"/>
        <v>46</v>
      </c>
      <c r="J142" s="98">
        <f t="shared" si="80"/>
        <v>55</v>
      </c>
      <c r="K142" s="98">
        <f t="shared" si="80"/>
        <v>71</v>
      </c>
      <c r="L142" s="98">
        <f t="shared" si="80"/>
        <v>46</v>
      </c>
      <c r="M142" s="98">
        <f t="shared" si="80"/>
        <v>53</v>
      </c>
      <c r="N142" s="98">
        <f t="shared" si="80"/>
        <v>56</v>
      </c>
      <c r="O142" s="98">
        <f t="shared" si="80"/>
        <v>71</v>
      </c>
      <c r="P142" s="98">
        <f t="shared" si="80"/>
        <v>62</v>
      </c>
      <c r="Q142" s="98">
        <f t="shared" si="80"/>
        <v>58</v>
      </c>
      <c r="R142" s="98">
        <f t="shared" si="80"/>
        <v>49</v>
      </c>
      <c r="S142" s="98">
        <f t="shared" si="80"/>
        <v>53</v>
      </c>
      <c r="T142" s="98">
        <f t="shared" si="80"/>
        <v>60</v>
      </c>
      <c r="U142" s="98">
        <f t="shared" si="80"/>
        <v>62</v>
      </c>
      <c r="V142" s="98">
        <f t="shared" si="80"/>
        <v>58</v>
      </c>
      <c r="W142" s="98">
        <f t="shared" si="80"/>
        <v>69</v>
      </c>
      <c r="X142" s="98">
        <f t="shared" si="80"/>
        <v>60</v>
      </c>
      <c r="Y142" s="98">
        <f t="shared" si="80"/>
        <v>65</v>
      </c>
      <c r="Z142" s="98">
        <f t="shared" si="80"/>
        <v>59</v>
      </c>
      <c r="AA142" s="98">
        <f t="shared" si="80"/>
        <v>68</v>
      </c>
      <c r="AB142" s="98">
        <f t="shared" si="80"/>
        <v>59</v>
      </c>
      <c r="AC142" s="98">
        <f t="shared" si="80"/>
        <v>75</v>
      </c>
      <c r="AD142" s="98">
        <f t="shared" si="80"/>
        <v>59</v>
      </c>
      <c r="AE142" s="98">
        <f t="shared" si="80"/>
        <v>67</v>
      </c>
      <c r="AF142" s="98">
        <f t="shared" si="80"/>
        <v>52</v>
      </c>
      <c r="AG142" s="98">
        <f t="shared" si="80"/>
        <v>59</v>
      </c>
      <c r="AH142" s="98">
        <f t="shared" si="80"/>
        <v>66</v>
      </c>
      <c r="AI142" s="98">
        <f t="shared" si="80"/>
        <v>67</v>
      </c>
      <c r="AJ142" s="98">
        <f t="shared" si="80"/>
        <v>41</v>
      </c>
      <c r="AK142" s="98">
        <f t="shared" si="80"/>
        <v>81</v>
      </c>
      <c r="AL142" s="98">
        <f t="shared" si="80"/>
        <v>51</v>
      </c>
      <c r="AM142" s="98">
        <f t="shared" si="80"/>
        <v>82</v>
      </c>
      <c r="AN142" s="98">
        <f t="shared" si="80"/>
        <v>84</v>
      </c>
      <c r="AO142" s="98">
        <f t="shared" si="80"/>
        <v>82</v>
      </c>
      <c r="AP142" s="98">
        <f t="shared" si="80"/>
        <v>68</v>
      </c>
      <c r="AQ142" s="98">
        <f t="shared" si="80"/>
        <v>74</v>
      </c>
      <c r="AR142" s="98">
        <f t="shared" si="80"/>
        <v>77</v>
      </c>
      <c r="AS142" s="98">
        <f t="shared" si="80"/>
        <v>67</v>
      </c>
      <c r="AT142" s="98">
        <f t="shared" si="80"/>
        <v>70</v>
      </c>
      <c r="AU142" s="98">
        <f t="shared" si="80"/>
        <v>70</v>
      </c>
      <c r="AV142" s="98">
        <f t="shared" si="80"/>
        <v>65</v>
      </c>
      <c r="AW142" s="98">
        <f t="shared" si="80"/>
        <v>79</v>
      </c>
      <c r="AX142" s="98">
        <f t="shared" si="80"/>
        <v>86</v>
      </c>
      <c r="AY142" s="98">
        <f t="shared" si="80"/>
        <v>60</v>
      </c>
      <c r="AZ142" s="98">
        <f t="shared" si="80"/>
        <v>71</v>
      </c>
      <c r="BA142" s="98">
        <f t="shared" si="80"/>
        <v>69</v>
      </c>
      <c r="BB142" s="98">
        <f t="shared" si="80"/>
        <v>71</v>
      </c>
      <c r="BC142" s="98">
        <f t="shared" si="80"/>
        <v>75</v>
      </c>
      <c r="BD142" s="98">
        <f t="shared" si="80"/>
        <v>63</v>
      </c>
      <c r="BE142" s="98">
        <f t="shared" si="80"/>
        <v>69</v>
      </c>
      <c r="BF142" s="98">
        <f t="shared" si="80"/>
        <v>75</v>
      </c>
      <c r="BG142" s="98">
        <f t="shared" si="80"/>
        <v>68</v>
      </c>
      <c r="BH142" s="98">
        <f t="shared" si="80"/>
        <v>63</v>
      </c>
      <c r="BI142" s="98">
        <f t="shared" si="80"/>
        <v>72</v>
      </c>
      <c r="BJ142" s="98">
        <f t="shared" si="80"/>
        <v>76</v>
      </c>
      <c r="BK142" s="98">
        <f t="shared" si="80"/>
        <v>88</v>
      </c>
      <c r="BL142" s="98">
        <f t="shared" si="80"/>
        <v>62</v>
      </c>
      <c r="BM142" s="98">
        <f t="shared" si="80"/>
        <v>79</v>
      </c>
      <c r="BN142" s="98">
        <f t="shared" si="80"/>
        <v>82</v>
      </c>
      <c r="BO142" s="98">
        <f t="shared" si="80"/>
        <v>105</v>
      </c>
      <c r="BP142" s="98">
        <f t="shared" ref="BP142:EA142" si="81">BP143+BP144</f>
        <v>75</v>
      </c>
      <c r="BQ142" s="98">
        <f t="shared" si="81"/>
        <v>85</v>
      </c>
      <c r="BR142" s="98">
        <f t="shared" si="81"/>
        <v>79</v>
      </c>
      <c r="BS142" s="98">
        <f t="shared" si="81"/>
        <v>82</v>
      </c>
      <c r="BT142" s="98">
        <f t="shared" si="81"/>
        <v>71</v>
      </c>
      <c r="BU142" s="98">
        <f t="shared" si="81"/>
        <v>91</v>
      </c>
      <c r="BV142" s="98">
        <f t="shared" si="81"/>
        <v>80</v>
      </c>
      <c r="BW142" s="98">
        <f t="shared" si="81"/>
        <v>92</v>
      </c>
      <c r="BX142" s="98">
        <f t="shared" si="81"/>
        <v>67</v>
      </c>
      <c r="BY142" s="98">
        <f t="shared" si="81"/>
        <v>69</v>
      </c>
      <c r="BZ142" s="98">
        <f t="shared" si="81"/>
        <v>71</v>
      </c>
      <c r="CA142" s="98">
        <f t="shared" si="81"/>
        <v>81</v>
      </c>
      <c r="CB142" s="98">
        <f t="shared" si="81"/>
        <v>88</v>
      </c>
      <c r="CC142" s="98">
        <f t="shared" si="81"/>
        <v>88</v>
      </c>
      <c r="CD142" s="98">
        <f t="shared" si="81"/>
        <v>69</v>
      </c>
      <c r="CE142" s="98">
        <f t="shared" si="81"/>
        <v>92</v>
      </c>
      <c r="CF142" s="98">
        <f t="shared" si="81"/>
        <v>78</v>
      </c>
      <c r="CG142" s="98">
        <f t="shared" si="81"/>
        <v>93</v>
      </c>
      <c r="CH142" s="98">
        <f t="shared" si="81"/>
        <v>84</v>
      </c>
      <c r="CI142" s="98">
        <f t="shared" si="81"/>
        <v>74</v>
      </c>
      <c r="CJ142" s="98">
        <f t="shared" si="81"/>
        <v>72</v>
      </c>
      <c r="CK142" s="98">
        <f t="shared" si="81"/>
        <v>81</v>
      </c>
      <c r="CL142" s="98">
        <f t="shared" si="81"/>
        <v>92</v>
      </c>
      <c r="CM142" s="98">
        <f t="shared" si="81"/>
        <v>64</v>
      </c>
      <c r="CN142" s="98">
        <f t="shared" si="81"/>
        <v>85</v>
      </c>
      <c r="CO142" s="98">
        <f t="shared" si="81"/>
        <v>83</v>
      </c>
      <c r="CP142" s="98">
        <f t="shared" si="81"/>
        <v>79</v>
      </c>
      <c r="CQ142" s="98">
        <f t="shared" si="81"/>
        <v>78</v>
      </c>
      <c r="CR142" s="98">
        <f t="shared" si="81"/>
        <v>76</v>
      </c>
      <c r="CS142" s="98">
        <f t="shared" si="81"/>
        <v>60</v>
      </c>
      <c r="CT142" s="98">
        <f t="shared" si="81"/>
        <v>70</v>
      </c>
      <c r="CU142" s="98">
        <f t="shared" si="81"/>
        <v>76</v>
      </c>
      <c r="CV142" s="98">
        <f t="shared" si="81"/>
        <v>71</v>
      </c>
      <c r="CW142" s="98">
        <f t="shared" si="81"/>
        <v>72</v>
      </c>
      <c r="CX142" s="98">
        <f t="shared" si="81"/>
        <v>66</v>
      </c>
      <c r="CY142" s="98">
        <f t="shared" si="81"/>
        <v>73</v>
      </c>
      <c r="CZ142" s="98">
        <f t="shared" si="81"/>
        <v>69</v>
      </c>
      <c r="DA142" s="98">
        <f t="shared" si="81"/>
        <v>71</v>
      </c>
      <c r="DB142" s="98">
        <f t="shared" si="81"/>
        <v>74</v>
      </c>
      <c r="DC142" s="98">
        <f t="shared" si="81"/>
        <v>54</v>
      </c>
      <c r="DD142" s="98">
        <f t="shared" si="81"/>
        <v>51</v>
      </c>
      <c r="DE142" s="98">
        <f t="shared" si="81"/>
        <v>51</v>
      </c>
      <c r="DF142" s="98">
        <f t="shared" si="81"/>
        <v>65</v>
      </c>
      <c r="DG142" s="98">
        <f t="shared" si="81"/>
        <v>76</v>
      </c>
      <c r="DH142" s="98">
        <f t="shared" si="81"/>
        <v>55</v>
      </c>
      <c r="DI142" s="98">
        <f t="shared" si="81"/>
        <v>62</v>
      </c>
      <c r="DJ142" s="98">
        <f t="shared" si="81"/>
        <v>52</v>
      </c>
      <c r="DK142" s="98">
        <f t="shared" si="81"/>
        <v>48</v>
      </c>
      <c r="DL142" s="98">
        <f t="shared" si="81"/>
        <v>46</v>
      </c>
      <c r="DM142" s="98">
        <f t="shared" si="81"/>
        <v>49</v>
      </c>
      <c r="DN142" s="98">
        <f t="shared" si="81"/>
        <v>71</v>
      </c>
      <c r="DO142" s="98">
        <f t="shared" si="81"/>
        <v>52</v>
      </c>
      <c r="DP142" s="98">
        <f t="shared" si="81"/>
        <v>43</v>
      </c>
      <c r="DQ142" s="98">
        <f t="shared" si="81"/>
        <v>54</v>
      </c>
      <c r="DR142" s="98">
        <f t="shared" si="81"/>
        <v>42</v>
      </c>
      <c r="DS142" s="98">
        <f t="shared" si="81"/>
        <v>42</v>
      </c>
      <c r="DT142" s="98">
        <f t="shared" si="81"/>
        <v>30</v>
      </c>
      <c r="DU142" s="98">
        <f t="shared" si="81"/>
        <v>41</v>
      </c>
      <c r="DV142" s="98">
        <f t="shared" si="81"/>
        <v>33</v>
      </c>
      <c r="DW142" s="98">
        <f t="shared" si="81"/>
        <v>37</v>
      </c>
      <c r="DX142" s="98">
        <f t="shared" si="81"/>
        <v>21</v>
      </c>
      <c r="DY142" s="98">
        <f t="shared" si="81"/>
        <v>34</v>
      </c>
      <c r="DZ142" s="98">
        <f t="shared" si="81"/>
        <v>37</v>
      </c>
      <c r="EA142" s="98">
        <f t="shared" si="81"/>
        <v>49</v>
      </c>
      <c r="EB142" s="98">
        <f t="shared" ref="EB142:GM142" si="82">EB143+EB144</f>
        <v>38</v>
      </c>
      <c r="EC142" s="98">
        <f t="shared" si="82"/>
        <v>27</v>
      </c>
      <c r="ED142" s="98">
        <f t="shared" si="82"/>
        <v>42</v>
      </c>
      <c r="EE142" s="98">
        <f t="shared" si="82"/>
        <v>24</v>
      </c>
      <c r="EF142" s="98">
        <f t="shared" si="82"/>
        <v>29</v>
      </c>
      <c r="EG142" s="98">
        <f t="shared" si="82"/>
        <v>22</v>
      </c>
      <c r="EH142" s="98">
        <f t="shared" si="82"/>
        <v>20</v>
      </c>
      <c r="EI142" s="98">
        <f t="shared" si="82"/>
        <v>22</v>
      </c>
      <c r="EJ142" s="98">
        <f t="shared" si="82"/>
        <v>27</v>
      </c>
      <c r="EK142" s="98">
        <f t="shared" si="82"/>
        <v>25</v>
      </c>
      <c r="EL142" s="98">
        <f t="shared" si="82"/>
        <v>23</v>
      </c>
      <c r="EM142" s="98">
        <f t="shared" si="82"/>
        <v>17</v>
      </c>
      <c r="EN142" s="98">
        <f t="shared" si="82"/>
        <v>21</v>
      </c>
      <c r="EO142" s="98">
        <f t="shared" si="82"/>
        <v>19</v>
      </c>
      <c r="EP142" s="98">
        <f t="shared" si="82"/>
        <v>24</v>
      </c>
      <c r="EQ142" s="98">
        <f t="shared" si="82"/>
        <v>12</v>
      </c>
      <c r="ER142" s="98">
        <f t="shared" si="82"/>
        <v>24</v>
      </c>
      <c r="ES142" s="98">
        <f t="shared" si="82"/>
        <v>16</v>
      </c>
      <c r="ET142" s="98">
        <f t="shared" si="82"/>
        <v>19</v>
      </c>
      <c r="EU142" s="98">
        <f t="shared" si="82"/>
        <v>16</v>
      </c>
      <c r="EV142" s="98">
        <f t="shared" si="82"/>
        <v>22</v>
      </c>
      <c r="EW142" s="98">
        <f t="shared" si="82"/>
        <v>21</v>
      </c>
      <c r="EX142" s="98">
        <f t="shared" si="82"/>
        <v>20</v>
      </c>
      <c r="EY142" s="98">
        <f t="shared" si="82"/>
        <v>20</v>
      </c>
      <c r="EZ142" s="98">
        <f t="shared" si="82"/>
        <v>22</v>
      </c>
      <c r="FA142" s="98">
        <f t="shared" si="82"/>
        <v>10</v>
      </c>
      <c r="FB142" s="98">
        <f t="shared" si="82"/>
        <v>10</v>
      </c>
      <c r="FC142" s="98">
        <f t="shared" si="82"/>
        <v>15</v>
      </c>
      <c r="FD142" s="98">
        <f t="shared" si="82"/>
        <v>17</v>
      </c>
      <c r="FE142" s="98">
        <f t="shared" si="82"/>
        <v>12</v>
      </c>
      <c r="FF142" s="98">
        <f t="shared" si="82"/>
        <v>19</v>
      </c>
      <c r="FG142" s="98">
        <f t="shared" si="82"/>
        <v>13</v>
      </c>
      <c r="FH142" s="98">
        <f t="shared" si="82"/>
        <v>12</v>
      </c>
      <c r="FI142" s="98">
        <f t="shared" si="82"/>
        <v>7</v>
      </c>
      <c r="FJ142" s="98">
        <f t="shared" si="82"/>
        <v>15</v>
      </c>
      <c r="FK142" s="98">
        <f t="shared" si="82"/>
        <v>10</v>
      </c>
      <c r="FL142" s="98">
        <f t="shared" si="82"/>
        <v>14</v>
      </c>
      <c r="FM142" s="98">
        <f t="shared" si="82"/>
        <v>7</v>
      </c>
      <c r="FN142" s="98">
        <f t="shared" si="82"/>
        <v>11</v>
      </c>
      <c r="FO142" s="98">
        <f t="shared" si="82"/>
        <v>11</v>
      </c>
      <c r="FP142" s="98">
        <f t="shared" si="82"/>
        <v>11</v>
      </c>
      <c r="FQ142" s="98">
        <f t="shared" si="82"/>
        <v>5</v>
      </c>
      <c r="FR142" s="98">
        <f t="shared" si="82"/>
        <v>11</v>
      </c>
      <c r="FS142" s="98">
        <f t="shared" si="82"/>
        <v>2</v>
      </c>
      <c r="FT142" s="98">
        <f t="shared" si="82"/>
        <v>7</v>
      </c>
      <c r="FU142" s="98">
        <f t="shared" si="82"/>
        <v>7</v>
      </c>
      <c r="FV142" s="98">
        <f t="shared" si="82"/>
        <v>6</v>
      </c>
      <c r="FW142" s="98">
        <f t="shared" si="82"/>
        <v>5</v>
      </c>
      <c r="FX142" s="98">
        <f t="shared" si="82"/>
        <v>4</v>
      </c>
      <c r="FY142" s="98">
        <f t="shared" si="82"/>
        <v>4</v>
      </c>
      <c r="FZ142" s="98">
        <f t="shared" si="82"/>
        <v>2</v>
      </c>
      <c r="GA142" s="98">
        <f t="shared" si="82"/>
        <v>1</v>
      </c>
      <c r="GB142" s="98">
        <f t="shared" si="82"/>
        <v>2</v>
      </c>
      <c r="GC142" s="98">
        <f t="shared" si="82"/>
        <v>1</v>
      </c>
      <c r="GD142" s="98">
        <f t="shared" si="82"/>
        <v>1</v>
      </c>
      <c r="GE142" s="98">
        <f t="shared" si="82"/>
        <v>0</v>
      </c>
      <c r="GF142" s="98">
        <f t="shared" si="82"/>
        <v>2</v>
      </c>
      <c r="GG142" s="98">
        <f t="shared" si="82"/>
        <v>1</v>
      </c>
      <c r="GH142" s="98">
        <f t="shared" si="82"/>
        <v>0</v>
      </c>
      <c r="GI142" s="98">
        <f t="shared" si="82"/>
        <v>3</v>
      </c>
      <c r="GJ142" s="98">
        <f t="shared" si="82"/>
        <v>0</v>
      </c>
      <c r="GK142" s="98">
        <f t="shared" si="82"/>
        <v>1</v>
      </c>
      <c r="GL142" s="98">
        <f t="shared" si="82"/>
        <v>1</v>
      </c>
      <c r="GM142" s="98">
        <f t="shared" si="82"/>
        <v>0</v>
      </c>
      <c r="GN142" s="98">
        <f t="shared" ref="GN142:HM142" si="83">GN143+GN144</f>
        <v>0</v>
      </c>
      <c r="GO142" s="98">
        <f t="shared" si="83"/>
        <v>0</v>
      </c>
      <c r="GP142" s="98">
        <f t="shared" si="83"/>
        <v>0</v>
      </c>
      <c r="GQ142" s="98">
        <f t="shared" si="83"/>
        <v>0</v>
      </c>
      <c r="GR142" s="98">
        <f t="shared" si="83"/>
        <v>0</v>
      </c>
      <c r="GS142" s="98">
        <f t="shared" si="83"/>
        <v>0</v>
      </c>
      <c r="GT142" s="98">
        <f t="shared" si="83"/>
        <v>0</v>
      </c>
      <c r="GU142" s="98">
        <f t="shared" si="83"/>
        <v>0</v>
      </c>
      <c r="GV142" s="98">
        <f t="shared" si="83"/>
        <v>0</v>
      </c>
      <c r="GW142" s="98">
        <f t="shared" si="83"/>
        <v>0</v>
      </c>
      <c r="GX142" s="98">
        <f t="shared" si="83"/>
        <v>1</v>
      </c>
      <c r="GY142" s="98">
        <f t="shared" si="83"/>
        <v>0</v>
      </c>
      <c r="GZ142" s="98">
        <f t="shared" si="83"/>
        <v>0</v>
      </c>
      <c r="HA142" s="98">
        <f t="shared" si="83"/>
        <v>0</v>
      </c>
      <c r="HB142" s="98">
        <f t="shared" si="83"/>
        <v>253</v>
      </c>
      <c r="HC142" s="98">
        <f t="shared" si="83"/>
        <v>253</v>
      </c>
      <c r="HD142" s="98">
        <f t="shared" si="83"/>
        <v>506</v>
      </c>
      <c r="HE142" s="98">
        <f t="shared" si="83"/>
        <v>1</v>
      </c>
      <c r="HF142" s="98">
        <f t="shared" si="83"/>
        <v>2</v>
      </c>
      <c r="HG142" s="98">
        <f t="shared" si="83"/>
        <v>3</v>
      </c>
      <c r="HH142" s="98">
        <f t="shared" si="83"/>
        <v>7</v>
      </c>
      <c r="HI142" s="98">
        <f t="shared" si="83"/>
        <v>1</v>
      </c>
      <c r="HJ142" s="98">
        <f t="shared" si="83"/>
        <v>8</v>
      </c>
      <c r="HK142" s="98">
        <f t="shared" si="83"/>
        <v>5044</v>
      </c>
      <c r="HL142" s="98">
        <f t="shared" si="83"/>
        <v>4790</v>
      </c>
      <c r="HM142" s="98">
        <f t="shared" si="83"/>
        <v>9834</v>
      </c>
    </row>
    <row r="143" spans="1:221" x14ac:dyDescent="0.2">
      <c r="B143" s="91" t="s">
        <v>22665</v>
      </c>
      <c r="C143" s="95">
        <v>31</v>
      </c>
      <c r="D143" s="95">
        <v>26</v>
      </c>
      <c r="E143" s="95">
        <v>28</v>
      </c>
      <c r="F143" s="95">
        <v>26</v>
      </c>
      <c r="G143" s="95">
        <v>39</v>
      </c>
      <c r="H143" s="95">
        <v>33</v>
      </c>
      <c r="I143" s="95">
        <v>22</v>
      </c>
      <c r="J143" s="95">
        <v>33</v>
      </c>
      <c r="K143" s="95">
        <v>40</v>
      </c>
      <c r="L143" s="95">
        <v>28</v>
      </c>
      <c r="M143" s="95">
        <v>30</v>
      </c>
      <c r="N143" s="95">
        <v>32</v>
      </c>
      <c r="O143" s="95">
        <v>43</v>
      </c>
      <c r="P143" s="95">
        <v>39</v>
      </c>
      <c r="Q143" s="95">
        <v>29</v>
      </c>
      <c r="R143" s="95">
        <v>28</v>
      </c>
      <c r="S143" s="95">
        <v>32</v>
      </c>
      <c r="T143" s="95">
        <v>41</v>
      </c>
      <c r="U143" s="95">
        <v>45</v>
      </c>
      <c r="V143" s="95">
        <v>38</v>
      </c>
      <c r="W143" s="95">
        <v>44</v>
      </c>
      <c r="X143" s="95">
        <v>37</v>
      </c>
      <c r="Y143" s="95">
        <v>41</v>
      </c>
      <c r="Z143" s="95">
        <v>37</v>
      </c>
      <c r="AA143" s="95">
        <v>37</v>
      </c>
      <c r="AB143" s="95">
        <v>42</v>
      </c>
      <c r="AC143" s="95">
        <v>48</v>
      </c>
      <c r="AD143" s="95">
        <v>35</v>
      </c>
      <c r="AE143" s="95">
        <v>37</v>
      </c>
      <c r="AF143" s="95">
        <v>31</v>
      </c>
      <c r="AG143" s="95">
        <v>37</v>
      </c>
      <c r="AH143" s="95">
        <v>38</v>
      </c>
      <c r="AI143" s="95">
        <v>43</v>
      </c>
      <c r="AJ143" s="95">
        <v>22</v>
      </c>
      <c r="AK143" s="95">
        <v>43</v>
      </c>
      <c r="AL143" s="95">
        <v>30</v>
      </c>
      <c r="AM143" s="95">
        <v>59</v>
      </c>
      <c r="AN143" s="95">
        <v>39</v>
      </c>
      <c r="AO143" s="95">
        <v>44</v>
      </c>
      <c r="AP143" s="95">
        <v>40</v>
      </c>
      <c r="AQ143" s="95">
        <v>44</v>
      </c>
      <c r="AR143" s="95">
        <v>43</v>
      </c>
      <c r="AS143" s="95">
        <v>40</v>
      </c>
      <c r="AT143" s="95">
        <v>36</v>
      </c>
      <c r="AU143" s="95">
        <v>41</v>
      </c>
      <c r="AV143" s="95">
        <v>42</v>
      </c>
      <c r="AW143" s="95">
        <v>42</v>
      </c>
      <c r="AX143" s="95">
        <v>53</v>
      </c>
      <c r="AY143" s="95">
        <v>37</v>
      </c>
      <c r="AZ143" s="95">
        <v>45</v>
      </c>
      <c r="BA143" s="95">
        <v>40</v>
      </c>
      <c r="BB143" s="95">
        <v>41</v>
      </c>
      <c r="BC143" s="95">
        <v>45</v>
      </c>
      <c r="BD143" s="95">
        <v>35</v>
      </c>
      <c r="BE143" s="95">
        <v>41</v>
      </c>
      <c r="BF143" s="95">
        <v>34</v>
      </c>
      <c r="BG143" s="95">
        <v>34</v>
      </c>
      <c r="BH143" s="95">
        <v>37</v>
      </c>
      <c r="BI143" s="95">
        <v>36</v>
      </c>
      <c r="BJ143" s="95">
        <v>39</v>
      </c>
      <c r="BK143" s="95">
        <v>47</v>
      </c>
      <c r="BL143" s="95">
        <v>33</v>
      </c>
      <c r="BM143" s="95">
        <v>51</v>
      </c>
      <c r="BN143" s="95">
        <v>54</v>
      </c>
      <c r="BO143" s="95">
        <v>61</v>
      </c>
      <c r="BP143" s="95">
        <v>41</v>
      </c>
      <c r="BQ143" s="95">
        <v>48</v>
      </c>
      <c r="BR143" s="95">
        <v>45</v>
      </c>
      <c r="BS143" s="95">
        <v>42</v>
      </c>
      <c r="BT143" s="95">
        <v>40</v>
      </c>
      <c r="BU143" s="95">
        <v>49</v>
      </c>
      <c r="BV143" s="95">
        <v>51</v>
      </c>
      <c r="BW143" s="95">
        <v>53</v>
      </c>
      <c r="BX143" s="95">
        <v>34</v>
      </c>
      <c r="BY143" s="95">
        <v>38</v>
      </c>
      <c r="BZ143" s="95">
        <v>41</v>
      </c>
      <c r="CA143" s="95">
        <v>53</v>
      </c>
      <c r="CB143" s="95">
        <v>54</v>
      </c>
      <c r="CC143" s="95">
        <v>56</v>
      </c>
      <c r="CD143" s="95">
        <v>33</v>
      </c>
      <c r="CE143" s="95">
        <v>50</v>
      </c>
      <c r="CF143" s="95">
        <v>49</v>
      </c>
      <c r="CG143" s="95">
        <v>51</v>
      </c>
      <c r="CH143" s="95">
        <v>46</v>
      </c>
      <c r="CI143" s="95">
        <v>41</v>
      </c>
      <c r="CJ143" s="95">
        <v>38</v>
      </c>
      <c r="CK143" s="95">
        <v>46</v>
      </c>
      <c r="CL143" s="95">
        <v>52</v>
      </c>
      <c r="CM143" s="95">
        <v>37</v>
      </c>
      <c r="CN143" s="95">
        <v>45</v>
      </c>
      <c r="CO143" s="95">
        <v>36</v>
      </c>
      <c r="CP143" s="95">
        <v>44</v>
      </c>
      <c r="CQ143" s="95">
        <v>40</v>
      </c>
      <c r="CR143" s="95">
        <v>39</v>
      </c>
      <c r="CS143" s="95">
        <v>31</v>
      </c>
      <c r="CT143" s="95">
        <v>35</v>
      </c>
      <c r="CU143" s="95">
        <v>45</v>
      </c>
      <c r="CV143" s="95">
        <v>44</v>
      </c>
      <c r="CW143" s="95">
        <v>39</v>
      </c>
      <c r="CX143" s="95">
        <v>37</v>
      </c>
      <c r="CY143" s="95">
        <v>35</v>
      </c>
      <c r="CZ143" s="95">
        <v>38</v>
      </c>
      <c r="DA143" s="95">
        <v>33</v>
      </c>
      <c r="DB143" s="95">
        <v>38</v>
      </c>
      <c r="DC143" s="95">
        <v>33</v>
      </c>
      <c r="DD143" s="95">
        <v>29</v>
      </c>
      <c r="DE143" s="95">
        <v>24</v>
      </c>
      <c r="DF143" s="95">
        <v>41</v>
      </c>
      <c r="DG143" s="95">
        <v>47</v>
      </c>
      <c r="DH143" s="95">
        <v>30</v>
      </c>
      <c r="DI143" s="95">
        <v>34</v>
      </c>
      <c r="DJ143" s="95">
        <v>31</v>
      </c>
      <c r="DK143" s="95">
        <v>29</v>
      </c>
      <c r="DL143" s="95">
        <v>22</v>
      </c>
      <c r="DM143" s="95">
        <v>26</v>
      </c>
      <c r="DN143" s="95">
        <v>37</v>
      </c>
      <c r="DO143" s="95">
        <v>21</v>
      </c>
      <c r="DP143" s="95">
        <v>18</v>
      </c>
      <c r="DQ143" s="95">
        <v>29</v>
      </c>
      <c r="DR143" s="95">
        <v>16</v>
      </c>
      <c r="DS143" s="95">
        <v>26</v>
      </c>
      <c r="DT143" s="95">
        <v>14</v>
      </c>
      <c r="DU143" s="95">
        <v>23</v>
      </c>
      <c r="DV143" s="95">
        <v>17</v>
      </c>
      <c r="DW143" s="95">
        <v>21</v>
      </c>
      <c r="DX143" s="95">
        <v>11</v>
      </c>
      <c r="DY143" s="95">
        <v>16</v>
      </c>
      <c r="DZ143" s="95">
        <v>19</v>
      </c>
      <c r="EA143" s="95">
        <v>29</v>
      </c>
      <c r="EB143" s="95">
        <v>18</v>
      </c>
      <c r="EC143" s="95">
        <v>10</v>
      </c>
      <c r="ED143" s="95">
        <v>23</v>
      </c>
      <c r="EE143" s="95">
        <v>11</v>
      </c>
      <c r="EF143" s="95">
        <v>11</v>
      </c>
      <c r="EG143" s="95">
        <v>9</v>
      </c>
      <c r="EH143" s="95">
        <v>9</v>
      </c>
      <c r="EI143" s="95">
        <v>8</v>
      </c>
      <c r="EJ143" s="95">
        <v>15</v>
      </c>
      <c r="EK143" s="95">
        <v>17</v>
      </c>
      <c r="EL143" s="95">
        <v>11</v>
      </c>
      <c r="EM143" s="95">
        <v>10</v>
      </c>
      <c r="EN143" s="95">
        <v>11</v>
      </c>
      <c r="EO143" s="95">
        <v>9</v>
      </c>
      <c r="EP143" s="95">
        <v>14</v>
      </c>
      <c r="EQ143" s="95">
        <v>10</v>
      </c>
      <c r="ER143" s="95">
        <v>17</v>
      </c>
      <c r="ES143" s="95">
        <v>9</v>
      </c>
      <c r="ET143" s="95">
        <v>11</v>
      </c>
      <c r="EU143" s="95">
        <v>7</v>
      </c>
      <c r="EV143" s="95">
        <v>10</v>
      </c>
      <c r="EW143" s="95">
        <v>13</v>
      </c>
      <c r="EX143" s="95">
        <v>12</v>
      </c>
      <c r="EY143" s="95">
        <v>9</v>
      </c>
      <c r="EZ143" s="95">
        <v>13</v>
      </c>
      <c r="FA143" s="95">
        <v>4</v>
      </c>
      <c r="FB143" s="95">
        <v>3</v>
      </c>
      <c r="FC143" s="95">
        <v>6</v>
      </c>
      <c r="FD143" s="95">
        <v>13</v>
      </c>
      <c r="FE143" s="95">
        <v>10</v>
      </c>
      <c r="FF143" s="95">
        <v>11</v>
      </c>
      <c r="FG143" s="95">
        <v>4</v>
      </c>
      <c r="FH143" s="95">
        <v>7</v>
      </c>
      <c r="FI143" s="95">
        <v>3</v>
      </c>
      <c r="FJ143" s="95">
        <v>6</v>
      </c>
      <c r="FK143" s="95">
        <v>4</v>
      </c>
      <c r="FL143" s="95">
        <v>8</v>
      </c>
      <c r="FM143" s="95">
        <v>3</v>
      </c>
      <c r="FN143" s="95">
        <v>8</v>
      </c>
      <c r="FO143" s="95">
        <v>5</v>
      </c>
      <c r="FP143" s="95">
        <v>3</v>
      </c>
      <c r="FQ143" s="95">
        <v>3</v>
      </c>
      <c r="FR143" s="95">
        <v>7</v>
      </c>
      <c r="FS143" s="95">
        <v>1</v>
      </c>
      <c r="FT143" s="95">
        <v>4</v>
      </c>
      <c r="FU143" s="95">
        <v>2</v>
      </c>
      <c r="FV143" s="95">
        <v>3</v>
      </c>
      <c r="FW143" s="95">
        <v>2</v>
      </c>
      <c r="FX143" s="95">
        <v>1</v>
      </c>
      <c r="FY143" s="95">
        <v>2</v>
      </c>
      <c r="FZ143" s="95">
        <v>0</v>
      </c>
      <c r="GA143" s="95">
        <v>0</v>
      </c>
      <c r="GB143" s="95">
        <v>1</v>
      </c>
      <c r="GC143" s="95">
        <v>1</v>
      </c>
      <c r="GD143" s="95">
        <v>1</v>
      </c>
      <c r="GE143" s="95">
        <v>0</v>
      </c>
      <c r="GF143" s="95">
        <v>2</v>
      </c>
      <c r="GG143" s="95">
        <v>1</v>
      </c>
      <c r="GH143" s="95">
        <v>0</v>
      </c>
      <c r="GI143" s="95">
        <v>2</v>
      </c>
      <c r="GJ143" s="95">
        <v>0</v>
      </c>
      <c r="GK143" s="95">
        <v>0</v>
      </c>
      <c r="GL143" s="95">
        <v>1</v>
      </c>
      <c r="GM143" s="95">
        <v>0</v>
      </c>
      <c r="GN143" s="95">
        <v>0</v>
      </c>
      <c r="GO143" s="95">
        <v>0</v>
      </c>
      <c r="GP143" s="95">
        <v>0</v>
      </c>
      <c r="GQ143" s="95">
        <v>0</v>
      </c>
      <c r="GR143" s="95">
        <v>0</v>
      </c>
      <c r="GS143" s="95">
        <v>0</v>
      </c>
      <c r="GT143" s="95">
        <v>0</v>
      </c>
      <c r="GU143" s="95">
        <v>0</v>
      </c>
      <c r="GV143" s="95">
        <v>0</v>
      </c>
      <c r="GW143" s="95">
        <v>0</v>
      </c>
      <c r="GX143" s="95">
        <v>0</v>
      </c>
      <c r="GY143" s="95">
        <v>0</v>
      </c>
      <c r="GZ143" s="95">
        <v>0</v>
      </c>
      <c r="HA143" s="95">
        <v>0</v>
      </c>
      <c r="HB143" s="95">
        <v>234</v>
      </c>
      <c r="HC143" s="95">
        <v>234</v>
      </c>
      <c r="HD143" s="95">
        <v>468</v>
      </c>
      <c r="HE143" s="95">
        <v>0</v>
      </c>
      <c r="HF143" s="95">
        <v>1</v>
      </c>
      <c r="HG143" s="95">
        <v>1</v>
      </c>
      <c r="HH143" s="95">
        <v>3</v>
      </c>
      <c r="HI143" s="95">
        <v>1</v>
      </c>
      <c r="HJ143" s="95">
        <v>4</v>
      </c>
      <c r="HK143" s="95">
        <v>2924</v>
      </c>
      <c r="HL143" s="95">
        <v>2786</v>
      </c>
      <c r="HM143" s="95">
        <v>5710</v>
      </c>
    </row>
    <row r="144" spans="1:221" x14ac:dyDescent="0.2">
      <c r="B144" s="91" t="s">
        <v>22666</v>
      </c>
      <c r="C144" s="95">
        <v>28</v>
      </c>
      <c r="D144" s="95">
        <v>15</v>
      </c>
      <c r="E144" s="95">
        <v>17</v>
      </c>
      <c r="F144" s="95">
        <v>26</v>
      </c>
      <c r="G144" s="95">
        <v>26</v>
      </c>
      <c r="H144" s="95">
        <v>23</v>
      </c>
      <c r="I144" s="95">
        <v>24</v>
      </c>
      <c r="J144" s="95">
        <v>22</v>
      </c>
      <c r="K144" s="95">
        <v>31</v>
      </c>
      <c r="L144" s="95">
        <v>18</v>
      </c>
      <c r="M144" s="95">
        <v>23</v>
      </c>
      <c r="N144" s="95">
        <v>24</v>
      </c>
      <c r="O144" s="95">
        <v>28</v>
      </c>
      <c r="P144" s="95">
        <v>23</v>
      </c>
      <c r="Q144" s="95">
        <v>29</v>
      </c>
      <c r="R144" s="95">
        <v>21</v>
      </c>
      <c r="S144" s="95">
        <v>21</v>
      </c>
      <c r="T144" s="95">
        <v>19</v>
      </c>
      <c r="U144" s="95">
        <v>17</v>
      </c>
      <c r="V144" s="95">
        <v>20</v>
      </c>
      <c r="W144" s="95">
        <v>25</v>
      </c>
      <c r="X144" s="95">
        <v>23</v>
      </c>
      <c r="Y144" s="95">
        <v>24</v>
      </c>
      <c r="Z144" s="95">
        <v>22</v>
      </c>
      <c r="AA144" s="95">
        <v>31</v>
      </c>
      <c r="AB144" s="95">
        <v>17</v>
      </c>
      <c r="AC144" s="95">
        <v>27</v>
      </c>
      <c r="AD144" s="95">
        <v>24</v>
      </c>
      <c r="AE144" s="95">
        <v>30</v>
      </c>
      <c r="AF144" s="95">
        <v>21</v>
      </c>
      <c r="AG144" s="95">
        <v>22</v>
      </c>
      <c r="AH144" s="95">
        <v>28</v>
      </c>
      <c r="AI144" s="95">
        <v>24</v>
      </c>
      <c r="AJ144" s="95">
        <v>19</v>
      </c>
      <c r="AK144" s="95">
        <v>38</v>
      </c>
      <c r="AL144" s="95">
        <v>21</v>
      </c>
      <c r="AM144" s="95">
        <v>23</v>
      </c>
      <c r="AN144" s="95">
        <v>45</v>
      </c>
      <c r="AO144" s="95">
        <v>38</v>
      </c>
      <c r="AP144" s="95">
        <v>28</v>
      </c>
      <c r="AQ144" s="95">
        <v>30</v>
      </c>
      <c r="AR144" s="95">
        <v>34</v>
      </c>
      <c r="AS144" s="95">
        <v>27</v>
      </c>
      <c r="AT144" s="95">
        <v>34</v>
      </c>
      <c r="AU144" s="95">
        <v>29</v>
      </c>
      <c r="AV144" s="95">
        <v>23</v>
      </c>
      <c r="AW144" s="95">
        <v>37</v>
      </c>
      <c r="AX144" s="95">
        <v>33</v>
      </c>
      <c r="AY144" s="95">
        <v>23</v>
      </c>
      <c r="AZ144" s="95">
        <v>26</v>
      </c>
      <c r="BA144" s="95">
        <v>29</v>
      </c>
      <c r="BB144" s="95">
        <v>30</v>
      </c>
      <c r="BC144" s="95">
        <v>30</v>
      </c>
      <c r="BD144" s="95">
        <v>28</v>
      </c>
      <c r="BE144" s="95">
        <v>28</v>
      </c>
      <c r="BF144" s="95">
        <v>41</v>
      </c>
      <c r="BG144" s="95">
        <v>34</v>
      </c>
      <c r="BH144" s="95">
        <v>26</v>
      </c>
      <c r="BI144" s="95">
        <v>36</v>
      </c>
      <c r="BJ144" s="95">
        <v>37</v>
      </c>
      <c r="BK144" s="95">
        <v>41</v>
      </c>
      <c r="BL144" s="95">
        <v>29</v>
      </c>
      <c r="BM144" s="95">
        <v>28</v>
      </c>
      <c r="BN144" s="95">
        <v>28</v>
      </c>
      <c r="BO144" s="95">
        <v>44</v>
      </c>
      <c r="BP144" s="95">
        <v>34</v>
      </c>
      <c r="BQ144" s="95">
        <v>37</v>
      </c>
      <c r="BR144" s="95">
        <v>34</v>
      </c>
      <c r="BS144" s="95">
        <v>40</v>
      </c>
      <c r="BT144" s="95">
        <v>31</v>
      </c>
      <c r="BU144" s="95">
        <v>42</v>
      </c>
      <c r="BV144" s="95">
        <v>29</v>
      </c>
      <c r="BW144" s="95">
        <v>39</v>
      </c>
      <c r="BX144" s="95">
        <v>33</v>
      </c>
      <c r="BY144" s="95">
        <v>31</v>
      </c>
      <c r="BZ144" s="95">
        <v>30</v>
      </c>
      <c r="CA144" s="95">
        <v>28</v>
      </c>
      <c r="CB144" s="95">
        <v>34</v>
      </c>
      <c r="CC144" s="95">
        <v>32</v>
      </c>
      <c r="CD144" s="95">
        <v>36</v>
      </c>
      <c r="CE144" s="95">
        <v>42</v>
      </c>
      <c r="CF144" s="95">
        <v>29</v>
      </c>
      <c r="CG144" s="95">
        <v>42</v>
      </c>
      <c r="CH144" s="95">
        <v>38</v>
      </c>
      <c r="CI144" s="95">
        <v>33</v>
      </c>
      <c r="CJ144" s="95">
        <v>34</v>
      </c>
      <c r="CK144" s="95">
        <v>35</v>
      </c>
      <c r="CL144" s="95">
        <v>40</v>
      </c>
      <c r="CM144" s="95">
        <v>27</v>
      </c>
      <c r="CN144" s="95">
        <v>40</v>
      </c>
      <c r="CO144" s="95">
        <v>47</v>
      </c>
      <c r="CP144" s="95">
        <v>35</v>
      </c>
      <c r="CQ144" s="95">
        <v>38</v>
      </c>
      <c r="CR144" s="95">
        <v>37</v>
      </c>
      <c r="CS144" s="95">
        <v>29</v>
      </c>
      <c r="CT144" s="95">
        <v>35</v>
      </c>
      <c r="CU144" s="95">
        <v>31</v>
      </c>
      <c r="CV144" s="95">
        <v>27</v>
      </c>
      <c r="CW144" s="95">
        <v>33</v>
      </c>
      <c r="CX144" s="95">
        <v>29</v>
      </c>
      <c r="CY144" s="95">
        <v>38</v>
      </c>
      <c r="CZ144" s="95">
        <v>31</v>
      </c>
      <c r="DA144" s="95">
        <v>38</v>
      </c>
      <c r="DB144" s="95">
        <v>36</v>
      </c>
      <c r="DC144" s="95">
        <v>21</v>
      </c>
      <c r="DD144" s="95">
        <v>22</v>
      </c>
      <c r="DE144" s="95">
        <v>27</v>
      </c>
      <c r="DF144" s="95">
        <v>24</v>
      </c>
      <c r="DG144" s="95">
        <v>29</v>
      </c>
      <c r="DH144" s="95">
        <v>25</v>
      </c>
      <c r="DI144" s="95">
        <v>28</v>
      </c>
      <c r="DJ144" s="95">
        <v>21</v>
      </c>
      <c r="DK144" s="95">
        <v>19</v>
      </c>
      <c r="DL144" s="95">
        <v>24</v>
      </c>
      <c r="DM144" s="95">
        <v>23</v>
      </c>
      <c r="DN144" s="95">
        <v>34</v>
      </c>
      <c r="DO144" s="95">
        <v>31</v>
      </c>
      <c r="DP144" s="95">
        <v>25</v>
      </c>
      <c r="DQ144" s="95">
        <v>25</v>
      </c>
      <c r="DR144" s="95">
        <v>26</v>
      </c>
      <c r="DS144" s="95">
        <v>16</v>
      </c>
      <c r="DT144" s="95">
        <v>16</v>
      </c>
      <c r="DU144" s="95">
        <v>18</v>
      </c>
      <c r="DV144" s="95">
        <v>16</v>
      </c>
      <c r="DW144" s="95">
        <v>16</v>
      </c>
      <c r="DX144" s="95">
        <v>10</v>
      </c>
      <c r="DY144" s="95">
        <v>18</v>
      </c>
      <c r="DZ144" s="95">
        <v>18</v>
      </c>
      <c r="EA144" s="95">
        <v>20</v>
      </c>
      <c r="EB144" s="95">
        <v>20</v>
      </c>
      <c r="EC144" s="95">
        <v>17</v>
      </c>
      <c r="ED144" s="95">
        <v>19</v>
      </c>
      <c r="EE144" s="95">
        <v>13</v>
      </c>
      <c r="EF144" s="95">
        <v>18</v>
      </c>
      <c r="EG144" s="95">
        <v>13</v>
      </c>
      <c r="EH144" s="95">
        <v>11</v>
      </c>
      <c r="EI144" s="95">
        <v>14</v>
      </c>
      <c r="EJ144" s="95">
        <v>12</v>
      </c>
      <c r="EK144" s="95">
        <v>8</v>
      </c>
      <c r="EL144" s="95">
        <v>12</v>
      </c>
      <c r="EM144" s="95">
        <v>7</v>
      </c>
      <c r="EN144" s="95">
        <v>10</v>
      </c>
      <c r="EO144" s="95">
        <v>10</v>
      </c>
      <c r="EP144" s="95">
        <v>10</v>
      </c>
      <c r="EQ144" s="95">
        <v>2</v>
      </c>
      <c r="ER144" s="95">
        <v>7</v>
      </c>
      <c r="ES144" s="95">
        <v>7</v>
      </c>
      <c r="ET144" s="95">
        <v>8</v>
      </c>
      <c r="EU144" s="95">
        <v>9</v>
      </c>
      <c r="EV144" s="95">
        <v>12</v>
      </c>
      <c r="EW144" s="95">
        <v>8</v>
      </c>
      <c r="EX144" s="95">
        <v>8</v>
      </c>
      <c r="EY144" s="95">
        <v>11</v>
      </c>
      <c r="EZ144" s="95">
        <v>9</v>
      </c>
      <c r="FA144" s="95">
        <v>6</v>
      </c>
      <c r="FB144" s="95">
        <v>7</v>
      </c>
      <c r="FC144" s="95">
        <v>9</v>
      </c>
      <c r="FD144" s="95">
        <v>4</v>
      </c>
      <c r="FE144" s="95">
        <v>2</v>
      </c>
      <c r="FF144" s="95">
        <v>8</v>
      </c>
      <c r="FG144" s="95">
        <v>9</v>
      </c>
      <c r="FH144" s="95">
        <v>5</v>
      </c>
      <c r="FI144" s="95">
        <v>4</v>
      </c>
      <c r="FJ144" s="95">
        <v>9</v>
      </c>
      <c r="FK144" s="95">
        <v>6</v>
      </c>
      <c r="FL144" s="95">
        <v>6</v>
      </c>
      <c r="FM144" s="95">
        <v>4</v>
      </c>
      <c r="FN144" s="95">
        <v>3</v>
      </c>
      <c r="FO144" s="95">
        <v>6</v>
      </c>
      <c r="FP144" s="95">
        <v>8</v>
      </c>
      <c r="FQ144" s="95">
        <v>2</v>
      </c>
      <c r="FR144" s="95">
        <v>4</v>
      </c>
      <c r="FS144" s="95">
        <v>1</v>
      </c>
      <c r="FT144" s="95">
        <v>3</v>
      </c>
      <c r="FU144" s="95">
        <v>5</v>
      </c>
      <c r="FV144" s="95">
        <v>3</v>
      </c>
      <c r="FW144" s="95">
        <v>3</v>
      </c>
      <c r="FX144" s="95">
        <v>3</v>
      </c>
      <c r="FY144" s="95">
        <v>2</v>
      </c>
      <c r="FZ144" s="95">
        <v>2</v>
      </c>
      <c r="GA144" s="95">
        <v>1</v>
      </c>
      <c r="GB144" s="95">
        <v>1</v>
      </c>
      <c r="GC144" s="95">
        <v>0</v>
      </c>
      <c r="GD144" s="95">
        <v>0</v>
      </c>
      <c r="GE144" s="95">
        <v>0</v>
      </c>
      <c r="GF144" s="95">
        <v>0</v>
      </c>
      <c r="GG144" s="95">
        <v>0</v>
      </c>
      <c r="GH144" s="95">
        <v>0</v>
      </c>
      <c r="GI144" s="95">
        <v>1</v>
      </c>
      <c r="GJ144" s="95">
        <v>0</v>
      </c>
      <c r="GK144" s="95">
        <v>1</v>
      </c>
      <c r="GL144" s="95">
        <v>0</v>
      </c>
      <c r="GM144" s="95">
        <v>0</v>
      </c>
      <c r="GN144" s="95">
        <v>0</v>
      </c>
      <c r="GO144" s="95">
        <v>0</v>
      </c>
      <c r="GP144" s="95">
        <v>0</v>
      </c>
      <c r="GQ144" s="95">
        <v>0</v>
      </c>
      <c r="GR144" s="95">
        <v>0</v>
      </c>
      <c r="GS144" s="95">
        <v>0</v>
      </c>
      <c r="GT144" s="95">
        <v>0</v>
      </c>
      <c r="GU144" s="95">
        <v>0</v>
      </c>
      <c r="GV144" s="95">
        <v>0</v>
      </c>
      <c r="GW144" s="95">
        <v>0</v>
      </c>
      <c r="GX144" s="95">
        <v>1</v>
      </c>
      <c r="GY144" s="95">
        <v>0</v>
      </c>
      <c r="GZ144" s="95">
        <v>0</v>
      </c>
      <c r="HA144" s="95">
        <v>0</v>
      </c>
      <c r="HB144" s="95">
        <v>19</v>
      </c>
      <c r="HC144" s="95">
        <v>19</v>
      </c>
      <c r="HD144" s="95">
        <v>38</v>
      </c>
      <c r="HE144" s="95">
        <v>1</v>
      </c>
      <c r="HF144" s="95">
        <v>1</v>
      </c>
      <c r="HG144" s="95">
        <v>2</v>
      </c>
      <c r="HH144" s="95">
        <v>4</v>
      </c>
      <c r="HI144" s="95">
        <v>0</v>
      </c>
      <c r="HJ144" s="95">
        <v>4</v>
      </c>
      <c r="HK144" s="95">
        <v>2120</v>
      </c>
      <c r="HL144" s="95">
        <v>2004</v>
      </c>
      <c r="HM144" s="95">
        <v>4124</v>
      </c>
    </row>
    <row r="145" spans="1:221" s="95" customFormat="1" x14ac:dyDescent="0.2">
      <c r="A145" s="103"/>
      <c r="B145" s="95" t="s">
        <v>10975</v>
      </c>
      <c r="C145" s="95">
        <v>53</v>
      </c>
      <c r="D145" s="95">
        <v>60</v>
      </c>
      <c r="E145" s="95">
        <v>59</v>
      </c>
      <c r="F145" s="95">
        <v>59</v>
      </c>
      <c r="G145" s="95">
        <v>75</v>
      </c>
      <c r="H145" s="95">
        <v>70</v>
      </c>
      <c r="I145" s="95">
        <v>67</v>
      </c>
      <c r="J145" s="95">
        <v>53</v>
      </c>
      <c r="K145" s="95">
        <v>63</v>
      </c>
      <c r="L145" s="95">
        <v>64</v>
      </c>
      <c r="M145" s="95">
        <v>77</v>
      </c>
      <c r="N145" s="95">
        <v>70</v>
      </c>
      <c r="O145" s="95">
        <v>81</v>
      </c>
      <c r="P145" s="95">
        <v>70</v>
      </c>
      <c r="Q145" s="95">
        <v>71</v>
      </c>
      <c r="R145" s="95">
        <v>50</v>
      </c>
      <c r="S145" s="95">
        <v>61</v>
      </c>
      <c r="T145" s="95">
        <v>42</v>
      </c>
      <c r="U145" s="95">
        <v>79</v>
      </c>
      <c r="V145" s="95">
        <v>73</v>
      </c>
      <c r="W145" s="95">
        <v>63</v>
      </c>
      <c r="X145" s="95">
        <v>78</v>
      </c>
      <c r="Y145" s="95">
        <v>59</v>
      </c>
      <c r="Z145" s="95">
        <v>75</v>
      </c>
      <c r="AA145" s="95">
        <v>80</v>
      </c>
      <c r="AB145" s="95">
        <v>68</v>
      </c>
      <c r="AC145" s="95">
        <v>68</v>
      </c>
      <c r="AD145" s="95">
        <v>61</v>
      </c>
      <c r="AE145" s="95">
        <v>68</v>
      </c>
      <c r="AF145" s="95">
        <v>75</v>
      </c>
      <c r="AG145" s="95">
        <v>76</v>
      </c>
      <c r="AH145" s="95">
        <v>75</v>
      </c>
      <c r="AI145" s="95">
        <v>86</v>
      </c>
      <c r="AJ145" s="95">
        <v>84</v>
      </c>
      <c r="AK145" s="95">
        <v>81</v>
      </c>
      <c r="AL145" s="95">
        <v>98</v>
      </c>
      <c r="AM145" s="95">
        <v>93</v>
      </c>
      <c r="AN145" s="95">
        <v>104</v>
      </c>
      <c r="AO145" s="95">
        <v>81</v>
      </c>
      <c r="AP145" s="95">
        <v>76</v>
      </c>
      <c r="AQ145" s="95">
        <v>82</v>
      </c>
      <c r="AR145" s="95">
        <v>90</v>
      </c>
      <c r="AS145" s="95">
        <v>56</v>
      </c>
      <c r="AT145" s="95">
        <v>72</v>
      </c>
      <c r="AU145" s="95">
        <v>76</v>
      </c>
      <c r="AV145" s="95">
        <v>88</v>
      </c>
      <c r="AW145" s="95">
        <v>69</v>
      </c>
      <c r="AX145" s="95">
        <v>80</v>
      </c>
      <c r="AY145" s="95">
        <v>101</v>
      </c>
      <c r="AZ145" s="95">
        <v>85</v>
      </c>
      <c r="BA145" s="95">
        <v>75</v>
      </c>
      <c r="BB145" s="95">
        <v>70</v>
      </c>
      <c r="BC145" s="95">
        <v>92</v>
      </c>
      <c r="BD145" s="95">
        <v>69</v>
      </c>
      <c r="BE145" s="95">
        <v>93</v>
      </c>
      <c r="BF145" s="95">
        <v>77</v>
      </c>
      <c r="BG145" s="95">
        <v>86</v>
      </c>
      <c r="BH145" s="95">
        <v>93</v>
      </c>
      <c r="BI145" s="95">
        <v>86</v>
      </c>
      <c r="BJ145" s="95">
        <v>68</v>
      </c>
      <c r="BK145" s="95">
        <v>84</v>
      </c>
      <c r="BL145" s="95">
        <v>89</v>
      </c>
      <c r="BM145" s="95">
        <v>83</v>
      </c>
      <c r="BN145" s="95">
        <v>81</v>
      </c>
      <c r="BO145" s="95">
        <v>93</v>
      </c>
      <c r="BP145" s="95">
        <v>72</v>
      </c>
      <c r="BQ145" s="95">
        <v>89</v>
      </c>
      <c r="BR145" s="95">
        <v>87</v>
      </c>
      <c r="BS145" s="95">
        <v>120</v>
      </c>
      <c r="BT145" s="95">
        <v>82</v>
      </c>
      <c r="BU145" s="95">
        <v>85</v>
      </c>
      <c r="BV145" s="95">
        <v>82</v>
      </c>
      <c r="BW145" s="95">
        <v>87</v>
      </c>
      <c r="BX145" s="95">
        <v>84</v>
      </c>
      <c r="BY145" s="95">
        <v>96</v>
      </c>
      <c r="BZ145" s="95">
        <v>90</v>
      </c>
      <c r="CA145" s="95">
        <v>88</v>
      </c>
      <c r="CB145" s="95">
        <v>80</v>
      </c>
      <c r="CC145" s="95">
        <v>95</v>
      </c>
      <c r="CD145" s="95">
        <v>92</v>
      </c>
      <c r="CE145" s="95">
        <v>92</v>
      </c>
      <c r="CF145" s="95">
        <v>103</v>
      </c>
      <c r="CG145" s="95">
        <v>87</v>
      </c>
      <c r="CH145" s="95">
        <v>76</v>
      </c>
      <c r="CI145" s="95">
        <v>97</v>
      </c>
      <c r="CJ145" s="95">
        <v>104</v>
      </c>
      <c r="CK145" s="95">
        <v>92</v>
      </c>
      <c r="CL145" s="95">
        <v>90</v>
      </c>
      <c r="CM145" s="95">
        <v>91</v>
      </c>
      <c r="CN145" s="95">
        <v>94</v>
      </c>
      <c r="CO145" s="95">
        <v>88</v>
      </c>
      <c r="CP145" s="95">
        <v>79</v>
      </c>
      <c r="CQ145" s="95">
        <v>105</v>
      </c>
      <c r="CR145" s="95">
        <v>95</v>
      </c>
      <c r="CS145" s="95">
        <v>70</v>
      </c>
      <c r="CT145" s="95">
        <v>85</v>
      </c>
      <c r="CU145" s="95">
        <v>71</v>
      </c>
      <c r="CV145" s="95">
        <v>80</v>
      </c>
      <c r="CW145" s="95">
        <v>78</v>
      </c>
      <c r="CX145" s="95">
        <v>85</v>
      </c>
      <c r="CY145" s="95">
        <v>71</v>
      </c>
      <c r="CZ145" s="95">
        <v>85</v>
      </c>
      <c r="DA145" s="95">
        <v>77</v>
      </c>
      <c r="DB145" s="95">
        <v>72</v>
      </c>
      <c r="DC145" s="95">
        <v>70</v>
      </c>
      <c r="DD145" s="95">
        <v>71</v>
      </c>
      <c r="DE145" s="95">
        <v>64</v>
      </c>
      <c r="DF145" s="95">
        <v>57</v>
      </c>
      <c r="DG145" s="95">
        <v>50</v>
      </c>
      <c r="DH145" s="95">
        <v>77</v>
      </c>
      <c r="DI145" s="95">
        <v>56</v>
      </c>
      <c r="DJ145" s="95">
        <v>62</v>
      </c>
      <c r="DK145" s="95">
        <v>71</v>
      </c>
      <c r="DL145" s="95">
        <v>53</v>
      </c>
      <c r="DM145" s="95">
        <v>55</v>
      </c>
      <c r="DN145" s="95">
        <v>50</v>
      </c>
      <c r="DO145" s="95">
        <v>55</v>
      </c>
      <c r="DP145" s="95">
        <v>55</v>
      </c>
      <c r="DQ145" s="95">
        <v>50</v>
      </c>
      <c r="DR145" s="95">
        <v>46</v>
      </c>
      <c r="DS145" s="95">
        <v>35</v>
      </c>
      <c r="DT145" s="95">
        <v>49</v>
      </c>
      <c r="DU145" s="95">
        <v>52</v>
      </c>
      <c r="DV145" s="95">
        <v>55</v>
      </c>
      <c r="DW145" s="95">
        <v>45</v>
      </c>
      <c r="DX145" s="95">
        <v>34</v>
      </c>
      <c r="DY145" s="95">
        <v>38</v>
      </c>
      <c r="DZ145" s="95">
        <v>46</v>
      </c>
      <c r="EA145" s="95">
        <v>46</v>
      </c>
      <c r="EB145" s="95">
        <v>43</v>
      </c>
      <c r="EC145" s="95">
        <v>47</v>
      </c>
      <c r="ED145" s="95">
        <v>55</v>
      </c>
      <c r="EE145" s="95">
        <v>40</v>
      </c>
      <c r="EF145" s="95">
        <v>30</v>
      </c>
      <c r="EG145" s="95">
        <v>22</v>
      </c>
      <c r="EH145" s="95">
        <v>35</v>
      </c>
      <c r="EI145" s="95">
        <v>19</v>
      </c>
      <c r="EJ145" s="95">
        <v>14</v>
      </c>
      <c r="EK145" s="95">
        <v>26</v>
      </c>
      <c r="EL145" s="95">
        <v>16</v>
      </c>
      <c r="EM145" s="95">
        <v>21</v>
      </c>
      <c r="EN145" s="95">
        <v>32</v>
      </c>
      <c r="EO145" s="95">
        <v>29</v>
      </c>
      <c r="EP145" s="95">
        <v>30</v>
      </c>
      <c r="EQ145" s="95">
        <v>14</v>
      </c>
      <c r="ER145" s="95">
        <v>24</v>
      </c>
      <c r="ES145" s="95">
        <v>26</v>
      </c>
      <c r="ET145" s="95">
        <v>29</v>
      </c>
      <c r="EU145" s="95">
        <v>33</v>
      </c>
      <c r="EV145" s="95">
        <v>24</v>
      </c>
      <c r="EW145" s="95">
        <v>18</v>
      </c>
      <c r="EX145" s="95">
        <v>13</v>
      </c>
      <c r="EY145" s="95">
        <v>15</v>
      </c>
      <c r="EZ145" s="95">
        <v>19</v>
      </c>
      <c r="FA145" s="95">
        <v>10</v>
      </c>
      <c r="FB145" s="95">
        <v>14</v>
      </c>
      <c r="FC145" s="95">
        <v>15</v>
      </c>
      <c r="FD145" s="95">
        <v>19</v>
      </c>
      <c r="FE145" s="95">
        <v>12</v>
      </c>
      <c r="FF145" s="95">
        <v>16</v>
      </c>
      <c r="FG145" s="95">
        <v>12</v>
      </c>
      <c r="FH145" s="95">
        <v>20</v>
      </c>
      <c r="FI145" s="95">
        <v>8</v>
      </c>
      <c r="FJ145" s="95">
        <v>18</v>
      </c>
      <c r="FK145" s="95">
        <v>10</v>
      </c>
      <c r="FL145" s="95">
        <v>19</v>
      </c>
      <c r="FM145" s="95">
        <v>12</v>
      </c>
      <c r="FN145" s="95">
        <v>11</v>
      </c>
      <c r="FO145" s="95">
        <v>9</v>
      </c>
      <c r="FP145" s="95">
        <v>8</v>
      </c>
      <c r="FQ145" s="95">
        <v>4</v>
      </c>
      <c r="FR145" s="95">
        <v>7</v>
      </c>
      <c r="FS145" s="95">
        <v>6</v>
      </c>
      <c r="FT145" s="95">
        <v>9</v>
      </c>
      <c r="FU145" s="95">
        <v>5</v>
      </c>
      <c r="FV145" s="95">
        <v>16</v>
      </c>
      <c r="FW145" s="95">
        <v>3</v>
      </c>
      <c r="FX145" s="95">
        <v>6</v>
      </c>
      <c r="FY145" s="95">
        <v>5</v>
      </c>
      <c r="FZ145" s="95">
        <v>5</v>
      </c>
      <c r="GA145" s="95">
        <v>5</v>
      </c>
      <c r="GB145" s="95">
        <v>5</v>
      </c>
      <c r="GC145" s="95">
        <v>1</v>
      </c>
      <c r="GD145" s="95">
        <v>2</v>
      </c>
      <c r="GE145" s="95">
        <v>3</v>
      </c>
      <c r="GF145" s="95">
        <v>1</v>
      </c>
      <c r="GG145" s="95">
        <v>1</v>
      </c>
      <c r="GH145" s="95">
        <v>4</v>
      </c>
      <c r="GI145" s="95">
        <v>3</v>
      </c>
      <c r="GJ145" s="95">
        <v>1</v>
      </c>
      <c r="GK145" s="95">
        <v>0</v>
      </c>
      <c r="GL145" s="95">
        <v>0</v>
      </c>
      <c r="GM145" s="95">
        <v>1</v>
      </c>
      <c r="GN145" s="95">
        <v>0</v>
      </c>
      <c r="GO145" s="95">
        <v>2</v>
      </c>
      <c r="GP145" s="95">
        <v>0</v>
      </c>
      <c r="GQ145" s="95">
        <v>0</v>
      </c>
      <c r="GR145" s="95">
        <v>1</v>
      </c>
      <c r="GS145" s="95">
        <v>0</v>
      </c>
      <c r="GT145" s="95">
        <v>1</v>
      </c>
      <c r="GU145" s="95">
        <v>0</v>
      </c>
      <c r="GV145" s="95">
        <v>0</v>
      </c>
      <c r="GW145" s="95">
        <v>1</v>
      </c>
      <c r="GX145" s="95">
        <v>0</v>
      </c>
      <c r="GY145" s="95">
        <v>0</v>
      </c>
      <c r="GZ145" s="95">
        <v>0</v>
      </c>
      <c r="HA145" s="95">
        <v>0</v>
      </c>
      <c r="HB145" s="95">
        <v>0</v>
      </c>
      <c r="HC145" s="95">
        <v>0</v>
      </c>
      <c r="HD145" s="95">
        <v>0</v>
      </c>
      <c r="HE145" s="95">
        <v>0</v>
      </c>
      <c r="HF145" s="95">
        <v>1</v>
      </c>
      <c r="HG145" s="95">
        <v>1</v>
      </c>
      <c r="HH145" s="95">
        <v>11</v>
      </c>
      <c r="HI145" s="95">
        <v>2</v>
      </c>
      <c r="HJ145" s="95">
        <v>13</v>
      </c>
      <c r="HK145" s="95">
        <v>5332</v>
      </c>
      <c r="HL145" s="95">
        <v>5289</v>
      </c>
      <c r="HM145" s="95">
        <v>10621</v>
      </c>
    </row>
    <row r="146" spans="1:221" s="95" customFormat="1" x14ac:dyDescent="0.2">
      <c r="A146" s="103"/>
      <c r="B146" s="95" t="s">
        <v>10978</v>
      </c>
      <c r="C146" s="95">
        <v>39</v>
      </c>
      <c r="D146" s="95">
        <v>48</v>
      </c>
      <c r="E146" s="95">
        <v>56</v>
      </c>
      <c r="F146" s="95">
        <v>49</v>
      </c>
      <c r="G146" s="95">
        <v>50</v>
      </c>
      <c r="H146" s="95">
        <v>38</v>
      </c>
      <c r="I146" s="95">
        <v>52</v>
      </c>
      <c r="J146" s="95">
        <v>56</v>
      </c>
      <c r="K146" s="95">
        <v>48</v>
      </c>
      <c r="L146" s="95">
        <v>49</v>
      </c>
      <c r="M146" s="95">
        <v>42</v>
      </c>
      <c r="N146" s="95">
        <v>51</v>
      </c>
      <c r="O146" s="95">
        <v>60</v>
      </c>
      <c r="P146" s="95">
        <v>51</v>
      </c>
      <c r="Q146" s="95">
        <v>51</v>
      </c>
      <c r="R146" s="95">
        <v>51</v>
      </c>
      <c r="S146" s="95">
        <v>55</v>
      </c>
      <c r="T146" s="95">
        <v>55</v>
      </c>
      <c r="U146" s="95">
        <v>58</v>
      </c>
      <c r="V146" s="95">
        <v>52</v>
      </c>
      <c r="W146" s="95">
        <v>54</v>
      </c>
      <c r="X146" s="95">
        <v>69</v>
      </c>
      <c r="Y146" s="95">
        <v>65</v>
      </c>
      <c r="Z146" s="95">
        <v>56</v>
      </c>
      <c r="AA146" s="95">
        <v>58</v>
      </c>
      <c r="AB146" s="95">
        <v>44</v>
      </c>
      <c r="AC146" s="95">
        <v>53</v>
      </c>
      <c r="AD146" s="95">
        <v>51</v>
      </c>
      <c r="AE146" s="95">
        <v>52</v>
      </c>
      <c r="AF146" s="95">
        <v>57</v>
      </c>
      <c r="AG146" s="95">
        <v>50</v>
      </c>
      <c r="AH146" s="95">
        <v>74</v>
      </c>
      <c r="AI146" s="95">
        <v>63</v>
      </c>
      <c r="AJ146" s="95">
        <v>83</v>
      </c>
      <c r="AK146" s="95">
        <v>68</v>
      </c>
      <c r="AL146" s="95">
        <v>71</v>
      </c>
      <c r="AM146" s="95">
        <v>69</v>
      </c>
      <c r="AN146" s="95">
        <v>67</v>
      </c>
      <c r="AO146" s="95">
        <v>79</v>
      </c>
      <c r="AP146" s="95">
        <v>70</v>
      </c>
      <c r="AQ146" s="95">
        <v>73</v>
      </c>
      <c r="AR146" s="95">
        <v>60</v>
      </c>
      <c r="AS146" s="95">
        <v>63</v>
      </c>
      <c r="AT146" s="95">
        <v>67</v>
      </c>
      <c r="AU146" s="95">
        <v>62</v>
      </c>
      <c r="AV146" s="95">
        <v>66</v>
      </c>
      <c r="AW146" s="95">
        <v>65</v>
      </c>
      <c r="AX146" s="95">
        <v>66</v>
      </c>
      <c r="AY146" s="95">
        <v>62</v>
      </c>
      <c r="AZ146" s="95">
        <v>51</v>
      </c>
      <c r="BA146" s="95">
        <v>57</v>
      </c>
      <c r="BB146" s="95">
        <v>46</v>
      </c>
      <c r="BC146" s="95">
        <v>58</v>
      </c>
      <c r="BD146" s="95">
        <v>56</v>
      </c>
      <c r="BE146" s="95">
        <v>59</v>
      </c>
      <c r="BF146" s="95">
        <v>47</v>
      </c>
      <c r="BG146" s="95">
        <v>71</v>
      </c>
      <c r="BH146" s="95">
        <v>53</v>
      </c>
      <c r="BI146" s="95">
        <v>53</v>
      </c>
      <c r="BJ146" s="95">
        <v>60</v>
      </c>
      <c r="BK146" s="95">
        <v>68</v>
      </c>
      <c r="BL146" s="95">
        <v>61</v>
      </c>
      <c r="BM146" s="95">
        <v>75</v>
      </c>
      <c r="BN146" s="95">
        <v>63</v>
      </c>
      <c r="BO146" s="95">
        <v>60</v>
      </c>
      <c r="BP146" s="95">
        <v>71</v>
      </c>
      <c r="BQ146" s="95">
        <v>56</v>
      </c>
      <c r="BR146" s="95">
        <v>68</v>
      </c>
      <c r="BS146" s="95">
        <v>88</v>
      </c>
      <c r="BT146" s="95">
        <v>75</v>
      </c>
      <c r="BU146" s="95">
        <v>67</v>
      </c>
      <c r="BV146" s="95">
        <v>71</v>
      </c>
      <c r="BW146" s="95">
        <v>77</v>
      </c>
      <c r="BX146" s="95">
        <v>64</v>
      </c>
      <c r="BY146" s="95">
        <v>71</v>
      </c>
      <c r="BZ146" s="95">
        <v>73</v>
      </c>
      <c r="CA146" s="95">
        <v>68</v>
      </c>
      <c r="CB146" s="95">
        <v>72</v>
      </c>
      <c r="CC146" s="95">
        <v>86</v>
      </c>
      <c r="CD146" s="95">
        <v>59</v>
      </c>
      <c r="CE146" s="95">
        <v>76</v>
      </c>
      <c r="CF146" s="95">
        <v>81</v>
      </c>
      <c r="CG146" s="95">
        <v>66</v>
      </c>
      <c r="CH146" s="95">
        <v>70</v>
      </c>
      <c r="CI146" s="95">
        <v>70</v>
      </c>
      <c r="CJ146" s="95">
        <v>67</v>
      </c>
      <c r="CK146" s="95">
        <v>66</v>
      </c>
      <c r="CL146" s="95">
        <v>48</v>
      </c>
      <c r="CM146" s="95">
        <v>65</v>
      </c>
      <c r="CN146" s="95">
        <v>65</v>
      </c>
      <c r="CO146" s="95">
        <v>68</v>
      </c>
      <c r="CP146" s="95">
        <v>53</v>
      </c>
      <c r="CQ146" s="95">
        <v>55</v>
      </c>
      <c r="CR146" s="95">
        <v>72</v>
      </c>
      <c r="CS146" s="95">
        <v>59</v>
      </c>
      <c r="CT146" s="95">
        <v>50</v>
      </c>
      <c r="CU146" s="95">
        <v>56</v>
      </c>
      <c r="CV146" s="95">
        <v>58</v>
      </c>
      <c r="CW146" s="95">
        <v>45</v>
      </c>
      <c r="CX146" s="95">
        <v>46</v>
      </c>
      <c r="CY146" s="95">
        <v>45</v>
      </c>
      <c r="CZ146" s="95">
        <v>36</v>
      </c>
      <c r="DA146" s="95">
        <v>52</v>
      </c>
      <c r="DB146" s="95">
        <v>45</v>
      </c>
      <c r="DC146" s="95">
        <v>60</v>
      </c>
      <c r="DD146" s="95">
        <v>34</v>
      </c>
      <c r="DE146" s="95">
        <v>40</v>
      </c>
      <c r="DF146" s="95">
        <v>40</v>
      </c>
      <c r="DG146" s="95">
        <v>42</v>
      </c>
      <c r="DH146" s="95">
        <v>45</v>
      </c>
      <c r="DI146" s="95">
        <v>30</v>
      </c>
      <c r="DJ146" s="95">
        <v>41</v>
      </c>
      <c r="DK146" s="95">
        <v>30</v>
      </c>
      <c r="DL146" s="95">
        <v>32</v>
      </c>
      <c r="DM146" s="95">
        <v>30</v>
      </c>
      <c r="DN146" s="95">
        <v>30</v>
      </c>
      <c r="DO146" s="95">
        <v>30</v>
      </c>
      <c r="DP146" s="95">
        <v>25</v>
      </c>
      <c r="DQ146" s="95">
        <v>32</v>
      </c>
      <c r="DR146" s="95">
        <v>33</v>
      </c>
      <c r="DS146" s="95">
        <v>22</v>
      </c>
      <c r="DT146" s="95">
        <v>31</v>
      </c>
      <c r="DU146" s="95">
        <v>25</v>
      </c>
      <c r="DV146" s="95">
        <v>35</v>
      </c>
      <c r="DW146" s="95">
        <v>40</v>
      </c>
      <c r="DX146" s="95">
        <v>31</v>
      </c>
      <c r="DY146" s="95">
        <v>32</v>
      </c>
      <c r="DZ146" s="95">
        <v>30</v>
      </c>
      <c r="EA146" s="95">
        <v>30</v>
      </c>
      <c r="EB146" s="95">
        <v>37</v>
      </c>
      <c r="EC146" s="95">
        <v>30</v>
      </c>
      <c r="ED146" s="95">
        <v>30</v>
      </c>
      <c r="EE146" s="95">
        <v>29</v>
      </c>
      <c r="EF146" s="95">
        <v>17</v>
      </c>
      <c r="EG146" s="95">
        <v>8</v>
      </c>
      <c r="EH146" s="95">
        <v>19</v>
      </c>
      <c r="EI146" s="95">
        <v>14</v>
      </c>
      <c r="EJ146" s="95">
        <v>21</v>
      </c>
      <c r="EK146" s="95">
        <v>13</v>
      </c>
      <c r="EL146" s="95">
        <v>15</v>
      </c>
      <c r="EM146" s="95">
        <v>14</v>
      </c>
      <c r="EN146" s="95">
        <v>19</v>
      </c>
      <c r="EO146" s="95">
        <v>13</v>
      </c>
      <c r="EP146" s="95">
        <v>18</v>
      </c>
      <c r="EQ146" s="95">
        <v>24</v>
      </c>
      <c r="ER146" s="95">
        <v>25</v>
      </c>
      <c r="ES146" s="95">
        <v>14</v>
      </c>
      <c r="ET146" s="95">
        <v>9</v>
      </c>
      <c r="EU146" s="95">
        <v>10</v>
      </c>
      <c r="EV146" s="95">
        <v>20</v>
      </c>
      <c r="EW146" s="95">
        <v>8</v>
      </c>
      <c r="EX146" s="95">
        <v>16</v>
      </c>
      <c r="EY146" s="95">
        <v>10</v>
      </c>
      <c r="EZ146" s="95">
        <v>13</v>
      </c>
      <c r="FA146" s="95">
        <v>9</v>
      </c>
      <c r="FB146" s="95">
        <v>8</v>
      </c>
      <c r="FC146" s="95">
        <v>8</v>
      </c>
      <c r="FD146" s="95">
        <v>17</v>
      </c>
      <c r="FE146" s="95">
        <v>6</v>
      </c>
      <c r="FF146" s="95">
        <v>6</v>
      </c>
      <c r="FG146" s="95">
        <v>8</v>
      </c>
      <c r="FH146" s="95">
        <v>13</v>
      </c>
      <c r="FI146" s="95">
        <v>8</v>
      </c>
      <c r="FJ146" s="95">
        <v>12</v>
      </c>
      <c r="FK146" s="95">
        <v>3</v>
      </c>
      <c r="FL146" s="95">
        <v>7</v>
      </c>
      <c r="FM146" s="95">
        <v>5</v>
      </c>
      <c r="FN146" s="95">
        <v>6</v>
      </c>
      <c r="FO146" s="95">
        <v>2</v>
      </c>
      <c r="FP146" s="95">
        <v>3</v>
      </c>
      <c r="FQ146" s="95">
        <v>8</v>
      </c>
      <c r="FR146" s="95">
        <v>8</v>
      </c>
      <c r="FS146" s="95">
        <v>3</v>
      </c>
      <c r="FT146" s="95">
        <v>6</v>
      </c>
      <c r="FU146" s="95">
        <v>2</v>
      </c>
      <c r="FV146" s="95">
        <v>4</v>
      </c>
      <c r="FW146" s="95">
        <v>4</v>
      </c>
      <c r="FX146" s="95">
        <v>3</v>
      </c>
      <c r="FY146" s="95">
        <v>2</v>
      </c>
      <c r="FZ146" s="95">
        <v>3</v>
      </c>
      <c r="GA146" s="95">
        <v>2</v>
      </c>
      <c r="GB146" s="95">
        <v>0</v>
      </c>
      <c r="GC146" s="95">
        <v>2</v>
      </c>
      <c r="GD146" s="95">
        <v>2</v>
      </c>
      <c r="GE146" s="95">
        <v>0</v>
      </c>
      <c r="GF146" s="95">
        <v>1</v>
      </c>
      <c r="GG146" s="95">
        <v>0</v>
      </c>
      <c r="GH146" s="95">
        <v>0</v>
      </c>
      <c r="GI146" s="95">
        <v>2</v>
      </c>
      <c r="GJ146" s="95">
        <v>1</v>
      </c>
      <c r="GK146" s="95">
        <v>0</v>
      </c>
      <c r="GL146" s="95">
        <v>2</v>
      </c>
      <c r="GM146" s="95">
        <v>0</v>
      </c>
      <c r="GN146" s="95">
        <v>0</v>
      </c>
      <c r="GO146" s="95">
        <v>0</v>
      </c>
      <c r="GP146" s="95">
        <v>0</v>
      </c>
      <c r="GQ146" s="95">
        <v>0</v>
      </c>
      <c r="GR146" s="95">
        <v>0</v>
      </c>
      <c r="GS146" s="95">
        <v>0</v>
      </c>
      <c r="GT146" s="95">
        <v>1</v>
      </c>
      <c r="GU146" s="95">
        <v>0</v>
      </c>
      <c r="GV146" s="95">
        <v>0</v>
      </c>
      <c r="GW146" s="95">
        <v>0</v>
      </c>
      <c r="GX146" s="95">
        <v>0</v>
      </c>
      <c r="GY146" s="95">
        <v>0</v>
      </c>
      <c r="GZ146" s="95">
        <v>0</v>
      </c>
      <c r="HA146" s="95">
        <v>0</v>
      </c>
      <c r="HB146" s="95">
        <v>0</v>
      </c>
      <c r="HC146" s="95">
        <v>0</v>
      </c>
      <c r="HD146" s="95">
        <v>0</v>
      </c>
      <c r="HE146" s="95">
        <v>0</v>
      </c>
      <c r="HF146" s="95">
        <v>3</v>
      </c>
      <c r="HG146" s="95">
        <v>3</v>
      </c>
      <c r="HH146" s="95">
        <v>7</v>
      </c>
      <c r="HI146" s="95">
        <v>0</v>
      </c>
      <c r="HJ146" s="95">
        <v>7</v>
      </c>
      <c r="HK146" s="95">
        <v>3895</v>
      </c>
      <c r="HL146" s="95">
        <v>3854</v>
      </c>
      <c r="HM146" s="95">
        <v>7749</v>
      </c>
    </row>
    <row r="147" spans="1:221" s="95" customFormat="1" x14ac:dyDescent="0.2">
      <c r="A147" s="103"/>
      <c r="B147" s="95" t="s">
        <v>10979</v>
      </c>
      <c r="C147" s="95">
        <v>25</v>
      </c>
      <c r="D147" s="95">
        <v>33</v>
      </c>
      <c r="E147" s="95">
        <v>24</v>
      </c>
      <c r="F147" s="95">
        <v>31</v>
      </c>
      <c r="G147" s="95">
        <v>40</v>
      </c>
      <c r="H147" s="95">
        <v>39</v>
      </c>
      <c r="I147" s="95">
        <v>30</v>
      </c>
      <c r="J147" s="95">
        <v>24</v>
      </c>
      <c r="K147" s="95">
        <v>33</v>
      </c>
      <c r="L147" s="95">
        <v>34</v>
      </c>
      <c r="M147" s="95">
        <v>34</v>
      </c>
      <c r="N147" s="95">
        <v>22</v>
      </c>
      <c r="O147" s="95">
        <v>33</v>
      </c>
      <c r="P147" s="95">
        <v>31</v>
      </c>
      <c r="Q147" s="95">
        <v>40</v>
      </c>
      <c r="R147" s="95">
        <v>40</v>
      </c>
      <c r="S147" s="95">
        <v>45</v>
      </c>
      <c r="T147" s="95">
        <v>37</v>
      </c>
      <c r="U147" s="95">
        <v>36</v>
      </c>
      <c r="V147" s="95">
        <v>34</v>
      </c>
      <c r="W147" s="95">
        <v>33</v>
      </c>
      <c r="X147" s="95">
        <v>29</v>
      </c>
      <c r="Y147" s="95">
        <v>22</v>
      </c>
      <c r="Z147" s="95">
        <v>41</v>
      </c>
      <c r="AA147" s="95">
        <v>39</v>
      </c>
      <c r="AB147" s="95">
        <v>40</v>
      </c>
      <c r="AC147" s="95">
        <v>37</v>
      </c>
      <c r="AD147" s="95">
        <v>37</v>
      </c>
      <c r="AE147" s="95">
        <v>47</v>
      </c>
      <c r="AF147" s="95">
        <v>34</v>
      </c>
      <c r="AG147" s="95">
        <v>38</v>
      </c>
      <c r="AH147" s="95">
        <v>44</v>
      </c>
      <c r="AI147" s="95">
        <v>37</v>
      </c>
      <c r="AJ147" s="95">
        <v>37</v>
      </c>
      <c r="AK147" s="95">
        <v>43</v>
      </c>
      <c r="AL147" s="95">
        <v>41</v>
      </c>
      <c r="AM147" s="95">
        <v>42</v>
      </c>
      <c r="AN147" s="95">
        <v>39</v>
      </c>
      <c r="AO147" s="95">
        <v>42</v>
      </c>
      <c r="AP147" s="95">
        <v>44</v>
      </c>
      <c r="AQ147" s="95">
        <v>38</v>
      </c>
      <c r="AR147" s="95">
        <v>40</v>
      </c>
      <c r="AS147" s="95">
        <v>35</v>
      </c>
      <c r="AT147" s="95">
        <v>40</v>
      </c>
      <c r="AU147" s="95">
        <v>32</v>
      </c>
      <c r="AV147" s="95">
        <v>42</v>
      </c>
      <c r="AW147" s="95">
        <v>41</v>
      </c>
      <c r="AX147" s="95">
        <v>44</v>
      </c>
      <c r="AY147" s="95">
        <v>46</v>
      </c>
      <c r="AZ147" s="95">
        <v>45</v>
      </c>
      <c r="BA147" s="95">
        <v>30</v>
      </c>
      <c r="BB147" s="95">
        <v>40</v>
      </c>
      <c r="BC147" s="95">
        <v>46</v>
      </c>
      <c r="BD147" s="95">
        <v>44</v>
      </c>
      <c r="BE147" s="95">
        <v>38</v>
      </c>
      <c r="BF147" s="95">
        <v>40</v>
      </c>
      <c r="BG147" s="95">
        <v>39</v>
      </c>
      <c r="BH147" s="95">
        <v>36</v>
      </c>
      <c r="BI147" s="95">
        <v>33</v>
      </c>
      <c r="BJ147" s="95">
        <v>37</v>
      </c>
      <c r="BK147" s="95">
        <v>34</v>
      </c>
      <c r="BL147" s="95">
        <v>45</v>
      </c>
      <c r="BM147" s="95">
        <v>35</v>
      </c>
      <c r="BN147" s="95">
        <v>33</v>
      </c>
      <c r="BO147" s="95">
        <v>43</v>
      </c>
      <c r="BP147" s="95">
        <v>38</v>
      </c>
      <c r="BQ147" s="95">
        <v>48</v>
      </c>
      <c r="BR147" s="95">
        <v>44</v>
      </c>
      <c r="BS147" s="95">
        <v>35</v>
      </c>
      <c r="BT147" s="95">
        <v>39</v>
      </c>
      <c r="BU147" s="95">
        <v>57</v>
      </c>
      <c r="BV147" s="95">
        <v>49</v>
      </c>
      <c r="BW147" s="95">
        <v>56</v>
      </c>
      <c r="BX147" s="95">
        <v>52</v>
      </c>
      <c r="BY147" s="95">
        <v>60</v>
      </c>
      <c r="BZ147" s="95">
        <v>43</v>
      </c>
      <c r="CA147" s="95">
        <v>40</v>
      </c>
      <c r="CB147" s="95">
        <v>39</v>
      </c>
      <c r="CC147" s="95">
        <v>45</v>
      </c>
      <c r="CD147" s="95">
        <v>43</v>
      </c>
      <c r="CE147" s="95">
        <v>49</v>
      </c>
      <c r="CF147" s="95">
        <v>49</v>
      </c>
      <c r="CG147" s="95">
        <v>38</v>
      </c>
      <c r="CH147" s="95">
        <v>40</v>
      </c>
      <c r="CI147" s="95">
        <v>42</v>
      </c>
      <c r="CJ147" s="95">
        <v>49</v>
      </c>
      <c r="CK147" s="95">
        <v>46</v>
      </c>
      <c r="CL147" s="95">
        <v>42</v>
      </c>
      <c r="CM147" s="95">
        <v>35</v>
      </c>
      <c r="CN147" s="95">
        <v>47</v>
      </c>
      <c r="CO147" s="95">
        <v>58</v>
      </c>
      <c r="CP147" s="95">
        <v>48</v>
      </c>
      <c r="CQ147" s="95">
        <v>36</v>
      </c>
      <c r="CR147" s="95">
        <v>57</v>
      </c>
      <c r="CS147" s="95">
        <v>50</v>
      </c>
      <c r="CT147" s="95">
        <v>52</v>
      </c>
      <c r="CU147" s="95">
        <v>36</v>
      </c>
      <c r="CV147" s="95">
        <v>40</v>
      </c>
      <c r="CW147" s="95">
        <v>54</v>
      </c>
      <c r="CX147" s="95">
        <v>46</v>
      </c>
      <c r="CY147" s="95">
        <v>42</v>
      </c>
      <c r="CZ147" s="95">
        <v>33</v>
      </c>
      <c r="DA147" s="95">
        <v>40</v>
      </c>
      <c r="DB147" s="95">
        <v>37</v>
      </c>
      <c r="DC147" s="95">
        <v>33</v>
      </c>
      <c r="DD147" s="95">
        <v>33</v>
      </c>
      <c r="DE147" s="95">
        <v>27</v>
      </c>
      <c r="DF147" s="95">
        <v>46</v>
      </c>
      <c r="DG147" s="95">
        <v>20</v>
      </c>
      <c r="DH147" s="95">
        <v>24</v>
      </c>
      <c r="DI147" s="95">
        <v>35</v>
      </c>
      <c r="DJ147" s="95">
        <v>30</v>
      </c>
      <c r="DK147" s="95">
        <v>29</v>
      </c>
      <c r="DL147" s="95">
        <v>31</v>
      </c>
      <c r="DM147" s="95">
        <v>23</v>
      </c>
      <c r="DN147" s="95">
        <v>33</v>
      </c>
      <c r="DO147" s="95">
        <v>25</v>
      </c>
      <c r="DP147" s="95">
        <v>30</v>
      </c>
      <c r="DQ147" s="95">
        <v>24</v>
      </c>
      <c r="DR147" s="95">
        <v>21</v>
      </c>
      <c r="DS147" s="95">
        <v>20</v>
      </c>
      <c r="DT147" s="95">
        <v>23</v>
      </c>
      <c r="DU147" s="95">
        <v>20</v>
      </c>
      <c r="DV147" s="95">
        <v>19</v>
      </c>
      <c r="DW147" s="95">
        <v>28</v>
      </c>
      <c r="DX147" s="95">
        <v>21</v>
      </c>
      <c r="DY147" s="95">
        <v>27</v>
      </c>
      <c r="DZ147" s="95">
        <v>21</v>
      </c>
      <c r="EA147" s="95">
        <v>20</v>
      </c>
      <c r="EB147" s="95">
        <v>22</v>
      </c>
      <c r="EC147" s="95">
        <v>30</v>
      </c>
      <c r="ED147" s="95">
        <v>21</v>
      </c>
      <c r="EE147" s="95">
        <v>17</v>
      </c>
      <c r="EF147" s="95">
        <v>23</v>
      </c>
      <c r="EG147" s="95">
        <v>10</v>
      </c>
      <c r="EH147" s="95">
        <v>23</v>
      </c>
      <c r="EI147" s="95">
        <v>12</v>
      </c>
      <c r="EJ147" s="95">
        <v>20</v>
      </c>
      <c r="EK147" s="95">
        <v>18</v>
      </c>
      <c r="EL147" s="95">
        <v>8</v>
      </c>
      <c r="EM147" s="95">
        <v>9</v>
      </c>
      <c r="EN147" s="95">
        <v>19</v>
      </c>
      <c r="EO147" s="95">
        <v>15</v>
      </c>
      <c r="EP147" s="95">
        <v>16</v>
      </c>
      <c r="EQ147" s="95">
        <v>15</v>
      </c>
      <c r="ER147" s="95">
        <v>27</v>
      </c>
      <c r="ES147" s="95">
        <v>11</v>
      </c>
      <c r="ET147" s="95">
        <v>25</v>
      </c>
      <c r="EU147" s="95">
        <v>4</v>
      </c>
      <c r="EV147" s="95">
        <v>14</v>
      </c>
      <c r="EW147" s="95">
        <v>11</v>
      </c>
      <c r="EX147" s="95">
        <v>9</v>
      </c>
      <c r="EY147" s="95">
        <v>7</v>
      </c>
      <c r="EZ147" s="95">
        <v>10</v>
      </c>
      <c r="FA147" s="95">
        <v>4</v>
      </c>
      <c r="FB147" s="95">
        <v>14</v>
      </c>
      <c r="FC147" s="95">
        <v>7</v>
      </c>
      <c r="FD147" s="95">
        <v>7</v>
      </c>
      <c r="FE147" s="95">
        <v>3</v>
      </c>
      <c r="FF147" s="95">
        <v>9</v>
      </c>
      <c r="FG147" s="95">
        <v>2</v>
      </c>
      <c r="FH147" s="95">
        <v>8</v>
      </c>
      <c r="FI147" s="95">
        <v>8</v>
      </c>
      <c r="FJ147" s="95">
        <v>10</v>
      </c>
      <c r="FK147" s="95">
        <v>3</v>
      </c>
      <c r="FL147" s="95">
        <v>7</v>
      </c>
      <c r="FM147" s="95">
        <v>2</v>
      </c>
      <c r="FN147" s="95">
        <v>13</v>
      </c>
      <c r="FO147" s="95">
        <v>2</v>
      </c>
      <c r="FP147" s="95">
        <v>4</v>
      </c>
      <c r="FQ147" s="95">
        <v>5</v>
      </c>
      <c r="FR147" s="95">
        <v>4</v>
      </c>
      <c r="FS147" s="95">
        <v>2</v>
      </c>
      <c r="FT147" s="95">
        <v>5</v>
      </c>
      <c r="FU147" s="95">
        <v>3</v>
      </c>
      <c r="FV147" s="95">
        <v>2</v>
      </c>
      <c r="FW147" s="95">
        <v>2</v>
      </c>
      <c r="FX147" s="95">
        <v>3</v>
      </c>
      <c r="FY147" s="95">
        <v>1</v>
      </c>
      <c r="FZ147" s="95">
        <v>2</v>
      </c>
      <c r="GA147" s="95">
        <v>4</v>
      </c>
      <c r="GB147" s="95">
        <v>0</v>
      </c>
      <c r="GC147" s="95">
        <v>0</v>
      </c>
      <c r="GD147" s="95">
        <v>0</v>
      </c>
      <c r="GE147" s="95">
        <v>0</v>
      </c>
      <c r="GF147" s="95">
        <v>1</v>
      </c>
      <c r="GG147" s="95">
        <v>1</v>
      </c>
      <c r="GH147" s="95">
        <v>2</v>
      </c>
      <c r="GI147" s="95">
        <v>1</v>
      </c>
      <c r="GJ147" s="95">
        <v>0</v>
      </c>
      <c r="GK147" s="95">
        <v>0</v>
      </c>
      <c r="GL147" s="95">
        <v>0</v>
      </c>
      <c r="GM147" s="95">
        <v>1</v>
      </c>
      <c r="GN147" s="95">
        <v>1</v>
      </c>
      <c r="GO147" s="95">
        <v>0</v>
      </c>
      <c r="GP147" s="95">
        <v>1</v>
      </c>
      <c r="GQ147" s="95">
        <v>0</v>
      </c>
      <c r="GR147" s="95">
        <v>1</v>
      </c>
      <c r="GS147" s="95">
        <v>0</v>
      </c>
      <c r="GT147" s="95">
        <v>0</v>
      </c>
      <c r="GU147" s="95">
        <v>1</v>
      </c>
      <c r="GV147" s="95">
        <v>0</v>
      </c>
      <c r="GW147" s="95">
        <v>0</v>
      </c>
      <c r="GX147" s="95">
        <v>1</v>
      </c>
      <c r="GY147" s="95">
        <v>0</v>
      </c>
      <c r="GZ147" s="95">
        <v>0</v>
      </c>
      <c r="HA147" s="95">
        <v>0</v>
      </c>
      <c r="HB147" s="95">
        <v>0</v>
      </c>
      <c r="HC147" s="95">
        <v>0</v>
      </c>
      <c r="HD147" s="95">
        <v>0</v>
      </c>
      <c r="HE147" s="95">
        <v>1</v>
      </c>
      <c r="HF147" s="95">
        <v>0</v>
      </c>
      <c r="HG147" s="95">
        <v>1</v>
      </c>
      <c r="HH147" s="95">
        <v>2</v>
      </c>
      <c r="HI147" s="95">
        <v>0</v>
      </c>
      <c r="HJ147" s="95">
        <v>2</v>
      </c>
      <c r="HK147" s="95">
        <v>2622</v>
      </c>
      <c r="HL147" s="95">
        <v>2748</v>
      </c>
      <c r="HM147" s="95">
        <v>5370</v>
      </c>
    </row>
    <row r="148" spans="1:221" s="95" customFormat="1" x14ac:dyDescent="0.2">
      <c r="A148" s="103"/>
      <c r="B148" s="95" t="s">
        <v>10980</v>
      </c>
      <c r="C148" s="95">
        <v>38</v>
      </c>
      <c r="D148" s="95">
        <v>47</v>
      </c>
      <c r="E148" s="95">
        <v>51</v>
      </c>
      <c r="F148" s="95">
        <v>42</v>
      </c>
      <c r="G148" s="95">
        <v>58</v>
      </c>
      <c r="H148" s="95">
        <v>47</v>
      </c>
      <c r="I148" s="95">
        <v>50</v>
      </c>
      <c r="J148" s="95">
        <v>59</v>
      </c>
      <c r="K148" s="95">
        <v>49</v>
      </c>
      <c r="L148" s="95">
        <v>40</v>
      </c>
      <c r="M148" s="95">
        <v>48</v>
      </c>
      <c r="N148" s="95">
        <v>47</v>
      </c>
      <c r="O148" s="95">
        <v>53</v>
      </c>
      <c r="P148" s="95">
        <v>51</v>
      </c>
      <c r="Q148" s="95">
        <v>52</v>
      </c>
      <c r="R148" s="95">
        <v>54</v>
      </c>
      <c r="S148" s="95">
        <v>49</v>
      </c>
      <c r="T148" s="95">
        <v>49</v>
      </c>
      <c r="U148" s="95">
        <v>59</v>
      </c>
      <c r="V148" s="95">
        <v>46</v>
      </c>
      <c r="W148" s="95">
        <v>52</v>
      </c>
      <c r="X148" s="95">
        <v>42</v>
      </c>
      <c r="Y148" s="95">
        <v>54</v>
      </c>
      <c r="Z148" s="95">
        <v>60</v>
      </c>
      <c r="AA148" s="95">
        <v>48</v>
      </c>
      <c r="AB148" s="95">
        <v>48</v>
      </c>
      <c r="AC148" s="95">
        <v>60</v>
      </c>
      <c r="AD148" s="95">
        <v>40</v>
      </c>
      <c r="AE148" s="95">
        <v>42</v>
      </c>
      <c r="AF148" s="95">
        <v>36</v>
      </c>
      <c r="AG148" s="95">
        <v>71</v>
      </c>
      <c r="AH148" s="95">
        <v>49</v>
      </c>
      <c r="AI148" s="95">
        <v>63</v>
      </c>
      <c r="AJ148" s="95">
        <v>50</v>
      </c>
      <c r="AK148" s="95">
        <v>62</v>
      </c>
      <c r="AL148" s="95">
        <v>65</v>
      </c>
      <c r="AM148" s="95">
        <v>58</v>
      </c>
      <c r="AN148" s="95">
        <v>61</v>
      </c>
      <c r="AO148" s="95">
        <v>67</v>
      </c>
      <c r="AP148" s="95">
        <v>67</v>
      </c>
      <c r="AQ148" s="95">
        <v>61</v>
      </c>
      <c r="AR148" s="95">
        <v>60</v>
      </c>
      <c r="AS148" s="95">
        <v>55</v>
      </c>
      <c r="AT148" s="95">
        <v>67</v>
      </c>
      <c r="AU148" s="95">
        <v>49</v>
      </c>
      <c r="AV148" s="95">
        <v>61</v>
      </c>
      <c r="AW148" s="95">
        <v>67</v>
      </c>
      <c r="AX148" s="95">
        <v>62</v>
      </c>
      <c r="AY148" s="95">
        <v>53</v>
      </c>
      <c r="AZ148" s="95">
        <v>71</v>
      </c>
      <c r="BA148" s="95">
        <v>63</v>
      </c>
      <c r="BB148" s="95">
        <v>56</v>
      </c>
      <c r="BC148" s="95">
        <v>57</v>
      </c>
      <c r="BD148" s="95">
        <v>66</v>
      </c>
      <c r="BE148" s="95">
        <v>63</v>
      </c>
      <c r="BF148" s="95">
        <v>67</v>
      </c>
      <c r="BG148" s="95">
        <v>64</v>
      </c>
      <c r="BH148" s="95">
        <v>58</v>
      </c>
      <c r="BI148" s="95">
        <v>71</v>
      </c>
      <c r="BJ148" s="95">
        <v>68</v>
      </c>
      <c r="BK148" s="95">
        <v>55</v>
      </c>
      <c r="BL148" s="95">
        <v>67</v>
      </c>
      <c r="BM148" s="95">
        <v>60</v>
      </c>
      <c r="BN148" s="95">
        <v>53</v>
      </c>
      <c r="BO148" s="95">
        <v>69</v>
      </c>
      <c r="BP148" s="95">
        <v>70</v>
      </c>
      <c r="BQ148" s="95">
        <v>70</v>
      </c>
      <c r="BR148" s="95">
        <v>64</v>
      </c>
      <c r="BS148" s="95">
        <v>95</v>
      </c>
      <c r="BT148" s="95">
        <v>64</v>
      </c>
      <c r="BU148" s="95">
        <v>52</v>
      </c>
      <c r="BV148" s="95">
        <v>58</v>
      </c>
      <c r="BW148" s="95">
        <v>72</v>
      </c>
      <c r="BX148" s="95">
        <v>54</v>
      </c>
      <c r="BY148" s="95">
        <v>65</v>
      </c>
      <c r="BZ148" s="95">
        <v>60</v>
      </c>
      <c r="CA148" s="95">
        <v>77</v>
      </c>
      <c r="CB148" s="95">
        <v>59</v>
      </c>
      <c r="CC148" s="95">
        <v>63</v>
      </c>
      <c r="CD148" s="95">
        <v>67</v>
      </c>
      <c r="CE148" s="95">
        <v>65</v>
      </c>
      <c r="CF148" s="95">
        <v>72</v>
      </c>
      <c r="CG148" s="95">
        <v>66</v>
      </c>
      <c r="CH148" s="95">
        <v>73</v>
      </c>
      <c r="CI148" s="95">
        <v>71</v>
      </c>
      <c r="CJ148" s="95">
        <v>66</v>
      </c>
      <c r="CK148" s="95">
        <v>56</v>
      </c>
      <c r="CL148" s="95">
        <v>65</v>
      </c>
      <c r="CM148" s="95">
        <v>66</v>
      </c>
      <c r="CN148" s="95">
        <v>67</v>
      </c>
      <c r="CO148" s="95">
        <v>48</v>
      </c>
      <c r="CP148" s="95">
        <v>60</v>
      </c>
      <c r="CQ148" s="95">
        <v>58</v>
      </c>
      <c r="CR148" s="95">
        <v>66</v>
      </c>
      <c r="CS148" s="95">
        <v>60</v>
      </c>
      <c r="CT148" s="95">
        <v>46</v>
      </c>
      <c r="CU148" s="95">
        <v>69</v>
      </c>
      <c r="CV148" s="95">
        <v>56</v>
      </c>
      <c r="CW148" s="95">
        <v>60</v>
      </c>
      <c r="CX148" s="95">
        <v>52</v>
      </c>
      <c r="CY148" s="95">
        <v>61</v>
      </c>
      <c r="CZ148" s="95">
        <v>59</v>
      </c>
      <c r="DA148" s="95">
        <v>49</v>
      </c>
      <c r="DB148" s="95">
        <v>34</v>
      </c>
      <c r="DC148" s="95">
        <v>59</v>
      </c>
      <c r="DD148" s="95">
        <v>37</v>
      </c>
      <c r="DE148" s="95">
        <v>48</v>
      </c>
      <c r="DF148" s="95">
        <v>42</v>
      </c>
      <c r="DG148" s="95">
        <v>44</v>
      </c>
      <c r="DH148" s="95">
        <v>50</v>
      </c>
      <c r="DI148" s="95">
        <v>34</v>
      </c>
      <c r="DJ148" s="95">
        <v>26</v>
      </c>
      <c r="DK148" s="95">
        <v>56</v>
      </c>
      <c r="DL148" s="95">
        <v>34</v>
      </c>
      <c r="DM148" s="95">
        <v>32</v>
      </c>
      <c r="DN148" s="95">
        <v>38</v>
      </c>
      <c r="DO148" s="95">
        <v>26</v>
      </c>
      <c r="DP148" s="95">
        <v>40</v>
      </c>
      <c r="DQ148" s="95">
        <v>30</v>
      </c>
      <c r="DR148" s="95">
        <v>31</v>
      </c>
      <c r="DS148" s="95">
        <v>30</v>
      </c>
      <c r="DT148" s="95">
        <v>31</v>
      </c>
      <c r="DU148" s="95">
        <v>23</v>
      </c>
      <c r="DV148" s="95">
        <v>28</v>
      </c>
      <c r="DW148" s="95">
        <v>24</v>
      </c>
      <c r="DX148" s="95">
        <v>23</v>
      </c>
      <c r="DY148" s="95">
        <v>28</v>
      </c>
      <c r="DZ148" s="95">
        <v>31</v>
      </c>
      <c r="EA148" s="95">
        <v>22</v>
      </c>
      <c r="EB148" s="95">
        <v>26</v>
      </c>
      <c r="EC148" s="95">
        <v>26</v>
      </c>
      <c r="ED148" s="95">
        <v>26</v>
      </c>
      <c r="EE148" s="95">
        <v>22</v>
      </c>
      <c r="EF148" s="95">
        <v>18</v>
      </c>
      <c r="EG148" s="95">
        <v>17</v>
      </c>
      <c r="EH148" s="95">
        <v>34</v>
      </c>
      <c r="EI148" s="95">
        <v>20</v>
      </c>
      <c r="EJ148" s="95">
        <v>14</v>
      </c>
      <c r="EK148" s="95">
        <v>14</v>
      </c>
      <c r="EL148" s="95">
        <v>20</v>
      </c>
      <c r="EM148" s="95">
        <v>23</v>
      </c>
      <c r="EN148" s="95">
        <v>18</v>
      </c>
      <c r="EO148" s="95">
        <v>13</v>
      </c>
      <c r="EP148" s="95">
        <v>18</v>
      </c>
      <c r="EQ148" s="95">
        <v>13</v>
      </c>
      <c r="ER148" s="95">
        <v>13</v>
      </c>
      <c r="ES148" s="95">
        <v>15</v>
      </c>
      <c r="ET148" s="95">
        <v>20</v>
      </c>
      <c r="EU148" s="95">
        <v>10</v>
      </c>
      <c r="EV148" s="95">
        <v>26</v>
      </c>
      <c r="EW148" s="95">
        <v>13</v>
      </c>
      <c r="EX148" s="95">
        <v>18</v>
      </c>
      <c r="EY148" s="95">
        <v>9</v>
      </c>
      <c r="EZ148" s="95">
        <v>20</v>
      </c>
      <c r="FA148" s="95">
        <v>2</v>
      </c>
      <c r="FB148" s="95">
        <v>13</v>
      </c>
      <c r="FC148" s="95">
        <v>10</v>
      </c>
      <c r="FD148" s="95">
        <v>12</v>
      </c>
      <c r="FE148" s="95">
        <v>6</v>
      </c>
      <c r="FF148" s="95">
        <v>12</v>
      </c>
      <c r="FG148" s="95">
        <v>5</v>
      </c>
      <c r="FH148" s="95">
        <v>7</v>
      </c>
      <c r="FI148" s="95">
        <v>6</v>
      </c>
      <c r="FJ148" s="95">
        <v>6</v>
      </c>
      <c r="FK148" s="95">
        <v>8</v>
      </c>
      <c r="FL148" s="95">
        <v>4</v>
      </c>
      <c r="FM148" s="95">
        <v>2</v>
      </c>
      <c r="FN148" s="95">
        <v>9</v>
      </c>
      <c r="FO148" s="95">
        <v>8</v>
      </c>
      <c r="FP148" s="95">
        <v>8</v>
      </c>
      <c r="FQ148" s="95">
        <v>5</v>
      </c>
      <c r="FR148" s="95">
        <v>4</v>
      </c>
      <c r="FS148" s="95">
        <v>2</v>
      </c>
      <c r="FT148" s="95">
        <v>2</v>
      </c>
      <c r="FU148" s="95">
        <v>4</v>
      </c>
      <c r="FV148" s="95">
        <v>3</v>
      </c>
      <c r="FW148" s="95">
        <v>2</v>
      </c>
      <c r="FX148" s="95">
        <v>5</v>
      </c>
      <c r="FY148" s="95">
        <v>1</v>
      </c>
      <c r="FZ148" s="95">
        <v>2</v>
      </c>
      <c r="GA148" s="95">
        <v>0</v>
      </c>
      <c r="GB148" s="95">
        <v>0</v>
      </c>
      <c r="GC148" s="95">
        <v>0</v>
      </c>
      <c r="GD148" s="95">
        <v>2</v>
      </c>
      <c r="GE148" s="95">
        <v>1</v>
      </c>
      <c r="GF148" s="95">
        <v>2</v>
      </c>
      <c r="GG148" s="95">
        <v>0</v>
      </c>
      <c r="GH148" s="95">
        <v>0</v>
      </c>
      <c r="GI148" s="95">
        <v>0</v>
      </c>
      <c r="GJ148" s="95">
        <v>0</v>
      </c>
      <c r="GK148" s="95">
        <v>0</v>
      </c>
      <c r="GL148" s="95">
        <v>0</v>
      </c>
      <c r="GM148" s="95">
        <v>0</v>
      </c>
      <c r="GN148" s="95">
        <v>0</v>
      </c>
      <c r="GO148" s="95">
        <v>2</v>
      </c>
      <c r="GP148" s="95">
        <v>2</v>
      </c>
      <c r="GQ148" s="95">
        <v>0</v>
      </c>
      <c r="GR148" s="95">
        <v>0</v>
      </c>
      <c r="GS148" s="95">
        <v>0</v>
      </c>
      <c r="GT148" s="95">
        <v>0</v>
      </c>
      <c r="GU148" s="95">
        <v>0</v>
      </c>
      <c r="GV148" s="95">
        <v>0</v>
      </c>
      <c r="GW148" s="95">
        <v>0</v>
      </c>
      <c r="GX148" s="95">
        <v>0</v>
      </c>
      <c r="GY148" s="95">
        <v>0</v>
      </c>
      <c r="GZ148" s="95">
        <v>0</v>
      </c>
      <c r="HA148" s="95">
        <v>0</v>
      </c>
      <c r="HB148" s="95">
        <v>0</v>
      </c>
      <c r="HC148" s="95">
        <v>0</v>
      </c>
      <c r="HD148" s="95">
        <v>0</v>
      </c>
      <c r="HE148" s="95">
        <v>0</v>
      </c>
      <c r="HF148" s="95">
        <v>1</v>
      </c>
      <c r="HG148" s="95">
        <v>1</v>
      </c>
      <c r="HH148" s="95">
        <v>8</v>
      </c>
      <c r="HI148" s="95">
        <v>1</v>
      </c>
      <c r="HJ148" s="95">
        <v>9</v>
      </c>
      <c r="HK148" s="95">
        <v>3817</v>
      </c>
      <c r="HL148" s="95">
        <v>3745</v>
      </c>
      <c r="HM148" s="95">
        <v>7562</v>
      </c>
    </row>
    <row r="150" spans="1:221" s="100" customFormat="1" x14ac:dyDescent="0.2">
      <c r="A150" s="104">
        <v>12</v>
      </c>
      <c r="B150" s="100" t="s">
        <v>22343</v>
      </c>
      <c r="C150" s="101">
        <f>C151+C154+C155+C156+C157+C158+C159+C160+C161+C162+C163</f>
        <v>379</v>
      </c>
      <c r="D150" s="101">
        <f t="shared" ref="D150:BO150" si="84">D151+D154+D155+D156+D157+D158+D159+D160+D161+D162+D163</f>
        <v>402</v>
      </c>
      <c r="E150" s="101">
        <f t="shared" si="84"/>
        <v>459</v>
      </c>
      <c r="F150" s="101">
        <f t="shared" si="84"/>
        <v>443</v>
      </c>
      <c r="G150" s="101">
        <f t="shared" si="84"/>
        <v>505</v>
      </c>
      <c r="H150" s="101">
        <f t="shared" si="84"/>
        <v>441</v>
      </c>
      <c r="I150" s="101">
        <f t="shared" si="84"/>
        <v>481</v>
      </c>
      <c r="J150" s="101">
        <f t="shared" si="84"/>
        <v>476</v>
      </c>
      <c r="K150" s="101">
        <f t="shared" si="84"/>
        <v>460</v>
      </c>
      <c r="L150" s="101">
        <f t="shared" si="84"/>
        <v>431</v>
      </c>
      <c r="M150" s="101">
        <f t="shared" si="84"/>
        <v>503</v>
      </c>
      <c r="N150" s="101">
        <f t="shared" si="84"/>
        <v>446</v>
      </c>
      <c r="O150" s="101">
        <f t="shared" si="84"/>
        <v>507</v>
      </c>
      <c r="P150" s="101">
        <f t="shared" si="84"/>
        <v>472</v>
      </c>
      <c r="Q150" s="101">
        <f t="shared" si="84"/>
        <v>543</v>
      </c>
      <c r="R150" s="101">
        <f t="shared" si="84"/>
        <v>457</v>
      </c>
      <c r="S150" s="101">
        <f t="shared" si="84"/>
        <v>532</v>
      </c>
      <c r="T150" s="101">
        <f t="shared" si="84"/>
        <v>482</v>
      </c>
      <c r="U150" s="101">
        <f t="shared" si="84"/>
        <v>524</v>
      </c>
      <c r="V150" s="101">
        <f t="shared" si="84"/>
        <v>486</v>
      </c>
      <c r="W150" s="101">
        <f t="shared" si="84"/>
        <v>486</v>
      </c>
      <c r="X150" s="101">
        <f t="shared" si="84"/>
        <v>490</v>
      </c>
      <c r="Y150" s="101">
        <f t="shared" si="84"/>
        <v>553</v>
      </c>
      <c r="Z150" s="101">
        <f t="shared" si="84"/>
        <v>480</v>
      </c>
      <c r="AA150" s="101">
        <f t="shared" si="84"/>
        <v>503</v>
      </c>
      <c r="AB150" s="101">
        <f t="shared" si="84"/>
        <v>454</v>
      </c>
      <c r="AC150" s="101">
        <f t="shared" si="84"/>
        <v>549</v>
      </c>
      <c r="AD150" s="101">
        <f t="shared" si="84"/>
        <v>497</v>
      </c>
      <c r="AE150" s="101">
        <f t="shared" si="84"/>
        <v>549</v>
      </c>
      <c r="AF150" s="101">
        <f t="shared" si="84"/>
        <v>510</v>
      </c>
      <c r="AG150" s="101">
        <f t="shared" si="84"/>
        <v>570</v>
      </c>
      <c r="AH150" s="101">
        <f t="shared" si="84"/>
        <v>547</v>
      </c>
      <c r="AI150" s="101">
        <f t="shared" si="84"/>
        <v>537</v>
      </c>
      <c r="AJ150" s="101">
        <f t="shared" si="84"/>
        <v>538</v>
      </c>
      <c r="AK150" s="101">
        <f t="shared" si="84"/>
        <v>575</v>
      </c>
      <c r="AL150" s="101">
        <f t="shared" si="84"/>
        <v>546</v>
      </c>
      <c r="AM150" s="101">
        <f t="shared" si="84"/>
        <v>620</v>
      </c>
      <c r="AN150" s="101">
        <f t="shared" si="84"/>
        <v>544</v>
      </c>
      <c r="AO150" s="101">
        <f t="shared" si="84"/>
        <v>640</v>
      </c>
      <c r="AP150" s="101">
        <f t="shared" si="84"/>
        <v>560</v>
      </c>
      <c r="AQ150" s="101">
        <f t="shared" si="84"/>
        <v>525</v>
      </c>
      <c r="AR150" s="101">
        <f t="shared" si="84"/>
        <v>578</v>
      </c>
      <c r="AS150" s="101">
        <f t="shared" si="84"/>
        <v>530</v>
      </c>
      <c r="AT150" s="101">
        <f t="shared" si="84"/>
        <v>577</v>
      </c>
      <c r="AU150" s="101">
        <f t="shared" si="84"/>
        <v>476</v>
      </c>
      <c r="AV150" s="101">
        <f t="shared" si="84"/>
        <v>593</v>
      </c>
      <c r="AW150" s="101">
        <f t="shared" si="84"/>
        <v>548</v>
      </c>
      <c r="AX150" s="101">
        <f t="shared" si="84"/>
        <v>591</v>
      </c>
      <c r="AY150" s="101">
        <f t="shared" si="84"/>
        <v>583</v>
      </c>
      <c r="AZ150" s="101">
        <f t="shared" si="84"/>
        <v>567</v>
      </c>
      <c r="BA150" s="101">
        <f t="shared" si="84"/>
        <v>544</v>
      </c>
      <c r="BB150" s="101">
        <f t="shared" si="84"/>
        <v>518</v>
      </c>
      <c r="BC150" s="101">
        <f t="shared" si="84"/>
        <v>534</v>
      </c>
      <c r="BD150" s="101">
        <f t="shared" si="84"/>
        <v>538</v>
      </c>
      <c r="BE150" s="101">
        <f t="shared" si="84"/>
        <v>507</v>
      </c>
      <c r="BF150" s="101">
        <f t="shared" si="84"/>
        <v>509</v>
      </c>
      <c r="BG150" s="101">
        <f t="shared" si="84"/>
        <v>532</v>
      </c>
      <c r="BH150" s="101">
        <f t="shared" si="84"/>
        <v>508</v>
      </c>
      <c r="BI150" s="101">
        <f t="shared" si="84"/>
        <v>550</v>
      </c>
      <c r="BJ150" s="101">
        <f t="shared" si="84"/>
        <v>509</v>
      </c>
      <c r="BK150" s="101">
        <f t="shared" si="84"/>
        <v>564</v>
      </c>
      <c r="BL150" s="101">
        <f t="shared" si="84"/>
        <v>515</v>
      </c>
      <c r="BM150" s="101">
        <f t="shared" si="84"/>
        <v>547</v>
      </c>
      <c r="BN150" s="101">
        <f t="shared" si="84"/>
        <v>533</v>
      </c>
      <c r="BO150" s="101">
        <f t="shared" si="84"/>
        <v>613</v>
      </c>
      <c r="BP150" s="101">
        <f t="shared" ref="BP150:EA150" si="85">BP151+BP154+BP155+BP156+BP157+BP158+BP159+BP160+BP161+BP162+BP163</f>
        <v>544</v>
      </c>
      <c r="BQ150" s="101">
        <f t="shared" si="85"/>
        <v>595</v>
      </c>
      <c r="BR150" s="101">
        <f t="shared" si="85"/>
        <v>555</v>
      </c>
      <c r="BS150" s="101">
        <f t="shared" si="85"/>
        <v>583</v>
      </c>
      <c r="BT150" s="101">
        <f t="shared" si="85"/>
        <v>551</v>
      </c>
      <c r="BU150" s="101">
        <f t="shared" si="85"/>
        <v>626</v>
      </c>
      <c r="BV150" s="101">
        <f t="shared" si="85"/>
        <v>566</v>
      </c>
      <c r="BW150" s="101">
        <f t="shared" si="85"/>
        <v>592</v>
      </c>
      <c r="BX150" s="101">
        <f t="shared" si="85"/>
        <v>503</v>
      </c>
      <c r="BY150" s="101">
        <f t="shared" si="85"/>
        <v>599</v>
      </c>
      <c r="BZ150" s="101">
        <f t="shared" si="85"/>
        <v>520</v>
      </c>
      <c r="CA150" s="101">
        <f t="shared" si="85"/>
        <v>567</v>
      </c>
      <c r="CB150" s="101">
        <f t="shared" si="85"/>
        <v>553</v>
      </c>
      <c r="CC150" s="101">
        <f t="shared" si="85"/>
        <v>586</v>
      </c>
      <c r="CD150" s="101">
        <f t="shared" si="85"/>
        <v>565</v>
      </c>
      <c r="CE150" s="101">
        <f t="shared" si="85"/>
        <v>619</v>
      </c>
      <c r="CF150" s="101">
        <f t="shared" si="85"/>
        <v>649</v>
      </c>
      <c r="CG150" s="101">
        <f t="shared" si="85"/>
        <v>591</v>
      </c>
      <c r="CH150" s="101">
        <f t="shared" si="85"/>
        <v>606</v>
      </c>
      <c r="CI150" s="101">
        <f t="shared" si="85"/>
        <v>657</v>
      </c>
      <c r="CJ150" s="101">
        <f t="shared" si="85"/>
        <v>656</v>
      </c>
      <c r="CK150" s="101">
        <f t="shared" si="85"/>
        <v>631</v>
      </c>
      <c r="CL150" s="101">
        <f t="shared" si="85"/>
        <v>605</v>
      </c>
      <c r="CM150" s="101">
        <f t="shared" si="85"/>
        <v>644</v>
      </c>
      <c r="CN150" s="101">
        <f t="shared" si="85"/>
        <v>599</v>
      </c>
      <c r="CO150" s="101">
        <f t="shared" si="85"/>
        <v>574</v>
      </c>
      <c r="CP150" s="101">
        <f t="shared" si="85"/>
        <v>561</v>
      </c>
      <c r="CQ150" s="101">
        <f t="shared" si="85"/>
        <v>641</v>
      </c>
      <c r="CR150" s="101">
        <f t="shared" si="85"/>
        <v>652</v>
      </c>
      <c r="CS150" s="101">
        <f t="shared" si="85"/>
        <v>545</v>
      </c>
      <c r="CT150" s="101">
        <f t="shared" si="85"/>
        <v>490</v>
      </c>
      <c r="CU150" s="101">
        <f t="shared" si="85"/>
        <v>512</v>
      </c>
      <c r="CV150" s="101">
        <f t="shared" si="85"/>
        <v>501</v>
      </c>
      <c r="CW150" s="101">
        <f t="shared" si="85"/>
        <v>492</v>
      </c>
      <c r="CX150" s="101">
        <f t="shared" si="85"/>
        <v>417</v>
      </c>
      <c r="CY150" s="101">
        <f t="shared" si="85"/>
        <v>430</v>
      </c>
      <c r="CZ150" s="101">
        <f t="shared" si="85"/>
        <v>424</v>
      </c>
      <c r="DA150" s="101">
        <f t="shared" si="85"/>
        <v>435</v>
      </c>
      <c r="DB150" s="101">
        <f t="shared" si="85"/>
        <v>438</v>
      </c>
      <c r="DC150" s="101">
        <f t="shared" si="85"/>
        <v>357</v>
      </c>
      <c r="DD150" s="101">
        <f t="shared" si="85"/>
        <v>425</v>
      </c>
      <c r="DE150" s="101">
        <f t="shared" si="85"/>
        <v>366</v>
      </c>
      <c r="DF150" s="101">
        <f t="shared" si="85"/>
        <v>382</v>
      </c>
      <c r="DG150" s="101">
        <f t="shared" si="85"/>
        <v>420</v>
      </c>
      <c r="DH150" s="101">
        <f t="shared" si="85"/>
        <v>415</v>
      </c>
      <c r="DI150" s="101">
        <f t="shared" si="85"/>
        <v>367</v>
      </c>
      <c r="DJ150" s="101">
        <f t="shared" si="85"/>
        <v>342</v>
      </c>
      <c r="DK150" s="101">
        <f t="shared" si="85"/>
        <v>345</v>
      </c>
      <c r="DL150" s="101">
        <f t="shared" si="85"/>
        <v>366</v>
      </c>
      <c r="DM150" s="101">
        <f t="shared" si="85"/>
        <v>331</v>
      </c>
      <c r="DN150" s="101">
        <f t="shared" si="85"/>
        <v>319</v>
      </c>
      <c r="DO150" s="101">
        <f t="shared" si="85"/>
        <v>267</v>
      </c>
      <c r="DP150" s="101">
        <f t="shared" si="85"/>
        <v>293</v>
      </c>
      <c r="DQ150" s="101">
        <f t="shared" si="85"/>
        <v>302</v>
      </c>
      <c r="DR150" s="101">
        <f t="shared" si="85"/>
        <v>291</v>
      </c>
      <c r="DS150" s="101">
        <f t="shared" si="85"/>
        <v>238</v>
      </c>
      <c r="DT150" s="101">
        <f t="shared" si="85"/>
        <v>260</v>
      </c>
      <c r="DU150" s="101">
        <f t="shared" si="85"/>
        <v>275</v>
      </c>
      <c r="DV150" s="101">
        <f t="shared" si="85"/>
        <v>282</v>
      </c>
      <c r="DW150" s="101">
        <f t="shared" si="85"/>
        <v>254</v>
      </c>
      <c r="DX150" s="101">
        <f t="shared" si="85"/>
        <v>288</v>
      </c>
      <c r="DY150" s="101">
        <f t="shared" si="85"/>
        <v>213</v>
      </c>
      <c r="DZ150" s="101">
        <f t="shared" si="85"/>
        <v>270</v>
      </c>
      <c r="EA150" s="101">
        <f t="shared" si="85"/>
        <v>262</v>
      </c>
      <c r="EB150" s="101">
        <f t="shared" ref="EB150:GM150" si="86">EB151+EB154+EB155+EB156+EB157+EB158+EB159+EB160+EB161+EB162+EB163</f>
        <v>286</v>
      </c>
      <c r="EC150" s="101">
        <f t="shared" si="86"/>
        <v>257</v>
      </c>
      <c r="ED150" s="101">
        <f t="shared" si="86"/>
        <v>251</v>
      </c>
      <c r="EE150" s="101">
        <f t="shared" si="86"/>
        <v>213</v>
      </c>
      <c r="EF150" s="101">
        <f t="shared" si="86"/>
        <v>211</v>
      </c>
      <c r="EG150" s="101">
        <f t="shared" si="86"/>
        <v>180</v>
      </c>
      <c r="EH150" s="101">
        <f t="shared" si="86"/>
        <v>203</v>
      </c>
      <c r="EI150" s="101">
        <f t="shared" si="86"/>
        <v>158</v>
      </c>
      <c r="EJ150" s="101">
        <f t="shared" si="86"/>
        <v>177</v>
      </c>
      <c r="EK150" s="101">
        <f t="shared" si="86"/>
        <v>145</v>
      </c>
      <c r="EL150" s="101">
        <f t="shared" si="86"/>
        <v>179</v>
      </c>
      <c r="EM150" s="101">
        <f t="shared" si="86"/>
        <v>136</v>
      </c>
      <c r="EN150" s="101">
        <f t="shared" si="86"/>
        <v>163</v>
      </c>
      <c r="EO150" s="101">
        <f t="shared" si="86"/>
        <v>136</v>
      </c>
      <c r="EP150" s="101">
        <f t="shared" si="86"/>
        <v>164</v>
      </c>
      <c r="EQ150" s="101">
        <f t="shared" si="86"/>
        <v>148</v>
      </c>
      <c r="ER150" s="101">
        <f t="shared" si="86"/>
        <v>156</v>
      </c>
      <c r="ES150" s="101">
        <f t="shared" si="86"/>
        <v>90</v>
      </c>
      <c r="ET150" s="101">
        <f t="shared" si="86"/>
        <v>135</v>
      </c>
      <c r="EU150" s="101">
        <f t="shared" si="86"/>
        <v>108</v>
      </c>
      <c r="EV150" s="101">
        <f t="shared" si="86"/>
        <v>129</v>
      </c>
      <c r="EW150" s="101">
        <f t="shared" si="86"/>
        <v>94</v>
      </c>
      <c r="EX150" s="101">
        <f t="shared" si="86"/>
        <v>118</v>
      </c>
      <c r="EY150" s="101">
        <f t="shared" si="86"/>
        <v>119</v>
      </c>
      <c r="EZ150" s="101">
        <f t="shared" si="86"/>
        <v>129</v>
      </c>
      <c r="FA150" s="101">
        <f t="shared" si="86"/>
        <v>69</v>
      </c>
      <c r="FB150" s="101">
        <f t="shared" si="86"/>
        <v>104</v>
      </c>
      <c r="FC150" s="101">
        <f t="shared" si="86"/>
        <v>75</v>
      </c>
      <c r="FD150" s="101">
        <f t="shared" si="86"/>
        <v>108</v>
      </c>
      <c r="FE150" s="101">
        <f t="shared" si="86"/>
        <v>72</v>
      </c>
      <c r="FF150" s="101">
        <f t="shared" si="86"/>
        <v>95</v>
      </c>
      <c r="FG150" s="101">
        <f t="shared" si="86"/>
        <v>87</v>
      </c>
      <c r="FH150" s="101">
        <f t="shared" si="86"/>
        <v>88</v>
      </c>
      <c r="FI150" s="101">
        <f t="shared" si="86"/>
        <v>68</v>
      </c>
      <c r="FJ150" s="101">
        <f t="shared" si="86"/>
        <v>104</v>
      </c>
      <c r="FK150" s="101">
        <f t="shared" si="86"/>
        <v>68</v>
      </c>
      <c r="FL150" s="101">
        <f t="shared" si="86"/>
        <v>102</v>
      </c>
      <c r="FM150" s="101">
        <f t="shared" si="86"/>
        <v>64</v>
      </c>
      <c r="FN150" s="101">
        <f t="shared" si="86"/>
        <v>75</v>
      </c>
      <c r="FO150" s="101">
        <f t="shared" si="86"/>
        <v>38</v>
      </c>
      <c r="FP150" s="101">
        <f t="shared" si="86"/>
        <v>58</v>
      </c>
      <c r="FQ150" s="101">
        <f t="shared" si="86"/>
        <v>35</v>
      </c>
      <c r="FR150" s="101">
        <f t="shared" si="86"/>
        <v>49</v>
      </c>
      <c r="FS150" s="101">
        <f t="shared" si="86"/>
        <v>34</v>
      </c>
      <c r="FT150" s="101">
        <f t="shared" si="86"/>
        <v>32</v>
      </c>
      <c r="FU150" s="101">
        <f t="shared" si="86"/>
        <v>21</v>
      </c>
      <c r="FV150" s="101">
        <f t="shared" si="86"/>
        <v>28</v>
      </c>
      <c r="FW150" s="101">
        <f t="shared" si="86"/>
        <v>22</v>
      </c>
      <c r="FX150" s="101">
        <f t="shared" si="86"/>
        <v>29</v>
      </c>
      <c r="FY150" s="101">
        <f t="shared" si="86"/>
        <v>7</v>
      </c>
      <c r="FZ150" s="101">
        <f t="shared" si="86"/>
        <v>20</v>
      </c>
      <c r="GA150" s="101">
        <f t="shared" si="86"/>
        <v>16</v>
      </c>
      <c r="GB150" s="101">
        <f t="shared" si="86"/>
        <v>18</v>
      </c>
      <c r="GC150" s="101">
        <f t="shared" si="86"/>
        <v>12</v>
      </c>
      <c r="GD150" s="101">
        <f t="shared" si="86"/>
        <v>10</v>
      </c>
      <c r="GE150" s="101">
        <f t="shared" si="86"/>
        <v>10</v>
      </c>
      <c r="GF150" s="101">
        <f t="shared" si="86"/>
        <v>4</v>
      </c>
      <c r="GG150" s="101">
        <f t="shared" si="86"/>
        <v>12</v>
      </c>
      <c r="GH150" s="101">
        <f t="shared" si="86"/>
        <v>11</v>
      </c>
      <c r="GI150" s="101">
        <f t="shared" si="86"/>
        <v>7</v>
      </c>
      <c r="GJ150" s="101">
        <f t="shared" si="86"/>
        <v>5</v>
      </c>
      <c r="GK150" s="101">
        <f t="shared" si="86"/>
        <v>5</v>
      </c>
      <c r="GL150" s="101">
        <f t="shared" si="86"/>
        <v>7</v>
      </c>
      <c r="GM150" s="101">
        <f t="shared" si="86"/>
        <v>1</v>
      </c>
      <c r="GN150" s="101">
        <f t="shared" ref="GN150:HM150" si="87">GN151+GN154+GN155+GN156+GN157+GN158+GN159+GN160+GN161+GN162+GN163</f>
        <v>2</v>
      </c>
      <c r="GO150" s="101">
        <f t="shared" si="87"/>
        <v>2</v>
      </c>
      <c r="GP150" s="101">
        <f t="shared" si="87"/>
        <v>2</v>
      </c>
      <c r="GQ150" s="101">
        <f t="shared" si="87"/>
        <v>3</v>
      </c>
      <c r="GR150" s="101">
        <f t="shared" si="87"/>
        <v>3</v>
      </c>
      <c r="GS150" s="101">
        <f t="shared" si="87"/>
        <v>2</v>
      </c>
      <c r="GT150" s="101">
        <f t="shared" si="87"/>
        <v>0</v>
      </c>
      <c r="GU150" s="101">
        <f t="shared" si="87"/>
        <v>1</v>
      </c>
      <c r="GV150" s="101">
        <f t="shared" si="87"/>
        <v>0</v>
      </c>
      <c r="GW150" s="101">
        <f t="shared" si="87"/>
        <v>1</v>
      </c>
      <c r="GX150" s="101">
        <f t="shared" si="87"/>
        <v>7</v>
      </c>
      <c r="GY150" s="101">
        <f t="shared" si="87"/>
        <v>0</v>
      </c>
      <c r="GZ150" s="101">
        <f t="shared" si="87"/>
        <v>0</v>
      </c>
      <c r="HA150" s="101">
        <f t="shared" si="87"/>
        <v>0</v>
      </c>
      <c r="HB150" s="101">
        <f t="shared" si="87"/>
        <v>133</v>
      </c>
      <c r="HC150" s="101">
        <f t="shared" si="87"/>
        <v>85</v>
      </c>
      <c r="HD150" s="101">
        <f t="shared" si="87"/>
        <v>218</v>
      </c>
      <c r="HE150" s="101">
        <f t="shared" si="87"/>
        <v>8</v>
      </c>
      <c r="HF150" s="101">
        <f t="shared" si="87"/>
        <v>7</v>
      </c>
      <c r="HG150" s="101">
        <f t="shared" si="87"/>
        <v>15</v>
      </c>
      <c r="HH150" s="101">
        <f t="shared" si="87"/>
        <v>37</v>
      </c>
      <c r="HI150" s="101">
        <f t="shared" si="87"/>
        <v>21</v>
      </c>
      <c r="HJ150" s="101">
        <f t="shared" si="87"/>
        <v>58</v>
      </c>
      <c r="HK150" s="101">
        <f t="shared" si="87"/>
        <v>35138</v>
      </c>
      <c r="HL150" s="101">
        <f t="shared" si="87"/>
        <v>34501</v>
      </c>
      <c r="HM150" s="101">
        <f t="shared" si="87"/>
        <v>69639</v>
      </c>
    </row>
    <row r="151" spans="1:221" s="97" customFormat="1" x14ac:dyDescent="0.2">
      <c r="A151" s="105"/>
      <c r="B151" s="97" t="s">
        <v>10730</v>
      </c>
      <c r="C151" s="98">
        <f>C152+C153</f>
        <v>74</v>
      </c>
      <c r="D151" s="98">
        <f t="shared" ref="D151:BO151" si="88">D152+D153</f>
        <v>70</v>
      </c>
      <c r="E151" s="98">
        <f t="shared" si="88"/>
        <v>91</v>
      </c>
      <c r="F151" s="98">
        <f t="shared" si="88"/>
        <v>63</v>
      </c>
      <c r="G151" s="98">
        <f t="shared" si="88"/>
        <v>96</v>
      </c>
      <c r="H151" s="98">
        <f t="shared" si="88"/>
        <v>89</v>
      </c>
      <c r="I151" s="98">
        <f t="shared" si="88"/>
        <v>85</v>
      </c>
      <c r="J151" s="98">
        <f t="shared" si="88"/>
        <v>79</v>
      </c>
      <c r="K151" s="98">
        <f t="shared" si="88"/>
        <v>85</v>
      </c>
      <c r="L151" s="98">
        <f t="shared" si="88"/>
        <v>78</v>
      </c>
      <c r="M151" s="98">
        <f t="shared" si="88"/>
        <v>82</v>
      </c>
      <c r="N151" s="98">
        <f t="shared" si="88"/>
        <v>75</v>
      </c>
      <c r="O151" s="98">
        <f t="shared" si="88"/>
        <v>107</v>
      </c>
      <c r="P151" s="98">
        <f t="shared" si="88"/>
        <v>98</v>
      </c>
      <c r="Q151" s="98">
        <f t="shared" si="88"/>
        <v>110</v>
      </c>
      <c r="R151" s="98">
        <f t="shared" si="88"/>
        <v>82</v>
      </c>
      <c r="S151" s="98">
        <f t="shared" si="88"/>
        <v>93</v>
      </c>
      <c r="T151" s="98">
        <f t="shared" si="88"/>
        <v>83</v>
      </c>
      <c r="U151" s="98">
        <f t="shared" si="88"/>
        <v>102</v>
      </c>
      <c r="V151" s="98">
        <f t="shared" si="88"/>
        <v>92</v>
      </c>
      <c r="W151" s="98">
        <f t="shared" si="88"/>
        <v>79</v>
      </c>
      <c r="X151" s="98">
        <f t="shared" si="88"/>
        <v>98</v>
      </c>
      <c r="Y151" s="98">
        <f t="shared" si="88"/>
        <v>104</v>
      </c>
      <c r="Z151" s="98">
        <f t="shared" si="88"/>
        <v>87</v>
      </c>
      <c r="AA151" s="98">
        <f t="shared" si="88"/>
        <v>98</v>
      </c>
      <c r="AB151" s="98">
        <f t="shared" si="88"/>
        <v>81</v>
      </c>
      <c r="AC151" s="98">
        <f t="shared" si="88"/>
        <v>105</v>
      </c>
      <c r="AD151" s="98">
        <f t="shared" si="88"/>
        <v>76</v>
      </c>
      <c r="AE151" s="98">
        <f t="shared" si="88"/>
        <v>96</v>
      </c>
      <c r="AF151" s="98">
        <f t="shared" si="88"/>
        <v>92</v>
      </c>
      <c r="AG151" s="98">
        <f t="shared" si="88"/>
        <v>97</v>
      </c>
      <c r="AH151" s="98">
        <f t="shared" si="88"/>
        <v>103</v>
      </c>
      <c r="AI151" s="98">
        <f t="shared" si="88"/>
        <v>100</v>
      </c>
      <c r="AJ151" s="98">
        <f t="shared" si="88"/>
        <v>105</v>
      </c>
      <c r="AK151" s="98">
        <f t="shared" si="88"/>
        <v>106</v>
      </c>
      <c r="AL151" s="98">
        <f t="shared" si="88"/>
        <v>102</v>
      </c>
      <c r="AM151" s="98">
        <f t="shared" si="88"/>
        <v>100</v>
      </c>
      <c r="AN151" s="98">
        <f t="shared" si="88"/>
        <v>98</v>
      </c>
      <c r="AO151" s="98">
        <f t="shared" si="88"/>
        <v>109</v>
      </c>
      <c r="AP151" s="98">
        <f t="shared" si="88"/>
        <v>112</v>
      </c>
      <c r="AQ151" s="98">
        <f t="shared" si="88"/>
        <v>116</v>
      </c>
      <c r="AR151" s="98">
        <f t="shared" si="88"/>
        <v>101</v>
      </c>
      <c r="AS151" s="98">
        <f t="shared" si="88"/>
        <v>87</v>
      </c>
      <c r="AT151" s="98">
        <f t="shared" si="88"/>
        <v>106</v>
      </c>
      <c r="AU151" s="98">
        <f t="shared" si="88"/>
        <v>104</v>
      </c>
      <c r="AV151" s="98">
        <f t="shared" si="88"/>
        <v>123</v>
      </c>
      <c r="AW151" s="98">
        <f t="shared" si="88"/>
        <v>110</v>
      </c>
      <c r="AX151" s="98">
        <f t="shared" si="88"/>
        <v>96</v>
      </c>
      <c r="AY151" s="98">
        <f t="shared" si="88"/>
        <v>94</v>
      </c>
      <c r="AZ151" s="98">
        <f t="shared" si="88"/>
        <v>116</v>
      </c>
      <c r="BA151" s="98">
        <f t="shared" si="88"/>
        <v>94</v>
      </c>
      <c r="BB151" s="98">
        <f t="shared" si="88"/>
        <v>85</v>
      </c>
      <c r="BC151" s="98">
        <f t="shared" si="88"/>
        <v>111</v>
      </c>
      <c r="BD151" s="98">
        <f t="shared" si="88"/>
        <v>93</v>
      </c>
      <c r="BE151" s="98">
        <f t="shared" si="88"/>
        <v>83</v>
      </c>
      <c r="BF151" s="98">
        <f t="shared" si="88"/>
        <v>96</v>
      </c>
      <c r="BG151" s="98">
        <f t="shared" si="88"/>
        <v>98</v>
      </c>
      <c r="BH151" s="98">
        <f t="shared" si="88"/>
        <v>75</v>
      </c>
      <c r="BI151" s="98">
        <f t="shared" si="88"/>
        <v>91</v>
      </c>
      <c r="BJ151" s="98">
        <f t="shared" si="88"/>
        <v>103</v>
      </c>
      <c r="BK151" s="98">
        <f t="shared" si="88"/>
        <v>101</v>
      </c>
      <c r="BL151" s="98">
        <f t="shared" si="88"/>
        <v>92</v>
      </c>
      <c r="BM151" s="98">
        <f t="shared" si="88"/>
        <v>96</v>
      </c>
      <c r="BN151" s="98">
        <f t="shared" si="88"/>
        <v>105</v>
      </c>
      <c r="BO151" s="98">
        <f t="shared" si="88"/>
        <v>117</v>
      </c>
      <c r="BP151" s="98">
        <f t="shared" ref="BP151:EA151" si="89">BP152+BP153</f>
        <v>88</v>
      </c>
      <c r="BQ151" s="98">
        <f t="shared" si="89"/>
        <v>123</v>
      </c>
      <c r="BR151" s="98">
        <f t="shared" si="89"/>
        <v>105</v>
      </c>
      <c r="BS151" s="98">
        <f t="shared" si="89"/>
        <v>105</v>
      </c>
      <c r="BT151" s="98">
        <f t="shared" si="89"/>
        <v>98</v>
      </c>
      <c r="BU151" s="98">
        <f t="shared" si="89"/>
        <v>119</v>
      </c>
      <c r="BV151" s="98">
        <f t="shared" si="89"/>
        <v>98</v>
      </c>
      <c r="BW151" s="98">
        <f t="shared" si="89"/>
        <v>98</v>
      </c>
      <c r="BX151" s="98">
        <f t="shared" si="89"/>
        <v>82</v>
      </c>
      <c r="BY151" s="98">
        <f t="shared" si="89"/>
        <v>110</v>
      </c>
      <c r="BZ151" s="98">
        <f t="shared" si="89"/>
        <v>92</v>
      </c>
      <c r="CA151" s="98">
        <f t="shared" si="89"/>
        <v>112</v>
      </c>
      <c r="CB151" s="98">
        <f t="shared" si="89"/>
        <v>94</v>
      </c>
      <c r="CC151" s="98">
        <f t="shared" si="89"/>
        <v>94</v>
      </c>
      <c r="CD151" s="98">
        <f t="shared" si="89"/>
        <v>96</v>
      </c>
      <c r="CE151" s="98">
        <f t="shared" si="89"/>
        <v>111</v>
      </c>
      <c r="CF151" s="98">
        <f t="shared" si="89"/>
        <v>115</v>
      </c>
      <c r="CG151" s="98">
        <f t="shared" si="89"/>
        <v>106</v>
      </c>
      <c r="CH151" s="98">
        <f t="shared" si="89"/>
        <v>116</v>
      </c>
      <c r="CI151" s="98">
        <f t="shared" si="89"/>
        <v>116</v>
      </c>
      <c r="CJ151" s="98">
        <f t="shared" si="89"/>
        <v>113</v>
      </c>
      <c r="CK151" s="98">
        <f t="shared" si="89"/>
        <v>114</v>
      </c>
      <c r="CL151" s="98">
        <f t="shared" si="89"/>
        <v>125</v>
      </c>
      <c r="CM151" s="98">
        <f t="shared" si="89"/>
        <v>134</v>
      </c>
      <c r="CN151" s="98">
        <f t="shared" si="89"/>
        <v>119</v>
      </c>
      <c r="CO151" s="98">
        <f t="shared" si="89"/>
        <v>113</v>
      </c>
      <c r="CP151" s="98">
        <f t="shared" si="89"/>
        <v>111</v>
      </c>
      <c r="CQ151" s="98">
        <f t="shared" si="89"/>
        <v>131</v>
      </c>
      <c r="CR151" s="98">
        <f t="shared" si="89"/>
        <v>121</v>
      </c>
      <c r="CS151" s="98">
        <f t="shared" si="89"/>
        <v>90</v>
      </c>
      <c r="CT151" s="98">
        <f t="shared" si="89"/>
        <v>108</v>
      </c>
      <c r="CU151" s="98">
        <f t="shared" si="89"/>
        <v>90</v>
      </c>
      <c r="CV151" s="98">
        <f t="shared" si="89"/>
        <v>93</v>
      </c>
      <c r="CW151" s="98">
        <f t="shared" si="89"/>
        <v>97</v>
      </c>
      <c r="CX151" s="98">
        <f t="shared" si="89"/>
        <v>85</v>
      </c>
      <c r="CY151" s="98">
        <f t="shared" si="89"/>
        <v>97</v>
      </c>
      <c r="CZ151" s="98">
        <f t="shared" si="89"/>
        <v>74</v>
      </c>
      <c r="DA151" s="98">
        <f t="shared" si="89"/>
        <v>83</v>
      </c>
      <c r="DB151" s="98">
        <f t="shared" si="89"/>
        <v>80</v>
      </c>
      <c r="DC151" s="98">
        <f t="shared" si="89"/>
        <v>73</v>
      </c>
      <c r="DD151" s="98">
        <f t="shared" si="89"/>
        <v>82</v>
      </c>
      <c r="DE151" s="98">
        <f t="shared" si="89"/>
        <v>71</v>
      </c>
      <c r="DF151" s="98">
        <f t="shared" si="89"/>
        <v>84</v>
      </c>
      <c r="DG151" s="98">
        <f t="shared" si="89"/>
        <v>93</v>
      </c>
      <c r="DH151" s="98">
        <f t="shared" si="89"/>
        <v>84</v>
      </c>
      <c r="DI151" s="98">
        <f t="shared" si="89"/>
        <v>56</v>
      </c>
      <c r="DJ151" s="98">
        <f t="shared" si="89"/>
        <v>81</v>
      </c>
      <c r="DK151" s="98">
        <f t="shared" si="89"/>
        <v>71</v>
      </c>
      <c r="DL151" s="98">
        <f t="shared" si="89"/>
        <v>81</v>
      </c>
      <c r="DM151" s="98">
        <f t="shared" si="89"/>
        <v>73</v>
      </c>
      <c r="DN151" s="98">
        <f t="shared" si="89"/>
        <v>76</v>
      </c>
      <c r="DO151" s="98">
        <f t="shared" si="89"/>
        <v>54</v>
      </c>
      <c r="DP151" s="98">
        <f t="shared" si="89"/>
        <v>52</v>
      </c>
      <c r="DQ151" s="98">
        <f t="shared" si="89"/>
        <v>55</v>
      </c>
      <c r="DR151" s="98">
        <f t="shared" si="89"/>
        <v>69</v>
      </c>
      <c r="DS151" s="98">
        <f t="shared" si="89"/>
        <v>43</v>
      </c>
      <c r="DT151" s="98">
        <f t="shared" si="89"/>
        <v>49</v>
      </c>
      <c r="DU151" s="98">
        <f t="shared" si="89"/>
        <v>52</v>
      </c>
      <c r="DV151" s="98">
        <f t="shared" si="89"/>
        <v>50</v>
      </c>
      <c r="DW151" s="98">
        <f t="shared" si="89"/>
        <v>51</v>
      </c>
      <c r="DX151" s="98">
        <f t="shared" si="89"/>
        <v>60</v>
      </c>
      <c r="DY151" s="98">
        <f t="shared" si="89"/>
        <v>41</v>
      </c>
      <c r="DZ151" s="98">
        <f t="shared" si="89"/>
        <v>51</v>
      </c>
      <c r="EA151" s="98">
        <f t="shared" si="89"/>
        <v>45</v>
      </c>
      <c r="EB151" s="98">
        <f t="shared" ref="EB151:GM151" si="90">EB152+EB153</f>
        <v>44</v>
      </c>
      <c r="EC151" s="98">
        <f t="shared" si="90"/>
        <v>45</v>
      </c>
      <c r="ED151" s="98">
        <f t="shared" si="90"/>
        <v>49</v>
      </c>
      <c r="EE151" s="98">
        <f t="shared" si="90"/>
        <v>51</v>
      </c>
      <c r="EF151" s="98">
        <f t="shared" si="90"/>
        <v>40</v>
      </c>
      <c r="EG151" s="98">
        <f t="shared" si="90"/>
        <v>37</v>
      </c>
      <c r="EH151" s="98">
        <f t="shared" si="90"/>
        <v>47</v>
      </c>
      <c r="EI151" s="98">
        <f t="shared" si="90"/>
        <v>32</v>
      </c>
      <c r="EJ151" s="98">
        <f t="shared" si="90"/>
        <v>37</v>
      </c>
      <c r="EK151" s="98">
        <f t="shared" si="90"/>
        <v>33</v>
      </c>
      <c r="EL151" s="98">
        <f t="shared" si="90"/>
        <v>41</v>
      </c>
      <c r="EM151" s="98">
        <f t="shared" si="90"/>
        <v>22</v>
      </c>
      <c r="EN151" s="98">
        <f t="shared" si="90"/>
        <v>28</v>
      </c>
      <c r="EO151" s="98">
        <f t="shared" si="90"/>
        <v>26</v>
      </c>
      <c r="EP151" s="98">
        <f t="shared" si="90"/>
        <v>40</v>
      </c>
      <c r="EQ151" s="98">
        <f t="shared" si="90"/>
        <v>31</v>
      </c>
      <c r="ER151" s="98">
        <f t="shared" si="90"/>
        <v>36</v>
      </c>
      <c r="ES151" s="98">
        <f t="shared" si="90"/>
        <v>20</v>
      </c>
      <c r="ET151" s="98">
        <f t="shared" si="90"/>
        <v>33</v>
      </c>
      <c r="EU151" s="98">
        <f t="shared" si="90"/>
        <v>20</v>
      </c>
      <c r="EV151" s="98">
        <f t="shared" si="90"/>
        <v>32</v>
      </c>
      <c r="EW151" s="98">
        <f t="shared" si="90"/>
        <v>23</v>
      </c>
      <c r="EX151" s="98">
        <f t="shared" si="90"/>
        <v>23</v>
      </c>
      <c r="EY151" s="98">
        <f t="shared" si="90"/>
        <v>16</v>
      </c>
      <c r="EZ151" s="98">
        <f t="shared" si="90"/>
        <v>24</v>
      </c>
      <c r="FA151" s="98">
        <f t="shared" si="90"/>
        <v>23</v>
      </c>
      <c r="FB151" s="98">
        <f t="shared" si="90"/>
        <v>31</v>
      </c>
      <c r="FC151" s="98">
        <f t="shared" si="90"/>
        <v>20</v>
      </c>
      <c r="FD151" s="98">
        <f t="shared" si="90"/>
        <v>19</v>
      </c>
      <c r="FE151" s="98">
        <f t="shared" si="90"/>
        <v>15</v>
      </c>
      <c r="FF151" s="98">
        <f t="shared" si="90"/>
        <v>18</v>
      </c>
      <c r="FG151" s="98">
        <f t="shared" si="90"/>
        <v>21</v>
      </c>
      <c r="FH151" s="98">
        <f t="shared" si="90"/>
        <v>20</v>
      </c>
      <c r="FI151" s="98">
        <f t="shared" si="90"/>
        <v>12</v>
      </c>
      <c r="FJ151" s="98">
        <f t="shared" si="90"/>
        <v>18</v>
      </c>
      <c r="FK151" s="98">
        <f t="shared" si="90"/>
        <v>13</v>
      </c>
      <c r="FL151" s="98">
        <f t="shared" si="90"/>
        <v>17</v>
      </c>
      <c r="FM151" s="98">
        <f t="shared" si="90"/>
        <v>12</v>
      </c>
      <c r="FN151" s="98">
        <f t="shared" si="90"/>
        <v>17</v>
      </c>
      <c r="FO151" s="98">
        <f t="shared" si="90"/>
        <v>5</v>
      </c>
      <c r="FP151" s="98">
        <f t="shared" si="90"/>
        <v>12</v>
      </c>
      <c r="FQ151" s="98">
        <f t="shared" si="90"/>
        <v>5</v>
      </c>
      <c r="FR151" s="98">
        <f t="shared" si="90"/>
        <v>8</v>
      </c>
      <c r="FS151" s="98">
        <f t="shared" si="90"/>
        <v>5</v>
      </c>
      <c r="FT151" s="98">
        <f t="shared" si="90"/>
        <v>6</v>
      </c>
      <c r="FU151" s="98">
        <f t="shared" si="90"/>
        <v>3</v>
      </c>
      <c r="FV151" s="98">
        <f t="shared" si="90"/>
        <v>7</v>
      </c>
      <c r="FW151" s="98">
        <f t="shared" si="90"/>
        <v>5</v>
      </c>
      <c r="FX151" s="98">
        <f t="shared" si="90"/>
        <v>6</v>
      </c>
      <c r="FY151" s="98">
        <f t="shared" si="90"/>
        <v>1</v>
      </c>
      <c r="FZ151" s="98">
        <f t="shared" si="90"/>
        <v>5</v>
      </c>
      <c r="GA151" s="98">
        <f t="shared" si="90"/>
        <v>3</v>
      </c>
      <c r="GB151" s="98">
        <f t="shared" si="90"/>
        <v>3</v>
      </c>
      <c r="GC151" s="98">
        <f t="shared" si="90"/>
        <v>2</v>
      </c>
      <c r="GD151" s="98">
        <f t="shared" si="90"/>
        <v>1</v>
      </c>
      <c r="GE151" s="98">
        <f t="shared" si="90"/>
        <v>1</v>
      </c>
      <c r="GF151" s="98">
        <f t="shared" si="90"/>
        <v>3</v>
      </c>
      <c r="GG151" s="98">
        <f t="shared" si="90"/>
        <v>2</v>
      </c>
      <c r="GH151" s="98">
        <f t="shared" si="90"/>
        <v>3</v>
      </c>
      <c r="GI151" s="98">
        <f t="shared" si="90"/>
        <v>2</v>
      </c>
      <c r="GJ151" s="98">
        <f t="shared" si="90"/>
        <v>2</v>
      </c>
      <c r="GK151" s="98">
        <f t="shared" si="90"/>
        <v>1</v>
      </c>
      <c r="GL151" s="98">
        <f t="shared" si="90"/>
        <v>2</v>
      </c>
      <c r="GM151" s="98">
        <f t="shared" si="90"/>
        <v>0</v>
      </c>
      <c r="GN151" s="98">
        <f t="shared" ref="GN151:HM151" si="91">GN152+GN153</f>
        <v>0</v>
      </c>
      <c r="GO151" s="98">
        <f t="shared" si="91"/>
        <v>0</v>
      </c>
      <c r="GP151" s="98">
        <f t="shared" si="91"/>
        <v>1</v>
      </c>
      <c r="GQ151" s="98">
        <f t="shared" si="91"/>
        <v>1</v>
      </c>
      <c r="GR151" s="98">
        <f t="shared" si="91"/>
        <v>0</v>
      </c>
      <c r="GS151" s="98">
        <f t="shared" si="91"/>
        <v>0</v>
      </c>
      <c r="GT151" s="98">
        <f t="shared" si="91"/>
        <v>0</v>
      </c>
      <c r="GU151" s="98">
        <f t="shared" si="91"/>
        <v>0</v>
      </c>
      <c r="GV151" s="98">
        <f t="shared" si="91"/>
        <v>0</v>
      </c>
      <c r="GW151" s="98">
        <f t="shared" si="91"/>
        <v>0</v>
      </c>
      <c r="GX151" s="98">
        <f t="shared" si="91"/>
        <v>0</v>
      </c>
      <c r="GY151" s="98">
        <f t="shared" si="91"/>
        <v>0</v>
      </c>
      <c r="GZ151" s="98">
        <f t="shared" si="91"/>
        <v>0</v>
      </c>
      <c r="HA151" s="98">
        <f t="shared" si="91"/>
        <v>0</v>
      </c>
      <c r="HB151" s="98">
        <f t="shared" si="91"/>
        <v>133</v>
      </c>
      <c r="HC151" s="98">
        <f t="shared" si="91"/>
        <v>85</v>
      </c>
      <c r="HD151" s="98">
        <f t="shared" si="91"/>
        <v>218</v>
      </c>
      <c r="HE151" s="98">
        <f t="shared" si="91"/>
        <v>4</v>
      </c>
      <c r="HF151" s="98">
        <f t="shared" si="91"/>
        <v>0</v>
      </c>
      <c r="HG151" s="98">
        <f t="shared" si="91"/>
        <v>4</v>
      </c>
      <c r="HH151" s="98">
        <f t="shared" si="91"/>
        <v>8</v>
      </c>
      <c r="HI151" s="98">
        <f t="shared" si="91"/>
        <v>7</v>
      </c>
      <c r="HJ151" s="98">
        <f t="shared" si="91"/>
        <v>15</v>
      </c>
      <c r="HK151" s="98">
        <f t="shared" si="91"/>
        <v>6695</v>
      </c>
      <c r="HL151" s="98">
        <f t="shared" si="91"/>
        <v>6551</v>
      </c>
      <c r="HM151" s="98">
        <f t="shared" si="91"/>
        <v>13246</v>
      </c>
    </row>
    <row r="152" spans="1:221" x14ac:dyDescent="0.2">
      <c r="B152" s="91" t="s">
        <v>22667</v>
      </c>
      <c r="C152" s="95">
        <v>53</v>
      </c>
      <c r="D152" s="95">
        <v>49</v>
      </c>
      <c r="E152" s="95">
        <v>60</v>
      </c>
      <c r="F152" s="95">
        <v>49</v>
      </c>
      <c r="G152" s="95">
        <v>70</v>
      </c>
      <c r="H152" s="95">
        <v>62</v>
      </c>
      <c r="I152" s="95">
        <v>65</v>
      </c>
      <c r="J152" s="95">
        <v>58</v>
      </c>
      <c r="K152" s="95">
        <v>62</v>
      </c>
      <c r="L152" s="95">
        <v>55</v>
      </c>
      <c r="M152" s="95">
        <v>60</v>
      </c>
      <c r="N152" s="95">
        <v>58</v>
      </c>
      <c r="O152" s="95">
        <v>72</v>
      </c>
      <c r="P152" s="95">
        <v>72</v>
      </c>
      <c r="Q152" s="95">
        <v>71</v>
      </c>
      <c r="R152" s="95">
        <v>60</v>
      </c>
      <c r="S152" s="95">
        <v>70</v>
      </c>
      <c r="T152" s="95">
        <v>55</v>
      </c>
      <c r="U152" s="95">
        <v>68</v>
      </c>
      <c r="V152" s="95">
        <v>61</v>
      </c>
      <c r="W152" s="95">
        <v>59</v>
      </c>
      <c r="X152" s="95">
        <v>75</v>
      </c>
      <c r="Y152" s="95">
        <v>76</v>
      </c>
      <c r="Z152" s="95">
        <v>65</v>
      </c>
      <c r="AA152" s="95">
        <v>77</v>
      </c>
      <c r="AB152" s="95">
        <v>61</v>
      </c>
      <c r="AC152" s="95">
        <v>73</v>
      </c>
      <c r="AD152" s="95">
        <v>56</v>
      </c>
      <c r="AE152" s="95">
        <v>75</v>
      </c>
      <c r="AF152" s="95">
        <v>60</v>
      </c>
      <c r="AG152" s="95">
        <v>73</v>
      </c>
      <c r="AH152" s="95">
        <v>79</v>
      </c>
      <c r="AI152" s="95">
        <v>65</v>
      </c>
      <c r="AJ152" s="95">
        <v>75</v>
      </c>
      <c r="AK152" s="95">
        <v>77</v>
      </c>
      <c r="AL152" s="95">
        <v>73</v>
      </c>
      <c r="AM152" s="95">
        <v>63</v>
      </c>
      <c r="AN152" s="95">
        <v>68</v>
      </c>
      <c r="AO152" s="95">
        <v>69</v>
      </c>
      <c r="AP152" s="95">
        <v>78</v>
      </c>
      <c r="AQ152" s="95">
        <v>75</v>
      </c>
      <c r="AR152" s="95">
        <v>70</v>
      </c>
      <c r="AS152" s="95">
        <v>64</v>
      </c>
      <c r="AT152" s="95">
        <v>73</v>
      </c>
      <c r="AU152" s="95">
        <v>65</v>
      </c>
      <c r="AV152" s="95">
        <v>87</v>
      </c>
      <c r="AW152" s="95">
        <v>74</v>
      </c>
      <c r="AX152" s="95">
        <v>76</v>
      </c>
      <c r="AY152" s="95">
        <v>62</v>
      </c>
      <c r="AZ152" s="95">
        <v>71</v>
      </c>
      <c r="BA152" s="95">
        <v>66</v>
      </c>
      <c r="BB152" s="95">
        <v>56</v>
      </c>
      <c r="BC152" s="95">
        <v>80</v>
      </c>
      <c r="BD152" s="95">
        <v>61</v>
      </c>
      <c r="BE152" s="95">
        <v>54</v>
      </c>
      <c r="BF152" s="95">
        <v>71</v>
      </c>
      <c r="BG152" s="95">
        <v>58</v>
      </c>
      <c r="BH152" s="95">
        <v>50</v>
      </c>
      <c r="BI152" s="95">
        <v>67</v>
      </c>
      <c r="BJ152" s="95">
        <v>74</v>
      </c>
      <c r="BK152" s="95">
        <v>73</v>
      </c>
      <c r="BL152" s="95">
        <v>52</v>
      </c>
      <c r="BM152" s="95">
        <v>58</v>
      </c>
      <c r="BN152" s="95">
        <v>71</v>
      </c>
      <c r="BO152" s="95">
        <v>81</v>
      </c>
      <c r="BP152" s="95">
        <v>70</v>
      </c>
      <c r="BQ152" s="95">
        <v>86</v>
      </c>
      <c r="BR152" s="95">
        <v>66</v>
      </c>
      <c r="BS152" s="95">
        <v>71</v>
      </c>
      <c r="BT152" s="95">
        <v>63</v>
      </c>
      <c r="BU152" s="95">
        <v>81</v>
      </c>
      <c r="BV152" s="95">
        <v>71</v>
      </c>
      <c r="BW152" s="95">
        <v>66</v>
      </c>
      <c r="BX152" s="95">
        <v>52</v>
      </c>
      <c r="BY152" s="95">
        <v>76</v>
      </c>
      <c r="BZ152" s="95">
        <v>66</v>
      </c>
      <c r="CA152" s="95">
        <v>79</v>
      </c>
      <c r="CB152" s="95">
        <v>70</v>
      </c>
      <c r="CC152" s="95">
        <v>68</v>
      </c>
      <c r="CD152" s="95">
        <v>64</v>
      </c>
      <c r="CE152" s="95">
        <v>81</v>
      </c>
      <c r="CF152" s="95">
        <v>72</v>
      </c>
      <c r="CG152" s="95">
        <v>72</v>
      </c>
      <c r="CH152" s="95">
        <v>84</v>
      </c>
      <c r="CI152" s="95">
        <v>81</v>
      </c>
      <c r="CJ152" s="95">
        <v>73</v>
      </c>
      <c r="CK152" s="95">
        <v>75</v>
      </c>
      <c r="CL152" s="95">
        <v>82</v>
      </c>
      <c r="CM152" s="95">
        <v>95</v>
      </c>
      <c r="CN152" s="95">
        <v>74</v>
      </c>
      <c r="CO152" s="95">
        <v>77</v>
      </c>
      <c r="CP152" s="95">
        <v>69</v>
      </c>
      <c r="CQ152" s="95">
        <v>90</v>
      </c>
      <c r="CR152" s="95">
        <v>77</v>
      </c>
      <c r="CS152" s="95">
        <v>58</v>
      </c>
      <c r="CT152" s="95">
        <v>71</v>
      </c>
      <c r="CU152" s="95">
        <v>54</v>
      </c>
      <c r="CV152" s="95">
        <v>57</v>
      </c>
      <c r="CW152" s="95">
        <v>66</v>
      </c>
      <c r="CX152" s="95">
        <v>59</v>
      </c>
      <c r="CY152" s="95">
        <v>62</v>
      </c>
      <c r="CZ152" s="95">
        <v>45</v>
      </c>
      <c r="DA152" s="95">
        <v>50</v>
      </c>
      <c r="DB152" s="95">
        <v>56</v>
      </c>
      <c r="DC152" s="95">
        <v>47</v>
      </c>
      <c r="DD152" s="95">
        <v>48</v>
      </c>
      <c r="DE152" s="95">
        <v>47</v>
      </c>
      <c r="DF152" s="95">
        <v>54</v>
      </c>
      <c r="DG152" s="95">
        <v>66</v>
      </c>
      <c r="DH152" s="95">
        <v>61</v>
      </c>
      <c r="DI152" s="95">
        <v>38</v>
      </c>
      <c r="DJ152" s="95">
        <v>43</v>
      </c>
      <c r="DK152" s="95">
        <v>48</v>
      </c>
      <c r="DL152" s="95">
        <v>50</v>
      </c>
      <c r="DM152" s="95">
        <v>46</v>
      </c>
      <c r="DN152" s="95">
        <v>46</v>
      </c>
      <c r="DO152" s="95">
        <v>29</v>
      </c>
      <c r="DP152" s="95">
        <v>33</v>
      </c>
      <c r="DQ152" s="95">
        <v>30</v>
      </c>
      <c r="DR152" s="95">
        <v>36</v>
      </c>
      <c r="DS152" s="95">
        <v>29</v>
      </c>
      <c r="DT152" s="95">
        <v>33</v>
      </c>
      <c r="DU152" s="95">
        <v>33</v>
      </c>
      <c r="DV152" s="95">
        <v>28</v>
      </c>
      <c r="DW152" s="95">
        <v>33</v>
      </c>
      <c r="DX152" s="95">
        <v>40</v>
      </c>
      <c r="DY152" s="95">
        <v>26</v>
      </c>
      <c r="DZ152" s="95">
        <v>36</v>
      </c>
      <c r="EA152" s="95">
        <v>29</v>
      </c>
      <c r="EB152" s="95">
        <v>23</v>
      </c>
      <c r="EC152" s="95">
        <v>32</v>
      </c>
      <c r="ED152" s="95">
        <v>27</v>
      </c>
      <c r="EE152" s="95">
        <v>30</v>
      </c>
      <c r="EF152" s="95">
        <v>23</v>
      </c>
      <c r="EG152" s="95">
        <v>22</v>
      </c>
      <c r="EH152" s="95">
        <v>24</v>
      </c>
      <c r="EI152" s="95">
        <v>18</v>
      </c>
      <c r="EJ152" s="95">
        <v>20</v>
      </c>
      <c r="EK152" s="95">
        <v>23</v>
      </c>
      <c r="EL152" s="95">
        <v>30</v>
      </c>
      <c r="EM152" s="95">
        <v>14</v>
      </c>
      <c r="EN152" s="95">
        <v>19</v>
      </c>
      <c r="EO152" s="95">
        <v>17</v>
      </c>
      <c r="EP152" s="95">
        <v>23</v>
      </c>
      <c r="EQ152" s="95">
        <v>16</v>
      </c>
      <c r="ER152" s="95">
        <v>21</v>
      </c>
      <c r="ES152" s="95">
        <v>13</v>
      </c>
      <c r="ET152" s="95">
        <v>22</v>
      </c>
      <c r="EU152" s="95">
        <v>14</v>
      </c>
      <c r="EV152" s="95">
        <v>15</v>
      </c>
      <c r="EW152" s="95">
        <v>14</v>
      </c>
      <c r="EX152" s="95">
        <v>14</v>
      </c>
      <c r="EY152" s="95">
        <v>9</v>
      </c>
      <c r="EZ152" s="95">
        <v>17</v>
      </c>
      <c r="FA152" s="95">
        <v>13</v>
      </c>
      <c r="FB152" s="95">
        <v>19</v>
      </c>
      <c r="FC152" s="95">
        <v>11</v>
      </c>
      <c r="FD152" s="95">
        <v>14</v>
      </c>
      <c r="FE152" s="95">
        <v>11</v>
      </c>
      <c r="FF152" s="95">
        <v>6</v>
      </c>
      <c r="FG152" s="95">
        <v>13</v>
      </c>
      <c r="FH152" s="95">
        <v>15</v>
      </c>
      <c r="FI152" s="95">
        <v>8</v>
      </c>
      <c r="FJ152" s="95">
        <v>11</v>
      </c>
      <c r="FK152" s="95">
        <v>8</v>
      </c>
      <c r="FL152" s="95">
        <v>10</v>
      </c>
      <c r="FM152" s="95">
        <v>9</v>
      </c>
      <c r="FN152" s="95">
        <v>13</v>
      </c>
      <c r="FO152" s="95">
        <v>3</v>
      </c>
      <c r="FP152" s="95">
        <v>5</v>
      </c>
      <c r="FQ152" s="95">
        <v>3</v>
      </c>
      <c r="FR152" s="95">
        <v>5</v>
      </c>
      <c r="FS152" s="95">
        <v>2</v>
      </c>
      <c r="FT152" s="95">
        <v>2</v>
      </c>
      <c r="FU152" s="95">
        <v>3</v>
      </c>
      <c r="FV152" s="95">
        <v>2</v>
      </c>
      <c r="FW152" s="95">
        <v>2</v>
      </c>
      <c r="FX152" s="95">
        <v>3</v>
      </c>
      <c r="FY152" s="95">
        <v>1</v>
      </c>
      <c r="FZ152" s="95">
        <v>3</v>
      </c>
      <c r="GA152" s="95">
        <v>3</v>
      </c>
      <c r="GB152" s="95">
        <v>1</v>
      </c>
      <c r="GC152" s="95">
        <v>0</v>
      </c>
      <c r="GD152" s="95">
        <v>1</v>
      </c>
      <c r="GE152" s="95">
        <v>1</v>
      </c>
      <c r="GF152" s="95">
        <v>1</v>
      </c>
      <c r="GG152" s="95">
        <v>2</v>
      </c>
      <c r="GH152" s="95">
        <v>1</v>
      </c>
      <c r="GI152" s="95">
        <v>2</v>
      </c>
      <c r="GJ152" s="95">
        <v>2</v>
      </c>
      <c r="GK152" s="95">
        <v>1</v>
      </c>
      <c r="GL152" s="95">
        <v>0</v>
      </c>
      <c r="GM152" s="95">
        <v>0</v>
      </c>
      <c r="GN152" s="95">
        <v>0</v>
      </c>
      <c r="GO152" s="95">
        <v>0</v>
      </c>
      <c r="GP152" s="95">
        <v>1</v>
      </c>
      <c r="GQ152" s="95">
        <v>1</v>
      </c>
      <c r="GR152" s="95">
        <v>0</v>
      </c>
      <c r="GS152" s="95">
        <v>0</v>
      </c>
      <c r="GT152" s="95">
        <v>0</v>
      </c>
      <c r="GU152" s="95">
        <v>0</v>
      </c>
      <c r="GV152" s="95">
        <v>0</v>
      </c>
      <c r="GW152" s="95">
        <v>0</v>
      </c>
      <c r="GX152" s="95">
        <v>0</v>
      </c>
      <c r="GY152" s="95">
        <v>0</v>
      </c>
      <c r="GZ152" s="95">
        <v>0</v>
      </c>
      <c r="HA152" s="95">
        <v>0</v>
      </c>
      <c r="HB152" s="95">
        <v>113</v>
      </c>
      <c r="HC152" s="95">
        <v>73</v>
      </c>
      <c r="HD152" s="95">
        <v>186</v>
      </c>
      <c r="HE152" s="95">
        <v>4</v>
      </c>
      <c r="HF152" s="95">
        <v>0</v>
      </c>
      <c r="HG152" s="95">
        <v>4</v>
      </c>
      <c r="HH152" s="95">
        <v>5</v>
      </c>
      <c r="HI152" s="95">
        <v>1</v>
      </c>
      <c r="HJ152" s="95">
        <v>6</v>
      </c>
      <c r="HK152" s="95">
        <v>4565</v>
      </c>
      <c r="HL152" s="95">
        <v>4397</v>
      </c>
      <c r="HM152" s="95">
        <v>8962</v>
      </c>
    </row>
    <row r="153" spans="1:221" x14ac:dyDescent="0.2">
      <c r="B153" s="91" t="s">
        <v>22668</v>
      </c>
      <c r="C153" s="95">
        <v>21</v>
      </c>
      <c r="D153" s="95">
        <v>21</v>
      </c>
      <c r="E153" s="95">
        <v>31</v>
      </c>
      <c r="F153" s="95">
        <v>14</v>
      </c>
      <c r="G153" s="95">
        <v>26</v>
      </c>
      <c r="H153" s="95">
        <v>27</v>
      </c>
      <c r="I153" s="95">
        <v>20</v>
      </c>
      <c r="J153" s="95">
        <v>21</v>
      </c>
      <c r="K153" s="95">
        <v>23</v>
      </c>
      <c r="L153" s="95">
        <v>23</v>
      </c>
      <c r="M153" s="95">
        <v>22</v>
      </c>
      <c r="N153" s="95">
        <v>17</v>
      </c>
      <c r="O153" s="95">
        <v>35</v>
      </c>
      <c r="P153" s="95">
        <v>26</v>
      </c>
      <c r="Q153" s="95">
        <v>39</v>
      </c>
      <c r="R153" s="95">
        <v>22</v>
      </c>
      <c r="S153" s="95">
        <v>23</v>
      </c>
      <c r="T153" s="95">
        <v>28</v>
      </c>
      <c r="U153" s="95">
        <v>34</v>
      </c>
      <c r="V153" s="95">
        <v>31</v>
      </c>
      <c r="W153" s="95">
        <v>20</v>
      </c>
      <c r="X153" s="95">
        <v>23</v>
      </c>
      <c r="Y153" s="95">
        <v>28</v>
      </c>
      <c r="Z153" s="95">
        <v>22</v>
      </c>
      <c r="AA153" s="95">
        <v>21</v>
      </c>
      <c r="AB153" s="95">
        <v>20</v>
      </c>
      <c r="AC153" s="95">
        <v>32</v>
      </c>
      <c r="AD153" s="95">
        <v>20</v>
      </c>
      <c r="AE153" s="95">
        <v>21</v>
      </c>
      <c r="AF153" s="95">
        <v>32</v>
      </c>
      <c r="AG153" s="95">
        <v>24</v>
      </c>
      <c r="AH153" s="95">
        <v>24</v>
      </c>
      <c r="AI153" s="95">
        <v>35</v>
      </c>
      <c r="AJ153" s="95">
        <v>30</v>
      </c>
      <c r="AK153" s="95">
        <v>29</v>
      </c>
      <c r="AL153" s="95">
        <v>29</v>
      </c>
      <c r="AM153" s="95">
        <v>37</v>
      </c>
      <c r="AN153" s="95">
        <v>30</v>
      </c>
      <c r="AO153" s="95">
        <v>40</v>
      </c>
      <c r="AP153" s="95">
        <v>34</v>
      </c>
      <c r="AQ153" s="95">
        <v>41</v>
      </c>
      <c r="AR153" s="95">
        <v>31</v>
      </c>
      <c r="AS153" s="95">
        <v>23</v>
      </c>
      <c r="AT153" s="95">
        <v>33</v>
      </c>
      <c r="AU153" s="95">
        <v>39</v>
      </c>
      <c r="AV153" s="95">
        <v>36</v>
      </c>
      <c r="AW153" s="95">
        <v>36</v>
      </c>
      <c r="AX153" s="95">
        <v>20</v>
      </c>
      <c r="AY153" s="95">
        <v>32</v>
      </c>
      <c r="AZ153" s="95">
        <v>45</v>
      </c>
      <c r="BA153" s="95">
        <v>28</v>
      </c>
      <c r="BB153" s="95">
        <v>29</v>
      </c>
      <c r="BC153" s="95">
        <v>31</v>
      </c>
      <c r="BD153" s="95">
        <v>32</v>
      </c>
      <c r="BE153" s="95">
        <v>29</v>
      </c>
      <c r="BF153" s="95">
        <v>25</v>
      </c>
      <c r="BG153" s="95">
        <v>40</v>
      </c>
      <c r="BH153" s="95">
        <v>25</v>
      </c>
      <c r="BI153" s="95">
        <v>24</v>
      </c>
      <c r="BJ153" s="95">
        <v>29</v>
      </c>
      <c r="BK153" s="95">
        <v>28</v>
      </c>
      <c r="BL153" s="95">
        <v>40</v>
      </c>
      <c r="BM153" s="95">
        <v>38</v>
      </c>
      <c r="BN153" s="95">
        <v>34</v>
      </c>
      <c r="BO153" s="95">
        <v>36</v>
      </c>
      <c r="BP153" s="95">
        <v>18</v>
      </c>
      <c r="BQ153" s="95">
        <v>37</v>
      </c>
      <c r="BR153" s="95">
        <v>39</v>
      </c>
      <c r="BS153" s="95">
        <v>34</v>
      </c>
      <c r="BT153" s="95">
        <v>35</v>
      </c>
      <c r="BU153" s="95">
        <v>38</v>
      </c>
      <c r="BV153" s="95">
        <v>27</v>
      </c>
      <c r="BW153" s="95">
        <v>32</v>
      </c>
      <c r="BX153" s="95">
        <v>30</v>
      </c>
      <c r="BY153" s="95">
        <v>34</v>
      </c>
      <c r="BZ153" s="95">
        <v>26</v>
      </c>
      <c r="CA153" s="95">
        <v>33</v>
      </c>
      <c r="CB153" s="95">
        <v>24</v>
      </c>
      <c r="CC153" s="95">
        <v>26</v>
      </c>
      <c r="CD153" s="95">
        <v>32</v>
      </c>
      <c r="CE153" s="95">
        <v>30</v>
      </c>
      <c r="CF153" s="95">
        <v>43</v>
      </c>
      <c r="CG153" s="95">
        <v>34</v>
      </c>
      <c r="CH153" s="95">
        <v>32</v>
      </c>
      <c r="CI153" s="95">
        <v>35</v>
      </c>
      <c r="CJ153" s="95">
        <v>40</v>
      </c>
      <c r="CK153" s="95">
        <v>39</v>
      </c>
      <c r="CL153" s="95">
        <v>43</v>
      </c>
      <c r="CM153" s="95">
        <v>39</v>
      </c>
      <c r="CN153" s="95">
        <v>45</v>
      </c>
      <c r="CO153" s="95">
        <v>36</v>
      </c>
      <c r="CP153" s="95">
        <v>42</v>
      </c>
      <c r="CQ153" s="95">
        <v>41</v>
      </c>
      <c r="CR153" s="95">
        <v>44</v>
      </c>
      <c r="CS153" s="95">
        <v>32</v>
      </c>
      <c r="CT153" s="95">
        <v>37</v>
      </c>
      <c r="CU153" s="95">
        <v>36</v>
      </c>
      <c r="CV153" s="95">
        <v>36</v>
      </c>
      <c r="CW153" s="95">
        <v>31</v>
      </c>
      <c r="CX153" s="95">
        <v>26</v>
      </c>
      <c r="CY153" s="95">
        <v>35</v>
      </c>
      <c r="CZ153" s="95">
        <v>29</v>
      </c>
      <c r="DA153" s="95">
        <v>33</v>
      </c>
      <c r="DB153" s="95">
        <v>24</v>
      </c>
      <c r="DC153" s="95">
        <v>26</v>
      </c>
      <c r="DD153" s="95">
        <v>34</v>
      </c>
      <c r="DE153" s="95">
        <v>24</v>
      </c>
      <c r="DF153" s="95">
        <v>30</v>
      </c>
      <c r="DG153" s="95">
        <v>27</v>
      </c>
      <c r="DH153" s="95">
        <v>23</v>
      </c>
      <c r="DI153" s="95">
        <v>18</v>
      </c>
      <c r="DJ153" s="95">
        <v>38</v>
      </c>
      <c r="DK153" s="95">
        <v>23</v>
      </c>
      <c r="DL153" s="95">
        <v>31</v>
      </c>
      <c r="DM153" s="95">
        <v>27</v>
      </c>
      <c r="DN153" s="95">
        <v>30</v>
      </c>
      <c r="DO153" s="95">
        <v>25</v>
      </c>
      <c r="DP153" s="95">
        <v>19</v>
      </c>
      <c r="DQ153" s="95">
        <v>25</v>
      </c>
      <c r="DR153" s="95">
        <v>33</v>
      </c>
      <c r="DS153" s="95">
        <v>14</v>
      </c>
      <c r="DT153" s="95">
        <v>16</v>
      </c>
      <c r="DU153" s="95">
        <v>19</v>
      </c>
      <c r="DV153" s="95">
        <v>22</v>
      </c>
      <c r="DW153" s="95">
        <v>18</v>
      </c>
      <c r="DX153" s="95">
        <v>20</v>
      </c>
      <c r="DY153" s="95">
        <v>15</v>
      </c>
      <c r="DZ153" s="95">
        <v>15</v>
      </c>
      <c r="EA153" s="95">
        <v>16</v>
      </c>
      <c r="EB153" s="95">
        <v>21</v>
      </c>
      <c r="EC153" s="95">
        <v>13</v>
      </c>
      <c r="ED153" s="95">
        <v>22</v>
      </c>
      <c r="EE153" s="95">
        <v>21</v>
      </c>
      <c r="EF153" s="95">
        <v>17</v>
      </c>
      <c r="EG153" s="95">
        <v>15</v>
      </c>
      <c r="EH153" s="95">
        <v>23</v>
      </c>
      <c r="EI153" s="95">
        <v>14</v>
      </c>
      <c r="EJ153" s="95">
        <v>17</v>
      </c>
      <c r="EK153" s="95">
        <v>10</v>
      </c>
      <c r="EL153" s="95">
        <v>11</v>
      </c>
      <c r="EM153" s="95">
        <v>8</v>
      </c>
      <c r="EN153" s="95">
        <v>9</v>
      </c>
      <c r="EO153" s="95">
        <v>9</v>
      </c>
      <c r="EP153" s="95">
        <v>17</v>
      </c>
      <c r="EQ153" s="95">
        <v>15</v>
      </c>
      <c r="ER153" s="95">
        <v>15</v>
      </c>
      <c r="ES153" s="95">
        <v>7</v>
      </c>
      <c r="ET153" s="95">
        <v>11</v>
      </c>
      <c r="EU153" s="95">
        <v>6</v>
      </c>
      <c r="EV153" s="95">
        <v>17</v>
      </c>
      <c r="EW153" s="95">
        <v>9</v>
      </c>
      <c r="EX153" s="95">
        <v>9</v>
      </c>
      <c r="EY153" s="95">
        <v>7</v>
      </c>
      <c r="EZ153" s="95">
        <v>7</v>
      </c>
      <c r="FA153" s="95">
        <v>10</v>
      </c>
      <c r="FB153" s="95">
        <v>12</v>
      </c>
      <c r="FC153" s="95">
        <v>9</v>
      </c>
      <c r="FD153" s="95">
        <v>5</v>
      </c>
      <c r="FE153" s="95">
        <v>4</v>
      </c>
      <c r="FF153" s="95">
        <v>12</v>
      </c>
      <c r="FG153" s="95">
        <v>8</v>
      </c>
      <c r="FH153" s="95">
        <v>5</v>
      </c>
      <c r="FI153" s="95">
        <v>4</v>
      </c>
      <c r="FJ153" s="95">
        <v>7</v>
      </c>
      <c r="FK153" s="95">
        <v>5</v>
      </c>
      <c r="FL153" s="95">
        <v>7</v>
      </c>
      <c r="FM153" s="95">
        <v>3</v>
      </c>
      <c r="FN153" s="95">
        <v>4</v>
      </c>
      <c r="FO153" s="95">
        <v>2</v>
      </c>
      <c r="FP153" s="95">
        <v>7</v>
      </c>
      <c r="FQ153" s="95">
        <v>2</v>
      </c>
      <c r="FR153" s="95">
        <v>3</v>
      </c>
      <c r="FS153" s="95">
        <v>3</v>
      </c>
      <c r="FT153" s="95">
        <v>4</v>
      </c>
      <c r="FU153" s="95">
        <v>0</v>
      </c>
      <c r="FV153" s="95">
        <v>5</v>
      </c>
      <c r="FW153" s="95">
        <v>3</v>
      </c>
      <c r="FX153" s="95">
        <v>3</v>
      </c>
      <c r="FY153" s="95">
        <v>0</v>
      </c>
      <c r="FZ153" s="95">
        <v>2</v>
      </c>
      <c r="GA153" s="95">
        <v>0</v>
      </c>
      <c r="GB153" s="95">
        <v>2</v>
      </c>
      <c r="GC153" s="95">
        <v>2</v>
      </c>
      <c r="GD153" s="95">
        <v>0</v>
      </c>
      <c r="GE153" s="95">
        <v>0</v>
      </c>
      <c r="GF153" s="95">
        <v>2</v>
      </c>
      <c r="GG153" s="95">
        <v>0</v>
      </c>
      <c r="GH153" s="95">
        <v>2</v>
      </c>
      <c r="GI153" s="95">
        <v>0</v>
      </c>
      <c r="GJ153" s="95">
        <v>0</v>
      </c>
      <c r="GK153" s="95">
        <v>0</v>
      </c>
      <c r="GL153" s="95">
        <v>2</v>
      </c>
      <c r="GM153" s="95">
        <v>0</v>
      </c>
      <c r="GN153" s="95">
        <v>0</v>
      </c>
      <c r="GO153" s="95">
        <v>0</v>
      </c>
      <c r="GP153" s="95">
        <v>0</v>
      </c>
      <c r="GQ153" s="95">
        <v>0</v>
      </c>
      <c r="GR153" s="95">
        <v>0</v>
      </c>
      <c r="GS153" s="95">
        <v>0</v>
      </c>
      <c r="GT153" s="95">
        <v>0</v>
      </c>
      <c r="GU153" s="95">
        <v>0</v>
      </c>
      <c r="GV153" s="95">
        <v>0</v>
      </c>
      <c r="GW153" s="95">
        <v>0</v>
      </c>
      <c r="GX153" s="95">
        <v>0</v>
      </c>
      <c r="GY153" s="95">
        <v>0</v>
      </c>
      <c r="GZ153" s="95">
        <v>0</v>
      </c>
      <c r="HA153" s="95">
        <v>0</v>
      </c>
      <c r="HB153" s="95">
        <v>20</v>
      </c>
      <c r="HC153" s="95">
        <v>12</v>
      </c>
      <c r="HD153" s="95">
        <v>32</v>
      </c>
      <c r="HE153" s="95">
        <v>0</v>
      </c>
      <c r="HF153" s="95">
        <v>0</v>
      </c>
      <c r="HG153" s="95">
        <v>0</v>
      </c>
      <c r="HH153" s="95">
        <v>3</v>
      </c>
      <c r="HI153" s="95">
        <v>6</v>
      </c>
      <c r="HJ153" s="95">
        <v>9</v>
      </c>
      <c r="HK153" s="95">
        <v>2130</v>
      </c>
      <c r="HL153" s="95">
        <v>2154</v>
      </c>
      <c r="HM153" s="95">
        <v>4284</v>
      </c>
    </row>
    <row r="154" spans="1:221" s="95" customFormat="1" x14ac:dyDescent="0.2">
      <c r="A154" s="103"/>
      <c r="B154" s="95" t="s">
        <v>10733</v>
      </c>
      <c r="C154" s="95">
        <v>21</v>
      </c>
      <c r="D154" s="95">
        <v>27</v>
      </c>
      <c r="E154" s="95">
        <v>21</v>
      </c>
      <c r="F154" s="95">
        <v>23</v>
      </c>
      <c r="G154" s="95">
        <v>31</v>
      </c>
      <c r="H154" s="95">
        <v>22</v>
      </c>
      <c r="I154" s="95">
        <v>26</v>
      </c>
      <c r="J154" s="95">
        <v>37</v>
      </c>
      <c r="K154" s="95">
        <v>37</v>
      </c>
      <c r="L154" s="95">
        <v>34</v>
      </c>
      <c r="M154" s="95">
        <v>36</v>
      </c>
      <c r="N154" s="95">
        <v>27</v>
      </c>
      <c r="O154" s="95">
        <v>28</v>
      </c>
      <c r="P154" s="95">
        <v>28</v>
      </c>
      <c r="Q154" s="95">
        <v>41</v>
      </c>
      <c r="R154" s="95">
        <v>34</v>
      </c>
      <c r="S154" s="95">
        <v>37</v>
      </c>
      <c r="T154" s="95">
        <v>34</v>
      </c>
      <c r="U154" s="95">
        <v>32</v>
      </c>
      <c r="V154" s="95">
        <v>30</v>
      </c>
      <c r="W154" s="95">
        <v>36</v>
      </c>
      <c r="X154" s="95">
        <v>32</v>
      </c>
      <c r="Y154" s="95">
        <v>39</v>
      </c>
      <c r="Z154" s="95">
        <v>38</v>
      </c>
      <c r="AA154" s="95">
        <v>26</v>
      </c>
      <c r="AB154" s="95">
        <v>29</v>
      </c>
      <c r="AC154" s="95">
        <v>34</v>
      </c>
      <c r="AD154" s="95">
        <v>38</v>
      </c>
      <c r="AE154" s="95">
        <v>32</v>
      </c>
      <c r="AF154" s="95">
        <v>25</v>
      </c>
      <c r="AG154" s="95">
        <v>36</v>
      </c>
      <c r="AH154" s="95">
        <v>40</v>
      </c>
      <c r="AI154" s="95">
        <v>30</v>
      </c>
      <c r="AJ154" s="95">
        <v>39</v>
      </c>
      <c r="AK154" s="95">
        <v>38</v>
      </c>
      <c r="AL154" s="95">
        <v>28</v>
      </c>
      <c r="AM154" s="95">
        <v>47</v>
      </c>
      <c r="AN154" s="95">
        <v>31</v>
      </c>
      <c r="AO154" s="95">
        <v>51</v>
      </c>
      <c r="AP154" s="95">
        <v>47</v>
      </c>
      <c r="AQ154" s="95">
        <v>33</v>
      </c>
      <c r="AR154" s="95">
        <v>36</v>
      </c>
      <c r="AS154" s="95">
        <v>36</v>
      </c>
      <c r="AT154" s="95">
        <v>36</v>
      </c>
      <c r="AU154" s="95">
        <v>32</v>
      </c>
      <c r="AV154" s="95">
        <v>45</v>
      </c>
      <c r="AW154" s="95">
        <v>25</v>
      </c>
      <c r="AX154" s="95">
        <v>41</v>
      </c>
      <c r="AY154" s="95">
        <v>49</v>
      </c>
      <c r="AZ154" s="95">
        <v>37</v>
      </c>
      <c r="BA154" s="95">
        <v>37</v>
      </c>
      <c r="BB154" s="95">
        <v>27</v>
      </c>
      <c r="BC154" s="95">
        <v>33</v>
      </c>
      <c r="BD154" s="95">
        <v>34</v>
      </c>
      <c r="BE154" s="95">
        <v>33</v>
      </c>
      <c r="BF154" s="95">
        <v>32</v>
      </c>
      <c r="BG154" s="95">
        <v>38</v>
      </c>
      <c r="BH154" s="95">
        <v>36</v>
      </c>
      <c r="BI154" s="95">
        <v>49</v>
      </c>
      <c r="BJ154" s="95">
        <v>30</v>
      </c>
      <c r="BK154" s="95">
        <v>40</v>
      </c>
      <c r="BL154" s="95">
        <v>30</v>
      </c>
      <c r="BM154" s="95">
        <v>41</v>
      </c>
      <c r="BN154" s="95">
        <v>32</v>
      </c>
      <c r="BO154" s="95">
        <v>30</v>
      </c>
      <c r="BP154" s="95">
        <v>34</v>
      </c>
      <c r="BQ154" s="95">
        <v>43</v>
      </c>
      <c r="BR154" s="95">
        <v>39</v>
      </c>
      <c r="BS154" s="95">
        <v>31</v>
      </c>
      <c r="BT154" s="95">
        <v>34</v>
      </c>
      <c r="BU154" s="95">
        <v>33</v>
      </c>
      <c r="BV154" s="95">
        <v>38</v>
      </c>
      <c r="BW154" s="95">
        <v>39</v>
      </c>
      <c r="BX154" s="95">
        <v>36</v>
      </c>
      <c r="BY154" s="95">
        <v>42</v>
      </c>
      <c r="BZ154" s="95">
        <v>27</v>
      </c>
      <c r="CA154" s="95">
        <v>39</v>
      </c>
      <c r="CB154" s="95">
        <v>43</v>
      </c>
      <c r="CC154" s="95">
        <v>37</v>
      </c>
      <c r="CD154" s="95">
        <v>42</v>
      </c>
      <c r="CE154" s="95">
        <v>47</v>
      </c>
      <c r="CF154" s="95">
        <v>51</v>
      </c>
      <c r="CG154" s="95">
        <v>44</v>
      </c>
      <c r="CH154" s="95">
        <v>40</v>
      </c>
      <c r="CI154" s="95">
        <v>50</v>
      </c>
      <c r="CJ154" s="95">
        <v>45</v>
      </c>
      <c r="CK154" s="95">
        <v>33</v>
      </c>
      <c r="CL154" s="95">
        <v>43</v>
      </c>
      <c r="CM154" s="95">
        <v>45</v>
      </c>
      <c r="CN154" s="95">
        <v>35</v>
      </c>
      <c r="CO154" s="95">
        <v>41</v>
      </c>
      <c r="CP154" s="95">
        <v>29</v>
      </c>
      <c r="CQ154" s="95">
        <v>40</v>
      </c>
      <c r="CR154" s="95">
        <v>40</v>
      </c>
      <c r="CS154" s="95">
        <v>43</v>
      </c>
      <c r="CT154" s="95">
        <v>36</v>
      </c>
      <c r="CU154" s="95">
        <v>36</v>
      </c>
      <c r="CV154" s="95">
        <v>38</v>
      </c>
      <c r="CW154" s="95">
        <v>28</v>
      </c>
      <c r="CX154" s="95">
        <v>39</v>
      </c>
      <c r="CY154" s="95">
        <v>21</v>
      </c>
      <c r="CZ154" s="95">
        <v>24</v>
      </c>
      <c r="DA154" s="95">
        <v>32</v>
      </c>
      <c r="DB154" s="95">
        <v>39</v>
      </c>
      <c r="DC154" s="95">
        <v>22</v>
      </c>
      <c r="DD154" s="95">
        <v>25</v>
      </c>
      <c r="DE154" s="95">
        <v>18</v>
      </c>
      <c r="DF154" s="95">
        <v>23</v>
      </c>
      <c r="DG154" s="95">
        <v>30</v>
      </c>
      <c r="DH154" s="95">
        <v>31</v>
      </c>
      <c r="DI154" s="95">
        <v>35</v>
      </c>
      <c r="DJ154" s="95">
        <v>21</v>
      </c>
      <c r="DK154" s="95">
        <v>19</v>
      </c>
      <c r="DL154" s="95">
        <v>33</v>
      </c>
      <c r="DM154" s="95">
        <v>23</v>
      </c>
      <c r="DN154" s="95">
        <v>20</v>
      </c>
      <c r="DO154" s="95">
        <v>16</v>
      </c>
      <c r="DP154" s="95">
        <v>9</v>
      </c>
      <c r="DQ154" s="95">
        <v>21</v>
      </c>
      <c r="DR154" s="95">
        <v>25</v>
      </c>
      <c r="DS154" s="95">
        <v>25</v>
      </c>
      <c r="DT154" s="95">
        <v>31</v>
      </c>
      <c r="DU154" s="95">
        <v>18</v>
      </c>
      <c r="DV154" s="95">
        <v>19</v>
      </c>
      <c r="DW154" s="95">
        <v>23</v>
      </c>
      <c r="DX154" s="95">
        <v>21</v>
      </c>
      <c r="DY154" s="95">
        <v>11</v>
      </c>
      <c r="DZ154" s="95">
        <v>15</v>
      </c>
      <c r="EA154" s="95">
        <v>16</v>
      </c>
      <c r="EB154" s="95">
        <v>22</v>
      </c>
      <c r="EC154" s="95">
        <v>19</v>
      </c>
      <c r="ED154" s="95">
        <v>23</v>
      </c>
      <c r="EE154" s="95">
        <v>12</v>
      </c>
      <c r="EF154" s="95">
        <v>14</v>
      </c>
      <c r="EG154" s="95">
        <v>14</v>
      </c>
      <c r="EH154" s="95">
        <v>15</v>
      </c>
      <c r="EI154" s="95">
        <v>11</v>
      </c>
      <c r="EJ154" s="95">
        <v>8</v>
      </c>
      <c r="EK154" s="95">
        <v>8</v>
      </c>
      <c r="EL154" s="95">
        <v>8</v>
      </c>
      <c r="EM154" s="95">
        <v>5</v>
      </c>
      <c r="EN154" s="95">
        <v>14</v>
      </c>
      <c r="EO154" s="95">
        <v>10</v>
      </c>
      <c r="EP154" s="95">
        <v>8</v>
      </c>
      <c r="EQ154" s="95">
        <v>15</v>
      </c>
      <c r="ER154" s="95">
        <v>13</v>
      </c>
      <c r="ES154" s="95">
        <v>4</v>
      </c>
      <c r="ET154" s="95">
        <v>6</v>
      </c>
      <c r="EU154" s="95">
        <v>6</v>
      </c>
      <c r="EV154" s="95">
        <v>11</v>
      </c>
      <c r="EW154" s="95">
        <v>10</v>
      </c>
      <c r="EX154" s="95">
        <v>11</v>
      </c>
      <c r="EY154" s="95">
        <v>3</v>
      </c>
      <c r="EZ154" s="95">
        <v>7</v>
      </c>
      <c r="FA154" s="95">
        <v>4</v>
      </c>
      <c r="FB154" s="95">
        <v>4</v>
      </c>
      <c r="FC154" s="95">
        <v>5</v>
      </c>
      <c r="FD154" s="95">
        <v>8</v>
      </c>
      <c r="FE154" s="95">
        <v>2</v>
      </c>
      <c r="FF154" s="95">
        <v>4</v>
      </c>
      <c r="FG154" s="95">
        <v>3</v>
      </c>
      <c r="FH154" s="95">
        <v>5</v>
      </c>
      <c r="FI154" s="95">
        <v>2</v>
      </c>
      <c r="FJ154" s="95">
        <v>9</v>
      </c>
      <c r="FK154" s="95">
        <v>0</v>
      </c>
      <c r="FL154" s="95">
        <v>11</v>
      </c>
      <c r="FM154" s="95">
        <v>0</v>
      </c>
      <c r="FN154" s="95">
        <v>5</v>
      </c>
      <c r="FO154" s="95">
        <v>3</v>
      </c>
      <c r="FP154" s="95">
        <v>2</v>
      </c>
      <c r="FQ154" s="95">
        <v>4</v>
      </c>
      <c r="FR154" s="95">
        <v>3</v>
      </c>
      <c r="FS154" s="95">
        <v>1</v>
      </c>
      <c r="FT154" s="95">
        <v>1</v>
      </c>
      <c r="FU154" s="95">
        <v>1</v>
      </c>
      <c r="FV154" s="95">
        <v>5</v>
      </c>
      <c r="FW154" s="95">
        <v>0</v>
      </c>
      <c r="FX154" s="95">
        <v>2</v>
      </c>
      <c r="FY154" s="95">
        <v>0</v>
      </c>
      <c r="FZ154" s="95">
        <v>0</v>
      </c>
      <c r="GA154" s="95">
        <v>0</v>
      </c>
      <c r="GB154" s="95">
        <v>1</v>
      </c>
      <c r="GC154" s="95">
        <v>0</v>
      </c>
      <c r="GD154" s="95">
        <v>3</v>
      </c>
      <c r="GE154" s="95">
        <v>1</v>
      </c>
      <c r="GF154" s="95">
        <v>0</v>
      </c>
      <c r="GG154" s="95">
        <v>2</v>
      </c>
      <c r="GH154" s="95">
        <v>0</v>
      </c>
      <c r="GI154" s="95">
        <v>1</v>
      </c>
      <c r="GJ154" s="95">
        <v>1</v>
      </c>
      <c r="GK154" s="95">
        <v>2</v>
      </c>
      <c r="GL154" s="95">
        <v>0</v>
      </c>
      <c r="GM154" s="95">
        <v>0</v>
      </c>
      <c r="GN154" s="95">
        <v>0</v>
      </c>
      <c r="GO154" s="95">
        <v>0</v>
      </c>
      <c r="GP154" s="95">
        <v>0</v>
      </c>
      <c r="GQ154" s="95">
        <v>0</v>
      </c>
      <c r="GR154" s="95">
        <v>1</v>
      </c>
      <c r="GS154" s="95">
        <v>0</v>
      </c>
      <c r="GT154" s="95">
        <v>0</v>
      </c>
      <c r="GU154" s="95">
        <v>0</v>
      </c>
      <c r="GV154" s="95">
        <v>0</v>
      </c>
      <c r="GW154" s="95">
        <v>1</v>
      </c>
      <c r="GX154" s="95">
        <v>0</v>
      </c>
      <c r="GY154" s="95">
        <v>0</v>
      </c>
      <c r="GZ154" s="95">
        <v>0</v>
      </c>
      <c r="HA154" s="95">
        <v>0</v>
      </c>
      <c r="HB154" s="95">
        <v>0</v>
      </c>
      <c r="HC154" s="95">
        <v>0</v>
      </c>
      <c r="HD154" s="95">
        <v>0</v>
      </c>
      <c r="HE154" s="95">
        <v>0</v>
      </c>
      <c r="HF154" s="95">
        <v>0</v>
      </c>
      <c r="HG154" s="95">
        <v>0</v>
      </c>
      <c r="HH154" s="95">
        <v>1</v>
      </c>
      <c r="HI154" s="95">
        <v>4</v>
      </c>
      <c r="HJ154" s="95">
        <v>5</v>
      </c>
      <c r="HK154" s="95">
        <v>2306</v>
      </c>
      <c r="HL154" s="95">
        <v>2313</v>
      </c>
      <c r="HM154" s="95">
        <v>4619</v>
      </c>
    </row>
    <row r="155" spans="1:221" s="95" customFormat="1" x14ac:dyDescent="0.2">
      <c r="A155" s="103"/>
      <c r="B155" s="95" t="s">
        <v>10734</v>
      </c>
      <c r="C155" s="95">
        <v>18</v>
      </c>
      <c r="D155" s="95">
        <v>20</v>
      </c>
      <c r="E155" s="95">
        <v>24</v>
      </c>
      <c r="F155" s="95">
        <v>13</v>
      </c>
      <c r="G155" s="95">
        <v>24</v>
      </c>
      <c r="H155" s="95">
        <v>26</v>
      </c>
      <c r="I155" s="95">
        <v>32</v>
      </c>
      <c r="J155" s="95">
        <v>23</v>
      </c>
      <c r="K155" s="95">
        <v>24</v>
      </c>
      <c r="L155" s="95">
        <v>16</v>
      </c>
      <c r="M155" s="95">
        <v>24</v>
      </c>
      <c r="N155" s="95">
        <v>19</v>
      </c>
      <c r="O155" s="95">
        <v>25</v>
      </c>
      <c r="P155" s="95">
        <v>22</v>
      </c>
      <c r="Q155" s="95">
        <v>34</v>
      </c>
      <c r="R155" s="95">
        <v>25</v>
      </c>
      <c r="S155" s="95">
        <v>14</v>
      </c>
      <c r="T155" s="95">
        <v>27</v>
      </c>
      <c r="U155" s="95">
        <v>24</v>
      </c>
      <c r="V155" s="95">
        <v>23</v>
      </c>
      <c r="W155" s="95">
        <v>17</v>
      </c>
      <c r="X155" s="95">
        <v>26</v>
      </c>
      <c r="Y155" s="95">
        <v>33</v>
      </c>
      <c r="Z155" s="95">
        <v>17</v>
      </c>
      <c r="AA155" s="95">
        <v>29</v>
      </c>
      <c r="AB155" s="95">
        <v>27</v>
      </c>
      <c r="AC155" s="95">
        <v>22</v>
      </c>
      <c r="AD155" s="95">
        <v>26</v>
      </c>
      <c r="AE155" s="95">
        <v>33</v>
      </c>
      <c r="AF155" s="95">
        <v>24</v>
      </c>
      <c r="AG155" s="95">
        <v>29</v>
      </c>
      <c r="AH155" s="95">
        <v>33</v>
      </c>
      <c r="AI155" s="95">
        <v>35</v>
      </c>
      <c r="AJ155" s="95">
        <v>26</v>
      </c>
      <c r="AK155" s="95">
        <v>28</v>
      </c>
      <c r="AL155" s="95">
        <v>24</v>
      </c>
      <c r="AM155" s="95">
        <v>51</v>
      </c>
      <c r="AN155" s="95">
        <v>32</v>
      </c>
      <c r="AO155" s="95">
        <v>34</v>
      </c>
      <c r="AP155" s="95">
        <v>21</v>
      </c>
      <c r="AQ155" s="95">
        <v>27</v>
      </c>
      <c r="AR155" s="95">
        <v>26</v>
      </c>
      <c r="AS155" s="95">
        <v>36</v>
      </c>
      <c r="AT155" s="95">
        <v>26</v>
      </c>
      <c r="AU155" s="95">
        <v>21</v>
      </c>
      <c r="AV155" s="95">
        <v>30</v>
      </c>
      <c r="AW155" s="95">
        <v>18</v>
      </c>
      <c r="AX155" s="95">
        <v>25</v>
      </c>
      <c r="AY155" s="95">
        <v>25</v>
      </c>
      <c r="AZ155" s="95">
        <v>21</v>
      </c>
      <c r="BA155" s="95">
        <v>31</v>
      </c>
      <c r="BB155" s="95">
        <v>20</v>
      </c>
      <c r="BC155" s="95">
        <v>25</v>
      </c>
      <c r="BD155" s="95">
        <v>26</v>
      </c>
      <c r="BE155" s="95">
        <v>27</v>
      </c>
      <c r="BF155" s="95">
        <v>25</v>
      </c>
      <c r="BG155" s="95">
        <v>20</v>
      </c>
      <c r="BH155" s="95">
        <v>22</v>
      </c>
      <c r="BI155" s="95">
        <v>27</v>
      </c>
      <c r="BJ155" s="95">
        <v>21</v>
      </c>
      <c r="BK155" s="95">
        <v>26</v>
      </c>
      <c r="BL155" s="95">
        <v>32</v>
      </c>
      <c r="BM155" s="95">
        <v>34</v>
      </c>
      <c r="BN155" s="95">
        <v>24</v>
      </c>
      <c r="BO155" s="95">
        <v>31</v>
      </c>
      <c r="BP155" s="95">
        <v>31</v>
      </c>
      <c r="BQ155" s="95">
        <v>30</v>
      </c>
      <c r="BR155" s="95">
        <v>24</v>
      </c>
      <c r="BS155" s="95">
        <v>27</v>
      </c>
      <c r="BT155" s="95">
        <v>15</v>
      </c>
      <c r="BU155" s="95">
        <v>37</v>
      </c>
      <c r="BV155" s="95">
        <v>31</v>
      </c>
      <c r="BW155" s="95">
        <v>28</v>
      </c>
      <c r="BX155" s="95">
        <v>24</v>
      </c>
      <c r="BY155" s="95">
        <v>35</v>
      </c>
      <c r="BZ155" s="95">
        <v>28</v>
      </c>
      <c r="CA155" s="95">
        <v>29</v>
      </c>
      <c r="CB155" s="95">
        <v>28</v>
      </c>
      <c r="CC155" s="95">
        <v>35</v>
      </c>
      <c r="CD155" s="95">
        <v>27</v>
      </c>
      <c r="CE155" s="95">
        <v>30</v>
      </c>
      <c r="CF155" s="95">
        <v>35</v>
      </c>
      <c r="CG155" s="95">
        <v>31</v>
      </c>
      <c r="CH155" s="95">
        <v>29</v>
      </c>
      <c r="CI155" s="95">
        <v>44</v>
      </c>
      <c r="CJ155" s="95">
        <v>39</v>
      </c>
      <c r="CK155" s="95">
        <v>34</v>
      </c>
      <c r="CL155" s="95">
        <v>46</v>
      </c>
      <c r="CM155" s="95">
        <v>41</v>
      </c>
      <c r="CN155" s="95">
        <v>35</v>
      </c>
      <c r="CO155" s="95">
        <v>28</v>
      </c>
      <c r="CP155" s="95">
        <v>38</v>
      </c>
      <c r="CQ155" s="95">
        <v>47</v>
      </c>
      <c r="CR155" s="95">
        <v>47</v>
      </c>
      <c r="CS155" s="95">
        <v>29</v>
      </c>
      <c r="CT155" s="95">
        <v>27</v>
      </c>
      <c r="CU155" s="95">
        <v>26</v>
      </c>
      <c r="CV155" s="95">
        <v>33</v>
      </c>
      <c r="CW155" s="95">
        <v>43</v>
      </c>
      <c r="CX155" s="95">
        <v>22</v>
      </c>
      <c r="CY155" s="95">
        <v>33</v>
      </c>
      <c r="CZ155" s="95">
        <v>29</v>
      </c>
      <c r="DA155" s="95">
        <v>35</v>
      </c>
      <c r="DB155" s="95">
        <v>33</v>
      </c>
      <c r="DC155" s="95">
        <v>23</v>
      </c>
      <c r="DD155" s="95">
        <v>39</v>
      </c>
      <c r="DE155" s="95">
        <v>14</v>
      </c>
      <c r="DF155" s="95">
        <v>25</v>
      </c>
      <c r="DG155" s="95">
        <v>26</v>
      </c>
      <c r="DH155" s="95">
        <v>19</v>
      </c>
      <c r="DI155" s="95">
        <v>20</v>
      </c>
      <c r="DJ155" s="95">
        <v>22</v>
      </c>
      <c r="DK155" s="95">
        <v>18</v>
      </c>
      <c r="DL155" s="95">
        <v>22</v>
      </c>
      <c r="DM155" s="95">
        <v>23</v>
      </c>
      <c r="DN155" s="95">
        <v>20</v>
      </c>
      <c r="DO155" s="95">
        <v>17</v>
      </c>
      <c r="DP155" s="95">
        <v>27</v>
      </c>
      <c r="DQ155" s="95">
        <v>21</v>
      </c>
      <c r="DR155" s="95">
        <v>14</v>
      </c>
      <c r="DS155" s="95">
        <v>14</v>
      </c>
      <c r="DT155" s="95">
        <v>8</v>
      </c>
      <c r="DU155" s="95">
        <v>21</v>
      </c>
      <c r="DV155" s="95">
        <v>23</v>
      </c>
      <c r="DW155" s="95">
        <v>13</v>
      </c>
      <c r="DX155" s="95">
        <v>12</v>
      </c>
      <c r="DY155" s="95">
        <v>12</v>
      </c>
      <c r="DZ155" s="95">
        <v>17</v>
      </c>
      <c r="EA155" s="95">
        <v>15</v>
      </c>
      <c r="EB155" s="95">
        <v>20</v>
      </c>
      <c r="EC155" s="95">
        <v>14</v>
      </c>
      <c r="ED155" s="95">
        <v>11</v>
      </c>
      <c r="EE155" s="95">
        <v>14</v>
      </c>
      <c r="EF155" s="95">
        <v>15</v>
      </c>
      <c r="EG155" s="95">
        <v>5</v>
      </c>
      <c r="EH155" s="95">
        <v>15</v>
      </c>
      <c r="EI155" s="95">
        <v>13</v>
      </c>
      <c r="EJ155" s="95">
        <v>11</v>
      </c>
      <c r="EK155" s="95">
        <v>11</v>
      </c>
      <c r="EL155" s="95">
        <v>22</v>
      </c>
      <c r="EM155" s="95">
        <v>14</v>
      </c>
      <c r="EN155" s="95">
        <v>15</v>
      </c>
      <c r="EO155" s="95">
        <v>8</v>
      </c>
      <c r="EP155" s="95">
        <v>7</v>
      </c>
      <c r="EQ155" s="95">
        <v>6</v>
      </c>
      <c r="ER155" s="95">
        <v>13</v>
      </c>
      <c r="ES155" s="95">
        <v>3</v>
      </c>
      <c r="ET155" s="95">
        <v>7</v>
      </c>
      <c r="EU155" s="95">
        <v>6</v>
      </c>
      <c r="EV155" s="95">
        <v>11</v>
      </c>
      <c r="EW155" s="95">
        <v>6</v>
      </c>
      <c r="EX155" s="95">
        <v>6</v>
      </c>
      <c r="EY155" s="95">
        <v>11</v>
      </c>
      <c r="EZ155" s="95">
        <v>15</v>
      </c>
      <c r="FA155" s="95">
        <v>2</v>
      </c>
      <c r="FB155" s="95">
        <v>5</v>
      </c>
      <c r="FC155" s="95">
        <v>6</v>
      </c>
      <c r="FD155" s="95">
        <v>16</v>
      </c>
      <c r="FE155" s="95">
        <v>6</v>
      </c>
      <c r="FF155" s="95">
        <v>5</v>
      </c>
      <c r="FG155" s="95">
        <v>6</v>
      </c>
      <c r="FH155" s="95">
        <v>7</v>
      </c>
      <c r="FI155" s="95">
        <v>7</v>
      </c>
      <c r="FJ155" s="95">
        <v>10</v>
      </c>
      <c r="FK155" s="95">
        <v>5</v>
      </c>
      <c r="FL155" s="95">
        <v>7</v>
      </c>
      <c r="FM155" s="95">
        <v>3</v>
      </c>
      <c r="FN155" s="95">
        <v>4</v>
      </c>
      <c r="FO155" s="95">
        <v>4</v>
      </c>
      <c r="FP155" s="95">
        <v>3</v>
      </c>
      <c r="FQ155" s="95">
        <v>2</v>
      </c>
      <c r="FR155" s="95">
        <v>3</v>
      </c>
      <c r="FS155" s="95">
        <v>1</v>
      </c>
      <c r="FT155" s="95">
        <v>2</v>
      </c>
      <c r="FU155" s="95">
        <v>1</v>
      </c>
      <c r="FV155" s="95">
        <v>1</v>
      </c>
      <c r="FW155" s="95">
        <v>0</v>
      </c>
      <c r="FX155" s="95">
        <v>3</v>
      </c>
      <c r="FY155" s="95">
        <v>1</v>
      </c>
      <c r="FZ155" s="95">
        <v>3</v>
      </c>
      <c r="GA155" s="95">
        <v>0</v>
      </c>
      <c r="GB155" s="95">
        <v>1</v>
      </c>
      <c r="GC155" s="95">
        <v>0</v>
      </c>
      <c r="GD155" s="95">
        <v>1</v>
      </c>
      <c r="GE155" s="95">
        <v>2</v>
      </c>
      <c r="GF155" s="95">
        <v>0</v>
      </c>
      <c r="GG155" s="95">
        <v>1</v>
      </c>
      <c r="GH155" s="95">
        <v>1</v>
      </c>
      <c r="GI155" s="95">
        <v>2</v>
      </c>
      <c r="GJ155" s="95">
        <v>0</v>
      </c>
      <c r="GK155" s="95">
        <v>0</v>
      </c>
      <c r="GL155" s="95">
        <v>0</v>
      </c>
      <c r="GM155" s="95">
        <v>0</v>
      </c>
      <c r="GN155" s="95">
        <v>1</v>
      </c>
      <c r="GO155" s="95">
        <v>0</v>
      </c>
      <c r="GP155" s="95">
        <v>0</v>
      </c>
      <c r="GQ155" s="95">
        <v>0</v>
      </c>
      <c r="GR155" s="95">
        <v>0</v>
      </c>
      <c r="GS155" s="95">
        <v>1</v>
      </c>
      <c r="GT155" s="95">
        <v>0</v>
      </c>
      <c r="GU155" s="95">
        <v>1</v>
      </c>
      <c r="GV155" s="95">
        <v>0</v>
      </c>
      <c r="GW155" s="95">
        <v>0</v>
      </c>
      <c r="GX155" s="95">
        <v>0</v>
      </c>
      <c r="GY155" s="95">
        <v>0</v>
      </c>
      <c r="GZ155" s="95">
        <v>0</v>
      </c>
      <c r="HA155" s="95">
        <v>0</v>
      </c>
      <c r="HB155" s="95">
        <v>0</v>
      </c>
      <c r="HC155" s="95">
        <v>0</v>
      </c>
      <c r="HD155" s="95">
        <v>0</v>
      </c>
      <c r="HE155" s="95">
        <v>2</v>
      </c>
      <c r="HF155" s="95">
        <v>1</v>
      </c>
      <c r="HG155" s="95">
        <v>3</v>
      </c>
      <c r="HH155" s="95">
        <v>6</v>
      </c>
      <c r="HI155" s="95">
        <v>1</v>
      </c>
      <c r="HJ155" s="95">
        <v>7</v>
      </c>
      <c r="HK155" s="95">
        <v>1951</v>
      </c>
      <c r="HL155" s="95">
        <v>1880</v>
      </c>
      <c r="HM155" s="95">
        <v>3831</v>
      </c>
    </row>
    <row r="156" spans="1:221" s="95" customFormat="1" x14ac:dyDescent="0.2">
      <c r="A156" s="103"/>
      <c r="B156" s="95" t="s">
        <v>10736</v>
      </c>
      <c r="C156" s="95">
        <v>27</v>
      </c>
      <c r="D156" s="95">
        <v>35</v>
      </c>
      <c r="E156" s="95">
        <v>24</v>
      </c>
      <c r="F156" s="95">
        <v>38</v>
      </c>
      <c r="G156" s="95">
        <v>42</v>
      </c>
      <c r="H156" s="95">
        <v>41</v>
      </c>
      <c r="I156" s="95">
        <v>39</v>
      </c>
      <c r="J156" s="95">
        <v>40</v>
      </c>
      <c r="K156" s="95">
        <v>45</v>
      </c>
      <c r="L156" s="95">
        <v>35</v>
      </c>
      <c r="M156" s="95">
        <v>42</v>
      </c>
      <c r="N156" s="95">
        <v>36</v>
      </c>
      <c r="O156" s="95">
        <v>30</v>
      </c>
      <c r="P156" s="95">
        <v>36</v>
      </c>
      <c r="Q156" s="95">
        <v>46</v>
      </c>
      <c r="R156" s="95">
        <v>29</v>
      </c>
      <c r="S156" s="95">
        <v>51</v>
      </c>
      <c r="T156" s="95">
        <v>35</v>
      </c>
      <c r="U156" s="95">
        <v>37</v>
      </c>
      <c r="V156" s="95">
        <v>41</v>
      </c>
      <c r="W156" s="95">
        <v>40</v>
      </c>
      <c r="X156" s="95">
        <v>39</v>
      </c>
      <c r="Y156" s="95">
        <v>45</v>
      </c>
      <c r="Z156" s="95">
        <v>36</v>
      </c>
      <c r="AA156" s="95">
        <v>25</v>
      </c>
      <c r="AB156" s="95">
        <v>26</v>
      </c>
      <c r="AC156" s="95">
        <v>34</v>
      </c>
      <c r="AD156" s="95">
        <v>41</v>
      </c>
      <c r="AE156" s="95">
        <v>39</v>
      </c>
      <c r="AF156" s="95">
        <v>43</v>
      </c>
      <c r="AG156" s="95">
        <v>43</v>
      </c>
      <c r="AH156" s="95">
        <v>51</v>
      </c>
      <c r="AI156" s="95">
        <v>40</v>
      </c>
      <c r="AJ156" s="95">
        <v>53</v>
      </c>
      <c r="AK156" s="95">
        <v>52</v>
      </c>
      <c r="AL156" s="95">
        <v>38</v>
      </c>
      <c r="AM156" s="95">
        <v>56</v>
      </c>
      <c r="AN156" s="95">
        <v>44</v>
      </c>
      <c r="AO156" s="95">
        <v>65</v>
      </c>
      <c r="AP156" s="95">
        <v>63</v>
      </c>
      <c r="AQ156" s="95">
        <v>35</v>
      </c>
      <c r="AR156" s="95">
        <v>49</v>
      </c>
      <c r="AS156" s="95">
        <v>44</v>
      </c>
      <c r="AT156" s="95">
        <v>59</v>
      </c>
      <c r="AU156" s="95">
        <v>44</v>
      </c>
      <c r="AV156" s="95">
        <v>40</v>
      </c>
      <c r="AW156" s="95">
        <v>48</v>
      </c>
      <c r="AX156" s="95">
        <v>50</v>
      </c>
      <c r="AY156" s="95">
        <v>52</v>
      </c>
      <c r="AZ156" s="95">
        <v>46</v>
      </c>
      <c r="BA156" s="95">
        <v>42</v>
      </c>
      <c r="BB156" s="95">
        <v>39</v>
      </c>
      <c r="BC156" s="95">
        <v>43</v>
      </c>
      <c r="BD156" s="95">
        <v>39</v>
      </c>
      <c r="BE156" s="95">
        <v>47</v>
      </c>
      <c r="BF156" s="95">
        <v>45</v>
      </c>
      <c r="BG156" s="95">
        <v>44</v>
      </c>
      <c r="BH156" s="95">
        <v>52</v>
      </c>
      <c r="BI156" s="95">
        <v>45</v>
      </c>
      <c r="BJ156" s="95">
        <v>52</v>
      </c>
      <c r="BK156" s="95">
        <v>55</v>
      </c>
      <c r="BL156" s="95">
        <v>48</v>
      </c>
      <c r="BM156" s="95">
        <v>53</v>
      </c>
      <c r="BN156" s="95">
        <v>48</v>
      </c>
      <c r="BO156" s="95">
        <v>54</v>
      </c>
      <c r="BP156" s="95">
        <v>50</v>
      </c>
      <c r="BQ156" s="95">
        <v>36</v>
      </c>
      <c r="BR156" s="95">
        <v>37</v>
      </c>
      <c r="BS156" s="95">
        <v>53</v>
      </c>
      <c r="BT156" s="95">
        <v>47</v>
      </c>
      <c r="BU156" s="95">
        <v>49</v>
      </c>
      <c r="BV156" s="95">
        <v>47</v>
      </c>
      <c r="BW156" s="95">
        <v>54</v>
      </c>
      <c r="BX156" s="95">
        <v>43</v>
      </c>
      <c r="BY156" s="95">
        <v>41</v>
      </c>
      <c r="BZ156" s="95">
        <v>43</v>
      </c>
      <c r="CA156" s="95">
        <v>37</v>
      </c>
      <c r="CB156" s="95">
        <v>57</v>
      </c>
      <c r="CC156" s="95">
        <v>65</v>
      </c>
      <c r="CD156" s="95">
        <v>48</v>
      </c>
      <c r="CE156" s="95">
        <v>37</v>
      </c>
      <c r="CF156" s="95">
        <v>58</v>
      </c>
      <c r="CG156" s="95">
        <v>53</v>
      </c>
      <c r="CH156" s="95">
        <v>59</v>
      </c>
      <c r="CI156" s="95">
        <v>56</v>
      </c>
      <c r="CJ156" s="95">
        <v>51</v>
      </c>
      <c r="CK156" s="95">
        <v>51</v>
      </c>
      <c r="CL156" s="95">
        <v>55</v>
      </c>
      <c r="CM156" s="95">
        <v>63</v>
      </c>
      <c r="CN156" s="95">
        <v>47</v>
      </c>
      <c r="CO156" s="95">
        <v>50</v>
      </c>
      <c r="CP156" s="95">
        <v>47</v>
      </c>
      <c r="CQ156" s="95">
        <v>55</v>
      </c>
      <c r="CR156" s="95">
        <v>63</v>
      </c>
      <c r="CS156" s="95">
        <v>45</v>
      </c>
      <c r="CT156" s="95">
        <v>43</v>
      </c>
      <c r="CU156" s="95">
        <v>50</v>
      </c>
      <c r="CV156" s="95">
        <v>41</v>
      </c>
      <c r="CW156" s="95">
        <v>39</v>
      </c>
      <c r="CX156" s="95">
        <v>38</v>
      </c>
      <c r="CY156" s="95">
        <v>35</v>
      </c>
      <c r="CZ156" s="95">
        <v>37</v>
      </c>
      <c r="DA156" s="95">
        <v>36</v>
      </c>
      <c r="DB156" s="95">
        <v>46</v>
      </c>
      <c r="DC156" s="95">
        <v>23</v>
      </c>
      <c r="DD156" s="95">
        <v>33</v>
      </c>
      <c r="DE156" s="95">
        <v>45</v>
      </c>
      <c r="DF156" s="95">
        <v>28</v>
      </c>
      <c r="DG156" s="95">
        <v>40</v>
      </c>
      <c r="DH156" s="95">
        <v>30</v>
      </c>
      <c r="DI156" s="95">
        <v>37</v>
      </c>
      <c r="DJ156" s="95">
        <v>35</v>
      </c>
      <c r="DK156" s="95">
        <v>28</v>
      </c>
      <c r="DL156" s="95">
        <v>21</v>
      </c>
      <c r="DM156" s="95">
        <v>26</v>
      </c>
      <c r="DN156" s="95">
        <v>26</v>
      </c>
      <c r="DO156" s="95">
        <v>27</v>
      </c>
      <c r="DP156" s="95">
        <v>27</v>
      </c>
      <c r="DQ156" s="95">
        <v>23</v>
      </c>
      <c r="DR156" s="95">
        <v>13</v>
      </c>
      <c r="DS156" s="95">
        <v>19</v>
      </c>
      <c r="DT156" s="95">
        <v>31</v>
      </c>
      <c r="DU156" s="95">
        <v>19</v>
      </c>
      <c r="DV156" s="95">
        <v>15</v>
      </c>
      <c r="DW156" s="95">
        <v>14</v>
      </c>
      <c r="DX156" s="95">
        <v>17</v>
      </c>
      <c r="DY156" s="95">
        <v>17</v>
      </c>
      <c r="DZ156" s="95">
        <v>17</v>
      </c>
      <c r="EA156" s="95">
        <v>21</v>
      </c>
      <c r="EB156" s="95">
        <v>24</v>
      </c>
      <c r="EC156" s="95">
        <v>29</v>
      </c>
      <c r="ED156" s="95">
        <v>15</v>
      </c>
      <c r="EE156" s="95">
        <v>13</v>
      </c>
      <c r="EF156" s="95">
        <v>15</v>
      </c>
      <c r="EG156" s="95">
        <v>13</v>
      </c>
      <c r="EH156" s="95">
        <v>22</v>
      </c>
      <c r="EI156" s="95">
        <v>15</v>
      </c>
      <c r="EJ156" s="95">
        <v>12</v>
      </c>
      <c r="EK156" s="95">
        <v>7</v>
      </c>
      <c r="EL156" s="95">
        <v>12</v>
      </c>
      <c r="EM156" s="95">
        <v>8</v>
      </c>
      <c r="EN156" s="95">
        <v>13</v>
      </c>
      <c r="EO156" s="95">
        <v>7</v>
      </c>
      <c r="EP156" s="95">
        <v>8</v>
      </c>
      <c r="EQ156" s="95">
        <v>12</v>
      </c>
      <c r="ER156" s="95">
        <v>13</v>
      </c>
      <c r="ES156" s="95">
        <v>5</v>
      </c>
      <c r="ET156" s="95">
        <v>10</v>
      </c>
      <c r="EU156" s="95">
        <v>10</v>
      </c>
      <c r="EV156" s="95">
        <v>9</v>
      </c>
      <c r="EW156" s="95">
        <v>1</v>
      </c>
      <c r="EX156" s="95">
        <v>8</v>
      </c>
      <c r="EY156" s="95">
        <v>10</v>
      </c>
      <c r="EZ156" s="95">
        <v>6</v>
      </c>
      <c r="FA156" s="95">
        <v>3</v>
      </c>
      <c r="FB156" s="95">
        <v>5</v>
      </c>
      <c r="FC156" s="95">
        <v>3</v>
      </c>
      <c r="FD156" s="95">
        <v>6</v>
      </c>
      <c r="FE156" s="95">
        <v>3</v>
      </c>
      <c r="FF156" s="95">
        <v>8</v>
      </c>
      <c r="FG156" s="95">
        <v>10</v>
      </c>
      <c r="FH156" s="95">
        <v>5</v>
      </c>
      <c r="FI156" s="95">
        <v>3</v>
      </c>
      <c r="FJ156" s="95">
        <v>3</v>
      </c>
      <c r="FK156" s="95">
        <v>3</v>
      </c>
      <c r="FL156" s="95">
        <v>6</v>
      </c>
      <c r="FM156" s="95">
        <v>4</v>
      </c>
      <c r="FN156" s="95">
        <v>5</v>
      </c>
      <c r="FO156" s="95">
        <v>1</v>
      </c>
      <c r="FP156" s="95">
        <v>2</v>
      </c>
      <c r="FQ156" s="95">
        <v>1</v>
      </c>
      <c r="FR156" s="95">
        <v>2</v>
      </c>
      <c r="FS156" s="95">
        <v>6</v>
      </c>
      <c r="FT156" s="95">
        <v>1</v>
      </c>
      <c r="FU156" s="95">
        <v>0</v>
      </c>
      <c r="FV156" s="95">
        <v>2</v>
      </c>
      <c r="FW156" s="95">
        <v>1</v>
      </c>
      <c r="FX156" s="95">
        <v>0</v>
      </c>
      <c r="FY156" s="95">
        <v>0</v>
      </c>
      <c r="FZ156" s="95">
        <v>0</v>
      </c>
      <c r="GA156" s="95">
        <v>1</v>
      </c>
      <c r="GB156" s="95">
        <v>1</v>
      </c>
      <c r="GC156" s="95">
        <v>1</v>
      </c>
      <c r="GD156" s="95">
        <v>1</v>
      </c>
      <c r="GE156" s="95">
        <v>1</v>
      </c>
      <c r="GF156" s="95">
        <v>0</v>
      </c>
      <c r="GG156" s="95">
        <v>0</v>
      </c>
      <c r="GH156" s="95">
        <v>1</v>
      </c>
      <c r="GI156" s="95">
        <v>0</v>
      </c>
      <c r="GJ156" s="95">
        <v>0</v>
      </c>
      <c r="GK156" s="95">
        <v>0</v>
      </c>
      <c r="GL156" s="95">
        <v>0</v>
      </c>
      <c r="GM156" s="95">
        <v>0</v>
      </c>
      <c r="GN156" s="95">
        <v>0</v>
      </c>
      <c r="GO156" s="95">
        <v>0</v>
      </c>
      <c r="GP156" s="95">
        <v>0</v>
      </c>
      <c r="GQ156" s="95">
        <v>0</v>
      </c>
      <c r="GR156" s="95">
        <v>0</v>
      </c>
      <c r="GS156" s="95">
        <v>0</v>
      </c>
      <c r="GT156" s="95">
        <v>0</v>
      </c>
      <c r="GU156" s="95">
        <v>0</v>
      </c>
      <c r="GV156" s="95">
        <v>0</v>
      </c>
      <c r="GW156" s="95">
        <v>0</v>
      </c>
      <c r="GX156" s="95">
        <v>2</v>
      </c>
      <c r="GY156" s="95">
        <v>0</v>
      </c>
      <c r="GZ156" s="95">
        <v>0</v>
      </c>
      <c r="HA156" s="95">
        <v>0</v>
      </c>
      <c r="HB156" s="95">
        <v>0</v>
      </c>
      <c r="HC156" s="95">
        <v>0</v>
      </c>
      <c r="HD156" s="95">
        <v>0</v>
      </c>
      <c r="HE156" s="95">
        <v>0</v>
      </c>
      <c r="HF156" s="95">
        <v>0</v>
      </c>
      <c r="HG156" s="95">
        <v>0</v>
      </c>
      <c r="HH156" s="95">
        <v>5</v>
      </c>
      <c r="HI156" s="95">
        <v>4</v>
      </c>
      <c r="HJ156" s="95">
        <v>9</v>
      </c>
      <c r="HK156" s="95">
        <v>2848</v>
      </c>
      <c r="HL156" s="95">
        <v>2838</v>
      </c>
      <c r="HM156" s="95">
        <v>5686</v>
      </c>
    </row>
    <row r="157" spans="1:221" s="95" customFormat="1" x14ac:dyDescent="0.2">
      <c r="A157" s="103"/>
      <c r="B157" s="95" t="s">
        <v>10738</v>
      </c>
      <c r="C157" s="95">
        <v>24</v>
      </c>
      <c r="D157" s="95">
        <v>23</v>
      </c>
      <c r="E157" s="95">
        <v>33</v>
      </c>
      <c r="F157" s="95">
        <v>37</v>
      </c>
      <c r="G157" s="95">
        <v>26</v>
      </c>
      <c r="H157" s="95">
        <v>23</v>
      </c>
      <c r="I157" s="95">
        <v>22</v>
      </c>
      <c r="J157" s="95">
        <v>42</v>
      </c>
      <c r="K157" s="95">
        <v>27</v>
      </c>
      <c r="L157" s="95">
        <v>37</v>
      </c>
      <c r="M157" s="95">
        <v>38</v>
      </c>
      <c r="N157" s="95">
        <v>37</v>
      </c>
      <c r="O157" s="95">
        <v>25</v>
      </c>
      <c r="P157" s="95">
        <v>34</v>
      </c>
      <c r="Q157" s="95">
        <v>37</v>
      </c>
      <c r="R157" s="95">
        <v>33</v>
      </c>
      <c r="S157" s="95">
        <v>37</v>
      </c>
      <c r="T157" s="95">
        <v>35</v>
      </c>
      <c r="U157" s="95">
        <v>43</v>
      </c>
      <c r="V157" s="95">
        <v>32</v>
      </c>
      <c r="W157" s="95">
        <v>39</v>
      </c>
      <c r="X157" s="95">
        <v>36</v>
      </c>
      <c r="Y157" s="95">
        <v>45</v>
      </c>
      <c r="Z157" s="95">
        <v>33</v>
      </c>
      <c r="AA157" s="95">
        <v>41</v>
      </c>
      <c r="AB157" s="95">
        <v>30</v>
      </c>
      <c r="AC157" s="95">
        <v>38</v>
      </c>
      <c r="AD157" s="95">
        <v>30</v>
      </c>
      <c r="AE157" s="95">
        <v>38</v>
      </c>
      <c r="AF157" s="95">
        <v>31</v>
      </c>
      <c r="AG157" s="95">
        <v>48</v>
      </c>
      <c r="AH157" s="95">
        <v>35</v>
      </c>
      <c r="AI157" s="95">
        <v>39</v>
      </c>
      <c r="AJ157" s="95">
        <v>42</v>
      </c>
      <c r="AK157" s="95">
        <v>51</v>
      </c>
      <c r="AL157" s="95">
        <v>43</v>
      </c>
      <c r="AM157" s="95">
        <v>45</v>
      </c>
      <c r="AN157" s="95">
        <v>32</v>
      </c>
      <c r="AO157" s="95">
        <v>48</v>
      </c>
      <c r="AP157" s="95">
        <v>28</v>
      </c>
      <c r="AQ157" s="95">
        <v>35</v>
      </c>
      <c r="AR157" s="95">
        <v>41</v>
      </c>
      <c r="AS157" s="95">
        <v>31</v>
      </c>
      <c r="AT157" s="95">
        <v>35</v>
      </c>
      <c r="AU157" s="95">
        <v>35</v>
      </c>
      <c r="AV157" s="95">
        <v>38</v>
      </c>
      <c r="AW157" s="95">
        <v>46</v>
      </c>
      <c r="AX157" s="95">
        <v>35</v>
      </c>
      <c r="AY157" s="95">
        <v>33</v>
      </c>
      <c r="AZ157" s="95">
        <v>40</v>
      </c>
      <c r="BA157" s="95">
        <v>34</v>
      </c>
      <c r="BB157" s="95">
        <v>32</v>
      </c>
      <c r="BC157" s="95">
        <v>25</v>
      </c>
      <c r="BD157" s="95">
        <v>32</v>
      </c>
      <c r="BE157" s="95">
        <v>34</v>
      </c>
      <c r="BF157" s="95">
        <v>37</v>
      </c>
      <c r="BG157" s="95">
        <v>33</v>
      </c>
      <c r="BH157" s="95">
        <v>40</v>
      </c>
      <c r="BI157" s="95">
        <v>34</v>
      </c>
      <c r="BJ157" s="95">
        <v>37</v>
      </c>
      <c r="BK157" s="95">
        <v>36</v>
      </c>
      <c r="BL157" s="95">
        <v>30</v>
      </c>
      <c r="BM157" s="95">
        <v>45</v>
      </c>
      <c r="BN157" s="95">
        <v>29</v>
      </c>
      <c r="BO157" s="95">
        <v>33</v>
      </c>
      <c r="BP157" s="95">
        <v>44</v>
      </c>
      <c r="BQ157" s="95">
        <v>45</v>
      </c>
      <c r="BR157" s="95">
        <v>39</v>
      </c>
      <c r="BS157" s="95">
        <v>41</v>
      </c>
      <c r="BT157" s="95">
        <v>36</v>
      </c>
      <c r="BU157" s="95">
        <v>42</v>
      </c>
      <c r="BV157" s="95">
        <v>43</v>
      </c>
      <c r="BW157" s="95">
        <v>49</v>
      </c>
      <c r="BX157" s="95">
        <v>50</v>
      </c>
      <c r="BY157" s="95">
        <v>31</v>
      </c>
      <c r="BZ157" s="95">
        <v>40</v>
      </c>
      <c r="CA157" s="95">
        <v>38</v>
      </c>
      <c r="CB157" s="95">
        <v>32</v>
      </c>
      <c r="CC157" s="95">
        <v>33</v>
      </c>
      <c r="CD157" s="95">
        <v>28</v>
      </c>
      <c r="CE157" s="95">
        <v>43</v>
      </c>
      <c r="CF157" s="95">
        <v>51</v>
      </c>
      <c r="CG157" s="95">
        <v>49</v>
      </c>
      <c r="CH157" s="95">
        <v>41</v>
      </c>
      <c r="CI157" s="95">
        <v>47</v>
      </c>
      <c r="CJ157" s="95">
        <v>48</v>
      </c>
      <c r="CK157" s="95">
        <v>48</v>
      </c>
      <c r="CL157" s="95">
        <v>53</v>
      </c>
      <c r="CM157" s="95">
        <v>47</v>
      </c>
      <c r="CN157" s="95">
        <v>38</v>
      </c>
      <c r="CO157" s="95">
        <v>42</v>
      </c>
      <c r="CP157" s="95">
        <v>42</v>
      </c>
      <c r="CQ157" s="95">
        <v>47</v>
      </c>
      <c r="CR157" s="95">
        <v>49</v>
      </c>
      <c r="CS157" s="95">
        <v>48</v>
      </c>
      <c r="CT157" s="95">
        <v>35</v>
      </c>
      <c r="CU157" s="95">
        <v>38</v>
      </c>
      <c r="CV157" s="95">
        <v>35</v>
      </c>
      <c r="CW157" s="95">
        <v>35</v>
      </c>
      <c r="CX157" s="95">
        <v>27</v>
      </c>
      <c r="CY157" s="95">
        <v>33</v>
      </c>
      <c r="CZ157" s="95">
        <v>33</v>
      </c>
      <c r="DA157" s="95">
        <v>30</v>
      </c>
      <c r="DB157" s="95">
        <v>28</v>
      </c>
      <c r="DC157" s="95">
        <v>22</v>
      </c>
      <c r="DD157" s="95">
        <v>29</v>
      </c>
      <c r="DE157" s="95">
        <v>24</v>
      </c>
      <c r="DF157" s="95">
        <v>32</v>
      </c>
      <c r="DG157" s="95">
        <v>26</v>
      </c>
      <c r="DH157" s="95">
        <v>32</v>
      </c>
      <c r="DI157" s="95">
        <v>26</v>
      </c>
      <c r="DJ157" s="95">
        <v>17</v>
      </c>
      <c r="DK157" s="95">
        <v>27</v>
      </c>
      <c r="DL157" s="95">
        <v>30</v>
      </c>
      <c r="DM157" s="95">
        <v>20</v>
      </c>
      <c r="DN157" s="95">
        <v>26</v>
      </c>
      <c r="DO157" s="95">
        <v>20</v>
      </c>
      <c r="DP157" s="95">
        <v>18</v>
      </c>
      <c r="DQ157" s="95">
        <v>25</v>
      </c>
      <c r="DR157" s="95">
        <v>28</v>
      </c>
      <c r="DS157" s="95">
        <v>16</v>
      </c>
      <c r="DT157" s="95">
        <v>24</v>
      </c>
      <c r="DU157" s="95">
        <v>16</v>
      </c>
      <c r="DV157" s="95">
        <v>20</v>
      </c>
      <c r="DW157" s="95">
        <v>17</v>
      </c>
      <c r="DX157" s="95">
        <v>14</v>
      </c>
      <c r="DY157" s="95">
        <v>16</v>
      </c>
      <c r="DZ157" s="95">
        <v>17</v>
      </c>
      <c r="EA157" s="95">
        <v>20</v>
      </c>
      <c r="EB157" s="95">
        <v>17</v>
      </c>
      <c r="EC157" s="95">
        <v>13</v>
      </c>
      <c r="ED157" s="95">
        <v>22</v>
      </c>
      <c r="EE157" s="95">
        <v>14</v>
      </c>
      <c r="EF157" s="95">
        <v>19</v>
      </c>
      <c r="EG157" s="95">
        <v>14</v>
      </c>
      <c r="EH157" s="95">
        <v>12</v>
      </c>
      <c r="EI157" s="95">
        <v>11</v>
      </c>
      <c r="EJ157" s="95">
        <v>15</v>
      </c>
      <c r="EK157" s="95">
        <v>6</v>
      </c>
      <c r="EL157" s="95">
        <v>11</v>
      </c>
      <c r="EM157" s="95">
        <v>7</v>
      </c>
      <c r="EN157" s="95">
        <v>8</v>
      </c>
      <c r="EO157" s="95">
        <v>11</v>
      </c>
      <c r="EP157" s="95">
        <v>12</v>
      </c>
      <c r="EQ157" s="95">
        <v>8</v>
      </c>
      <c r="ER157" s="95">
        <v>11</v>
      </c>
      <c r="ES157" s="95">
        <v>7</v>
      </c>
      <c r="ET157" s="95">
        <v>13</v>
      </c>
      <c r="EU157" s="95">
        <v>7</v>
      </c>
      <c r="EV157" s="95">
        <v>9</v>
      </c>
      <c r="EW157" s="95">
        <v>5</v>
      </c>
      <c r="EX157" s="95">
        <v>7</v>
      </c>
      <c r="EY157" s="95">
        <v>11</v>
      </c>
      <c r="EZ157" s="95">
        <v>11</v>
      </c>
      <c r="FA157" s="95">
        <v>4</v>
      </c>
      <c r="FB157" s="95">
        <v>7</v>
      </c>
      <c r="FC157" s="95">
        <v>7</v>
      </c>
      <c r="FD157" s="95">
        <v>8</v>
      </c>
      <c r="FE157" s="95">
        <v>4</v>
      </c>
      <c r="FF157" s="95">
        <v>8</v>
      </c>
      <c r="FG157" s="95">
        <v>5</v>
      </c>
      <c r="FH157" s="95">
        <v>7</v>
      </c>
      <c r="FI157" s="95">
        <v>9</v>
      </c>
      <c r="FJ157" s="95">
        <v>8</v>
      </c>
      <c r="FK157" s="95">
        <v>5</v>
      </c>
      <c r="FL157" s="95">
        <v>4</v>
      </c>
      <c r="FM157" s="95">
        <v>5</v>
      </c>
      <c r="FN157" s="95">
        <v>2</v>
      </c>
      <c r="FO157" s="95">
        <v>3</v>
      </c>
      <c r="FP157" s="95">
        <v>3</v>
      </c>
      <c r="FQ157" s="95">
        <v>2</v>
      </c>
      <c r="FR157" s="95">
        <v>4</v>
      </c>
      <c r="FS157" s="95">
        <v>5</v>
      </c>
      <c r="FT157" s="95">
        <v>2</v>
      </c>
      <c r="FU157" s="95">
        <v>2</v>
      </c>
      <c r="FV157" s="95">
        <v>2</v>
      </c>
      <c r="FW157" s="95">
        <v>2</v>
      </c>
      <c r="FX157" s="95">
        <v>0</v>
      </c>
      <c r="FY157" s="95">
        <v>0</v>
      </c>
      <c r="FZ157" s="95">
        <v>3</v>
      </c>
      <c r="GA157" s="95">
        <v>1</v>
      </c>
      <c r="GB157" s="95">
        <v>2</v>
      </c>
      <c r="GC157" s="95">
        <v>0</v>
      </c>
      <c r="GD157" s="95">
        <v>1</v>
      </c>
      <c r="GE157" s="95">
        <v>1</v>
      </c>
      <c r="GF157" s="95">
        <v>0</v>
      </c>
      <c r="GG157" s="95">
        <v>0</v>
      </c>
      <c r="GH157" s="95">
        <v>1</v>
      </c>
      <c r="GI157" s="95">
        <v>0</v>
      </c>
      <c r="GJ157" s="95">
        <v>0</v>
      </c>
      <c r="GK157" s="95">
        <v>0</v>
      </c>
      <c r="GL157" s="95">
        <v>1</v>
      </c>
      <c r="GM157" s="95">
        <v>1</v>
      </c>
      <c r="GN157" s="95">
        <v>0</v>
      </c>
      <c r="GO157" s="95">
        <v>0</v>
      </c>
      <c r="GP157" s="95">
        <v>0</v>
      </c>
      <c r="GQ157" s="95">
        <v>0</v>
      </c>
      <c r="GR157" s="95">
        <v>0</v>
      </c>
      <c r="GS157" s="95">
        <v>0</v>
      </c>
      <c r="GT157" s="95">
        <v>0</v>
      </c>
      <c r="GU157" s="95">
        <v>0</v>
      </c>
      <c r="GV157" s="95">
        <v>0</v>
      </c>
      <c r="GW157" s="95">
        <v>0</v>
      </c>
      <c r="GX157" s="95">
        <v>1</v>
      </c>
      <c r="GY157" s="95">
        <v>0</v>
      </c>
      <c r="GZ157" s="95">
        <v>0</v>
      </c>
      <c r="HA157" s="95">
        <v>0</v>
      </c>
      <c r="HB157" s="95">
        <v>0</v>
      </c>
      <c r="HC157" s="95">
        <v>0</v>
      </c>
      <c r="HD157" s="95">
        <v>0</v>
      </c>
      <c r="HE157" s="95">
        <v>0</v>
      </c>
      <c r="HF157" s="95">
        <v>0</v>
      </c>
      <c r="HG157" s="95">
        <v>0</v>
      </c>
      <c r="HH157" s="95">
        <v>1</v>
      </c>
      <c r="HI157" s="95">
        <v>0</v>
      </c>
      <c r="HJ157" s="95">
        <v>1</v>
      </c>
      <c r="HK157" s="95">
        <v>2430</v>
      </c>
      <c r="HL157" s="95">
        <v>2409</v>
      </c>
      <c r="HM157" s="95">
        <v>4839</v>
      </c>
    </row>
    <row r="158" spans="1:221" s="95" customFormat="1" x14ac:dyDescent="0.2">
      <c r="A158" s="103"/>
      <c r="B158" s="95" t="s">
        <v>10740</v>
      </c>
      <c r="C158" s="95">
        <v>35</v>
      </c>
      <c r="D158" s="95">
        <v>41</v>
      </c>
      <c r="E158" s="95">
        <v>46</v>
      </c>
      <c r="F158" s="95">
        <v>44</v>
      </c>
      <c r="G158" s="95">
        <v>53</v>
      </c>
      <c r="H158" s="95">
        <v>39</v>
      </c>
      <c r="I158" s="95">
        <v>50</v>
      </c>
      <c r="J158" s="95">
        <v>46</v>
      </c>
      <c r="K158" s="95">
        <v>37</v>
      </c>
      <c r="L158" s="95">
        <v>34</v>
      </c>
      <c r="M158" s="95">
        <v>36</v>
      </c>
      <c r="N158" s="95">
        <v>43</v>
      </c>
      <c r="O158" s="95">
        <v>49</v>
      </c>
      <c r="P158" s="95">
        <v>35</v>
      </c>
      <c r="Q158" s="95">
        <v>43</v>
      </c>
      <c r="R158" s="95">
        <v>43</v>
      </c>
      <c r="S158" s="95">
        <v>53</v>
      </c>
      <c r="T158" s="95">
        <v>38</v>
      </c>
      <c r="U158" s="95">
        <v>49</v>
      </c>
      <c r="V158" s="95">
        <v>46</v>
      </c>
      <c r="W158" s="95">
        <v>46</v>
      </c>
      <c r="X158" s="95">
        <v>53</v>
      </c>
      <c r="Y158" s="95">
        <v>51</v>
      </c>
      <c r="Z158" s="95">
        <v>51</v>
      </c>
      <c r="AA158" s="95">
        <v>46</v>
      </c>
      <c r="AB158" s="95">
        <v>42</v>
      </c>
      <c r="AC158" s="95">
        <v>61</v>
      </c>
      <c r="AD158" s="95">
        <v>48</v>
      </c>
      <c r="AE158" s="95">
        <v>49</v>
      </c>
      <c r="AF158" s="95">
        <v>52</v>
      </c>
      <c r="AG158" s="95">
        <v>58</v>
      </c>
      <c r="AH158" s="95">
        <v>50</v>
      </c>
      <c r="AI158" s="95">
        <v>48</v>
      </c>
      <c r="AJ158" s="95">
        <v>57</v>
      </c>
      <c r="AK158" s="95">
        <v>50</v>
      </c>
      <c r="AL158" s="95">
        <v>55</v>
      </c>
      <c r="AM158" s="95">
        <v>55</v>
      </c>
      <c r="AN158" s="95">
        <v>50</v>
      </c>
      <c r="AO158" s="95">
        <v>53</v>
      </c>
      <c r="AP158" s="95">
        <v>49</v>
      </c>
      <c r="AQ158" s="95">
        <v>47</v>
      </c>
      <c r="AR158" s="95">
        <v>52</v>
      </c>
      <c r="AS158" s="95">
        <v>45</v>
      </c>
      <c r="AT158" s="95">
        <v>56</v>
      </c>
      <c r="AU158" s="95">
        <v>43</v>
      </c>
      <c r="AV158" s="95">
        <v>59</v>
      </c>
      <c r="AW158" s="95">
        <v>49</v>
      </c>
      <c r="AX158" s="95">
        <v>67</v>
      </c>
      <c r="AY158" s="95">
        <v>53</v>
      </c>
      <c r="AZ158" s="95">
        <v>55</v>
      </c>
      <c r="BA158" s="95">
        <v>51</v>
      </c>
      <c r="BB158" s="95">
        <v>46</v>
      </c>
      <c r="BC158" s="95">
        <v>59</v>
      </c>
      <c r="BD158" s="95">
        <v>58</v>
      </c>
      <c r="BE158" s="95">
        <v>49</v>
      </c>
      <c r="BF158" s="95">
        <v>55</v>
      </c>
      <c r="BG158" s="95">
        <v>45</v>
      </c>
      <c r="BH158" s="95">
        <v>44</v>
      </c>
      <c r="BI158" s="95">
        <v>46</v>
      </c>
      <c r="BJ158" s="95">
        <v>42</v>
      </c>
      <c r="BK158" s="95">
        <v>49</v>
      </c>
      <c r="BL158" s="95">
        <v>42</v>
      </c>
      <c r="BM158" s="95">
        <v>42</v>
      </c>
      <c r="BN158" s="95">
        <v>45</v>
      </c>
      <c r="BO158" s="95">
        <v>50</v>
      </c>
      <c r="BP158" s="95">
        <v>55</v>
      </c>
      <c r="BQ158" s="95">
        <v>56</v>
      </c>
      <c r="BR158" s="95">
        <v>61</v>
      </c>
      <c r="BS158" s="95">
        <v>51</v>
      </c>
      <c r="BT158" s="95">
        <v>59</v>
      </c>
      <c r="BU158" s="95">
        <v>49</v>
      </c>
      <c r="BV158" s="95">
        <v>57</v>
      </c>
      <c r="BW158" s="95">
        <v>55</v>
      </c>
      <c r="BX158" s="95">
        <v>57</v>
      </c>
      <c r="BY158" s="95">
        <v>63</v>
      </c>
      <c r="BZ158" s="95">
        <v>44</v>
      </c>
      <c r="CA158" s="95">
        <v>55</v>
      </c>
      <c r="CB158" s="95">
        <v>56</v>
      </c>
      <c r="CC158" s="95">
        <v>61</v>
      </c>
      <c r="CD158" s="95">
        <v>61</v>
      </c>
      <c r="CE158" s="95">
        <v>54</v>
      </c>
      <c r="CF158" s="95">
        <v>61</v>
      </c>
      <c r="CG158" s="95">
        <v>48</v>
      </c>
      <c r="CH158" s="95">
        <v>57</v>
      </c>
      <c r="CI158" s="95">
        <v>61</v>
      </c>
      <c r="CJ158" s="95">
        <v>64</v>
      </c>
      <c r="CK158" s="95">
        <v>63</v>
      </c>
      <c r="CL158" s="95">
        <v>47</v>
      </c>
      <c r="CM158" s="95">
        <v>67</v>
      </c>
      <c r="CN158" s="95">
        <v>64</v>
      </c>
      <c r="CO158" s="95">
        <v>50</v>
      </c>
      <c r="CP158" s="95">
        <v>44</v>
      </c>
      <c r="CQ158" s="95">
        <v>55</v>
      </c>
      <c r="CR158" s="95">
        <v>58</v>
      </c>
      <c r="CS158" s="95">
        <v>63</v>
      </c>
      <c r="CT158" s="95">
        <v>42</v>
      </c>
      <c r="CU158" s="95">
        <v>44</v>
      </c>
      <c r="CV158" s="95">
        <v>54</v>
      </c>
      <c r="CW158" s="95">
        <v>42</v>
      </c>
      <c r="CX158" s="95">
        <v>36</v>
      </c>
      <c r="CY158" s="95">
        <v>33</v>
      </c>
      <c r="CZ158" s="95">
        <v>40</v>
      </c>
      <c r="DA158" s="95">
        <v>37</v>
      </c>
      <c r="DB158" s="95">
        <v>51</v>
      </c>
      <c r="DC158" s="95">
        <v>36</v>
      </c>
      <c r="DD158" s="95">
        <v>41</v>
      </c>
      <c r="DE158" s="95">
        <v>29</v>
      </c>
      <c r="DF158" s="95">
        <v>30</v>
      </c>
      <c r="DG158" s="95">
        <v>45</v>
      </c>
      <c r="DH158" s="95">
        <v>47</v>
      </c>
      <c r="DI158" s="95">
        <v>37</v>
      </c>
      <c r="DJ158" s="95">
        <v>31</v>
      </c>
      <c r="DK158" s="95">
        <v>27</v>
      </c>
      <c r="DL158" s="95">
        <v>36</v>
      </c>
      <c r="DM158" s="95">
        <v>35</v>
      </c>
      <c r="DN158" s="95">
        <v>27</v>
      </c>
      <c r="DO158" s="95">
        <v>25</v>
      </c>
      <c r="DP158" s="95">
        <v>28</v>
      </c>
      <c r="DQ158" s="95">
        <v>26</v>
      </c>
      <c r="DR158" s="95">
        <v>23</v>
      </c>
      <c r="DS158" s="95">
        <v>18</v>
      </c>
      <c r="DT158" s="95">
        <v>17</v>
      </c>
      <c r="DU158" s="95">
        <v>22</v>
      </c>
      <c r="DV158" s="95">
        <v>24</v>
      </c>
      <c r="DW158" s="95">
        <v>25</v>
      </c>
      <c r="DX158" s="95">
        <v>27</v>
      </c>
      <c r="DY158" s="95">
        <v>16</v>
      </c>
      <c r="DZ158" s="95">
        <v>32</v>
      </c>
      <c r="EA158" s="95">
        <v>28</v>
      </c>
      <c r="EB158" s="95">
        <v>37</v>
      </c>
      <c r="EC158" s="95">
        <v>28</v>
      </c>
      <c r="ED158" s="95">
        <v>24</v>
      </c>
      <c r="EE158" s="95">
        <v>20</v>
      </c>
      <c r="EF158" s="95">
        <v>19</v>
      </c>
      <c r="EG158" s="95">
        <v>24</v>
      </c>
      <c r="EH158" s="95">
        <v>23</v>
      </c>
      <c r="EI158" s="95">
        <v>9</v>
      </c>
      <c r="EJ158" s="95">
        <v>11</v>
      </c>
      <c r="EK158" s="95">
        <v>13</v>
      </c>
      <c r="EL158" s="95">
        <v>19</v>
      </c>
      <c r="EM158" s="95">
        <v>13</v>
      </c>
      <c r="EN158" s="95">
        <v>15</v>
      </c>
      <c r="EO158" s="95">
        <v>8</v>
      </c>
      <c r="EP158" s="95">
        <v>13</v>
      </c>
      <c r="EQ158" s="95">
        <v>6</v>
      </c>
      <c r="ER158" s="95">
        <v>15</v>
      </c>
      <c r="ES158" s="95">
        <v>14</v>
      </c>
      <c r="ET158" s="95">
        <v>13</v>
      </c>
      <c r="EU158" s="95">
        <v>12</v>
      </c>
      <c r="EV158" s="95">
        <v>9</v>
      </c>
      <c r="EW158" s="95">
        <v>12</v>
      </c>
      <c r="EX158" s="95">
        <v>8</v>
      </c>
      <c r="EY158" s="95">
        <v>17</v>
      </c>
      <c r="EZ158" s="95">
        <v>14</v>
      </c>
      <c r="FA158" s="95">
        <v>3</v>
      </c>
      <c r="FB158" s="95">
        <v>8</v>
      </c>
      <c r="FC158" s="95">
        <v>9</v>
      </c>
      <c r="FD158" s="95">
        <v>18</v>
      </c>
      <c r="FE158" s="95">
        <v>8</v>
      </c>
      <c r="FF158" s="95">
        <v>5</v>
      </c>
      <c r="FG158" s="95">
        <v>4</v>
      </c>
      <c r="FH158" s="95">
        <v>12</v>
      </c>
      <c r="FI158" s="95">
        <v>11</v>
      </c>
      <c r="FJ158" s="95">
        <v>13</v>
      </c>
      <c r="FK158" s="95">
        <v>7</v>
      </c>
      <c r="FL158" s="95">
        <v>6</v>
      </c>
      <c r="FM158" s="95">
        <v>7</v>
      </c>
      <c r="FN158" s="95">
        <v>10</v>
      </c>
      <c r="FO158" s="95">
        <v>4</v>
      </c>
      <c r="FP158" s="95">
        <v>5</v>
      </c>
      <c r="FQ158" s="95">
        <v>3</v>
      </c>
      <c r="FR158" s="95">
        <v>6</v>
      </c>
      <c r="FS158" s="95">
        <v>4</v>
      </c>
      <c r="FT158" s="95">
        <v>2</v>
      </c>
      <c r="FU158" s="95">
        <v>1</v>
      </c>
      <c r="FV158" s="95">
        <v>4</v>
      </c>
      <c r="FW158" s="95">
        <v>1</v>
      </c>
      <c r="FX158" s="95">
        <v>3</v>
      </c>
      <c r="FY158" s="95">
        <v>1</v>
      </c>
      <c r="FZ158" s="95">
        <v>0</v>
      </c>
      <c r="GA158" s="95">
        <v>3</v>
      </c>
      <c r="GB158" s="95">
        <v>1</v>
      </c>
      <c r="GC158" s="95">
        <v>0</v>
      </c>
      <c r="GD158" s="95">
        <v>1</v>
      </c>
      <c r="GE158" s="95">
        <v>1</v>
      </c>
      <c r="GF158" s="95">
        <v>1</v>
      </c>
      <c r="GG158" s="95">
        <v>0</v>
      </c>
      <c r="GH158" s="95">
        <v>2</v>
      </c>
      <c r="GI158" s="95">
        <v>0</v>
      </c>
      <c r="GJ158" s="95">
        <v>1</v>
      </c>
      <c r="GK158" s="95">
        <v>0</v>
      </c>
      <c r="GL158" s="95">
        <v>1</v>
      </c>
      <c r="GM158" s="95">
        <v>0</v>
      </c>
      <c r="GN158" s="95">
        <v>0</v>
      </c>
      <c r="GO158" s="95">
        <v>1</v>
      </c>
      <c r="GP158" s="95">
        <v>0</v>
      </c>
      <c r="GQ158" s="95">
        <v>0</v>
      </c>
      <c r="GR158" s="95">
        <v>0</v>
      </c>
      <c r="GS158" s="95">
        <v>0</v>
      </c>
      <c r="GT158" s="95">
        <v>0</v>
      </c>
      <c r="GU158" s="95">
        <v>0</v>
      </c>
      <c r="GV158" s="95">
        <v>0</v>
      </c>
      <c r="GW158" s="95">
        <v>0</v>
      </c>
      <c r="GX158" s="95">
        <v>0</v>
      </c>
      <c r="GY158" s="95">
        <v>0</v>
      </c>
      <c r="GZ158" s="95">
        <v>0</v>
      </c>
      <c r="HA158" s="95">
        <v>0</v>
      </c>
      <c r="HB158" s="95">
        <v>0</v>
      </c>
      <c r="HC158" s="95">
        <v>0</v>
      </c>
      <c r="HD158" s="95">
        <v>0</v>
      </c>
      <c r="HE158" s="95">
        <v>1</v>
      </c>
      <c r="HF158" s="95">
        <v>0</v>
      </c>
      <c r="HG158" s="95">
        <v>1</v>
      </c>
      <c r="HH158" s="95">
        <v>3</v>
      </c>
      <c r="HI158" s="95">
        <v>0</v>
      </c>
      <c r="HJ158" s="95">
        <v>3</v>
      </c>
      <c r="HK158" s="95">
        <v>3220</v>
      </c>
      <c r="HL158" s="95">
        <v>3287</v>
      </c>
      <c r="HM158" s="95">
        <v>6507</v>
      </c>
    </row>
    <row r="159" spans="1:221" s="95" customFormat="1" x14ac:dyDescent="0.2">
      <c r="A159" s="103"/>
      <c r="B159" s="95" t="s">
        <v>10743</v>
      </c>
      <c r="C159" s="95">
        <v>22</v>
      </c>
      <c r="D159" s="95">
        <v>28</v>
      </c>
      <c r="E159" s="95">
        <v>30</v>
      </c>
      <c r="F159" s="95">
        <v>35</v>
      </c>
      <c r="G159" s="95">
        <v>32</v>
      </c>
      <c r="H159" s="95">
        <v>28</v>
      </c>
      <c r="I159" s="95">
        <v>34</v>
      </c>
      <c r="J159" s="95">
        <v>27</v>
      </c>
      <c r="K159" s="95">
        <v>24</v>
      </c>
      <c r="L159" s="95">
        <v>19</v>
      </c>
      <c r="M159" s="95">
        <v>30</v>
      </c>
      <c r="N159" s="95">
        <v>30</v>
      </c>
      <c r="O159" s="95">
        <v>37</v>
      </c>
      <c r="P159" s="95">
        <v>28</v>
      </c>
      <c r="Q159" s="95">
        <v>37</v>
      </c>
      <c r="R159" s="95">
        <v>26</v>
      </c>
      <c r="S159" s="95">
        <v>34</v>
      </c>
      <c r="T159" s="95">
        <v>34</v>
      </c>
      <c r="U159" s="95">
        <v>35</v>
      </c>
      <c r="V159" s="95">
        <v>29</v>
      </c>
      <c r="W159" s="95">
        <v>39</v>
      </c>
      <c r="X159" s="95">
        <v>25</v>
      </c>
      <c r="Y159" s="95">
        <v>30</v>
      </c>
      <c r="Z159" s="95">
        <v>30</v>
      </c>
      <c r="AA159" s="95">
        <v>32</v>
      </c>
      <c r="AB159" s="95">
        <v>30</v>
      </c>
      <c r="AC159" s="95">
        <v>40</v>
      </c>
      <c r="AD159" s="95">
        <v>30</v>
      </c>
      <c r="AE159" s="95">
        <v>40</v>
      </c>
      <c r="AF159" s="95">
        <v>32</v>
      </c>
      <c r="AG159" s="95">
        <v>41</v>
      </c>
      <c r="AH159" s="95">
        <v>29</v>
      </c>
      <c r="AI159" s="95">
        <v>40</v>
      </c>
      <c r="AJ159" s="95">
        <v>34</v>
      </c>
      <c r="AK159" s="95">
        <v>44</v>
      </c>
      <c r="AL159" s="95">
        <v>36</v>
      </c>
      <c r="AM159" s="95">
        <v>49</v>
      </c>
      <c r="AN159" s="95">
        <v>45</v>
      </c>
      <c r="AO159" s="95">
        <v>37</v>
      </c>
      <c r="AP159" s="95">
        <v>44</v>
      </c>
      <c r="AQ159" s="95">
        <v>28</v>
      </c>
      <c r="AR159" s="95">
        <v>39</v>
      </c>
      <c r="AS159" s="95">
        <v>33</v>
      </c>
      <c r="AT159" s="95">
        <v>36</v>
      </c>
      <c r="AU159" s="95">
        <v>30</v>
      </c>
      <c r="AV159" s="95">
        <v>33</v>
      </c>
      <c r="AW159" s="95">
        <v>37</v>
      </c>
      <c r="AX159" s="95">
        <v>35</v>
      </c>
      <c r="AY159" s="95">
        <v>30</v>
      </c>
      <c r="AZ159" s="95">
        <v>31</v>
      </c>
      <c r="BA159" s="95">
        <v>35</v>
      </c>
      <c r="BB159" s="95">
        <v>35</v>
      </c>
      <c r="BC159" s="95">
        <v>30</v>
      </c>
      <c r="BD159" s="95">
        <v>33</v>
      </c>
      <c r="BE159" s="95">
        <v>30</v>
      </c>
      <c r="BF159" s="95">
        <v>36</v>
      </c>
      <c r="BG159" s="95">
        <v>24</v>
      </c>
      <c r="BH159" s="95">
        <v>33</v>
      </c>
      <c r="BI159" s="95">
        <v>31</v>
      </c>
      <c r="BJ159" s="95">
        <v>27</v>
      </c>
      <c r="BK159" s="95">
        <v>38</v>
      </c>
      <c r="BL159" s="95">
        <v>28</v>
      </c>
      <c r="BM159" s="95">
        <v>36</v>
      </c>
      <c r="BN159" s="95">
        <v>37</v>
      </c>
      <c r="BO159" s="95">
        <v>43</v>
      </c>
      <c r="BP159" s="95">
        <v>46</v>
      </c>
      <c r="BQ159" s="95">
        <v>45</v>
      </c>
      <c r="BR159" s="95">
        <v>39</v>
      </c>
      <c r="BS159" s="95">
        <v>52</v>
      </c>
      <c r="BT159" s="95">
        <v>43</v>
      </c>
      <c r="BU159" s="95">
        <v>48</v>
      </c>
      <c r="BV159" s="95">
        <v>45</v>
      </c>
      <c r="BW159" s="95">
        <v>45</v>
      </c>
      <c r="BX159" s="95">
        <v>34</v>
      </c>
      <c r="BY159" s="95">
        <v>48</v>
      </c>
      <c r="BZ159" s="95">
        <v>40</v>
      </c>
      <c r="CA159" s="95">
        <v>41</v>
      </c>
      <c r="CB159" s="95">
        <v>39</v>
      </c>
      <c r="CC159" s="95">
        <v>31</v>
      </c>
      <c r="CD159" s="95">
        <v>38</v>
      </c>
      <c r="CE159" s="95">
        <v>44</v>
      </c>
      <c r="CF159" s="95">
        <v>40</v>
      </c>
      <c r="CG159" s="95">
        <v>53</v>
      </c>
      <c r="CH159" s="95">
        <v>29</v>
      </c>
      <c r="CI159" s="95">
        <v>46</v>
      </c>
      <c r="CJ159" s="95">
        <v>46</v>
      </c>
      <c r="CK159" s="95">
        <v>34</v>
      </c>
      <c r="CL159" s="95">
        <v>43</v>
      </c>
      <c r="CM159" s="95">
        <v>41</v>
      </c>
      <c r="CN159" s="95">
        <v>44</v>
      </c>
      <c r="CO159" s="95">
        <v>40</v>
      </c>
      <c r="CP159" s="95">
        <v>34</v>
      </c>
      <c r="CQ159" s="95">
        <v>34</v>
      </c>
      <c r="CR159" s="95">
        <v>35</v>
      </c>
      <c r="CS159" s="95">
        <v>35</v>
      </c>
      <c r="CT159" s="95">
        <v>29</v>
      </c>
      <c r="CU159" s="95">
        <v>18</v>
      </c>
      <c r="CV159" s="95">
        <v>24</v>
      </c>
      <c r="CW159" s="95">
        <v>33</v>
      </c>
      <c r="CX159" s="95">
        <v>23</v>
      </c>
      <c r="CY159" s="95">
        <v>31</v>
      </c>
      <c r="CZ159" s="95">
        <v>27</v>
      </c>
      <c r="DA159" s="95">
        <v>23</v>
      </c>
      <c r="DB159" s="95">
        <v>21</v>
      </c>
      <c r="DC159" s="95">
        <v>15</v>
      </c>
      <c r="DD159" s="95">
        <v>26</v>
      </c>
      <c r="DE159" s="95">
        <v>25</v>
      </c>
      <c r="DF159" s="95">
        <v>19</v>
      </c>
      <c r="DG159" s="95">
        <v>21</v>
      </c>
      <c r="DH159" s="95">
        <v>22</v>
      </c>
      <c r="DI159" s="95">
        <v>21</v>
      </c>
      <c r="DJ159" s="95">
        <v>23</v>
      </c>
      <c r="DK159" s="95">
        <v>20</v>
      </c>
      <c r="DL159" s="95">
        <v>23</v>
      </c>
      <c r="DM159" s="95">
        <v>18</v>
      </c>
      <c r="DN159" s="95">
        <v>16</v>
      </c>
      <c r="DO159" s="95">
        <v>18</v>
      </c>
      <c r="DP159" s="95">
        <v>18</v>
      </c>
      <c r="DQ159" s="95">
        <v>17</v>
      </c>
      <c r="DR159" s="95">
        <v>13</v>
      </c>
      <c r="DS159" s="95">
        <v>9</v>
      </c>
      <c r="DT159" s="95">
        <v>13</v>
      </c>
      <c r="DU159" s="95">
        <v>20</v>
      </c>
      <c r="DV159" s="95">
        <v>16</v>
      </c>
      <c r="DW159" s="95">
        <v>20</v>
      </c>
      <c r="DX159" s="95">
        <v>27</v>
      </c>
      <c r="DY159" s="95">
        <v>16</v>
      </c>
      <c r="DZ159" s="95">
        <v>12</v>
      </c>
      <c r="EA159" s="95">
        <v>24</v>
      </c>
      <c r="EB159" s="95">
        <v>26</v>
      </c>
      <c r="EC159" s="95">
        <v>18</v>
      </c>
      <c r="ED159" s="95">
        <v>21</v>
      </c>
      <c r="EE159" s="95">
        <v>14</v>
      </c>
      <c r="EF159" s="95">
        <v>15</v>
      </c>
      <c r="EG159" s="95">
        <v>9</v>
      </c>
      <c r="EH159" s="95">
        <v>17</v>
      </c>
      <c r="EI159" s="95">
        <v>10</v>
      </c>
      <c r="EJ159" s="95">
        <v>8</v>
      </c>
      <c r="EK159" s="95">
        <v>7</v>
      </c>
      <c r="EL159" s="95">
        <v>13</v>
      </c>
      <c r="EM159" s="95">
        <v>14</v>
      </c>
      <c r="EN159" s="95">
        <v>11</v>
      </c>
      <c r="EO159" s="95">
        <v>7</v>
      </c>
      <c r="EP159" s="95">
        <v>9</v>
      </c>
      <c r="EQ159" s="95">
        <v>7</v>
      </c>
      <c r="ER159" s="95">
        <v>4</v>
      </c>
      <c r="ES159" s="95">
        <v>6</v>
      </c>
      <c r="ET159" s="95">
        <v>5</v>
      </c>
      <c r="EU159" s="95">
        <v>6</v>
      </c>
      <c r="EV159" s="95">
        <v>12</v>
      </c>
      <c r="EW159" s="95">
        <v>11</v>
      </c>
      <c r="EX159" s="95">
        <v>11</v>
      </c>
      <c r="EY159" s="95">
        <v>4</v>
      </c>
      <c r="EZ159" s="95">
        <v>7</v>
      </c>
      <c r="FA159" s="95">
        <v>4</v>
      </c>
      <c r="FB159" s="95">
        <v>13</v>
      </c>
      <c r="FC159" s="95">
        <v>3</v>
      </c>
      <c r="FD159" s="95">
        <v>4</v>
      </c>
      <c r="FE159" s="95">
        <v>8</v>
      </c>
      <c r="FF159" s="95">
        <v>7</v>
      </c>
      <c r="FG159" s="95">
        <v>5</v>
      </c>
      <c r="FH159" s="95">
        <v>6</v>
      </c>
      <c r="FI159" s="95">
        <v>6</v>
      </c>
      <c r="FJ159" s="95">
        <v>7</v>
      </c>
      <c r="FK159" s="95">
        <v>3</v>
      </c>
      <c r="FL159" s="95">
        <v>9</v>
      </c>
      <c r="FM159" s="95">
        <v>4</v>
      </c>
      <c r="FN159" s="95">
        <v>7</v>
      </c>
      <c r="FO159" s="95">
        <v>3</v>
      </c>
      <c r="FP159" s="95">
        <v>3</v>
      </c>
      <c r="FQ159" s="95">
        <v>2</v>
      </c>
      <c r="FR159" s="95">
        <v>4</v>
      </c>
      <c r="FS159" s="95">
        <v>2</v>
      </c>
      <c r="FT159" s="95">
        <v>4</v>
      </c>
      <c r="FU159" s="95">
        <v>5</v>
      </c>
      <c r="FV159" s="95">
        <v>0</v>
      </c>
      <c r="FW159" s="95">
        <v>1</v>
      </c>
      <c r="FX159" s="95">
        <v>1</v>
      </c>
      <c r="FY159" s="95">
        <v>2</v>
      </c>
      <c r="FZ159" s="95">
        <v>1</v>
      </c>
      <c r="GA159" s="95">
        <v>2</v>
      </c>
      <c r="GB159" s="95">
        <v>2</v>
      </c>
      <c r="GC159" s="95">
        <v>3</v>
      </c>
      <c r="GD159" s="95">
        <v>0</v>
      </c>
      <c r="GE159" s="95">
        <v>0</v>
      </c>
      <c r="GF159" s="95">
        <v>0</v>
      </c>
      <c r="GG159" s="95">
        <v>1</v>
      </c>
      <c r="GH159" s="95">
        <v>0</v>
      </c>
      <c r="GI159" s="95">
        <v>0</v>
      </c>
      <c r="GJ159" s="95">
        <v>0</v>
      </c>
      <c r="GK159" s="95">
        <v>0</v>
      </c>
      <c r="GL159" s="95">
        <v>1</v>
      </c>
      <c r="GM159" s="95">
        <v>0</v>
      </c>
      <c r="GN159" s="95">
        <v>0</v>
      </c>
      <c r="GO159" s="95">
        <v>0</v>
      </c>
      <c r="GP159" s="95">
        <v>0</v>
      </c>
      <c r="GQ159" s="95">
        <v>0</v>
      </c>
      <c r="GR159" s="95">
        <v>1</v>
      </c>
      <c r="GS159" s="95">
        <v>0</v>
      </c>
      <c r="GT159" s="95">
        <v>0</v>
      </c>
      <c r="GU159" s="95">
        <v>0</v>
      </c>
      <c r="GV159" s="95">
        <v>0</v>
      </c>
      <c r="GW159" s="95">
        <v>0</v>
      </c>
      <c r="GX159" s="95">
        <v>2</v>
      </c>
      <c r="GY159" s="95">
        <v>0</v>
      </c>
      <c r="GZ159" s="95">
        <v>0</v>
      </c>
      <c r="HA159" s="95">
        <v>0</v>
      </c>
      <c r="HB159" s="95">
        <v>0</v>
      </c>
      <c r="HC159" s="95">
        <v>0</v>
      </c>
      <c r="HD159" s="95">
        <v>0</v>
      </c>
      <c r="HE159" s="95">
        <v>0</v>
      </c>
      <c r="HF159" s="95">
        <v>0</v>
      </c>
      <c r="HG159" s="95">
        <v>0</v>
      </c>
      <c r="HH159" s="95">
        <v>4</v>
      </c>
      <c r="HI159" s="95">
        <v>0</v>
      </c>
      <c r="HJ159" s="95">
        <v>4</v>
      </c>
      <c r="HK159" s="95">
        <v>2289</v>
      </c>
      <c r="HL159" s="95">
        <v>2200</v>
      </c>
      <c r="HM159" s="95">
        <v>4489</v>
      </c>
    </row>
    <row r="160" spans="1:221" s="95" customFormat="1" x14ac:dyDescent="0.2">
      <c r="A160" s="103"/>
      <c r="B160" s="95" t="s">
        <v>10745</v>
      </c>
      <c r="C160" s="95">
        <v>60</v>
      </c>
      <c r="D160" s="95">
        <v>57</v>
      </c>
      <c r="E160" s="95">
        <v>61</v>
      </c>
      <c r="F160" s="95">
        <v>71</v>
      </c>
      <c r="G160" s="95">
        <v>74</v>
      </c>
      <c r="H160" s="95">
        <v>69</v>
      </c>
      <c r="I160" s="95">
        <v>76</v>
      </c>
      <c r="J160" s="95">
        <v>65</v>
      </c>
      <c r="K160" s="95">
        <v>80</v>
      </c>
      <c r="L160" s="95">
        <v>79</v>
      </c>
      <c r="M160" s="95">
        <v>82</v>
      </c>
      <c r="N160" s="95">
        <v>78</v>
      </c>
      <c r="O160" s="95">
        <v>83</v>
      </c>
      <c r="P160" s="95">
        <v>71</v>
      </c>
      <c r="Q160" s="95">
        <v>64</v>
      </c>
      <c r="R160" s="95">
        <v>75</v>
      </c>
      <c r="S160" s="95">
        <v>83</v>
      </c>
      <c r="T160" s="95">
        <v>78</v>
      </c>
      <c r="U160" s="95">
        <v>85</v>
      </c>
      <c r="V160" s="95">
        <v>69</v>
      </c>
      <c r="W160" s="95">
        <v>68</v>
      </c>
      <c r="X160" s="95">
        <v>72</v>
      </c>
      <c r="Y160" s="95">
        <v>81</v>
      </c>
      <c r="Z160" s="95">
        <v>77</v>
      </c>
      <c r="AA160" s="95">
        <v>78</v>
      </c>
      <c r="AB160" s="95">
        <v>62</v>
      </c>
      <c r="AC160" s="95">
        <v>83</v>
      </c>
      <c r="AD160" s="95">
        <v>84</v>
      </c>
      <c r="AE160" s="95">
        <v>78</v>
      </c>
      <c r="AF160" s="95">
        <v>67</v>
      </c>
      <c r="AG160" s="95">
        <v>97</v>
      </c>
      <c r="AH160" s="95">
        <v>90</v>
      </c>
      <c r="AI160" s="95">
        <v>67</v>
      </c>
      <c r="AJ160" s="95">
        <v>67</v>
      </c>
      <c r="AK160" s="95">
        <v>79</v>
      </c>
      <c r="AL160" s="95">
        <v>79</v>
      </c>
      <c r="AM160" s="95">
        <v>71</v>
      </c>
      <c r="AN160" s="95">
        <v>83</v>
      </c>
      <c r="AO160" s="95">
        <v>108</v>
      </c>
      <c r="AP160" s="95">
        <v>69</v>
      </c>
      <c r="AQ160" s="95">
        <v>80</v>
      </c>
      <c r="AR160" s="95">
        <v>102</v>
      </c>
      <c r="AS160" s="95">
        <v>87</v>
      </c>
      <c r="AT160" s="95">
        <v>82</v>
      </c>
      <c r="AU160" s="95">
        <v>65</v>
      </c>
      <c r="AV160" s="95">
        <v>77</v>
      </c>
      <c r="AW160" s="95">
        <v>98</v>
      </c>
      <c r="AX160" s="95">
        <v>93</v>
      </c>
      <c r="AY160" s="95">
        <v>94</v>
      </c>
      <c r="AZ160" s="95">
        <v>82</v>
      </c>
      <c r="BA160" s="95">
        <v>82</v>
      </c>
      <c r="BB160" s="95">
        <v>98</v>
      </c>
      <c r="BC160" s="95">
        <v>92</v>
      </c>
      <c r="BD160" s="95">
        <v>84</v>
      </c>
      <c r="BE160" s="95">
        <v>91</v>
      </c>
      <c r="BF160" s="95">
        <v>71</v>
      </c>
      <c r="BG160" s="95">
        <v>79</v>
      </c>
      <c r="BH160" s="95">
        <v>80</v>
      </c>
      <c r="BI160" s="95">
        <v>92</v>
      </c>
      <c r="BJ160" s="95">
        <v>96</v>
      </c>
      <c r="BK160" s="95">
        <v>82</v>
      </c>
      <c r="BL160" s="95">
        <v>83</v>
      </c>
      <c r="BM160" s="95">
        <v>86</v>
      </c>
      <c r="BN160" s="95">
        <v>76</v>
      </c>
      <c r="BO160" s="95">
        <v>103</v>
      </c>
      <c r="BP160" s="95">
        <v>79</v>
      </c>
      <c r="BQ160" s="95">
        <v>85</v>
      </c>
      <c r="BR160" s="95">
        <v>89</v>
      </c>
      <c r="BS160" s="95">
        <v>86</v>
      </c>
      <c r="BT160" s="95">
        <v>98</v>
      </c>
      <c r="BU160" s="95">
        <v>101</v>
      </c>
      <c r="BV160" s="95">
        <v>82</v>
      </c>
      <c r="BW160" s="95">
        <v>77</v>
      </c>
      <c r="BX160" s="95">
        <v>68</v>
      </c>
      <c r="BY160" s="95">
        <v>94</v>
      </c>
      <c r="BZ160" s="95">
        <v>73</v>
      </c>
      <c r="CA160" s="95">
        <v>78</v>
      </c>
      <c r="CB160" s="95">
        <v>78</v>
      </c>
      <c r="CC160" s="95">
        <v>91</v>
      </c>
      <c r="CD160" s="95">
        <v>84</v>
      </c>
      <c r="CE160" s="95">
        <v>89</v>
      </c>
      <c r="CF160" s="95">
        <v>90</v>
      </c>
      <c r="CG160" s="95">
        <v>72</v>
      </c>
      <c r="CH160" s="95">
        <v>78</v>
      </c>
      <c r="CI160" s="95">
        <v>84</v>
      </c>
      <c r="CJ160" s="95">
        <v>84</v>
      </c>
      <c r="CK160" s="95">
        <v>85</v>
      </c>
      <c r="CL160" s="95">
        <v>74</v>
      </c>
      <c r="CM160" s="95">
        <v>66</v>
      </c>
      <c r="CN160" s="95">
        <v>89</v>
      </c>
      <c r="CO160" s="95">
        <v>79</v>
      </c>
      <c r="CP160" s="95">
        <v>77</v>
      </c>
      <c r="CQ160" s="95">
        <v>76</v>
      </c>
      <c r="CR160" s="95">
        <v>85</v>
      </c>
      <c r="CS160" s="95">
        <v>72</v>
      </c>
      <c r="CT160" s="95">
        <v>65</v>
      </c>
      <c r="CU160" s="95">
        <v>80</v>
      </c>
      <c r="CV160" s="95">
        <v>69</v>
      </c>
      <c r="CW160" s="95">
        <v>66</v>
      </c>
      <c r="CX160" s="95">
        <v>53</v>
      </c>
      <c r="CY160" s="95">
        <v>50</v>
      </c>
      <c r="CZ160" s="95">
        <v>58</v>
      </c>
      <c r="DA160" s="95">
        <v>66</v>
      </c>
      <c r="DB160" s="95">
        <v>53</v>
      </c>
      <c r="DC160" s="95">
        <v>52</v>
      </c>
      <c r="DD160" s="95">
        <v>62</v>
      </c>
      <c r="DE160" s="95">
        <v>53</v>
      </c>
      <c r="DF160" s="95">
        <v>54</v>
      </c>
      <c r="DG160" s="95">
        <v>49</v>
      </c>
      <c r="DH160" s="95">
        <v>56</v>
      </c>
      <c r="DI160" s="95">
        <v>56</v>
      </c>
      <c r="DJ160" s="95">
        <v>49</v>
      </c>
      <c r="DK160" s="95">
        <v>50</v>
      </c>
      <c r="DL160" s="95">
        <v>46</v>
      </c>
      <c r="DM160" s="95">
        <v>50</v>
      </c>
      <c r="DN160" s="95">
        <v>45</v>
      </c>
      <c r="DO160" s="95">
        <v>32</v>
      </c>
      <c r="DP160" s="95">
        <v>35</v>
      </c>
      <c r="DQ160" s="95">
        <v>44</v>
      </c>
      <c r="DR160" s="95">
        <v>42</v>
      </c>
      <c r="DS160" s="95">
        <v>41</v>
      </c>
      <c r="DT160" s="95">
        <v>34</v>
      </c>
      <c r="DU160" s="95">
        <v>32</v>
      </c>
      <c r="DV160" s="95">
        <v>45</v>
      </c>
      <c r="DW160" s="95">
        <v>32</v>
      </c>
      <c r="DX160" s="95">
        <v>47</v>
      </c>
      <c r="DY160" s="95">
        <v>30</v>
      </c>
      <c r="DZ160" s="95">
        <v>43</v>
      </c>
      <c r="EA160" s="95">
        <v>32</v>
      </c>
      <c r="EB160" s="95">
        <v>38</v>
      </c>
      <c r="EC160" s="95">
        <v>33</v>
      </c>
      <c r="ED160" s="95">
        <v>24</v>
      </c>
      <c r="EE160" s="95">
        <v>31</v>
      </c>
      <c r="EF160" s="95">
        <v>31</v>
      </c>
      <c r="EG160" s="95">
        <v>25</v>
      </c>
      <c r="EH160" s="95">
        <v>24</v>
      </c>
      <c r="EI160" s="95">
        <v>24</v>
      </c>
      <c r="EJ160" s="95">
        <v>22</v>
      </c>
      <c r="EK160" s="95">
        <v>16</v>
      </c>
      <c r="EL160" s="95">
        <v>21</v>
      </c>
      <c r="EM160" s="95">
        <v>21</v>
      </c>
      <c r="EN160" s="95">
        <v>23</v>
      </c>
      <c r="EO160" s="95">
        <v>27</v>
      </c>
      <c r="EP160" s="95">
        <v>27</v>
      </c>
      <c r="EQ160" s="95">
        <v>20</v>
      </c>
      <c r="ER160" s="95">
        <v>13</v>
      </c>
      <c r="ES160" s="95">
        <v>14</v>
      </c>
      <c r="ET160" s="95">
        <v>14</v>
      </c>
      <c r="EU160" s="95">
        <v>12</v>
      </c>
      <c r="EV160" s="95">
        <v>8</v>
      </c>
      <c r="EW160" s="95">
        <v>11</v>
      </c>
      <c r="EX160" s="95">
        <v>17</v>
      </c>
      <c r="EY160" s="95">
        <v>7</v>
      </c>
      <c r="EZ160" s="95">
        <v>15</v>
      </c>
      <c r="FA160" s="95">
        <v>9</v>
      </c>
      <c r="FB160" s="95">
        <v>10</v>
      </c>
      <c r="FC160" s="95">
        <v>9</v>
      </c>
      <c r="FD160" s="95">
        <v>9</v>
      </c>
      <c r="FE160" s="95">
        <v>10</v>
      </c>
      <c r="FF160" s="95">
        <v>15</v>
      </c>
      <c r="FG160" s="95">
        <v>16</v>
      </c>
      <c r="FH160" s="95">
        <v>9</v>
      </c>
      <c r="FI160" s="95">
        <v>11</v>
      </c>
      <c r="FJ160" s="95">
        <v>16</v>
      </c>
      <c r="FK160" s="95">
        <v>10</v>
      </c>
      <c r="FL160" s="95">
        <v>18</v>
      </c>
      <c r="FM160" s="95">
        <v>10</v>
      </c>
      <c r="FN160" s="95">
        <v>8</v>
      </c>
      <c r="FO160" s="95">
        <v>5</v>
      </c>
      <c r="FP160" s="95">
        <v>6</v>
      </c>
      <c r="FQ160" s="95">
        <v>5</v>
      </c>
      <c r="FR160" s="95">
        <v>9</v>
      </c>
      <c r="FS160" s="95">
        <v>4</v>
      </c>
      <c r="FT160" s="95">
        <v>7</v>
      </c>
      <c r="FU160" s="95">
        <v>1</v>
      </c>
      <c r="FV160" s="95">
        <v>3</v>
      </c>
      <c r="FW160" s="95">
        <v>5</v>
      </c>
      <c r="FX160" s="95">
        <v>6</v>
      </c>
      <c r="FY160" s="95">
        <v>1</v>
      </c>
      <c r="FZ160" s="95">
        <v>7</v>
      </c>
      <c r="GA160" s="95">
        <v>1</v>
      </c>
      <c r="GB160" s="95">
        <v>1</v>
      </c>
      <c r="GC160" s="95">
        <v>4</v>
      </c>
      <c r="GD160" s="95">
        <v>2</v>
      </c>
      <c r="GE160" s="95">
        <v>0</v>
      </c>
      <c r="GF160" s="95">
        <v>0</v>
      </c>
      <c r="GG160" s="95">
        <v>1</v>
      </c>
      <c r="GH160" s="95">
        <v>1</v>
      </c>
      <c r="GI160" s="95">
        <v>1</v>
      </c>
      <c r="GJ160" s="95">
        <v>1</v>
      </c>
      <c r="GK160" s="95">
        <v>1</v>
      </c>
      <c r="GL160" s="95">
        <v>2</v>
      </c>
      <c r="GM160" s="95">
        <v>0</v>
      </c>
      <c r="GN160" s="95">
        <v>0</v>
      </c>
      <c r="GO160" s="95">
        <v>1</v>
      </c>
      <c r="GP160" s="95">
        <v>0</v>
      </c>
      <c r="GQ160" s="95">
        <v>2</v>
      </c>
      <c r="GR160" s="95">
        <v>0</v>
      </c>
      <c r="GS160" s="95">
        <v>1</v>
      </c>
      <c r="GT160" s="95">
        <v>0</v>
      </c>
      <c r="GU160" s="95">
        <v>0</v>
      </c>
      <c r="GV160" s="95">
        <v>0</v>
      </c>
      <c r="GW160" s="95">
        <v>0</v>
      </c>
      <c r="GX160" s="95">
        <v>1</v>
      </c>
      <c r="GY160" s="95">
        <v>0</v>
      </c>
      <c r="GZ160" s="95">
        <v>0</v>
      </c>
      <c r="HA160" s="95">
        <v>0</v>
      </c>
      <c r="HB160" s="95">
        <v>0</v>
      </c>
      <c r="HC160" s="95">
        <v>0</v>
      </c>
      <c r="HD160" s="95">
        <v>0</v>
      </c>
      <c r="HE160" s="95">
        <v>0</v>
      </c>
      <c r="HF160" s="95">
        <v>2</v>
      </c>
      <c r="HG160" s="95">
        <v>2</v>
      </c>
      <c r="HH160" s="95">
        <v>7</v>
      </c>
      <c r="HI160" s="95">
        <v>5</v>
      </c>
      <c r="HJ160" s="95">
        <v>12</v>
      </c>
      <c r="HK160" s="95">
        <v>5095</v>
      </c>
      <c r="HL160" s="95">
        <v>4985</v>
      </c>
      <c r="HM160" s="95">
        <v>10080</v>
      </c>
    </row>
    <row r="161" spans="1:221" s="95" customFormat="1" x14ac:dyDescent="0.2">
      <c r="A161" s="103"/>
      <c r="B161" s="95" t="s">
        <v>10746</v>
      </c>
      <c r="C161" s="95">
        <v>55</v>
      </c>
      <c r="D161" s="95">
        <v>51</v>
      </c>
      <c r="E161" s="95">
        <v>56</v>
      </c>
      <c r="F161" s="95">
        <v>72</v>
      </c>
      <c r="G161" s="95">
        <v>57</v>
      </c>
      <c r="H161" s="95">
        <v>61</v>
      </c>
      <c r="I161" s="95">
        <v>67</v>
      </c>
      <c r="J161" s="95">
        <v>47</v>
      </c>
      <c r="K161" s="95">
        <v>46</v>
      </c>
      <c r="L161" s="95">
        <v>52</v>
      </c>
      <c r="M161" s="95">
        <v>72</v>
      </c>
      <c r="N161" s="95">
        <v>51</v>
      </c>
      <c r="O161" s="95">
        <v>66</v>
      </c>
      <c r="P161" s="95">
        <v>61</v>
      </c>
      <c r="Q161" s="95">
        <v>72</v>
      </c>
      <c r="R161" s="95">
        <v>60</v>
      </c>
      <c r="S161" s="95">
        <v>77</v>
      </c>
      <c r="T161" s="95">
        <v>62</v>
      </c>
      <c r="U161" s="95">
        <v>57</v>
      </c>
      <c r="V161" s="95">
        <v>59</v>
      </c>
      <c r="W161" s="95">
        <v>72</v>
      </c>
      <c r="X161" s="95">
        <v>53</v>
      </c>
      <c r="Y161" s="95">
        <v>63</v>
      </c>
      <c r="Z161" s="95">
        <v>56</v>
      </c>
      <c r="AA161" s="95">
        <v>72</v>
      </c>
      <c r="AB161" s="95">
        <v>68</v>
      </c>
      <c r="AC161" s="95">
        <v>59</v>
      </c>
      <c r="AD161" s="95">
        <v>73</v>
      </c>
      <c r="AE161" s="95">
        <v>78</v>
      </c>
      <c r="AF161" s="95">
        <v>72</v>
      </c>
      <c r="AG161" s="95">
        <v>56</v>
      </c>
      <c r="AH161" s="95">
        <v>56</v>
      </c>
      <c r="AI161" s="95">
        <v>68</v>
      </c>
      <c r="AJ161" s="95">
        <v>49</v>
      </c>
      <c r="AK161" s="95">
        <v>67</v>
      </c>
      <c r="AL161" s="95">
        <v>68</v>
      </c>
      <c r="AM161" s="95">
        <v>65</v>
      </c>
      <c r="AN161" s="95">
        <v>65</v>
      </c>
      <c r="AO161" s="95">
        <v>63</v>
      </c>
      <c r="AP161" s="95">
        <v>70</v>
      </c>
      <c r="AQ161" s="95">
        <v>61</v>
      </c>
      <c r="AR161" s="95">
        <v>63</v>
      </c>
      <c r="AS161" s="95">
        <v>65</v>
      </c>
      <c r="AT161" s="95">
        <v>68</v>
      </c>
      <c r="AU161" s="95">
        <v>47</v>
      </c>
      <c r="AV161" s="95">
        <v>63</v>
      </c>
      <c r="AW161" s="95">
        <v>62</v>
      </c>
      <c r="AX161" s="95">
        <v>90</v>
      </c>
      <c r="AY161" s="95">
        <v>69</v>
      </c>
      <c r="AZ161" s="95">
        <v>74</v>
      </c>
      <c r="BA161" s="95">
        <v>81</v>
      </c>
      <c r="BB161" s="95">
        <v>74</v>
      </c>
      <c r="BC161" s="95">
        <v>58</v>
      </c>
      <c r="BD161" s="95">
        <v>68</v>
      </c>
      <c r="BE161" s="95">
        <v>67</v>
      </c>
      <c r="BF161" s="95">
        <v>52</v>
      </c>
      <c r="BG161" s="95">
        <v>83</v>
      </c>
      <c r="BH161" s="95">
        <v>67</v>
      </c>
      <c r="BI161" s="95">
        <v>62</v>
      </c>
      <c r="BJ161" s="95">
        <v>49</v>
      </c>
      <c r="BK161" s="95">
        <v>80</v>
      </c>
      <c r="BL161" s="95">
        <v>74</v>
      </c>
      <c r="BM161" s="95">
        <v>56</v>
      </c>
      <c r="BN161" s="95">
        <v>77</v>
      </c>
      <c r="BO161" s="95">
        <v>74</v>
      </c>
      <c r="BP161" s="95">
        <v>51</v>
      </c>
      <c r="BQ161" s="95">
        <v>68</v>
      </c>
      <c r="BR161" s="95">
        <v>54</v>
      </c>
      <c r="BS161" s="95">
        <v>73</v>
      </c>
      <c r="BT161" s="95">
        <v>64</v>
      </c>
      <c r="BU161" s="95">
        <v>83</v>
      </c>
      <c r="BV161" s="95">
        <v>56</v>
      </c>
      <c r="BW161" s="95">
        <v>77</v>
      </c>
      <c r="BX161" s="95">
        <v>56</v>
      </c>
      <c r="BY161" s="95">
        <v>76</v>
      </c>
      <c r="BZ161" s="95">
        <v>71</v>
      </c>
      <c r="CA161" s="95">
        <v>67</v>
      </c>
      <c r="CB161" s="95">
        <v>71</v>
      </c>
      <c r="CC161" s="95">
        <v>62</v>
      </c>
      <c r="CD161" s="95">
        <v>81</v>
      </c>
      <c r="CE161" s="95">
        <v>86</v>
      </c>
      <c r="CF161" s="95">
        <v>72</v>
      </c>
      <c r="CG161" s="95">
        <v>59</v>
      </c>
      <c r="CH161" s="95">
        <v>79</v>
      </c>
      <c r="CI161" s="95">
        <v>75</v>
      </c>
      <c r="CJ161" s="95">
        <v>68</v>
      </c>
      <c r="CK161" s="95">
        <v>75</v>
      </c>
      <c r="CL161" s="95">
        <v>48</v>
      </c>
      <c r="CM161" s="95">
        <v>54</v>
      </c>
      <c r="CN161" s="95">
        <v>53</v>
      </c>
      <c r="CO161" s="95">
        <v>48</v>
      </c>
      <c r="CP161" s="95">
        <v>62</v>
      </c>
      <c r="CQ161" s="95">
        <v>68</v>
      </c>
      <c r="CR161" s="95">
        <v>74</v>
      </c>
      <c r="CS161" s="95">
        <v>53</v>
      </c>
      <c r="CT161" s="95">
        <v>45</v>
      </c>
      <c r="CU161" s="95">
        <v>67</v>
      </c>
      <c r="CV161" s="95">
        <v>51</v>
      </c>
      <c r="CW161" s="95">
        <v>53</v>
      </c>
      <c r="CX161" s="95">
        <v>39</v>
      </c>
      <c r="CY161" s="95">
        <v>47</v>
      </c>
      <c r="CZ161" s="95">
        <v>45</v>
      </c>
      <c r="DA161" s="95">
        <v>46</v>
      </c>
      <c r="DB161" s="95">
        <v>44</v>
      </c>
      <c r="DC161" s="95">
        <v>43</v>
      </c>
      <c r="DD161" s="95">
        <v>45</v>
      </c>
      <c r="DE161" s="95">
        <v>49</v>
      </c>
      <c r="DF161" s="95">
        <v>44</v>
      </c>
      <c r="DG161" s="95">
        <v>42</v>
      </c>
      <c r="DH161" s="95">
        <v>45</v>
      </c>
      <c r="DI161" s="95">
        <v>44</v>
      </c>
      <c r="DJ161" s="95">
        <v>31</v>
      </c>
      <c r="DK161" s="95">
        <v>38</v>
      </c>
      <c r="DL161" s="95">
        <v>38</v>
      </c>
      <c r="DM161" s="95">
        <v>30</v>
      </c>
      <c r="DN161" s="95">
        <v>38</v>
      </c>
      <c r="DO161" s="95">
        <v>32</v>
      </c>
      <c r="DP161" s="95">
        <v>37</v>
      </c>
      <c r="DQ161" s="95">
        <v>32</v>
      </c>
      <c r="DR161" s="95">
        <v>29</v>
      </c>
      <c r="DS161" s="95">
        <v>25</v>
      </c>
      <c r="DT161" s="95">
        <v>24</v>
      </c>
      <c r="DU161" s="95">
        <v>39</v>
      </c>
      <c r="DV161" s="95">
        <v>39</v>
      </c>
      <c r="DW161" s="95">
        <v>32</v>
      </c>
      <c r="DX161" s="95">
        <v>31</v>
      </c>
      <c r="DY161" s="95">
        <v>27</v>
      </c>
      <c r="DZ161" s="95">
        <v>29</v>
      </c>
      <c r="EA161" s="95">
        <v>27</v>
      </c>
      <c r="EB161" s="95">
        <v>21</v>
      </c>
      <c r="EC161" s="95">
        <v>28</v>
      </c>
      <c r="ED161" s="95">
        <v>23</v>
      </c>
      <c r="EE161" s="95">
        <v>23</v>
      </c>
      <c r="EF161" s="95">
        <v>19</v>
      </c>
      <c r="EG161" s="95">
        <v>16</v>
      </c>
      <c r="EH161" s="95">
        <v>14</v>
      </c>
      <c r="EI161" s="95">
        <v>22</v>
      </c>
      <c r="EJ161" s="95">
        <v>29</v>
      </c>
      <c r="EK161" s="95">
        <v>23</v>
      </c>
      <c r="EL161" s="95">
        <v>16</v>
      </c>
      <c r="EM161" s="95">
        <v>15</v>
      </c>
      <c r="EN161" s="95">
        <v>19</v>
      </c>
      <c r="EO161" s="95">
        <v>11</v>
      </c>
      <c r="EP161" s="95">
        <v>13</v>
      </c>
      <c r="EQ161" s="95">
        <v>14</v>
      </c>
      <c r="ER161" s="95">
        <v>20</v>
      </c>
      <c r="ES161" s="95">
        <v>9</v>
      </c>
      <c r="ET161" s="95">
        <v>15</v>
      </c>
      <c r="EU161" s="95">
        <v>15</v>
      </c>
      <c r="EV161" s="95">
        <v>14</v>
      </c>
      <c r="EW161" s="95">
        <v>6</v>
      </c>
      <c r="EX161" s="95">
        <v>9</v>
      </c>
      <c r="EY161" s="95">
        <v>22</v>
      </c>
      <c r="EZ161" s="95">
        <v>14</v>
      </c>
      <c r="FA161" s="95">
        <v>5</v>
      </c>
      <c r="FB161" s="95">
        <v>5</v>
      </c>
      <c r="FC161" s="95">
        <v>4</v>
      </c>
      <c r="FD161" s="95">
        <v>7</v>
      </c>
      <c r="FE161" s="95">
        <v>3</v>
      </c>
      <c r="FF161" s="95">
        <v>11</v>
      </c>
      <c r="FG161" s="95">
        <v>10</v>
      </c>
      <c r="FH161" s="95">
        <v>11</v>
      </c>
      <c r="FI161" s="95">
        <v>4</v>
      </c>
      <c r="FJ161" s="95">
        <v>8</v>
      </c>
      <c r="FK161" s="95">
        <v>10</v>
      </c>
      <c r="FL161" s="95">
        <v>9</v>
      </c>
      <c r="FM161" s="95">
        <v>8</v>
      </c>
      <c r="FN161" s="95">
        <v>7</v>
      </c>
      <c r="FO161" s="95">
        <v>7</v>
      </c>
      <c r="FP161" s="95">
        <v>9</v>
      </c>
      <c r="FQ161" s="95">
        <v>3</v>
      </c>
      <c r="FR161" s="95">
        <v>3</v>
      </c>
      <c r="FS161" s="95">
        <v>2</v>
      </c>
      <c r="FT161" s="95">
        <v>2</v>
      </c>
      <c r="FU161" s="95">
        <v>4</v>
      </c>
      <c r="FV161" s="95">
        <v>2</v>
      </c>
      <c r="FW161" s="95">
        <v>4</v>
      </c>
      <c r="FX161" s="95">
        <v>5</v>
      </c>
      <c r="FY161" s="95">
        <v>0</v>
      </c>
      <c r="FZ161" s="95">
        <v>0</v>
      </c>
      <c r="GA161" s="95">
        <v>3</v>
      </c>
      <c r="GB161" s="95">
        <v>5</v>
      </c>
      <c r="GC161" s="95">
        <v>2</v>
      </c>
      <c r="GD161" s="95">
        <v>0</v>
      </c>
      <c r="GE161" s="95">
        <v>1</v>
      </c>
      <c r="GF161" s="95">
        <v>0</v>
      </c>
      <c r="GG161" s="95">
        <v>1</v>
      </c>
      <c r="GH161" s="95">
        <v>0</v>
      </c>
      <c r="GI161" s="95">
        <v>1</v>
      </c>
      <c r="GJ161" s="95">
        <v>0</v>
      </c>
      <c r="GK161" s="95">
        <v>1</v>
      </c>
      <c r="GL161" s="95">
        <v>0</v>
      </c>
      <c r="GM161" s="95">
        <v>0</v>
      </c>
      <c r="GN161" s="95">
        <v>1</v>
      </c>
      <c r="GO161" s="95">
        <v>0</v>
      </c>
      <c r="GP161" s="95">
        <v>1</v>
      </c>
      <c r="GQ161" s="95">
        <v>0</v>
      </c>
      <c r="GR161" s="95">
        <v>1</v>
      </c>
      <c r="GS161" s="95">
        <v>0</v>
      </c>
      <c r="GT161" s="95">
        <v>0</v>
      </c>
      <c r="GU161" s="95">
        <v>0</v>
      </c>
      <c r="GV161" s="95">
        <v>0</v>
      </c>
      <c r="GW161" s="95">
        <v>0</v>
      </c>
      <c r="GX161" s="95">
        <v>1</v>
      </c>
      <c r="GY161" s="95">
        <v>0</v>
      </c>
      <c r="GZ161" s="95">
        <v>0</v>
      </c>
      <c r="HA161" s="95">
        <v>0</v>
      </c>
      <c r="HB161" s="95">
        <v>0</v>
      </c>
      <c r="HC161" s="95">
        <v>0</v>
      </c>
      <c r="HD161" s="95">
        <v>0</v>
      </c>
      <c r="HE161" s="95">
        <v>0</v>
      </c>
      <c r="HF161" s="95">
        <v>1</v>
      </c>
      <c r="HG161" s="95">
        <v>1</v>
      </c>
      <c r="HH161" s="95">
        <v>1</v>
      </c>
      <c r="HI161" s="95">
        <v>0</v>
      </c>
      <c r="HJ161" s="95">
        <v>1</v>
      </c>
      <c r="HK161" s="95">
        <v>4128</v>
      </c>
      <c r="HL161" s="95">
        <v>3954</v>
      </c>
      <c r="HM161" s="95">
        <v>8082</v>
      </c>
    </row>
    <row r="162" spans="1:221" s="95" customFormat="1" x14ac:dyDescent="0.2">
      <c r="A162" s="103"/>
      <c r="B162" s="95" t="s">
        <v>10748</v>
      </c>
      <c r="C162" s="95">
        <v>21</v>
      </c>
      <c r="D162" s="95">
        <v>32</v>
      </c>
      <c r="E162" s="95">
        <v>32</v>
      </c>
      <c r="F162" s="95">
        <v>19</v>
      </c>
      <c r="G162" s="95">
        <v>38</v>
      </c>
      <c r="H162" s="95">
        <v>23</v>
      </c>
      <c r="I162" s="95">
        <v>25</v>
      </c>
      <c r="J162" s="95">
        <v>33</v>
      </c>
      <c r="K162" s="95">
        <v>32</v>
      </c>
      <c r="L162" s="95">
        <v>25</v>
      </c>
      <c r="M162" s="95">
        <v>36</v>
      </c>
      <c r="N162" s="95">
        <v>25</v>
      </c>
      <c r="O162" s="95">
        <v>31</v>
      </c>
      <c r="P162" s="95">
        <v>38</v>
      </c>
      <c r="Q162" s="95">
        <v>26</v>
      </c>
      <c r="R162" s="95">
        <v>29</v>
      </c>
      <c r="S162" s="95">
        <v>30</v>
      </c>
      <c r="T162" s="95">
        <v>32</v>
      </c>
      <c r="U162" s="95">
        <v>29</v>
      </c>
      <c r="V162" s="95">
        <v>36</v>
      </c>
      <c r="W162" s="95">
        <v>27</v>
      </c>
      <c r="X162" s="95">
        <v>35</v>
      </c>
      <c r="Y162" s="95">
        <v>27</v>
      </c>
      <c r="Z162" s="95">
        <v>27</v>
      </c>
      <c r="AA162" s="95">
        <v>31</v>
      </c>
      <c r="AB162" s="95">
        <v>25</v>
      </c>
      <c r="AC162" s="95">
        <v>38</v>
      </c>
      <c r="AD162" s="95">
        <v>24</v>
      </c>
      <c r="AE162" s="95">
        <v>30</v>
      </c>
      <c r="AF162" s="95">
        <v>36</v>
      </c>
      <c r="AG162" s="95">
        <v>27</v>
      </c>
      <c r="AH162" s="95">
        <v>28</v>
      </c>
      <c r="AI162" s="95">
        <v>33</v>
      </c>
      <c r="AJ162" s="95">
        <v>32</v>
      </c>
      <c r="AK162" s="95">
        <v>34</v>
      </c>
      <c r="AL162" s="95">
        <v>30</v>
      </c>
      <c r="AM162" s="95">
        <v>41</v>
      </c>
      <c r="AN162" s="95">
        <v>27</v>
      </c>
      <c r="AO162" s="95">
        <v>29</v>
      </c>
      <c r="AP162" s="95">
        <v>31</v>
      </c>
      <c r="AQ162" s="95">
        <v>30</v>
      </c>
      <c r="AR162" s="95">
        <v>26</v>
      </c>
      <c r="AS162" s="95">
        <v>30</v>
      </c>
      <c r="AT162" s="95">
        <v>30</v>
      </c>
      <c r="AU162" s="95">
        <v>21</v>
      </c>
      <c r="AV162" s="95">
        <v>36</v>
      </c>
      <c r="AW162" s="95">
        <v>29</v>
      </c>
      <c r="AX162" s="95">
        <v>32</v>
      </c>
      <c r="AY162" s="95">
        <v>37</v>
      </c>
      <c r="AZ162" s="95">
        <v>27</v>
      </c>
      <c r="BA162" s="95">
        <v>34</v>
      </c>
      <c r="BB162" s="95">
        <v>24</v>
      </c>
      <c r="BC162" s="95">
        <v>26</v>
      </c>
      <c r="BD162" s="95">
        <v>38</v>
      </c>
      <c r="BE162" s="95">
        <v>20</v>
      </c>
      <c r="BF162" s="95">
        <v>30</v>
      </c>
      <c r="BG162" s="95">
        <v>31</v>
      </c>
      <c r="BH162" s="95">
        <v>34</v>
      </c>
      <c r="BI162" s="95">
        <v>37</v>
      </c>
      <c r="BJ162" s="95">
        <v>24</v>
      </c>
      <c r="BK162" s="95">
        <v>26</v>
      </c>
      <c r="BL162" s="95">
        <v>31</v>
      </c>
      <c r="BM162" s="95">
        <v>29</v>
      </c>
      <c r="BN162" s="95">
        <v>42</v>
      </c>
      <c r="BO162" s="95">
        <v>46</v>
      </c>
      <c r="BP162" s="95">
        <v>32</v>
      </c>
      <c r="BQ162" s="95">
        <v>35</v>
      </c>
      <c r="BR162" s="95">
        <v>46</v>
      </c>
      <c r="BS162" s="95">
        <v>38</v>
      </c>
      <c r="BT162" s="95">
        <v>34</v>
      </c>
      <c r="BU162" s="95">
        <v>43</v>
      </c>
      <c r="BV162" s="95">
        <v>31</v>
      </c>
      <c r="BW162" s="95">
        <v>25</v>
      </c>
      <c r="BX162" s="95">
        <v>21</v>
      </c>
      <c r="BY162" s="95">
        <v>30</v>
      </c>
      <c r="BZ162" s="95">
        <v>28</v>
      </c>
      <c r="CA162" s="95">
        <v>32</v>
      </c>
      <c r="CB162" s="95">
        <v>24</v>
      </c>
      <c r="CC162" s="95">
        <v>37</v>
      </c>
      <c r="CD162" s="95">
        <v>27</v>
      </c>
      <c r="CE162" s="95">
        <v>31</v>
      </c>
      <c r="CF162" s="95">
        <v>29</v>
      </c>
      <c r="CG162" s="95">
        <v>37</v>
      </c>
      <c r="CH162" s="95">
        <v>35</v>
      </c>
      <c r="CI162" s="95">
        <v>36</v>
      </c>
      <c r="CJ162" s="95">
        <v>41</v>
      </c>
      <c r="CK162" s="95">
        <v>40</v>
      </c>
      <c r="CL162" s="95">
        <v>29</v>
      </c>
      <c r="CM162" s="95">
        <v>39</v>
      </c>
      <c r="CN162" s="95">
        <v>33</v>
      </c>
      <c r="CO162" s="95">
        <v>29</v>
      </c>
      <c r="CP162" s="95">
        <v>29</v>
      </c>
      <c r="CQ162" s="95">
        <v>31</v>
      </c>
      <c r="CR162" s="95">
        <v>28</v>
      </c>
      <c r="CS162" s="95">
        <v>27</v>
      </c>
      <c r="CT162" s="95">
        <v>18</v>
      </c>
      <c r="CU162" s="95">
        <v>29</v>
      </c>
      <c r="CV162" s="95">
        <v>28</v>
      </c>
      <c r="CW162" s="95">
        <v>20</v>
      </c>
      <c r="CX162" s="95">
        <v>28</v>
      </c>
      <c r="CY162" s="95">
        <v>21</v>
      </c>
      <c r="CZ162" s="95">
        <v>13</v>
      </c>
      <c r="DA162" s="95">
        <v>26</v>
      </c>
      <c r="DB162" s="95">
        <v>15</v>
      </c>
      <c r="DC162" s="95">
        <v>23</v>
      </c>
      <c r="DD162" s="95">
        <v>17</v>
      </c>
      <c r="DE162" s="95">
        <v>16</v>
      </c>
      <c r="DF162" s="95">
        <v>20</v>
      </c>
      <c r="DG162" s="95">
        <v>19</v>
      </c>
      <c r="DH162" s="95">
        <v>22</v>
      </c>
      <c r="DI162" s="95">
        <v>9</v>
      </c>
      <c r="DJ162" s="95">
        <v>16</v>
      </c>
      <c r="DK162" s="95">
        <v>23</v>
      </c>
      <c r="DL162" s="95">
        <v>12</v>
      </c>
      <c r="DM162" s="95">
        <v>17</v>
      </c>
      <c r="DN162" s="95">
        <v>13</v>
      </c>
      <c r="DO162" s="95">
        <v>10</v>
      </c>
      <c r="DP162" s="95">
        <v>14</v>
      </c>
      <c r="DQ162" s="95">
        <v>19</v>
      </c>
      <c r="DR162" s="95">
        <v>12</v>
      </c>
      <c r="DS162" s="95">
        <v>13</v>
      </c>
      <c r="DT162" s="95">
        <v>9</v>
      </c>
      <c r="DU162" s="95">
        <v>17</v>
      </c>
      <c r="DV162" s="95">
        <v>12</v>
      </c>
      <c r="DW162" s="95">
        <v>8</v>
      </c>
      <c r="DX162" s="95">
        <v>12</v>
      </c>
      <c r="DY162" s="95">
        <v>12</v>
      </c>
      <c r="DZ162" s="95">
        <v>11</v>
      </c>
      <c r="EA162" s="95">
        <v>11</v>
      </c>
      <c r="EB162" s="95">
        <v>21</v>
      </c>
      <c r="EC162" s="95">
        <v>11</v>
      </c>
      <c r="ED162" s="95">
        <v>21</v>
      </c>
      <c r="EE162" s="95">
        <v>12</v>
      </c>
      <c r="EF162" s="95">
        <v>9</v>
      </c>
      <c r="EG162" s="95">
        <v>10</v>
      </c>
      <c r="EH162" s="95">
        <v>7</v>
      </c>
      <c r="EI162" s="95">
        <v>5</v>
      </c>
      <c r="EJ162" s="95">
        <v>9</v>
      </c>
      <c r="EK162" s="95">
        <v>12</v>
      </c>
      <c r="EL162" s="95">
        <v>4</v>
      </c>
      <c r="EM162" s="95">
        <v>7</v>
      </c>
      <c r="EN162" s="95">
        <v>6</v>
      </c>
      <c r="EO162" s="95">
        <v>9</v>
      </c>
      <c r="EP162" s="95">
        <v>11</v>
      </c>
      <c r="EQ162" s="95">
        <v>14</v>
      </c>
      <c r="ER162" s="95">
        <v>5</v>
      </c>
      <c r="ES162" s="95">
        <v>1</v>
      </c>
      <c r="ET162" s="95">
        <v>6</v>
      </c>
      <c r="EU162" s="95">
        <v>4</v>
      </c>
      <c r="EV162" s="95">
        <v>6</v>
      </c>
      <c r="EW162" s="95">
        <v>4</v>
      </c>
      <c r="EX162" s="95">
        <v>5</v>
      </c>
      <c r="EY162" s="95">
        <v>11</v>
      </c>
      <c r="EZ162" s="95">
        <v>7</v>
      </c>
      <c r="FA162" s="95">
        <v>2</v>
      </c>
      <c r="FB162" s="95">
        <v>7</v>
      </c>
      <c r="FC162" s="95">
        <v>4</v>
      </c>
      <c r="FD162" s="95">
        <v>4</v>
      </c>
      <c r="FE162" s="95">
        <v>8</v>
      </c>
      <c r="FF162" s="95">
        <v>5</v>
      </c>
      <c r="FG162" s="95">
        <v>3</v>
      </c>
      <c r="FH162" s="95">
        <v>1</v>
      </c>
      <c r="FI162" s="95">
        <v>1</v>
      </c>
      <c r="FJ162" s="95">
        <v>9</v>
      </c>
      <c r="FK162" s="95">
        <v>8</v>
      </c>
      <c r="FL162" s="95">
        <v>7</v>
      </c>
      <c r="FM162" s="95">
        <v>5</v>
      </c>
      <c r="FN162" s="95">
        <v>2</v>
      </c>
      <c r="FO162" s="95">
        <v>1</v>
      </c>
      <c r="FP162" s="95">
        <v>4</v>
      </c>
      <c r="FQ162" s="95">
        <v>1</v>
      </c>
      <c r="FR162" s="95">
        <v>2</v>
      </c>
      <c r="FS162" s="95">
        <v>1</v>
      </c>
      <c r="FT162" s="95">
        <v>1</v>
      </c>
      <c r="FU162" s="95">
        <v>0</v>
      </c>
      <c r="FV162" s="95">
        <v>2</v>
      </c>
      <c r="FW162" s="95">
        <v>1</v>
      </c>
      <c r="FX162" s="95">
        <v>2</v>
      </c>
      <c r="FY162" s="95">
        <v>1</v>
      </c>
      <c r="FZ162" s="95">
        <v>1</v>
      </c>
      <c r="GA162" s="95">
        <v>0</v>
      </c>
      <c r="GB162" s="95">
        <v>0</v>
      </c>
      <c r="GC162" s="95">
        <v>0</v>
      </c>
      <c r="GD162" s="95">
        <v>0</v>
      </c>
      <c r="GE162" s="95">
        <v>1</v>
      </c>
      <c r="GF162" s="95">
        <v>0</v>
      </c>
      <c r="GG162" s="95">
        <v>2</v>
      </c>
      <c r="GH162" s="95">
        <v>0</v>
      </c>
      <c r="GI162" s="95">
        <v>0</v>
      </c>
      <c r="GJ162" s="95">
        <v>0</v>
      </c>
      <c r="GK162" s="95">
        <v>0</v>
      </c>
      <c r="GL162" s="95">
        <v>0</v>
      </c>
      <c r="GM162" s="95">
        <v>0</v>
      </c>
      <c r="GN162" s="95">
        <v>0</v>
      </c>
      <c r="GO162" s="95">
        <v>0</v>
      </c>
      <c r="GP162" s="95">
        <v>0</v>
      </c>
      <c r="GQ162" s="95">
        <v>0</v>
      </c>
      <c r="GR162" s="95">
        <v>0</v>
      </c>
      <c r="GS162" s="95">
        <v>0</v>
      </c>
      <c r="GT162" s="95">
        <v>0</v>
      </c>
      <c r="GU162" s="95">
        <v>0</v>
      </c>
      <c r="GV162" s="95">
        <v>0</v>
      </c>
      <c r="GW162" s="95">
        <v>0</v>
      </c>
      <c r="GX162" s="95">
        <v>0</v>
      </c>
      <c r="GY162" s="95">
        <v>0</v>
      </c>
      <c r="GZ162" s="95">
        <v>0</v>
      </c>
      <c r="HA162" s="95">
        <v>0</v>
      </c>
      <c r="HB162" s="95">
        <v>0</v>
      </c>
      <c r="HC162" s="95">
        <v>0</v>
      </c>
      <c r="HD162" s="95">
        <v>0</v>
      </c>
      <c r="HE162" s="95">
        <v>0</v>
      </c>
      <c r="HF162" s="95">
        <v>2</v>
      </c>
      <c r="HG162" s="95">
        <v>2</v>
      </c>
      <c r="HH162" s="95">
        <v>1</v>
      </c>
      <c r="HI162" s="95">
        <v>0</v>
      </c>
      <c r="HJ162" s="95">
        <v>1</v>
      </c>
      <c r="HK162" s="95">
        <v>1956</v>
      </c>
      <c r="HL162" s="95">
        <v>1866</v>
      </c>
      <c r="HM162" s="95">
        <v>3822</v>
      </c>
    </row>
    <row r="163" spans="1:221" s="95" customFormat="1" x14ac:dyDescent="0.2">
      <c r="A163" s="103"/>
      <c r="B163" s="95" t="s">
        <v>8018</v>
      </c>
      <c r="C163" s="95">
        <v>22</v>
      </c>
      <c r="D163" s="95">
        <v>18</v>
      </c>
      <c r="E163" s="95">
        <v>41</v>
      </c>
      <c r="F163" s="95">
        <v>28</v>
      </c>
      <c r="G163" s="95">
        <v>32</v>
      </c>
      <c r="H163" s="95">
        <v>20</v>
      </c>
      <c r="I163" s="95">
        <v>25</v>
      </c>
      <c r="J163" s="95">
        <v>37</v>
      </c>
      <c r="K163" s="95">
        <v>23</v>
      </c>
      <c r="L163" s="95">
        <v>22</v>
      </c>
      <c r="M163" s="95">
        <v>25</v>
      </c>
      <c r="N163" s="95">
        <v>25</v>
      </c>
      <c r="O163" s="95">
        <v>26</v>
      </c>
      <c r="P163" s="95">
        <v>21</v>
      </c>
      <c r="Q163" s="95">
        <v>33</v>
      </c>
      <c r="R163" s="95">
        <v>21</v>
      </c>
      <c r="S163" s="95">
        <v>23</v>
      </c>
      <c r="T163" s="95">
        <v>24</v>
      </c>
      <c r="U163" s="95">
        <v>31</v>
      </c>
      <c r="V163" s="95">
        <v>29</v>
      </c>
      <c r="W163" s="95">
        <v>23</v>
      </c>
      <c r="X163" s="95">
        <v>21</v>
      </c>
      <c r="Y163" s="95">
        <v>35</v>
      </c>
      <c r="Z163" s="95">
        <v>28</v>
      </c>
      <c r="AA163" s="95">
        <v>25</v>
      </c>
      <c r="AB163" s="95">
        <v>34</v>
      </c>
      <c r="AC163" s="95">
        <v>35</v>
      </c>
      <c r="AD163" s="95">
        <v>27</v>
      </c>
      <c r="AE163" s="95">
        <v>36</v>
      </c>
      <c r="AF163" s="95">
        <v>36</v>
      </c>
      <c r="AG163" s="95">
        <v>38</v>
      </c>
      <c r="AH163" s="95">
        <v>32</v>
      </c>
      <c r="AI163" s="95">
        <v>37</v>
      </c>
      <c r="AJ163" s="95">
        <v>34</v>
      </c>
      <c r="AK163" s="95">
        <v>26</v>
      </c>
      <c r="AL163" s="95">
        <v>43</v>
      </c>
      <c r="AM163" s="95">
        <v>40</v>
      </c>
      <c r="AN163" s="95">
        <v>37</v>
      </c>
      <c r="AO163" s="95">
        <v>43</v>
      </c>
      <c r="AP163" s="95">
        <v>26</v>
      </c>
      <c r="AQ163" s="95">
        <v>33</v>
      </c>
      <c r="AR163" s="95">
        <v>43</v>
      </c>
      <c r="AS163" s="95">
        <v>36</v>
      </c>
      <c r="AT163" s="95">
        <v>43</v>
      </c>
      <c r="AU163" s="95">
        <v>34</v>
      </c>
      <c r="AV163" s="95">
        <v>49</v>
      </c>
      <c r="AW163" s="95">
        <v>26</v>
      </c>
      <c r="AX163" s="95">
        <v>27</v>
      </c>
      <c r="AY163" s="95">
        <v>47</v>
      </c>
      <c r="AZ163" s="95">
        <v>38</v>
      </c>
      <c r="BA163" s="95">
        <v>23</v>
      </c>
      <c r="BB163" s="95">
        <v>38</v>
      </c>
      <c r="BC163" s="95">
        <v>32</v>
      </c>
      <c r="BD163" s="95">
        <v>33</v>
      </c>
      <c r="BE163" s="95">
        <v>26</v>
      </c>
      <c r="BF163" s="95">
        <v>30</v>
      </c>
      <c r="BG163" s="95">
        <v>37</v>
      </c>
      <c r="BH163" s="95">
        <v>25</v>
      </c>
      <c r="BI163" s="95">
        <v>36</v>
      </c>
      <c r="BJ163" s="95">
        <v>28</v>
      </c>
      <c r="BK163" s="95">
        <v>31</v>
      </c>
      <c r="BL163" s="95">
        <v>25</v>
      </c>
      <c r="BM163" s="95">
        <v>29</v>
      </c>
      <c r="BN163" s="95">
        <v>18</v>
      </c>
      <c r="BO163" s="95">
        <v>32</v>
      </c>
      <c r="BP163" s="95">
        <v>34</v>
      </c>
      <c r="BQ163" s="95">
        <v>29</v>
      </c>
      <c r="BR163" s="95">
        <v>22</v>
      </c>
      <c r="BS163" s="95">
        <v>26</v>
      </c>
      <c r="BT163" s="95">
        <v>23</v>
      </c>
      <c r="BU163" s="95">
        <v>22</v>
      </c>
      <c r="BV163" s="95">
        <v>38</v>
      </c>
      <c r="BW163" s="95">
        <v>45</v>
      </c>
      <c r="BX163" s="95">
        <v>32</v>
      </c>
      <c r="BY163" s="95">
        <v>29</v>
      </c>
      <c r="BZ163" s="95">
        <v>34</v>
      </c>
      <c r="CA163" s="95">
        <v>39</v>
      </c>
      <c r="CB163" s="95">
        <v>31</v>
      </c>
      <c r="CC163" s="95">
        <v>40</v>
      </c>
      <c r="CD163" s="95">
        <v>33</v>
      </c>
      <c r="CE163" s="95">
        <v>47</v>
      </c>
      <c r="CF163" s="95">
        <v>47</v>
      </c>
      <c r="CG163" s="95">
        <v>39</v>
      </c>
      <c r="CH163" s="95">
        <v>43</v>
      </c>
      <c r="CI163" s="95">
        <v>42</v>
      </c>
      <c r="CJ163" s="95">
        <v>57</v>
      </c>
      <c r="CK163" s="95">
        <v>54</v>
      </c>
      <c r="CL163" s="95">
        <v>42</v>
      </c>
      <c r="CM163" s="95">
        <v>47</v>
      </c>
      <c r="CN163" s="95">
        <v>42</v>
      </c>
      <c r="CO163" s="95">
        <v>54</v>
      </c>
      <c r="CP163" s="95">
        <v>48</v>
      </c>
      <c r="CQ163" s="95">
        <v>57</v>
      </c>
      <c r="CR163" s="95">
        <v>52</v>
      </c>
      <c r="CS163" s="95">
        <v>40</v>
      </c>
      <c r="CT163" s="95">
        <v>42</v>
      </c>
      <c r="CU163" s="95">
        <v>34</v>
      </c>
      <c r="CV163" s="95">
        <v>35</v>
      </c>
      <c r="CW163" s="95">
        <v>36</v>
      </c>
      <c r="CX163" s="95">
        <v>27</v>
      </c>
      <c r="CY163" s="95">
        <v>29</v>
      </c>
      <c r="CZ163" s="95">
        <v>44</v>
      </c>
      <c r="DA163" s="95">
        <v>21</v>
      </c>
      <c r="DB163" s="95">
        <v>28</v>
      </c>
      <c r="DC163" s="95">
        <v>25</v>
      </c>
      <c r="DD163" s="95">
        <v>26</v>
      </c>
      <c r="DE163" s="95">
        <v>22</v>
      </c>
      <c r="DF163" s="95">
        <v>23</v>
      </c>
      <c r="DG163" s="95">
        <v>29</v>
      </c>
      <c r="DH163" s="95">
        <v>27</v>
      </c>
      <c r="DI163" s="95">
        <v>26</v>
      </c>
      <c r="DJ163" s="95">
        <v>16</v>
      </c>
      <c r="DK163" s="95">
        <v>24</v>
      </c>
      <c r="DL163" s="95">
        <v>24</v>
      </c>
      <c r="DM163" s="95">
        <v>16</v>
      </c>
      <c r="DN163" s="95">
        <v>12</v>
      </c>
      <c r="DO163" s="95">
        <v>16</v>
      </c>
      <c r="DP163" s="95">
        <v>28</v>
      </c>
      <c r="DQ163" s="95">
        <v>19</v>
      </c>
      <c r="DR163" s="95">
        <v>23</v>
      </c>
      <c r="DS163" s="95">
        <v>15</v>
      </c>
      <c r="DT163" s="95">
        <v>20</v>
      </c>
      <c r="DU163" s="95">
        <v>19</v>
      </c>
      <c r="DV163" s="95">
        <v>19</v>
      </c>
      <c r="DW163" s="95">
        <v>19</v>
      </c>
      <c r="DX163" s="95">
        <v>20</v>
      </c>
      <c r="DY163" s="95">
        <v>15</v>
      </c>
      <c r="DZ163" s="95">
        <v>26</v>
      </c>
      <c r="EA163" s="95">
        <v>23</v>
      </c>
      <c r="EB163" s="95">
        <v>16</v>
      </c>
      <c r="EC163" s="95">
        <v>19</v>
      </c>
      <c r="ED163" s="95">
        <v>18</v>
      </c>
      <c r="EE163" s="95">
        <v>9</v>
      </c>
      <c r="EF163" s="95">
        <v>15</v>
      </c>
      <c r="EG163" s="95">
        <v>13</v>
      </c>
      <c r="EH163" s="95">
        <v>7</v>
      </c>
      <c r="EI163" s="95">
        <v>6</v>
      </c>
      <c r="EJ163" s="95">
        <v>15</v>
      </c>
      <c r="EK163" s="95">
        <v>9</v>
      </c>
      <c r="EL163" s="95">
        <v>12</v>
      </c>
      <c r="EM163" s="95">
        <v>10</v>
      </c>
      <c r="EN163" s="95">
        <v>11</v>
      </c>
      <c r="EO163" s="95">
        <v>12</v>
      </c>
      <c r="EP163" s="95">
        <v>16</v>
      </c>
      <c r="EQ163" s="95">
        <v>15</v>
      </c>
      <c r="ER163" s="95">
        <v>13</v>
      </c>
      <c r="ES163" s="95">
        <v>7</v>
      </c>
      <c r="ET163" s="95">
        <v>13</v>
      </c>
      <c r="EU163" s="95">
        <v>10</v>
      </c>
      <c r="EV163" s="95">
        <v>8</v>
      </c>
      <c r="EW163" s="95">
        <v>5</v>
      </c>
      <c r="EX163" s="95">
        <v>13</v>
      </c>
      <c r="EY163" s="95">
        <v>7</v>
      </c>
      <c r="EZ163" s="95">
        <v>9</v>
      </c>
      <c r="FA163" s="95">
        <v>10</v>
      </c>
      <c r="FB163" s="95">
        <v>9</v>
      </c>
      <c r="FC163" s="95">
        <v>5</v>
      </c>
      <c r="FD163" s="95">
        <v>9</v>
      </c>
      <c r="FE163" s="95">
        <v>5</v>
      </c>
      <c r="FF163" s="95">
        <v>9</v>
      </c>
      <c r="FG163" s="95">
        <v>4</v>
      </c>
      <c r="FH163" s="95">
        <v>5</v>
      </c>
      <c r="FI163" s="95">
        <v>2</v>
      </c>
      <c r="FJ163" s="95">
        <v>3</v>
      </c>
      <c r="FK163" s="95">
        <v>4</v>
      </c>
      <c r="FL163" s="95">
        <v>8</v>
      </c>
      <c r="FM163" s="95">
        <v>6</v>
      </c>
      <c r="FN163" s="95">
        <v>8</v>
      </c>
      <c r="FO163" s="95">
        <v>2</v>
      </c>
      <c r="FP163" s="95">
        <v>9</v>
      </c>
      <c r="FQ163" s="95">
        <v>7</v>
      </c>
      <c r="FR163" s="95">
        <v>5</v>
      </c>
      <c r="FS163" s="95">
        <v>3</v>
      </c>
      <c r="FT163" s="95">
        <v>4</v>
      </c>
      <c r="FU163" s="95">
        <v>3</v>
      </c>
      <c r="FV163" s="95">
        <v>0</v>
      </c>
      <c r="FW163" s="95">
        <v>2</v>
      </c>
      <c r="FX163" s="95">
        <v>1</v>
      </c>
      <c r="FY163" s="95">
        <v>0</v>
      </c>
      <c r="FZ163" s="95">
        <v>0</v>
      </c>
      <c r="GA163" s="95">
        <v>2</v>
      </c>
      <c r="GB163" s="95">
        <v>1</v>
      </c>
      <c r="GC163" s="95">
        <v>0</v>
      </c>
      <c r="GD163" s="95">
        <v>0</v>
      </c>
      <c r="GE163" s="95">
        <v>1</v>
      </c>
      <c r="GF163" s="95">
        <v>0</v>
      </c>
      <c r="GG163" s="95">
        <v>2</v>
      </c>
      <c r="GH163" s="95">
        <v>2</v>
      </c>
      <c r="GI163" s="95">
        <v>0</v>
      </c>
      <c r="GJ163" s="95">
        <v>0</v>
      </c>
      <c r="GK163" s="95">
        <v>0</v>
      </c>
      <c r="GL163" s="95">
        <v>0</v>
      </c>
      <c r="GM163" s="95">
        <v>0</v>
      </c>
      <c r="GN163" s="95">
        <v>0</v>
      </c>
      <c r="GO163" s="95">
        <v>0</v>
      </c>
      <c r="GP163" s="95">
        <v>0</v>
      </c>
      <c r="GQ163" s="95">
        <v>0</v>
      </c>
      <c r="GR163" s="95">
        <v>0</v>
      </c>
      <c r="GS163" s="95">
        <v>0</v>
      </c>
      <c r="GT163" s="95">
        <v>0</v>
      </c>
      <c r="GU163" s="95">
        <v>0</v>
      </c>
      <c r="GV163" s="95">
        <v>0</v>
      </c>
      <c r="GW163" s="95">
        <v>0</v>
      </c>
      <c r="GX163" s="95">
        <v>0</v>
      </c>
      <c r="GY163" s="95">
        <v>0</v>
      </c>
      <c r="GZ163" s="95">
        <v>0</v>
      </c>
      <c r="HA163" s="95">
        <v>0</v>
      </c>
      <c r="HB163" s="95">
        <v>0</v>
      </c>
      <c r="HC163" s="95">
        <v>0</v>
      </c>
      <c r="HD163" s="95">
        <v>0</v>
      </c>
      <c r="HE163" s="95">
        <v>1</v>
      </c>
      <c r="HF163" s="95">
        <v>1</v>
      </c>
      <c r="HG163" s="95">
        <v>2</v>
      </c>
      <c r="HH163" s="95">
        <v>0</v>
      </c>
      <c r="HI163" s="95">
        <v>0</v>
      </c>
      <c r="HJ163" s="95">
        <v>0</v>
      </c>
      <c r="HK163" s="95">
        <v>2220</v>
      </c>
      <c r="HL163" s="95">
        <v>2218</v>
      </c>
      <c r="HM163" s="95">
        <v>4438</v>
      </c>
    </row>
    <row r="165" spans="1:221" s="100" customFormat="1" x14ac:dyDescent="0.2">
      <c r="A165" s="104">
        <v>13</v>
      </c>
      <c r="B165" s="100" t="s">
        <v>22354</v>
      </c>
      <c r="C165" s="101">
        <f>C166+C167+C168+C169+C170+C171+C172+C173+C174+C175+C176+C177+C178+C179+C180+C183</f>
        <v>901</v>
      </c>
      <c r="D165" s="101">
        <f t="shared" ref="D165:BO165" si="92">D166+D167+D168+D169+D170+D171+D172+D173+D174+D175+D176+D177+D178+D179+D180+D183</f>
        <v>831</v>
      </c>
      <c r="E165" s="101">
        <f t="shared" si="92"/>
        <v>904</v>
      </c>
      <c r="F165" s="101">
        <f t="shared" si="92"/>
        <v>821</v>
      </c>
      <c r="G165" s="101">
        <f t="shared" si="92"/>
        <v>965</v>
      </c>
      <c r="H165" s="101">
        <f t="shared" si="92"/>
        <v>907</v>
      </c>
      <c r="I165" s="101">
        <f t="shared" si="92"/>
        <v>925</v>
      </c>
      <c r="J165" s="101">
        <f t="shared" si="92"/>
        <v>883</v>
      </c>
      <c r="K165" s="101">
        <f t="shared" si="92"/>
        <v>953</v>
      </c>
      <c r="L165" s="101">
        <f t="shared" si="92"/>
        <v>842</v>
      </c>
      <c r="M165" s="101">
        <f t="shared" si="92"/>
        <v>906</v>
      </c>
      <c r="N165" s="101">
        <f t="shared" si="92"/>
        <v>815</v>
      </c>
      <c r="O165" s="101">
        <f t="shared" si="92"/>
        <v>847</v>
      </c>
      <c r="P165" s="101">
        <f t="shared" si="92"/>
        <v>915</v>
      </c>
      <c r="Q165" s="101">
        <f t="shared" si="92"/>
        <v>924</v>
      </c>
      <c r="R165" s="101">
        <f t="shared" si="92"/>
        <v>844</v>
      </c>
      <c r="S165" s="101">
        <f t="shared" si="92"/>
        <v>895</v>
      </c>
      <c r="T165" s="101">
        <f t="shared" si="92"/>
        <v>867</v>
      </c>
      <c r="U165" s="101">
        <f t="shared" si="92"/>
        <v>945</v>
      </c>
      <c r="V165" s="101">
        <f t="shared" si="92"/>
        <v>951</v>
      </c>
      <c r="W165" s="101">
        <f t="shared" si="92"/>
        <v>1023</v>
      </c>
      <c r="X165" s="101">
        <f t="shared" si="92"/>
        <v>969</v>
      </c>
      <c r="Y165" s="101">
        <f t="shared" si="92"/>
        <v>929</v>
      </c>
      <c r="Z165" s="101">
        <f t="shared" si="92"/>
        <v>938</v>
      </c>
      <c r="AA165" s="101">
        <f t="shared" si="92"/>
        <v>1007</v>
      </c>
      <c r="AB165" s="101">
        <f t="shared" si="92"/>
        <v>887</v>
      </c>
      <c r="AC165" s="101">
        <f t="shared" si="92"/>
        <v>986</v>
      </c>
      <c r="AD165" s="101">
        <f t="shared" si="92"/>
        <v>937</v>
      </c>
      <c r="AE165" s="101">
        <f t="shared" si="92"/>
        <v>1050</v>
      </c>
      <c r="AF165" s="101">
        <f t="shared" si="92"/>
        <v>1002</v>
      </c>
      <c r="AG165" s="101">
        <f t="shared" si="92"/>
        <v>1026</v>
      </c>
      <c r="AH165" s="101">
        <f t="shared" si="92"/>
        <v>1060</v>
      </c>
      <c r="AI165" s="101">
        <f t="shared" si="92"/>
        <v>1139</v>
      </c>
      <c r="AJ165" s="101">
        <f t="shared" si="92"/>
        <v>1158</v>
      </c>
      <c r="AK165" s="101">
        <f t="shared" si="92"/>
        <v>1272</v>
      </c>
      <c r="AL165" s="101">
        <f t="shared" si="92"/>
        <v>1249</v>
      </c>
      <c r="AM165" s="101">
        <f t="shared" si="92"/>
        <v>1314</v>
      </c>
      <c r="AN165" s="101">
        <f t="shared" si="92"/>
        <v>1256</v>
      </c>
      <c r="AO165" s="101">
        <f t="shared" si="92"/>
        <v>1294</v>
      </c>
      <c r="AP165" s="101">
        <f t="shared" si="92"/>
        <v>1131</v>
      </c>
      <c r="AQ165" s="101">
        <f t="shared" si="92"/>
        <v>1216</v>
      </c>
      <c r="AR165" s="101">
        <f t="shared" si="92"/>
        <v>1211</v>
      </c>
      <c r="AS165" s="101">
        <f t="shared" si="92"/>
        <v>2434</v>
      </c>
      <c r="AT165" s="101">
        <f t="shared" si="92"/>
        <v>1210</v>
      </c>
      <c r="AU165" s="101">
        <f t="shared" si="92"/>
        <v>2076</v>
      </c>
      <c r="AV165" s="101">
        <f t="shared" si="92"/>
        <v>1266</v>
      </c>
      <c r="AW165" s="101">
        <f t="shared" si="92"/>
        <v>1394</v>
      </c>
      <c r="AX165" s="101">
        <f t="shared" si="92"/>
        <v>1232</v>
      </c>
      <c r="AY165" s="101">
        <f t="shared" si="92"/>
        <v>1298</v>
      </c>
      <c r="AZ165" s="101">
        <f t="shared" si="92"/>
        <v>1161</v>
      </c>
      <c r="BA165" s="101">
        <f t="shared" si="92"/>
        <v>1346</v>
      </c>
      <c r="BB165" s="101">
        <f t="shared" si="92"/>
        <v>1173</v>
      </c>
      <c r="BC165" s="101">
        <f t="shared" si="92"/>
        <v>1236</v>
      </c>
      <c r="BD165" s="101">
        <f t="shared" si="92"/>
        <v>1161</v>
      </c>
      <c r="BE165" s="101">
        <f t="shared" si="92"/>
        <v>1219</v>
      </c>
      <c r="BF165" s="101">
        <f t="shared" si="92"/>
        <v>1161</v>
      </c>
      <c r="BG165" s="101">
        <f t="shared" si="92"/>
        <v>1188</v>
      </c>
      <c r="BH165" s="101">
        <f t="shared" si="92"/>
        <v>1113</v>
      </c>
      <c r="BI165" s="101">
        <f t="shared" si="92"/>
        <v>1199</v>
      </c>
      <c r="BJ165" s="101">
        <f t="shared" si="92"/>
        <v>1100</v>
      </c>
      <c r="BK165" s="101">
        <f t="shared" si="92"/>
        <v>1148</v>
      </c>
      <c r="BL165" s="101">
        <f t="shared" si="92"/>
        <v>1057</v>
      </c>
      <c r="BM165" s="101">
        <f t="shared" si="92"/>
        <v>1114</v>
      </c>
      <c r="BN165" s="101">
        <f t="shared" si="92"/>
        <v>1141</v>
      </c>
      <c r="BO165" s="101">
        <f t="shared" si="92"/>
        <v>1174</v>
      </c>
      <c r="BP165" s="101">
        <f t="shared" ref="BP165:EA165" si="93">BP166+BP167+BP168+BP169+BP170+BP171+BP172+BP173+BP174+BP175+BP176+BP177+BP178+BP179+BP180+BP183</f>
        <v>1170</v>
      </c>
      <c r="BQ165" s="101">
        <f t="shared" si="93"/>
        <v>1134</v>
      </c>
      <c r="BR165" s="101">
        <f t="shared" si="93"/>
        <v>1143</v>
      </c>
      <c r="BS165" s="101">
        <f t="shared" si="93"/>
        <v>1292</v>
      </c>
      <c r="BT165" s="101">
        <f t="shared" si="93"/>
        <v>1230</v>
      </c>
      <c r="BU165" s="101">
        <f t="shared" si="93"/>
        <v>1287</v>
      </c>
      <c r="BV165" s="101">
        <f t="shared" si="93"/>
        <v>1239</v>
      </c>
      <c r="BW165" s="101">
        <f t="shared" si="93"/>
        <v>1248</v>
      </c>
      <c r="BX165" s="101">
        <f t="shared" si="93"/>
        <v>1224</v>
      </c>
      <c r="BY165" s="101">
        <f t="shared" si="93"/>
        <v>1268</v>
      </c>
      <c r="BZ165" s="101">
        <f t="shared" si="93"/>
        <v>1269</v>
      </c>
      <c r="CA165" s="101">
        <f t="shared" si="93"/>
        <v>1294</v>
      </c>
      <c r="CB165" s="101">
        <f t="shared" si="93"/>
        <v>1256</v>
      </c>
      <c r="CC165" s="101">
        <f t="shared" si="93"/>
        <v>1274</v>
      </c>
      <c r="CD165" s="101">
        <f t="shared" si="93"/>
        <v>1249</v>
      </c>
      <c r="CE165" s="101">
        <f t="shared" si="93"/>
        <v>1317</v>
      </c>
      <c r="CF165" s="101">
        <f t="shared" si="93"/>
        <v>1334</v>
      </c>
      <c r="CG165" s="101">
        <f t="shared" si="93"/>
        <v>1312</v>
      </c>
      <c r="CH165" s="101">
        <f t="shared" si="93"/>
        <v>1315</v>
      </c>
      <c r="CI165" s="101">
        <f t="shared" si="93"/>
        <v>1242</v>
      </c>
      <c r="CJ165" s="101">
        <f t="shared" si="93"/>
        <v>1302</v>
      </c>
      <c r="CK165" s="101">
        <f t="shared" si="93"/>
        <v>1293</v>
      </c>
      <c r="CL165" s="101">
        <f t="shared" si="93"/>
        <v>1374</v>
      </c>
      <c r="CM165" s="101">
        <f t="shared" si="93"/>
        <v>1298</v>
      </c>
      <c r="CN165" s="101">
        <f t="shared" si="93"/>
        <v>1320</v>
      </c>
      <c r="CO165" s="101">
        <f t="shared" si="93"/>
        <v>1230</v>
      </c>
      <c r="CP165" s="101">
        <f t="shared" si="93"/>
        <v>1342</v>
      </c>
      <c r="CQ165" s="101">
        <f t="shared" si="93"/>
        <v>1297</v>
      </c>
      <c r="CR165" s="101">
        <f t="shared" si="93"/>
        <v>1532</v>
      </c>
      <c r="CS165" s="101">
        <f t="shared" si="93"/>
        <v>1193</v>
      </c>
      <c r="CT165" s="101">
        <f t="shared" si="93"/>
        <v>1329</v>
      </c>
      <c r="CU165" s="101">
        <f t="shared" si="93"/>
        <v>1249</v>
      </c>
      <c r="CV165" s="101">
        <f t="shared" si="93"/>
        <v>1250</v>
      </c>
      <c r="CW165" s="101">
        <f t="shared" si="93"/>
        <v>1198</v>
      </c>
      <c r="CX165" s="101">
        <f t="shared" si="93"/>
        <v>1239</v>
      </c>
      <c r="CY165" s="101">
        <f t="shared" si="93"/>
        <v>1148</v>
      </c>
      <c r="CZ165" s="101">
        <f t="shared" si="93"/>
        <v>1284</v>
      </c>
      <c r="DA165" s="101">
        <f t="shared" si="93"/>
        <v>1109</v>
      </c>
      <c r="DB165" s="101">
        <f t="shared" si="93"/>
        <v>1246</v>
      </c>
      <c r="DC165" s="101">
        <f t="shared" si="93"/>
        <v>1089</v>
      </c>
      <c r="DD165" s="101">
        <f t="shared" si="93"/>
        <v>1158</v>
      </c>
      <c r="DE165" s="101">
        <f t="shared" si="93"/>
        <v>1052</v>
      </c>
      <c r="DF165" s="101">
        <f t="shared" si="93"/>
        <v>1137</v>
      </c>
      <c r="DG165" s="101">
        <f t="shared" si="93"/>
        <v>1089</v>
      </c>
      <c r="DH165" s="101">
        <f t="shared" si="93"/>
        <v>1073</v>
      </c>
      <c r="DI165" s="101">
        <f t="shared" si="93"/>
        <v>971</v>
      </c>
      <c r="DJ165" s="101">
        <f t="shared" si="93"/>
        <v>993</v>
      </c>
      <c r="DK165" s="101">
        <f t="shared" si="93"/>
        <v>825</v>
      </c>
      <c r="DL165" s="101">
        <f t="shared" si="93"/>
        <v>907</v>
      </c>
      <c r="DM165" s="101">
        <f t="shared" si="93"/>
        <v>814</v>
      </c>
      <c r="DN165" s="101">
        <f t="shared" si="93"/>
        <v>947</v>
      </c>
      <c r="DO165" s="101">
        <f t="shared" si="93"/>
        <v>730</v>
      </c>
      <c r="DP165" s="101">
        <f t="shared" si="93"/>
        <v>857</v>
      </c>
      <c r="DQ165" s="101">
        <f t="shared" si="93"/>
        <v>728</v>
      </c>
      <c r="DR165" s="101">
        <f t="shared" si="93"/>
        <v>828</v>
      </c>
      <c r="DS165" s="101">
        <f t="shared" si="93"/>
        <v>639</v>
      </c>
      <c r="DT165" s="101">
        <f t="shared" si="93"/>
        <v>752</v>
      </c>
      <c r="DU165" s="101">
        <f t="shared" si="93"/>
        <v>631</v>
      </c>
      <c r="DV165" s="101">
        <f t="shared" si="93"/>
        <v>701</v>
      </c>
      <c r="DW165" s="101">
        <f t="shared" si="93"/>
        <v>576</v>
      </c>
      <c r="DX165" s="101">
        <f t="shared" si="93"/>
        <v>722</v>
      </c>
      <c r="DY165" s="101">
        <f t="shared" si="93"/>
        <v>575</v>
      </c>
      <c r="DZ165" s="101">
        <f t="shared" si="93"/>
        <v>655</v>
      </c>
      <c r="EA165" s="101">
        <f t="shared" si="93"/>
        <v>586</v>
      </c>
      <c r="EB165" s="101">
        <f t="shared" ref="EB165:GM165" si="94">EB166+EB167+EB168+EB169+EB170+EB171+EB172+EB173+EB174+EB175+EB176+EB177+EB178+EB179+EB180+EB183</f>
        <v>659</v>
      </c>
      <c r="EC165" s="101">
        <f t="shared" si="94"/>
        <v>558</v>
      </c>
      <c r="ED165" s="101">
        <f t="shared" si="94"/>
        <v>622</v>
      </c>
      <c r="EE165" s="101">
        <f t="shared" si="94"/>
        <v>533</v>
      </c>
      <c r="EF165" s="101">
        <f t="shared" si="94"/>
        <v>600</v>
      </c>
      <c r="EG165" s="101">
        <f t="shared" si="94"/>
        <v>431</v>
      </c>
      <c r="EH165" s="101">
        <f t="shared" si="94"/>
        <v>526</v>
      </c>
      <c r="EI165" s="101">
        <f t="shared" si="94"/>
        <v>407</v>
      </c>
      <c r="EJ165" s="101">
        <f t="shared" si="94"/>
        <v>430</v>
      </c>
      <c r="EK165" s="101">
        <f t="shared" si="94"/>
        <v>349</v>
      </c>
      <c r="EL165" s="101">
        <f t="shared" si="94"/>
        <v>419</v>
      </c>
      <c r="EM165" s="101">
        <f t="shared" si="94"/>
        <v>292</v>
      </c>
      <c r="EN165" s="101">
        <f t="shared" si="94"/>
        <v>404</v>
      </c>
      <c r="EO165" s="101">
        <f t="shared" si="94"/>
        <v>310</v>
      </c>
      <c r="EP165" s="101">
        <f t="shared" si="94"/>
        <v>367</v>
      </c>
      <c r="EQ165" s="101">
        <f t="shared" si="94"/>
        <v>311</v>
      </c>
      <c r="ER165" s="101">
        <f t="shared" si="94"/>
        <v>408</v>
      </c>
      <c r="ES165" s="101">
        <f t="shared" si="94"/>
        <v>324</v>
      </c>
      <c r="ET165" s="101">
        <f t="shared" si="94"/>
        <v>417</v>
      </c>
      <c r="EU165" s="101">
        <f t="shared" si="94"/>
        <v>304</v>
      </c>
      <c r="EV165" s="101">
        <f t="shared" si="94"/>
        <v>394</v>
      </c>
      <c r="EW165" s="101">
        <f t="shared" si="94"/>
        <v>298</v>
      </c>
      <c r="EX165" s="101">
        <f t="shared" si="94"/>
        <v>388</v>
      </c>
      <c r="EY165" s="101">
        <f t="shared" si="94"/>
        <v>263</v>
      </c>
      <c r="EZ165" s="101">
        <f t="shared" si="94"/>
        <v>328</v>
      </c>
      <c r="FA165" s="101">
        <f t="shared" si="94"/>
        <v>202</v>
      </c>
      <c r="FB165" s="101">
        <f t="shared" si="94"/>
        <v>286</v>
      </c>
      <c r="FC165" s="101">
        <f t="shared" si="94"/>
        <v>167</v>
      </c>
      <c r="FD165" s="101">
        <f t="shared" si="94"/>
        <v>294</v>
      </c>
      <c r="FE165" s="101">
        <f t="shared" si="94"/>
        <v>179</v>
      </c>
      <c r="FF165" s="101">
        <f t="shared" si="94"/>
        <v>280</v>
      </c>
      <c r="FG165" s="101">
        <f t="shared" si="94"/>
        <v>188</v>
      </c>
      <c r="FH165" s="101">
        <f t="shared" si="94"/>
        <v>247</v>
      </c>
      <c r="FI165" s="101">
        <f t="shared" si="94"/>
        <v>173</v>
      </c>
      <c r="FJ165" s="101">
        <f t="shared" si="94"/>
        <v>232</v>
      </c>
      <c r="FK165" s="101">
        <f t="shared" si="94"/>
        <v>176</v>
      </c>
      <c r="FL165" s="101">
        <f t="shared" si="94"/>
        <v>202</v>
      </c>
      <c r="FM165" s="101">
        <f t="shared" si="94"/>
        <v>126</v>
      </c>
      <c r="FN165" s="101">
        <f t="shared" si="94"/>
        <v>193</v>
      </c>
      <c r="FO165" s="101">
        <f t="shared" si="94"/>
        <v>103</v>
      </c>
      <c r="FP165" s="101">
        <f t="shared" si="94"/>
        <v>139</v>
      </c>
      <c r="FQ165" s="101">
        <f t="shared" si="94"/>
        <v>85</v>
      </c>
      <c r="FR165" s="101">
        <f t="shared" si="94"/>
        <v>143</v>
      </c>
      <c r="FS165" s="101">
        <f t="shared" si="94"/>
        <v>66</v>
      </c>
      <c r="FT165" s="101">
        <f t="shared" si="94"/>
        <v>119</v>
      </c>
      <c r="FU165" s="101">
        <f t="shared" si="94"/>
        <v>56</v>
      </c>
      <c r="FV165" s="101">
        <f t="shared" si="94"/>
        <v>87</v>
      </c>
      <c r="FW165" s="101">
        <f t="shared" si="94"/>
        <v>47</v>
      </c>
      <c r="FX165" s="101">
        <f t="shared" si="94"/>
        <v>66</v>
      </c>
      <c r="FY165" s="101">
        <f t="shared" si="94"/>
        <v>23</v>
      </c>
      <c r="FZ165" s="101">
        <f t="shared" si="94"/>
        <v>59</v>
      </c>
      <c r="GA165" s="101">
        <f t="shared" si="94"/>
        <v>24</v>
      </c>
      <c r="GB165" s="101">
        <f t="shared" si="94"/>
        <v>50</v>
      </c>
      <c r="GC165" s="101">
        <f t="shared" si="94"/>
        <v>22</v>
      </c>
      <c r="GD165" s="101">
        <f t="shared" si="94"/>
        <v>42</v>
      </c>
      <c r="GE165" s="101">
        <f t="shared" si="94"/>
        <v>22</v>
      </c>
      <c r="GF165" s="101">
        <f t="shared" si="94"/>
        <v>33</v>
      </c>
      <c r="GG165" s="101">
        <f t="shared" si="94"/>
        <v>19</v>
      </c>
      <c r="GH165" s="101">
        <f t="shared" si="94"/>
        <v>18</v>
      </c>
      <c r="GI165" s="101">
        <f t="shared" si="94"/>
        <v>12</v>
      </c>
      <c r="GJ165" s="101">
        <f t="shared" si="94"/>
        <v>18</v>
      </c>
      <c r="GK165" s="101">
        <f t="shared" si="94"/>
        <v>6</v>
      </c>
      <c r="GL165" s="101">
        <f t="shared" si="94"/>
        <v>10</v>
      </c>
      <c r="GM165" s="101">
        <f t="shared" si="94"/>
        <v>3</v>
      </c>
      <c r="GN165" s="101">
        <f t="shared" ref="GN165:HM165" si="95">GN166+GN167+GN168+GN169+GN170+GN171+GN172+GN173+GN174+GN175+GN176+GN177+GN178+GN179+GN180+GN183</f>
        <v>10</v>
      </c>
      <c r="GO165" s="101">
        <f t="shared" si="95"/>
        <v>6</v>
      </c>
      <c r="GP165" s="101">
        <f t="shared" si="95"/>
        <v>6</v>
      </c>
      <c r="GQ165" s="101">
        <f t="shared" si="95"/>
        <v>3</v>
      </c>
      <c r="GR165" s="101">
        <f t="shared" si="95"/>
        <v>5</v>
      </c>
      <c r="GS165" s="101">
        <f t="shared" si="95"/>
        <v>2</v>
      </c>
      <c r="GT165" s="101">
        <f t="shared" si="95"/>
        <v>4</v>
      </c>
      <c r="GU165" s="101">
        <f t="shared" si="95"/>
        <v>1</v>
      </c>
      <c r="GV165" s="101">
        <f t="shared" si="95"/>
        <v>2</v>
      </c>
      <c r="GW165" s="101">
        <f t="shared" si="95"/>
        <v>13</v>
      </c>
      <c r="GX165" s="101">
        <f t="shared" si="95"/>
        <v>6</v>
      </c>
      <c r="GY165" s="101">
        <f t="shared" si="95"/>
        <v>0</v>
      </c>
      <c r="GZ165" s="101">
        <f t="shared" si="95"/>
        <v>0</v>
      </c>
      <c r="HA165" s="101">
        <f t="shared" si="95"/>
        <v>0</v>
      </c>
      <c r="HB165" s="101">
        <f t="shared" si="95"/>
        <v>2743</v>
      </c>
      <c r="HC165" s="101">
        <f t="shared" si="95"/>
        <v>1072</v>
      </c>
      <c r="HD165" s="101">
        <f t="shared" si="95"/>
        <v>3815</v>
      </c>
      <c r="HE165" s="101">
        <f t="shared" si="95"/>
        <v>112</v>
      </c>
      <c r="HF165" s="101">
        <f t="shared" si="95"/>
        <v>38</v>
      </c>
      <c r="HG165" s="101">
        <f t="shared" si="95"/>
        <v>150</v>
      </c>
      <c r="HH165" s="101">
        <f t="shared" si="95"/>
        <v>441</v>
      </c>
      <c r="HI165" s="101">
        <f t="shared" si="95"/>
        <v>93</v>
      </c>
      <c r="HJ165" s="101">
        <f t="shared" si="95"/>
        <v>534</v>
      </c>
      <c r="HK165" s="101">
        <f t="shared" si="95"/>
        <v>81635</v>
      </c>
      <c r="HL165" s="101">
        <f t="shared" si="95"/>
        <v>79342</v>
      </c>
      <c r="HM165" s="101">
        <f t="shared" si="95"/>
        <v>160977</v>
      </c>
    </row>
    <row r="166" spans="1:221" x14ac:dyDescent="0.2">
      <c r="B166" s="91" t="s">
        <v>22669</v>
      </c>
      <c r="C166" s="95">
        <v>138</v>
      </c>
      <c r="D166" s="95">
        <v>142</v>
      </c>
      <c r="E166" s="95">
        <v>129</v>
      </c>
      <c r="F166" s="95">
        <v>130</v>
      </c>
      <c r="G166" s="95">
        <v>141</v>
      </c>
      <c r="H166" s="95">
        <v>145</v>
      </c>
      <c r="I166" s="95">
        <v>133</v>
      </c>
      <c r="J166" s="95">
        <v>125</v>
      </c>
      <c r="K166" s="95">
        <v>138</v>
      </c>
      <c r="L166" s="95">
        <v>136</v>
      </c>
      <c r="M166" s="95">
        <v>143</v>
      </c>
      <c r="N166" s="95">
        <v>119</v>
      </c>
      <c r="O166" s="95">
        <v>132</v>
      </c>
      <c r="P166" s="95">
        <v>137</v>
      </c>
      <c r="Q166" s="95">
        <v>127</v>
      </c>
      <c r="R166" s="95">
        <v>110</v>
      </c>
      <c r="S166" s="95">
        <v>162</v>
      </c>
      <c r="T166" s="95">
        <v>147</v>
      </c>
      <c r="U166" s="95">
        <v>160</v>
      </c>
      <c r="V166" s="95">
        <v>152</v>
      </c>
      <c r="W166" s="95">
        <v>179</v>
      </c>
      <c r="X166" s="95">
        <v>142</v>
      </c>
      <c r="Y166" s="95">
        <v>145</v>
      </c>
      <c r="Z166" s="95">
        <v>176</v>
      </c>
      <c r="AA166" s="95">
        <v>193</v>
      </c>
      <c r="AB166" s="95">
        <v>149</v>
      </c>
      <c r="AC166" s="95">
        <v>179</v>
      </c>
      <c r="AD166" s="95">
        <v>152</v>
      </c>
      <c r="AE166" s="95">
        <v>162</v>
      </c>
      <c r="AF166" s="95">
        <v>192</v>
      </c>
      <c r="AG166" s="95">
        <v>161</v>
      </c>
      <c r="AH166" s="95">
        <v>194</v>
      </c>
      <c r="AI166" s="95">
        <v>199</v>
      </c>
      <c r="AJ166" s="95">
        <v>206</v>
      </c>
      <c r="AK166" s="95">
        <v>219</v>
      </c>
      <c r="AL166" s="95">
        <v>231</v>
      </c>
      <c r="AM166" s="95">
        <v>246</v>
      </c>
      <c r="AN166" s="95">
        <v>204</v>
      </c>
      <c r="AO166" s="95">
        <v>184</v>
      </c>
      <c r="AP166" s="95">
        <v>208</v>
      </c>
      <c r="AQ166" s="95">
        <v>235</v>
      </c>
      <c r="AR166" s="95">
        <v>208</v>
      </c>
      <c r="AS166" s="95">
        <v>197</v>
      </c>
      <c r="AT166" s="95">
        <v>186</v>
      </c>
      <c r="AU166" s="95">
        <v>208</v>
      </c>
      <c r="AV166" s="95">
        <v>245</v>
      </c>
      <c r="AW166" s="95">
        <v>206</v>
      </c>
      <c r="AX166" s="95">
        <v>206</v>
      </c>
      <c r="AY166" s="95">
        <v>212</v>
      </c>
      <c r="AZ166" s="95">
        <v>208</v>
      </c>
      <c r="BA166" s="95">
        <v>206</v>
      </c>
      <c r="BB166" s="95">
        <v>197</v>
      </c>
      <c r="BC166" s="95">
        <v>207</v>
      </c>
      <c r="BD166" s="95">
        <v>193</v>
      </c>
      <c r="BE166" s="95">
        <v>211</v>
      </c>
      <c r="BF166" s="95">
        <v>211</v>
      </c>
      <c r="BG166" s="95">
        <v>215</v>
      </c>
      <c r="BH166" s="95">
        <v>183</v>
      </c>
      <c r="BI166" s="95">
        <v>208</v>
      </c>
      <c r="BJ166" s="95">
        <v>210</v>
      </c>
      <c r="BK166" s="95">
        <v>219</v>
      </c>
      <c r="BL166" s="95">
        <v>201</v>
      </c>
      <c r="BM166" s="95">
        <v>204</v>
      </c>
      <c r="BN166" s="95">
        <v>212</v>
      </c>
      <c r="BO166" s="95">
        <v>186</v>
      </c>
      <c r="BP166" s="95">
        <v>200</v>
      </c>
      <c r="BQ166" s="95">
        <v>219</v>
      </c>
      <c r="BR166" s="95">
        <v>179</v>
      </c>
      <c r="BS166" s="95">
        <v>220</v>
      </c>
      <c r="BT166" s="95">
        <v>203</v>
      </c>
      <c r="BU166" s="95">
        <v>209</v>
      </c>
      <c r="BV166" s="95">
        <v>226</v>
      </c>
      <c r="BW166" s="95">
        <v>217</v>
      </c>
      <c r="BX166" s="95">
        <v>175</v>
      </c>
      <c r="BY166" s="95">
        <v>199</v>
      </c>
      <c r="BZ166" s="95">
        <v>217</v>
      </c>
      <c r="CA166" s="95">
        <v>203</v>
      </c>
      <c r="CB166" s="95">
        <v>213</v>
      </c>
      <c r="CC166" s="95">
        <v>233</v>
      </c>
      <c r="CD166" s="95">
        <v>193</v>
      </c>
      <c r="CE166" s="95">
        <v>201</v>
      </c>
      <c r="CF166" s="95">
        <v>224</v>
      </c>
      <c r="CG166" s="95">
        <v>209</v>
      </c>
      <c r="CH166" s="95">
        <v>255</v>
      </c>
      <c r="CI166" s="95">
        <v>215</v>
      </c>
      <c r="CJ166" s="95">
        <v>246</v>
      </c>
      <c r="CK166" s="95">
        <v>205</v>
      </c>
      <c r="CL166" s="95">
        <v>241</v>
      </c>
      <c r="CM166" s="95">
        <v>238</v>
      </c>
      <c r="CN166" s="95">
        <v>229</v>
      </c>
      <c r="CO166" s="95">
        <v>204</v>
      </c>
      <c r="CP166" s="95">
        <v>253</v>
      </c>
      <c r="CQ166" s="95">
        <v>205</v>
      </c>
      <c r="CR166" s="95">
        <v>261</v>
      </c>
      <c r="CS166" s="95">
        <v>190</v>
      </c>
      <c r="CT166" s="95">
        <v>246</v>
      </c>
      <c r="CU166" s="95">
        <v>193</v>
      </c>
      <c r="CV166" s="95">
        <v>209</v>
      </c>
      <c r="CW166" s="95">
        <v>207</v>
      </c>
      <c r="CX166" s="95">
        <v>248</v>
      </c>
      <c r="CY166" s="95">
        <v>194</v>
      </c>
      <c r="CZ166" s="95">
        <v>240</v>
      </c>
      <c r="DA166" s="95">
        <v>215</v>
      </c>
      <c r="DB166" s="95">
        <v>244</v>
      </c>
      <c r="DC166" s="95">
        <v>208</v>
      </c>
      <c r="DD166" s="95">
        <v>228</v>
      </c>
      <c r="DE166" s="95">
        <v>178</v>
      </c>
      <c r="DF166" s="95">
        <v>245</v>
      </c>
      <c r="DG166" s="95">
        <v>187</v>
      </c>
      <c r="DH166" s="95">
        <v>256</v>
      </c>
      <c r="DI166" s="95">
        <v>164</v>
      </c>
      <c r="DJ166" s="95">
        <v>204</v>
      </c>
      <c r="DK166" s="95">
        <v>178</v>
      </c>
      <c r="DL166" s="95">
        <v>207</v>
      </c>
      <c r="DM166" s="95">
        <v>142</v>
      </c>
      <c r="DN166" s="95">
        <v>211</v>
      </c>
      <c r="DO166" s="95">
        <v>121</v>
      </c>
      <c r="DP166" s="95">
        <v>200</v>
      </c>
      <c r="DQ166" s="95">
        <v>155</v>
      </c>
      <c r="DR166" s="95">
        <v>178</v>
      </c>
      <c r="DS166" s="95">
        <v>117</v>
      </c>
      <c r="DT166" s="95">
        <v>162</v>
      </c>
      <c r="DU166" s="95">
        <v>120</v>
      </c>
      <c r="DV166" s="95">
        <v>170</v>
      </c>
      <c r="DW166" s="95">
        <v>97</v>
      </c>
      <c r="DX166" s="95">
        <v>166</v>
      </c>
      <c r="DY166" s="95">
        <v>136</v>
      </c>
      <c r="DZ166" s="95">
        <v>158</v>
      </c>
      <c r="EA166" s="95">
        <v>95</v>
      </c>
      <c r="EB166" s="95">
        <v>165</v>
      </c>
      <c r="EC166" s="95">
        <v>123</v>
      </c>
      <c r="ED166" s="95">
        <v>128</v>
      </c>
      <c r="EE166" s="95">
        <v>98</v>
      </c>
      <c r="EF166" s="95">
        <v>144</v>
      </c>
      <c r="EG166" s="95">
        <v>90</v>
      </c>
      <c r="EH166" s="95">
        <v>136</v>
      </c>
      <c r="EI166" s="95">
        <v>92</v>
      </c>
      <c r="EJ166" s="95">
        <v>120</v>
      </c>
      <c r="EK166" s="95">
        <v>72</v>
      </c>
      <c r="EL166" s="95">
        <v>94</v>
      </c>
      <c r="EM166" s="95">
        <v>71</v>
      </c>
      <c r="EN166" s="95">
        <v>89</v>
      </c>
      <c r="EO166" s="95">
        <v>61</v>
      </c>
      <c r="EP166" s="95">
        <v>102</v>
      </c>
      <c r="EQ166" s="95">
        <v>72</v>
      </c>
      <c r="ER166" s="95">
        <v>89</v>
      </c>
      <c r="ES166" s="95">
        <v>62</v>
      </c>
      <c r="ET166" s="95">
        <v>81</v>
      </c>
      <c r="EU166" s="95">
        <v>60</v>
      </c>
      <c r="EV166" s="95">
        <v>100</v>
      </c>
      <c r="EW166" s="95">
        <v>50</v>
      </c>
      <c r="EX166" s="95">
        <v>101</v>
      </c>
      <c r="EY166" s="95">
        <v>65</v>
      </c>
      <c r="EZ166" s="95">
        <v>73</v>
      </c>
      <c r="FA166" s="95">
        <v>43</v>
      </c>
      <c r="FB166" s="95">
        <v>61</v>
      </c>
      <c r="FC166" s="95">
        <v>36</v>
      </c>
      <c r="FD166" s="95">
        <v>64</v>
      </c>
      <c r="FE166" s="95">
        <v>35</v>
      </c>
      <c r="FF166" s="95">
        <v>74</v>
      </c>
      <c r="FG166" s="95">
        <v>41</v>
      </c>
      <c r="FH166" s="95">
        <v>61</v>
      </c>
      <c r="FI166" s="95">
        <v>36</v>
      </c>
      <c r="FJ166" s="95">
        <v>55</v>
      </c>
      <c r="FK166" s="95">
        <v>44</v>
      </c>
      <c r="FL166" s="95">
        <v>53</v>
      </c>
      <c r="FM166" s="95">
        <v>34</v>
      </c>
      <c r="FN166" s="95">
        <v>46</v>
      </c>
      <c r="FO166" s="95">
        <v>20</v>
      </c>
      <c r="FP166" s="95">
        <v>40</v>
      </c>
      <c r="FQ166" s="95">
        <v>20</v>
      </c>
      <c r="FR166" s="95">
        <v>22</v>
      </c>
      <c r="FS166" s="95">
        <v>7</v>
      </c>
      <c r="FT166" s="95">
        <v>22</v>
      </c>
      <c r="FU166" s="95">
        <v>13</v>
      </c>
      <c r="FV166" s="95">
        <v>22</v>
      </c>
      <c r="FW166" s="95">
        <v>9</v>
      </c>
      <c r="FX166" s="95">
        <v>23</v>
      </c>
      <c r="FY166" s="95">
        <v>3</v>
      </c>
      <c r="FZ166" s="95">
        <v>19</v>
      </c>
      <c r="GA166" s="95">
        <v>5</v>
      </c>
      <c r="GB166" s="95">
        <v>13</v>
      </c>
      <c r="GC166" s="95">
        <v>5</v>
      </c>
      <c r="GD166" s="95">
        <v>15</v>
      </c>
      <c r="GE166" s="95">
        <v>3</v>
      </c>
      <c r="GF166" s="95">
        <v>8</v>
      </c>
      <c r="GG166" s="95">
        <v>3</v>
      </c>
      <c r="GH166" s="95">
        <v>8</v>
      </c>
      <c r="GI166" s="95">
        <v>1</v>
      </c>
      <c r="GJ166" s="95">
        <v>8</v>
      </c>
      <c r="GK166" s="95">
        <v>1</v>
      </c>
      <c r="GL166" s="95">
        <v>3</v>
      </c>
      <c r="GM166" s="95">
        <v>0</v>
      </c>
      <c r="GN166" s="95">
        <v>4</v>
      </c>
      <c r="GO166" s="95">
        <v>2</v>
      </c>
      <c r="GP166" s="95">
        <v>3</v>
      </c>
      <c r="GQ166" s="95">
        <v>2</v>
      </c>
      <c r="GR166" s="95">
        <v>3</v>
      </c>
      <c r="GS166" s="95">
        <v>0</v>
      </c>
      <c r="GT166" s="95">
        <v>1</v>
      </c>
      <c r="GU166" s="95">
        <v>1</v>
      </c>
      <c r="GV166" s="95">
        <v>1</v>
      </c>
      <c r="GW166" s="95">
        <v>1</v>
      </c>
      <c r="GX166" s="95">
        <v>2</v>
      </c>
      <c r="GY166" s="95">
        <v>0</v>
      </c>
      <c r="GZ166" s="95">
        <v>0</v>
      </c>
      <c r="HA166" s="95">
        <v>0</v>
      </c>
      <c r="HB166" s="95">
        <v>169</v>
      </c>
      <c r="HC166" s="95">
        <v>175</v>
      </c>
      <c r="HD166" s="95">
        <v>344</v>
      </c>
      <c r="HE166" s="95">
        <v>32</v>
      </c>
      <c r="HF166" s="95">
        <v>16</v>
      </c>
      <c r="HG166" s="95">
        <v>48</v>
      </c>
      <c r="HH166" s="95">
        <v>15</v>
      </c>
      <c r="HI166" s="95">
        <v>11</v>
      </c>
      <c r="HJ166" s="95">
        <v>26</v>
      </c>
      <c r="HK166" s="95">
        <v>13355</v>
      </c>
      <c r="HL166" s="95">
        <v>14799</v>
      </c>
      <c r="HM166" s="95">
        <v>28154</v>
      </c>
    </row>
    <row r="167" spans="1:221" x14ac:dyDescent="0.2">
      <c r="B167" s="91" t="s">
        <v>22670</v>
      </c>
      <c r="C167" s="95">
        <v>120</v>
      </c>
      <c r="D167" s="95">
        <v>110</v>
      </c>
      <c r="E167" s="95">
        <v>120</v>
      </c>
      <c r="F167" s="95">
        <v>114</v>
      </c>
      <c r="G167" s="95">
        <v>131</v>
      </c>
      <c r="H167" s="95">
        <v>145</v>
      </c>
      <c r="I167" s="95">
        <v>104</v>
      </c>
      <c r="J167" s="95">
        <v>113</v>
      </c>
      <c r="K167" s="95">
        <v>109</v>
      </c>
      <c r="L167" s="95">
        <v>101</v>
      </c>
      <c r="M167" s="95">
        <v>103</v>
      </c>
      <c r="N167" s="95">
        <v>105</v>
      </c>
      <c r="O167" s="95">
        <v>135</v>
      </c>
      <c r="P167" s="95">
        <v>120</v>
      </c>
      <c r="Q167" s="95">
        <v>124</v>
      </c>
      <c r="R167" s="95">
        <v>111</v>
      </c>
      <c r="S167" s="95">
        <v>92</v>
      </c>
      <c r="T167" s="95">
        <v>120</v>
      </c>
      <c r="U167" s="95">
        <v>135</v>
      </c>
      <c r="V167" s="95">
        <v>136</v>
      </c>
      <c r="W167" s="95">
        <v>127</v>
      </c>
      <c r="X167" s="95">
        <v>123</v>
      </c>
      <c r="Y167" s="95">
        <v>113</v>
      </c>
      <c r="Z167" s="95">
        <v>124</v>
      </c>
      <c r="AA167" s="95">
        <v>134</v>
      </c>
      <c r="AB167" s="95">
        <v>103</v>
      </c>
      <c r="AC167" s="95">
        <v>116</v>
      </c>
      <c r="AD167" s="95">
        <v>120</v>
      </c>
      <c r="AE167" s="95">
        <v>132</v>
      </c>
      <c r="AF167" s="95">
        <v>124</v>
      </c>
      <c r="AG167" s="95">
        <v>127</v>
      </c>
      <c r="AH167" s="95">
        <v>102</v>
      </c>
      <c r="AI167" s="95">
        <v>143</v>
      </c>
      <c r="AJ167" s="95">
        <v>128</v>
      </c>
      <c r="AK167" s="95">
        <v>134</v>
      </c>
      <c r="AL167" s="95">
        <v>166</v>
      </c>
      <c r="AM167" s="95">
        <v>181</v>
      </c>
      <c r="AN167" s="95">
        <v>176</v>
      </c>
      <c r="AO167" s="95">
        <v>171</v>
      </c>
      <c r="AP167" s="95">
        <v>130</v>
      </c>
      <c r="AQ167" s="95">
        <v>133</v>
      </c>
      <c r="AR167" s="95">
        <v>144</v>
      </c>
      <c r="AS167" s="95">
        <v>1481</v>
      </c>
      <c r="AT167" s="95">
        <v>165</v>
      </c>
      <c r="AU167" s="95">
        <v>1079</v>
      </c>
      <c r="AV167" s="95">
        <v>196</v>
      </c>
      <c r="AW167" s="95">
        <v>347</v>
      </c>
      <c r="AX167" s="95">
        <v>170</v>
      </c>
      <c r="AY167" s="95">
        <v>263</v>
      </c>
      <c r="AZ167" s="95">
        <v>153</v>
      </c>
      <c r="BA167" s="95">
        <v>241</v>
      </c>
      <c r="BB167" s="95">
        <v>182</v>
      </c>
      <c r="BC167" s="95">
        <v>210</v>
      </c>
      <c r="BD167" s="95">
        <v>152</v>
      </c>
      <c r="BE167" s="95">
        <v>203</v>
      </c>
      <c r="BF167" s="95">
        <v>176</v>
      </c>
      <c r="BG167" s="95">
        <v>174</v>
      </c>
      <c r="BH167" s="95">
        <v>176</v>
      </c>
      <c r="BI167" s="95">
        <v>175</v>
      </c>
      <c r="BJ167" s="95">
        <v>161</v>
      </c>
      <c r="BK167" s="95">
        <v>167</v>
      </c>
      <c r="BL167" s="95">
        <v>139</v>
      </c>
      <c r="BM167" s="95">
        <v>137</v>
      </c>
      <c r="BN167" s="95">
        <v>144</v>
      </c>
      <c r="BO167" s="95">
        <v>145</v>
      </c>
      <c r="BP167" s="95">
        <v>160</v>
      </c>
      <c r="BQ167" s="95">
        <v>139</v>
      </c>
      <c r="BR167" s="95">
        <v>155</v>
      </c>
      <c r="BS167" s="95">
        <v>149</v>
      </c>
      <c r="BT167" s="95">
        <v>175</v>
      </c>
      <c r="BU167" s="95">
        <v>170</v>
      </c>
      <c r="BV167" s="95">
        <v>176</v>
      </c>
      <c r="BW167" s="95">
        <v>153</v>
      </c>
      <c r="BX167" s="95">
        <v>170</v>
      </c>
      <c r="BY167" s="95">
        <v>159</v>
      </c>
      <c r="BZ167" s="95">
        <v>169</v>
      </c>
      <c r="CA167" s="95">
        <v>184</v>
      </c>
      <c r="CB167" s="95">
        <v>147</v>
      </c>
      <c r="CC167" s="95">
        <v>157</v>
      </c>
      <c r="CD167" s="95">
        <v>181</v>
      </c>
      <c r="CE167" s="95">
        <v>171</v>
      </c>
      <c r="CF167" s="95">
        <v>174</v>
      </c>
      <c r="CG167" s="95">
        <v>147</v>
      </c>
      <c r="CH167" s="95">
        <v>172</v>
      </c>
      <c r="CI167" s="95">
        <v>138</v>
      </c>
      <c r="CJ167" s="95">
        <v>175</v>
      </c>
      <c r="CK167" s="95">
        <v>153</v>
      </c>
      <c r="CL167" s="95">
        <v>189</v>
      </c>
      <c r="CM167" s="95">
        <v>156</v>
      </c>
      <c r="CN167" s="95">
        <v>180</v>
      </c>
      <c r="CO167" s="95">
        <v>142</v>
      </c>
      <c r="CP167" s="95">
        <v>184</v>
      </c>
      <c r="CQ167" s="95">
        <v>151</v>
      </c>
      <c r="CR167" s="95">
        <v>206</v>
      </c>
      <c r="CS167" s="95">
        <v>149</v>
      </c>
      <c r="CT167" s="95">
        <v>179</v>
      </c>
      <c r="CU167" s="95">
        <v>151</v>
      </c>
      <c r="CV167" s="95">
        <v>170</v>
      </c>
      <c r="CW167" s="95">
        <v>153</v>
      </c>
      <c r="CX167" s="95">
        <v>180</v>
      </c>
      <c r="CY167" s="95">
        <v>168</v>
      </c>
      <c r="CZ167" s="95">
        <v>189</v>
      </c>
      <c r="DA167" s="95">
        <v>144</v>
      </c>
      <c r="DB167" s="95">
        <v>167</v>
      </c>
      <c r="DC167" s="95">
        <v>158</v>
      </c>
      <c r="DD167" s="95">
        <v>164</v>
      </c>
      <c r="DE167" s="95">
        <v>191</v>
      </c>
      <c r="DF167" s="95">
        <v>176</v>
      </c>
      <c r="DG167" s="95">
        <v>180</v>
      </c>
      <c r="DH167" s="95">
        <v>157</v>
      </c>
      <c r="DI167" s="95">
        <v>135</v>
      </c>
      <c r="DJ167" s="95">
        <v>151</v>
      </c>
      <c r="DK167" s="95">
        <v>128</v>
      </c>
      <c r="DL167" s="95">
        <v>146</v>
      </c>
      <c r="DM167" s="95">
        <v>128</v>
      </c>
      <c r="DN167" s="95">
        <v>131</v>
      </c>
      <c r="DO167" s="95">
        <v>121</v>
      </c>
      <c r="DP167" s="95">
        <v>114</v>
      </c>
      <c r="DQ167" s="95">
        <v>106</v>
      </c>
      <c r="DR167" s="95">
        <v>118</v>
      </c>
      <c r="DS167" s="95">
        <v>74</v>
      </c>
      <c r="DT167" s="95">
        <v>101</v>
      </c>
      <c r="DU167" s="95">
        <v>89</v>
      </c>
      <c r="DV167" s="95">
        <v>91</v>
      </c>
      <c r="DW167" s="95">
        <v>72</v>
      </c>
      <c r="DX167" s="95">
        <v>94</v>
      </c>
      <c r="DY167" s="95">
        <v>71</v>
      </c>
      <c r="DZ167" s="95">
        <v>83</v>
      </c>
      <c r="EA167" s="95">
        <v>68</v>
      </c>
      <c r="EB167" s="95">
        <v>75</v>
      </c>
      <c r="EC167" s="95">
        <v>73</v>
      </c>
      <c r="ED167" s="95">
        <v>89</v>
      </c>
      <c r="EE167" s="95">
        <v>64</v>
      </c>
      <c r="EF167" s="95">
        <v>87</v>
      </c>
      <c r="EG167" s="95">
        <v>38</v>
      </c>
      <c r="EH167" s="95">
        <v>72</v>
      </c>
      <c r="EI167" s="95">
        <v>50</v>
      </c>
      <c r="EJ167" s="95">
        <v>42</v>
      </c>
      <c r="EK167" s="95">
        <v>47</v>
      </c>
      <c r="EL167" s="95">
        <v>55</v>
      </c>
      <c r="EM167" s="95">
        <v>40</v>
      </c>
      <c r="EN167" s="95">
        <v>40</v>
      </c>
      <c r="EO167" s="95">
        <v>41</v>
      </c>
      <c r="EP167" s="95">
        <v>35</v>
      </c>
      <c r="EQ167" s="95">
        <v>31</v>
      </c>
      <c r="ER167" s="95">
        <v>40</v>
      </c>
      <c r="ES167" s="95">
        <v>36</v>
      </c>
      <c r="ET167" s="95">
        <v>40</v>
      </c>
      <c r="EU167" s="95">
        <v>30</v>
      </c>
      <c r="EV167" s="95">
        <v>47</v>
      </c>
      <c r="EW167" s="95">
        <v>32</v>
      </c>
      <c r="EX167" s="95">
        <v>44</v>
      </c>
      <c r="EY167" s="95">
        <v>27</v>
      </c>
      <c r="EZ167" s="95">
        <v>49</v>
      </c>
      <c r="FA167" s="95">
        <v>18</v>
      </c>
      <c r="FB167" s="95">
        <v>34</v>
      </c>
      <c r="FC167" s="95">
        <v>17</v>
      </c>
      <c r="FD167" s="95">
        <v>35</v>
      </c>
      <c r="FE167" s="95">
        <v>21</v>
      </c>
      <c r="FF167" s="95">
        <v>30</v>
      </c>
      <c r="FG167" s="95">
        <v>16</v>
      </c>
      <c r="FH167" s="95">
        <v>21</v>
      </c>
      <c r="FI167" s="95">
        <v>15</v>
      </c>
      <c r="FJ167" s="95">
        <v>18</v>
      </c>
      <c r="FK167" s="95">
        <v>28</v>
      </c>
      <c r="FL167" s="95">
        <v>25</v>
      </c>
      <c r="FM167" s="95">
        <v>10</v>
      </c>
      <c r="FN167" s="95">
        <v>15</v>
      </c>
      <c r="FO167" s="95">
        <v>15</v>
      </c>
      <c r="FP167" s="95">
        <v>12</v>
      </c>
      <c r="FQ167" s="95">
        <v>10</v>
      </c>
      <c r="FR167" s="95">
        <v>17</v>
      </c>
      <c r="FS167" s="95">
        <v>11</v>
      </c>
      <c r="FT167" s="95">
        <v>17</v>
      </c>
      <c r="FU167" s="95">
        <v>5</v>
      </c>
      <c r="FV167" s="95">
        <v>5</v>
      </c>
      <c r="FW167" s="95">
        <v>7</v>
      </c>
      <c r="FX167" s="95">
        <v>8</v>
      </c>
      <c r="FY167" s="95">
        <v>0</v>
      </c>
      <c r="FZ167" s="95">
        <v>6</v>
      </c>
      <c r="GA167" s="95">
        <v>2</v>
      </c>
      <c r="GB167" s="95">
        <v>5</v>
      </c>
      <c r="GC167" s="95">
        <v>2</v>
      </c>
      <c r="GD167" s="95">
        <v>2</v>
      </c>
      <c r="GE167" s="95">
        <v>2</v>
      </c>
      <c r="GF167" s="95">
        <v>1</v>
      </c>
      <c r="GG167" s="95">
        <v>2</v>
      </c>
      <c r="GH167" s="95">
        <v>3</v>
      </c>
      <c r="GI167" s="95">
        <v>4</v>
      </c>
      <c r="GJ167" s="95">
        <v>3</v>
      </c>
      <c r="GK167" s="95">
        <v>0</v>
      </c>
      <c r="GL167" s="95">
        <v>1</v>
      </c>
      <c r="GM167" s="95">
        <v>0</v>
      </c>
      <c r="GN167" s="95">
        <v>1</v>
      </c>
      <c r="GO167" s="95">
        <v>2</v>
      </c>
      <c r="GP167" s="95">
        <v>0</v>
      </c>
      <c r="GQ167" s="95">
        <v>0</v>
      </c>
      <c r="GR167" s="95">
        <v>0</v>
      </c>
      <c r="GS167" s="95">
        <v>0</v>
      </c>
      <c r="GT167" s="95">
        <v>0</v>
      </c>
      <c r="GU167" s="95">
        <v>0</v>
      </c>
      <c r="GV167" s="95">
        <v>0</v>
      </c>
      <c r="GW167" s="95">
        <v>3</v>
      </c>
      <c r="GX167" s="95">
        <v>1</v>
      </c>
      <c r="GY167" s="95">
        <v>0</v>
      </c>
      <c r="GZ167" s="95">
        <v>0</v>
      </c>
      <c r="HA167" s="95">
        <v>0</v>
      </c>
      <c r="HB167" s="95">
        <v>1221</v>
      </c>
      <c r="HC167" s="95">
        <v>186</v>
      </c>
      <c r="HD167" s="95">
        <v>1407</v>
      </c>
      <c r="HE167" s="95">
        <v>26</v>
      </c>
      <c r="HF167" s="95">
        <v>5</v>
      </c>
      <c r="HG167" s="95">
        <v>31</v>
      </c>
      <c r="HH167" s="95">
        <v>349</v>
      </c>
      <c r="HI167" s="95">
        <v>45</v>
      </c>
      <c r="HJ167" s="95">
        <v>394</v>
      </c>
      <c r="HK167" s="95">
        <v>14056</v>
      </c>
      <c r="HL167" s="95">
        <v>10664</v>
      </c>
      <c r="HM167" s="95">
        <v>24720</v>
      </c>
    </row>
    <row r="168" spans="1:221" s="95" customFormat="1" x14ac:dyDescent="0.2">
      <c r="A168" s="103"/>
      <c r="B168" s="95" t="s">
        <v>9854</v>
      </c>
      <c r="C168" s="95">
        <v>36</v>
      </c>
      <c r="D168" s="95">
        <v>30</v>
      </c>
      <c r="E168" s="95">
        <v>26</v>
      </c>
      <c r="F168" s="95">
        <v>30</v>
      </c>
      <c r="G168" s="95">
        <v>38</v>
      </c>
      <c r="H168" s="95">
        <v>24</v>
      </c>
      <c r="I168" s="95">
        <v>38</v>
      </c>
      <c r="J168" s="95">
        <v>30</v>
      </c>
      <c r="K168" s="95">
        <v>31</v>
      </c>
      <c r="L168" s="95">
        <v>37</v>
      </c>
      <c r="M168" s="95">
        <v>33</v>
      </c>
      <c r="N168" s="95">
        <v>40</v>
      </c>
      <c r="O168" s="95">
        <v>24</v>
      </c>
      <c r="P168" s="95">
        <v>38</v>
      </c>
      <c r="Q168" s="95">
        <v>36</v>
      </c>
      <c r="R168" s="95">
        <v>34</v>
      </c>
      <c r="S168" s="95">
        <v>27</v>
      </c>
      <c r="T168" s="95">
        <v>36</v>
      </c>
      <c r="U168" s="95">
        <v>33</v>
      </c>
      <c r="V168" s="95">
        <v>34</v>
      </c>
      <c r="W168" s="95">
        <v>42</v>
      </c>
      <c r="X168" s="95">
        <v>29</v>
      </c>
      <c r="Y168" s="95">
        <v>41</v>
      </c>
      <c r="Z168" s="95">
        <v>30</v>
      </c>
      <c r="AA168" s="95">
        <v>35</v>
      </c>
      <c r="AB168" s="95">
        <v>30</v>
      </c>
      <c r="AC168" s="95">
        <v>42</v>
      </c>
      <c r="AD168" s="95">
        <v>35</v>
      </c>
      <c r="AE168" s="95">
        <v>42</v>
      </c>
      <c r="AF168" s="95">
        <v>31</v>
      </c>
      <c r="AG168" s="95">
        <v>27</v>
      </c>
      <c r="AH168" s="95">
        <v>36</v>
      </c>
      <c r="AI168" s="95">
        <v>43</v>
      </c>
      <c r="AJ168" s="95">
        <v>36</v>
      </c>
      <c r="AK168" s="95">
        <v>59</v>
      </c>
      <c r="AL168" s="95">
        <v>46</v>
      </c>
      <c r="AM168" s="95">
        <v>61</v>
      </c>
      <c r="AN168" s="95">
        <v>60</v>
      </c>
      <c r="AO168" s="95">
        <v>56</v>
      </c>
      <c r="AP168" s="95">
        <v>39</v>
      </c>
      <c r="AQ168" s="95">
        <v>43</v>
      </c>
      <c r="AR168" s="95">
        <v>36</v>
      </c>
      <c r="AS168" s="95">
        <v>36</v>
      </c>
      <c r="AT168" s="95">
        <v>57</v>
      </c>
      <c r="AU168" s="95">
        <v>51</v>
      </c>
      <c r="AV168" s="95">
        <v>42</v>
      </c>
      <c r="AW168" s="95">
        <v>50</v>
      </c>
      <c r="AX168" s="95">
        <v>55</v>
      </c>
      <c r="AY168" s="95">
        <v>46</v>
      </c>
      <c r="AZ168" s="95">
        <v>51</v>
      </c>
      <c r="BA168" s="95">
        <v>53</v>
      </c>
      <c r="BB168" s="95">
        <v>42</v>
      </c>
      <c r="BC168" s="95">
        <v>61</v>
      </c>
      <c r="BD168" s="95">
        <v>39</v>
      </c>
      <c r="BE168" s="95">
        <v>45</v>
      </c>
      <c r="BF168" s="95">
        <v>37</v>
      </c>
      <c r="BG168" s="95">
        <v>47</v>
      </c>
      <c r="BH168" s="95">
        <v>47</v>
      </c>
      <c r="BI168" s="95">
        <v>47</v>
      </c>
      <c r="BJ168" s="95">
        <v>44</v>
      </c>
      <c r="BK168" s="95">
        <v>43</v>
      </c>
      <c r="BL168" s="95">
        <v>30</v>
      </c>
      <c r="BM168" s="95">
        <v>46</v>
      </c>
      <c r="BN168" s="95">
        <v>39</v>
      </c>
      <c r="BO168" s="95">
        <v>50</v>
      </c>
      <c r="BP168" s="95">
        <v>47</v>
      </c>
      <c r="BQ168" s="95">
        <v>41</v>
      </c>
      <c r="BR168" s="95">
        <v>46</v>
      </c>
      <c r="BS168" s="95">
        <v>51</v>
      </c>
      <c r="BT168" s="95">
        <v>41</v>
      </c>
      <c r="BU168" s="95">
        <v>52</v>
      </c>
      <c r="BV168" s="95">
        <v>43</v>
      </c>
      <c r="BW168" s="95">
        <v>49</v>
      </c>
      <c r="BX168" s="95">
        <v>53</v>
      </c>
      <c r="BY168" s="95">
        <v>54</v>
      </c>
      <c r="BZ168" s="95">
        <v>40</v>
      </c>
      <c r="CA168" s="95">
        <v>39</v>
      </c>
      <c r="CB168" s="95">
        <v>47</v>
      </c>
      <c r="CC168" s="95">
        <v>39</v>
      </c>
      <c r="CD168" s="95">
        <v>49</v>
      </c>
      <c r="CE168" s="95">
        <v>46</v>
      </c>
      <c r="CF168" s="95">
        <v>45</v>
      </c>
      <c r="CG168" s="95">
        <v>61</v>
      </c>
      <c r="CH168" s="95">
        <v>56</v>
      </c>
      <c r="CI168" s="95">
        <v>43</v>
      </c>
      <c r="CJ168" s="95">
        <v>51</v>
      </c>
      <c r="CK168" s="95">
        <v>46</v>
      </c>
      <c r="CL168" s="95">
        <v>53</v>
      </c>
      <c r="CM168" s="95">
        <v>53</v>
      </c>
      <c r="CN168" s="95">
        <v>64</v>
      </c>
      <c r="CO168" s="95">
        <v>57</v>
      </c>
      <c r="CP168" s="95">
        <v>47</v>
      </c>
      <c r="CQ168" s="95">
        <v>46</v>
      </c>
      <c r="CR168" s="95">
        <v>65</v>
      </c>
      <c r="CS168" s="95">
        <v>49</v>
      </c>
      <c r="CT168" s="95">
        <v>53</v>
      </c>
      <c r="CU168" s="95">
        <v>49</v>
      </c>
      <c r="CV168" s="95">
        <v>44</v>
      </c>
      <c r="CW168" s="95">
        <v>46</v>
      </c>
      <c r="CX168" s="95">
        <v>57</v>
      </c>
      <c r="CY168" s="95">
        <v>39</v>
      </c>
      <c r="CZ168" s="95">
        <v>60</v>
      </c>
      <c r="DA168" s="95">
        <v>43</v>
      </c>
      <c r="DB168" s="95">
        <v>46</v>
      </c>
      <c r="DC168" s="95">
        <v>47</v>
      </c>
      <c r="DD168" s="95">
        <v>49</v>
      </c>
      <c r="DE168" s="95">
        <v>47</v>
      </c>
      <c r="DF168" s="95">
        <v>48</v>
      </c>
      <c r="DG168" s="95">
        <v>56</v>
      </c>
      <c r="DH168" s="95">
        <v>45</v>
      </c>
      <c r="DI168" s="95">
        <v>41</v>
      </c>
      <c r="DJ168" s="95">
        <v>43</v>
      </c>
      <c r="DK168" s="95">
        <v>33</v>
      </c>
      <c r="DL168" s="95">
        <v>48</v>
      </c>
      <c r="DM168" s="95">
        <v>28</v>
      </c>
      <c r="DN168" s="95">
        <v>36</v>
      </c>
      <c r="DO168" s="95">
        <v>40</v>
      </c>
      <c r="DP168" s="95">
        <v>36</v>
      </c>
      <c r="DQ168" s="95">
        <v>26</v>
      </c>
      <c r="DR168" s="95">
        <v>17</v>
      </c>
      <c r="DS168" s="95">
        <v>30</v>
      </c>
      <c r="DT168" s="95">
        <v>34</v>
      </c>
      <c r="DU168" s="95">
        <v>22</v>
      </c>
      <c r="DV168" s="95">
        <v>18</v>
      </c>
      <c r="DW168" s="95">
        <v>18</v>
      </c>
      <c r="DX168" s="95">
        <v>27</v>
      </c>
      <c r="DY168" s="95">
        <v>26</v>
      </c>
      <c r="DZ168" s="95">
        <v>15</v>
      </c>
      <c r="EA168" s="95">
        <v>18</v>
      </c>
      <c r="EB168" s="95">
        <v>20</v>
      </c>
      <c r="EC168" s="95">
        <v>17</v>
      </c>
      <c r="ED168" s="95">
        <v>22</v>
      </c>
      <c r="EE168" s="95">
        <v>21</v>
      </c>
      <c r="EF168" s="95">
        <v>14</v>
      </c>
      <c r="EG168" s="95">
        <v>18</v>
      </c>
      <c r="EH168" s="95">
        <v>18</v>
      </c>
      <c r="EI168" s="95">
        <v>10</v>
      </c>
      <c r="EJ168" s="95">
        <v>19</v>
      </c>
      <c r="EK168" s="95">
        <v>12</v>
      </c>
      <c r="EL168" s="95">
        <v>14</v>
      </c>
      <c r="EM168" s="95">
        <v>10</v>
      </c>
      <c r="EN168" s="95">
        <v>18</v>
      </c>
      <c r="EO168" s="95">
        <v>14</v>
      </c>
      <c r="EP168" s="95">
        <v>10</v>
      </c>
      <c r="EQ168" s="95">
        <v>6</v>
      </c>
      <c r="ER168" s="95">
        <v>20</v>
      </c>
      <c r="ES168" s="95">
        <v>13</v>
      </c>
      <c r="ET168" s="95">
        <v>15</v>
      </c>
      <c r="EU168" s="95">
        <v>12</v>
      </c>
      <c r="EV168" s="95">
        <v>8</v>
      </c>
      <c r="EW168" s="95">
        <v>11</v>
      </c>
      <c r="EX168" s="95">
        <v>13</v>
      </c>
      <c r="EY168" s="95">
        <v>9</v>
      </c>
      <c r="EZ168" s="95">
        <v>17</v>
      </c>
      <c r="FA168" s="95">
        <v>9</v>
      </c>
      <c r="FB168" s="95">
        <v>13</v>
      </c>
      <c r="FC168" s="95">
        <v>7</v>
      </c>
      <c r="FD168" s="95">
        <v>12</v>
      </c>
      <c r="FE168" s="95">
        <v>9</v>
      </c>
      <c r="FF168" s="95">
        <v>14</v>
      </c>
      <c r="FG168" s="95">
        <v>9</v>
      </c>
      <c r="FH168" s="95">
        <v>12</v>
      </c>
      <c r="FI168" s="95">
        <v>5</v>
      </c>
      <c r="FJ168" s="95">
        <v>7</v>
      </c>
      <c r="FK168" s="95">
        <v>16</v>
      </c>
      <c r="FL168" s="95">
        <v>9</v>
      </c>
      <c r="FM168" s="95">
        <v>5</v>
      </c>
      <c r="FN168" s="95">
        <v>6</v>
      </c>
      <c r="FO168" s="95">
        <v>6</v>
      </c>
      <c r="FP168" s="95">
        <v>4</v>
      </c>
      <c r="FQ168" s="95">
        <v>8</v>
      </c>
      <c r="FR168" s="95">
        <v>8</v>
      </c>
      <c r="FS168" s="95">
        <v>4</v>
      </c>
      <c r="FT168" s="95">
        <v>4</v>
      </c>
      <c r="FU168" s="95">
        <v>1</v>
      </c>
      <c r="FV168" s="95">
        <v>1</v>
      </c>
      <c r="FW168" s="95">
        <v>3</v>
      </c>
      <c r="FX168" s="95">
        <v>2</v>
      </c>
      <c r="FY168" s="95">
        <v>0</v>
      </c>
      <c r="FZ168" s="95">
        <v>0</v>
      </c>
      <c r="GA168" s="95">
        <v>0</v>
      </c>
      <c r="GB168" s="95">
        <v>3</v>
      </c>
      <c r="GC168" s="95">
        <v>1</v>
      </c>
      <c r="GD168" s="95">
        <v>1</v>
      </c>
      <c r="GE168" s="95">
        <v>0</v>
      </c>
      <c r="GF168" s="95">
        <v>5</v>
      </c>
      <c r="GG168" s="95">
        <v>0</v>
      </c>
      <c r="GH168" s="95">
        <v>0</v>
      </c>
      <c r="GI168" s="95">
        <v>0</v>
      </c>
      <c r="GJ168" s="95">
        <v>1</v>
      </c>
      <c r="GK168" s="95">
        <v>0</v>
      </c>
      <c r="GL168" s="95">
        <v>0</v>
      </c>
      <c r="GM168" s="95">
        <v>0</v>
      </c>
      <c r="GN168" s="95">
        <v>0</v>
      </c>
      <c r="GO168" s="95">
        <v>0</v>
      </c>
      <c r="GP168" s="95">
        <v>0</v>
      </c>
      <c r="GQ168" s="95">
        <v>0</v>
      </c>
      <c r="GR168" s="95">
        <v>0</v>
      </c>
      <c r="GS168" s="95">
        <v>0</v>
      </c>
      <c r="GT168" s="95">
        <v>0</v>
      </c>
      <c r="GU168" s="95">
        <v>0</v>
      </c>
      <c r="GV168" s="95">
        <v>0</v>
      </c>
      <c r="GW168" s="95">
        <v>0</v>
      </c>
      <c r="GX168" s="95">
        <v>0</v>
      </c>
      <c r="GY168" s="95">
        <v>0</v>
      </c>
      <c r="GZ168" s="95">
        <v>0</v>
      </c>
      <c r="HA168" s="95">
        <v>0</v>
      </c>
      <c r="HB168" s="95">
        <v>0</v>
      </c>
      <c r="HC168" s="95">
        <v>0</v>
      </c>
      <c r="HD168" s="95">
        <v>0</v>
      </c>
      <c r="HE168" s="95">
        <v>4</v>
      </c>
      <c r="HF168" s="95">
        <v>2</v>
      </c>
      <c r="HG168" s="95">
        <v>6</v>
      </c>
      <c r="HH168" s="95">
        <v>4</v>
      </c>
      <c r="HI168" s="95">
        <v>2</v>
      </c>
      <c r="HJ168" s="95">
        <v>6</v>
      </c>
      <c r="HK168" s="95">
        <v>2967</v>
      </c>
      <c r="HL168" s="95">
        <v>2961</v>
      </c>
      <c r="HM168" s="95">
        <v>5928</v>
      </c>
    </row>
    <row r="169" spans="1:221" s="95" customFormat="1" x14ac:dyDescent="0.2">
      <c r="A169" s="103"/>
      <c r="B169" s="95" t="s">
        <v>8411</v>
      </c>
      <c r="C169" s="95">
        <v>39</v>
      </c>
      <c r="D169" s="95">
        <v>42</v>
      </c>
      <c r="E169" s="95">
        <v>51</v>
      </c>
      <c r="F169" s="95">
        <v>40</v>
      </c>
      <c r="G169" s="95">
        <v>39</v>
      </c>
      <c r="H169" s="95">
        <v>43</v>
      </c>
      <c r="I169" s="95">
        <v>45</v>
      </c>
      <c r="J169" s="95">
        <v>42</v>
      </c>
      <c r="K169" s="95">
        <v>57</v>
      </c>
      <c r="L169" s="95">
        <v>48</v>
      </c>
      <c r="M169" s="95">
        <v>47</v>
      </c>
      <c r="N169" s="95">
        <v>38</v>
      </c>
      <c r="O169" s="95">
        <v>30</v>
      </c>
      <c r="P169" s="95">
        <v>55</v>
      </c>
      <c r="Q169" s="95">
        <v>53</v>
      </c>
      <c r="R169" s="95">
        <v>34</v>
      </c>
      <c r="S169" s="95">
        <v>38</v>
      </c>
      <c r="T169" s="95">
        <v>44</v>
      </c>
      <c r="U169" s="95">
        <v>51</v>
      </c>
      <c r="V169" s="95">
        <v>41</v>
      </c>
      <c r="W169" s="95">
        <v>53</v>
      </c>
      <c r="X169" s="95">
        <v>47</v>
      </c>
      <c r="Y169" s="95">
        <v>45</v>
      </c>
      <c r="Z169" s="95">
        <v>54</v>
      </c>
      <c r="AA169" s="95">
        <v>36</v>
      </c>
      <c r="AB169" s="95">
        <v>43</v>
      </c>
      <c r="AC169" s="95">
        <v>53</v>
      </c>
      <c r="AD169" s="95">
        <v>48</v>
      </c>
      <c r="AE169" s="95">
        <v>47</v>
      </c>
      <c r="AF169" s="95">
        <v>44</v>
      </c>
      <c r="AG169" s="95">
        <v>38</v>
      </c>
      <c r="AH169" s="95">
        <v>53</v>
      </c>
      <c r="AI169" s="95">
        <v>67</v>
      </c>
      <c r="AJ169" s="95">
        <v>60</v>
      </c>
      <c r="AK169" s="95">
        <v>72</v>
      </c>
      <c r="AL169" s="95">
        <v>60</v>
      </c>
      <c r="AM169" s="95">
        <v>64</v>
      </c>
      <c r="AN169" s="95">
        <v>60</v>
      </c>
      <c r="AO169" s="95">
        <v>52</v>
      </c>
      <c r="AP169" s="95">
        <v>43</v>
      </c>
      <c r="AQ169" s="95">
        <v>72</v>
      </c>
      <c r="AR169" s="95">
        <v>55</v>
      </c>
      <c r="AS169" s="95">
        <v>45</v>
      </c>
      <c r="AT169" s="95">
        <v>55</v>
      </c>
      <c r="AU169" s="95">
        <v>53</v>
      </c>
      <c r="AV169" s="95">
        <v>53</v>
      </c>
      <c r="AW169" s="95">
        <v>53</v>
      </c>
      <c r="AX169" s="95">
        <v>66</v>
      </c>
      <c r="AY169" s="95">
        <v>71</v>
      </c>
      <c r="AZ169" s="95">
        <v>65</v>
      </c>
      <c r="BA169" s="95">
        <v>55</v>
      </c>
      <c r="BB169" s="95">
        <v>43</v>
      </c>
      <c r="BC169" s="95">
        <v>64</v>
      </c>
      <c r="BD169" s="95">
        <v>53</v>
      </c>
      <c r="BE169" s="95">
        <v>53</v>
      </c>
      <c r="BF169" s="95">
        <v>64</v>
      </c>
      <c r="BG169" s="95">
        <v>62</v>
      </c>
      <c r="BH169" s="95">
        <v>55</v>
      </c>
      <c r="BI169" s="95">
        <v>60</v>
      </c>
      <c r="BJ169" s="95">
        <v>53</v>
      </c>
      <c r="BK169" s="95">
        <v>50</v>
      </c>
      <c r="BL169" s="95">
        <v>47</v>
      </c>
      <c r="BM169" s="95">
        <v>54</v>
      </c>
      <c r="BN169" s="95">
        <v>48</v>
      </c>
      <c r="BO169" s="95">
        <v>50</v>
      </c>
      <c r="BP169" s="95">
        <v>63</v>
      </c>
      <c r="BQ169" s="95">
        <v>45</v>
      </c>
      <c r="BR169" s="95">
        <v>64</v>
      </c>
      <c r="BS169" s="95">
        <v>48</v>
      </c>
      <c r="BT169" s="95">
        <v>73</v>
      </c>
      <c r="BU169" s="95">
        <v>59</v>
      </c>
      <c r="BV169" s="95">
        <v>51</v>
      </c>
      <c r="BW169" s="95">
        <v>63</v>
      </c>
      <c r="BX169" s="95">
        <v>55</v>
      </c>
      <c r="BY169" s="95">
        <v>65</v>
      </c>
      <c r="BZ169" s="95">
        <v>65</v>
      </c>
      <c r="CA169" s="95">
        <v>66</v>
      </c>
      <c r="CB169" s="95">
        <v>67</v>
      </c>
      <c r="CC169" s="95">
        <v>52</v>
      </c>
      <c r="CD169" s="95">
        <v>57</v>
      </c>
      <c r="CE169" s="95">
        <v>60</v>
      </c>
      <c r="CF169" s="95">
        <v>70</v>
      </c>
      <c r="CG169" s="95">
        <v>59</v>
      </c>
      <c r="CH169" s="95">
        <v>67</v>
      </c>
      <c r="CI169" s="95">
        <v>60</v>
      </c>
      <c r="CJ169" s="95">
        <v>49</v>
      </c>
      <c r="CK169" s="95">
        <v>72</v>
      </c>
      <c r="CL169" s="95">
        <v>58</v>
      </c>
      <c r="CM169" s="95">
        <v>68</v>
      </c>
      <c r="CN169" s="95">
        <v>50</v>
      </c>
      <c r="CO169" s="95">
        <v>54</v>
      </c>
      <c r="CP169" s="95">
        <v>71</v>
      </c>
      <c r="CQ169" s="95">
        <v>71</v>
      </c>
      <c r="CR169" s="95">
        <v>65</v>
      </c>
      <c r="CS169" s="95">
        <v>47</v>
      </c>
      <c r="CT169" s="95">
        <v>59</v>
      </c>
      <c r="CU169" s="95">
        <v>68</v>
      </c>
      <c r="CV169" s="95">
        <v>60</v>
      </c>
      <c r="CW169" s="95">
        <v>68</v>
      </c>
      <c r="CX169" s="95">
        <v>46</v>
      </c>
      <c r="CY169" s="95">
        <v>49</v>
      </c>
      <c r="CZ169" s="95">
        <v>59</v>
      </c>
      <c r="DA169" s="95">
        <v>50</v>
      </c>
      <c r="DB169" s="95">
        <v>50</v>
      </c>
      <c r="DC169" s="95">
        <v>43</v>
      </c>
      <c r="DD169" s="95">
        <v>48</v>
      </c>
      <c r="DE169" s="95">
        <v>39</v>
      </c>
      <c r="DF169" s="95">
        <v>43</v>
      </c>
      <c r="DG169" s="95">
        <v>55</v>
      </c>
      <c r="DH169" s="95">
        <v>42</v>
      </c>
      <c r="DI169" s="95">
        <v>31</v>
      </c>
      <c r="DJ169" s="95">
        <v>40</v>
      </c>
      <c r="DK169" s="95">
        <v>46</v>
      </c>
      <c r="DL169" s="95">
        <v>35</v>
      </c>
      <c r="DM169" s="95">
        <v>40</v>
      </c>
      <c r="DN169" s="95">
        <v>43</v>
      </c>
      <c r="DO169" s="95">
        <v>32</v>
      </c>
      <c r="DP169" s="95">
        <v>38</v>
      </c>
      <c r="DQ169" s="95">
        <v>24</v>
      </c>
      <c r="DR169" s="95">
        <v>37</v>
      </c>
      <c r="DS169" s="95">
        <v>31</v>
      </c>
      <c r="DT169" s="95">
        <v>31</v>
      </c>
      <c r="DU169" s="95">
        <v>21</v>
      </c>
      <c r="DV169" s="95">
        <v>29</v>
      </c>
      <c r="DW169" s="95">
        <v>25</v>
      </c>
      <c r="DX169" s="95">
        <v>34</v>
      </c>
      <c r="DY169" s="95">
        <v>26</v>
      </c>
      <c r="DZ169" s="95">
        <v>31</v>
      </c>
      <c r="EA169" s="95">
        <v>39</v>
      </c>
      <c r="EB169" s="95">
        <v>21</v>
      </c>
      <c r="EC169" s="95">
        <v>23</v>
      </c>
      <c r="ED169" s="95">
        <v>26</v>
      </c>
      <c r="EE169" s="95">
        <v>21</v>
      </c>
      <c r="EF169" s="95">
        <v>26</v>
      </c>
      <c r="EG169" s="95">
        <v>17</v>
      </c>
      <c r="EH169" s="95">
        <v>21</v>
      </c>
      <c r="EI169" s="95">
        <v>17</v>
      </c>
      <c r="EJ169" s="95">
        <v>18</v>
      </c>
      <c r="EK169" s="95">
        <v>17</v>
      </c>
      <c r="EL169" s="95">
        <v>18</v>
      </c>
      <c r="EM169" s="95">
        <v>12</v>
      </c>
      <c r="EN169" s="95">
        <v>18</v>
      </c>
      <c r="EO169" s="95">
        <v>18</v>
      </c>
      <c r="EP169" s="95">
        <v>20</v>
      </c>
      <c r="EQ169" s="95">
        <v>13</v>
      </c>
      <c r="ER169" s="95">
        <v>24</v>
      </c>
      <c r="ES169" s="95">
        <v>15</v>
      </c>
      <c r="ET169" s="95">
        <v>22</v>
      </c>
      <c r="EU169" s="95">
        <v>15</v>
      </c>
      <c r="EV169" s="95">
        <v>16</v>
      </c>
      <c r="EW169" s="95">
        <v>15</v>
      </c>
      <c r="EX169" s="95">
        <v>13</v>
      </c>
      <c r="EY169" s="95">
        <v>13</v>
      </c>
      <c r="EZ169" s="95">
        <v>19</v>
      </c>
      <c r="FA169" s="95">
        <v>6</v>
      </c>
      <c r="FB169" s="95">
        <v>10</v>
      </c>
      <c r="FC169" s="95">
        <v>10</v>
      </c>
      <c r="FD169" s="95">
        <v>12</v>
      </c>
      <c r="FE169" s="95">
        <v>9</v>
      </c>
      <c r="FF169" s="95">
        <v>8</v>
      </c>
      <c r="FG169" s="95">
        <v>8</v>
      </c>
      <c r="FH169" s="95">
        <v>10</v>
      </c>
      <c r="FI169" s="95">
        <v>16</v>
      </c>
      <c r="FJ169" s="95">
        <v>8</v>
      </c>
      <c r="FK169" s="95">
        <v>7</v>
      </c>
      <c r="FL169" s="95">
        <v>5</v>
      </c>
      <c r="FM169" s="95">
        <v>5</v>
      </c>
      <c r="FN169" s="95">
        <v>4</v>
      </c>
      <c r="FO169" s="95">
        <v>7</v>
      </c>
      <c r="FP169" s="95">
        <v>9</v>
      </c>
      <c r="FQ169" s="95">
        <v>7</v>
      </c>
      <c r="FR169" s="95">
        <v>2</v>
      </c>
      <c r="FS169" s="95">
        <v>2</v>
      </c>
      <c r="FT169" s="95">
        <v>5</v>
      </c>
      <c r="FU169" s="95">
        <v>5</v>
      </c>
      <c r="FV169" s="95">
        <v>4</v>
      </c>
      <c r="FW169" s="95">
        <v>2</v>
      </c>
      <c r="FX169" s="95">
        <v>2</v>
      </c>
      <c r="FY169" s="95">
        <v>0</v>
      </c>
      <c r="FZ169" s="95">
        <v>1</v>
      </c>
      <c r="GA169" s="95">
        <v>0</v>
      </c>
      <c r="GB169" s="95">
        <v>1</v>
      </c>
      <c r="GC169" s="95">
        <v>1</v>
      </c>
      <c r="GD169" s="95">
        <v>1</v>
      </c>
      <c r="GE169" s="95">
        <v>2</v>
      </c>
      <c r="GF169" s="95">
        <v>3</v>
      </c>
      <c r="GG169" s="95">
        <v>0</v>
      </c>
      <c r="GH169" s="95">
        <v>0</v>
      </c>
      <c r="GI169" s="95">
        <v>0</v>
      </c>
      <c r="GJ169" s="95">
        <v>0</v>
      </c>
      <c r="GK169" s="95">
        <v>2</v>
      </c>
      <c r="GL169" s="95">
        <v>0</v>
      </c>
      <c r="GM169" s="95">
        <v>0</v>
      </c>
      <c r="GN169" s="95">
        <v>0</v>
      </c>
      <c r="GO169" s="95">
        <v>0</v>
      </c>
      <c r="GP169" s="95">
        <v>0</v>
      </c>
      <c r="GQ169" s="95">
        <v>0</v>
      </c>
      <c r="GR169" s="95">
        <v>1</v>
      </c>
      <c r="GS169" s="95">
        <v>0</v>
      </c>
      <c r="GT169" s="95">
        <v>0</v>
      </c>
      <c r="GU169" s="95">
        <v>0</v>
      </c>
      <c r="GV169" s="95">
        <v>0</v>
      </c>
      <c r="GW169" s="95">
        <v>0</v>
      </c>
      <c r="GX169" s="95">
        <v>0</v>
      </c>
      <c r="GY169" s="95">
        <v>0</v>
      </c>
      <c r="GZ169" s="95">
        <v>0</v>
      </c>
      <c r="HA169" s="95">
        <v>0</v>
      </c>
      <c r="HB169" s="95">
        <v>0</v>
      </c>
      <c r="HC169" s="95">
        <v>0</v>
      </c>
      <c r="HD169" s="95">
        <v>0</v>
      </c>
      <c r="HE169" s="95">
        <v>3</v>
      </c>
      <c r="HF169" s="95">
        <v>0</v>
      </c>
      <c r="HG169" s="95">
        <v>3</v>
      </c>
      <c r="HH169" s="95">
        <v>2</v>
      </c>
      <c r="HI169" s="95">
        <v>0</v>
      </c>
      <c r="HJ169" s="95">
        <v>2</v>
      </c>
      <c r="HK169" s="95">
        <v>3585</v>
      </c>
      <c r="HL169" s="95">
        <v>3594</v>
      </c>
      <c r="HM169" s="95">
        <v>7179</v>
      </c>
    </row>
    <row r="170" spans="1:221" s="95" customFormat="1" x14ac:dyDescent="0.2">
      <c r="A170" s="103"/>
      <c r="B170" s="95" t="s">
        <v>11016</v>
      </c>
      <c r="C170" s="95">
        <v>36</v>
      </c>
      <c r="D170" s="95">
        <v>39</v>
      </c>
      <c r="E170" s="95">
        <v>44</v>
      </c>
      <c r="F170" s="95">
        <v>23</v>
      </c>
      <c r="G170" s="95">
        <v>42</v>
      </c>
      <c r="H170" s="95">
        <v>37</v>
      </c>
      <c r="I170" s="95">
        <v>40</v>
      </c>
      <c r="J170" s="95">
        <v>42</v>
      </c>
      <c r="K170" s="95">
        <v>51</v>
      </c>
      <c r="L170" s="95">
        <v>35</v>
      </c>
      <c r="M170" s="95">
        <v>39</v>
      </c>
      <c r="N170" s="95">
        <v>30</v>
      </c>
      <c r="O170" s="95">
        <v>35</v>
      </c>
      <c r="P170" s="95">
        <v>40</v>
      </c>
      <c r="Q170" s="95">
        <v>37</v>
      </c>
      <c r="R170" s="95">
        <v>49</v>
      </c>
      <c r="S170" s="95">
        <v>31</v>
      </c>
      <c r="T170" s="95">
        <v>40</v>
      </c>
      <c r="U170" s="95">
        <v>41</v>
      </c>
      <c r="V170" s="95">
        <v>43</v>
      </c>
      <c r="W170" s="95">
        <v>35</v>
      </c>
      <c r="X170" s="95">
        <v>47</v>
      </c>
      <c r="Y170" s="95">
        <v>38</v>
      </c>
      <c r="Z170" s="95">
        <v>45</v>
      </c>
      <c r="AA170" s="95">
        <v>46</v>
      </c>
      <c r="AB170" s="95">
        <v>36</v>
      </c>
      <c r="AC170" s="95">
        <v>38</v>
      </c>
      <c r="AD170" s="95">
        <v>33</v>
      </c>
      <c r="AE170" s="95">
        <v>36</v>
      </c>
      <c r="AF170" s="95">
        <v>39</v>
      </c>
      <c r="AG170" s="95">
        <v>34</v>
      </c>
      <c r="AH170" s="95">
        <v>51</v>
      </c>
      <c r="AI170" s="95">
        <v>49</v>
      </c>
      <c r="AJ170" s="95">
        <v>60</v>
      </c>
      <c r="AK170" s="95">
        <v>56</v>
      </c>
      <c r="AL170" s="95">
        <v>47</v>
      </c>
      <c r="AM170" s="95">
        <v>37</v>
      </c>
      <c r="AN170" s="95">
        <v>51</v>
      </c>
      <c r="AO170" s="95">
        <v>65</v>
      </c>
      <c r="AP170" s="95">
        <v>49</v>
      </c>
      <c r="AQ170" s="95">
        <v>48</v>
      </c>
      <c r="AR170" s="95">
        <v>65</v>
      </c>
      <c r="AS170" s="95">
        <v>48</v>
      </c>
      <c r="AT170" s="95">
        <v>49</v>
      </c>
      <c r="AU170" s="95">
        <v>55</v>
      </c>
      <c r="AV170" s="95">
        <v>50</v>
      </c>
      <c r="AW170" s="95">
        <v>46</v>
      </c>
      <c r="AX170" s="95">
        <v>50</v>
      </c>
      <c r="AY170" s="95">
        <v>39</v>
      </c>
      <c r="AZ170" s="95">
        <v>48</v>
      </c>
      <c r="BA170" s="95">
        <v>49</v>
      </c>
      <c r="BB170" s="95">
        <v>52</v>
      </c>
      <c r="BC170" s="95">
        <v>62</v>
      </c>
      <c r="BD170" s="95">
        <v>46</v>
      </c>
      <c r="BE170" s="95">
        <v>47</v>
      </c>
      <c r="BF170" s="95">
        <v>41</v>
      </c>
      <c r="BG170" s="95">
        <v>57</v>
      </c>
      <c r="BH170" s="95">
        <v>49</v>
      </c>
      <c r="BI170" s="95">
        <v>40</v>
      </c>
      <c r="BJ170" s="95">
        <v>33</v>
      </c>
      <c r="BK170" s="95">
        <v>54</v>
      </c>
      <c r="BL170" s="95">
        <v>29</v>
      </c>
      <c r="BM170" s="95">
        <v>35</v>
      </c>
      <c r="BN170" s="95">
        <v>42</v>
      </c>
      <c r="BO170" s="95">
        <v>54</v>
      </c>
      <c r="BP170" s="95">
        <v>30</v>
      </c>
      <c r="BQ170" s="95">
        <v>41</v>
      </c>
      <c r="BR170" s="95">
        <v>56</v>
      </c>
      <c r="BS170" s="95">
        <v>53</v>
      </c>
      <c r="BT170" s="95">
        <v>47</v>
      </c>
      <c r="BU170" s="95">
        <v>53</v>
      </c>
      <c r="BV170" s="95">
        <v>57</v>
      </c>
      <c r="BW170" s="95">
        <v>53</v>
      </c>
      <c r="BX170" s="95">
        <v>55</v>
      </c>
      <c r="BY170" s="95">
        <v>62</v>
      </c>
      <c r="BZ170" s="95">
        <v>55</v>
      </c>
      <c r="CA170" s="95">
        <v>47</v>
      </c>
      <c r="CB170" s="95">
        <v>63</v>
      </c>
      <c r="CC170" s="95">
        <v>47</v>
      </c>
      <c r="CD170" s="95">
        <v>60</v>
      </c>
      <c r="CE170" s="95">
        <v>63</v>
      </c>
      <c r="CF170" s="95">
        <v>55</v>
      </c>
      <c r="CG170" s="95">
        <v>62</v>
      </c>
      <c r="CH170" s="95">
        <v>63</v>
      </c>
      <c r="CI170" s="95">
        <v>52</v>
      </c>
      <c r="CJ170" s="95">
        <v>56</v>
      </c>
      <c r="CK170" s="95">
        <v>63</v>
      </c>
      <c r="CL170" s="95">
        <v>63</v>
      </c>
      <c r="CM170" s="95">
        <v>55</v>
      </c>
      <c r="CN170" s="95">
        <v>61</v>
      </c>
      <c r="CO170" s="95">
        <v>64</v>
      </c>
      <c r="CP170" s="95">
        <v>63</v>
      </c>
      <c r="CQ170" s="95">
        <v>60</v>
      </c>
      <c r="CR170" s="95">
        <v>91</v>
      </c>
      <c r="CS170" s="95">
        <v>53</v>
      </c>
      <c r="CT170" s="95">
        <v>60</v>
      </c>
      <c r="CU170" s="95">
        <v>67</v>
      </c>
      <c r="CV170" s="95">
        <v>50</v>
      </c>
      <c r="CW170" s="95">
        <v>59</v>
      </c>
      <c r="CX170" s="95">
        <v>37</v>
      </c>
      <c r="CY170" s="95">
        <v>52</v>
      </c>
      <c r="CZ170" s="95">
        <v>51</v>
      </c>
      <c r="DA170" s="95">
        <v>37</v>
      </c>
      <c r="DB170" s="95">
        <v>53</v>
      </c>
      <c r="DC170" s="95">
        <v>42</v>
      </c>
      <c r="DD170" s="95">
        <v>46</v>
      </c>
      <c r="DE170" s="95">
        <v>46</v>
      </c>
      <c r="DF170" s="95">
        <v>35</v>
      </c>
      <c r="DG170" s="95">
        <v>33</v>
      </c>
      <c r="DH170" s="95">
        <v>37</v>
      </c>
      <c r="DI170" s="95">
        <v>56</v>
      </c>
      <c r="DJ170" s="95">
        <v>35</v>
      </c>
      <c r="DK170" s="95">
        <v>25</v>
      </c>
      <c r="DL170" s="95">
        <v>35</v>
      </c>
      <c r="DM170" s="95">
        <v>33</v>
      </c>
      <c r="DN170" s="95">
        <v>36</v>
      </c>
      <c r="DO170" s="95">
        <v>37</v>
      </c>
      <c r="DP170" s="95">
        <v>33</v>
      </c>
      <c r="DQ170" s="95">
        <v>22</v>
      </c>
      <c r="DR170" s="95">
        <v>39</v>
      </c>
      <c r="DS170" s="95">
        <v>38</v>
      </c>
      <c r="DT170" s="95">
        <v>32</v>
      </c>
      <c r="DU170" s="95">
        <v>23</v>
      </c>
      <c r="DV170" s="95">
        <v>28</v>
      </c>
      <c r="DW170" s="95">
        <v>26</v>
      </c>
      <c r="DX170" s="95">
        <v>47</v>
      </c>
      <c r="DY170" s="95">
        <v>18</v>
      </c>
      <c r="DZ170" s="95">
        <v>34</v>
      </c>
      <c r="EA170" s="95">
        <v>35</v>
      </c>
      <c r="EB170" s="95">
        <v>34</v>
      </c>
      <c r="EC170" s="95">
        <v>23</v>
      </c>
      <c r="ED170" s="95">
        <v>26</v>
      </c>
      <c r="EE170" s="95">
        <v>33</v>
      </c>
      <c r="EF170" s="95">
        <v>26</v>
      </c>
      <c r="EG170" s="95">
        <v>23</v>
      </c>
      <c r="EH170" s="95">
        <v>31</v>
      </c>
      <c r="EI170" s="95">
        <v>25</v>
      </c>
      <c r="EJ170" s="95">
        <v>17</v>
      </c>
      <c r="EK170" s="95">
        <v>12</v>
      </c>
      <c r="EL170" s="95">
        <v>27</v>
      </c>
      <c r="EM170" s="95">
        <v>14</v>
      </c>
      <c r="EN170" s="95">
        <v>16</v>
      </c>
      <c r="EO170" s="95">
        <v>15</v>
      </c>
      <c r="EP170" s="95">
        <v>18</v>
      </c>
      <c r="EQ170" s="95">
        <v>20</v>
      </c>
      <c r="ER170" s="95">
        <v>22</v>
      </c>
      <c r="ES170" s="95">
        <v>9</v>
      </c>
      <c r="ET170" s="95">
        <v>26</v>
      </c>
      <c r="EU170" s="95">
        <v>15</v>
      </c>
      <c r="EV170" s="95">
        <v>15</v>
      </c>
      <c r="EW170" s="95">
        <v>12</v>
      </c>
      <c r="EX170" s="95">
        <v>18</v>
      </c>
      <c r="EY170" s="95">
        <v>14</v>
      </c>
      <c r="EZ170" s="95">
        <v>13</v>
      </c>
      <c r="FA170" s="95">
        <v>6</v>
      </c>
      <c r="FB170" s="95">
        <v>17</v>
      </c>
      <c r="FC170" s="95">
        <v>7</v>
      </c>
      <c r="FD170" s="95">
        <v>19</v>
      </c>
      <c r="FE170" s="95">
        <v>8</v>
      </c>
      <c r="FF170" s="95">
        <v>12</v>
      </c>
      <c r="FG170" s="95">
        <v>10</v>
      </c>
      <c r="FH170" s="95">
        <v>17</v>
      </c>
      <c r="FI170" s="95">
        <v>7</v>
      </c>
      <c r="FJ170" s="95">
        <v>14</v>
      </c>
      <c r="FK170" s="95">
        <v>7</v>
      </c>
      <c r="FL170" s="95">
        <v>8</v>
      </c>
      <c r="FM170" s="95">
        <v>4</v>
      </c>
      <c r="FN170" s="95">
        <v>10</v>
      </c>
      <c r="FO170" s="95">
        <v>5</v>
      </c>
      <c r="FP170" s="95">
        <v>4</v>
      </c>
      <c r="FQ170" s="95">
        <v>2</v>
      </c>
      <c r="FR170" s="95">
        <v>5</v>
      </c>
      <c r="FS170" s="95">
        <v>3</v>
      </c>
      <c r="FT170" s="95">
        <v>2</v>
      </c>
      <c r="FU170" s="95">
        <v>0</v>
      </c>
      <c r="FV170" s="95">
        <v>6</v>
      </c>
      <c r="FW170" s="95">
        <v>0</v>
      </c>
      <c r="FX170" s="95">
        <v>0</v>
      </c>
      <c r="FY170" s="95">
        <v>0</v>
      </c>
      <c r="FZ170" s="95">
        <v>4</v>
      </c>
      <c r="GA170" s="95">
        <v>4</v>
      </c>
      <c r="GB170" s="95">
        <v>3</v>
      </c>
      <c r="GC170" s="95">
        <v>0</v>
      </c>
      <c r="GD170" s="95">
        <v>2</v>
      </c>
      <c r="GE170" s="95">
        <v>3</v>
      </c>
      <c r="GF170" s="95">
        <v>1</v>
      </c>
      <c r="GG170" s="95">
        <v>2</v>
      </c>
      <c r="GH170" s="95">
        <v>0</v>
      </c>
      <c r="GI170" s="95">
        <v>1</v>
      </c>
      <c r="GJ170" s="95">
        <v>0</v>
      </c>
      <c r="GK170" s="95">
        <v>0</v>
      </c>
      <c r="GL170" s="95">
        <v>1</v>
      </c>
      <c r="GM170" s="95">
        <v>0</v>
      </c>
      <c r="GN170" s="95">
        <v>0</v>
      </c>
      <c r="GO170" s="95">
        <v>0</v>
      </c>
      <c r="GP170" s="95">
        <v>0</v>
      </c>
      <c r="GQ170" s="95">
        <v>0</v>
      </c>
      <c r="GR170" s="95">
        <v>0</v>
      </c>
      <c r="GS170" s="95">
        <v>0</v>
      </c>
      <c r="GT170" s="95">
        <v>0</v>
      </c>
      <c r="GU170" s="95">
        <v>0</v>
      </c>
      <c r="GV170" s="95">
        <v>0</v>
      </c>
      <c r="GW170" s="95">
        <v>0</v>
      </c>
      <c r="GX170" s="95">
        <v>1</v>
      </c>
      <c r="GY170" s="95">
        <v>0</v>
      </c>
      <c r="GZ170" s="95">
        <v>0</v>
      </c>
      <c r="HA170" s="95">
        <v>0</v>
      </c>
      <c r="HB170" s="95">
        <v>0</v>
      </c>
      <c r="HC170" s="95">
        <v>0</v>
      </c>
      <c r="HD170" s="95">
        <v>0</v>
      </c>
      <c r="HE170" s="95">
        <v>0</v>
      </c>
      <c r="HF170" s="95">
        <v>1</v>
      </c>
      <c r="HG170" s="95">
        <v>1</v>
      </c>
      <c r="HH170" s="95">
        <v>1</v>
      </c>
      <c r="HI170" s="95">
        <v>1</v>
      </c>
      <c r="HJ170" s="95">
        <v>2</v>
      </c>
      <c r="HK170" s="95">
        <v>3226</v>
      </c>
      <c r="HL170" s="95">
        <v>3370</v>
      </c>
      <c r="HM170" s="95">
        <v>6596</v>
      </c>
    </row>
    <row r="171" spans="1:221" s="95" customFormat="1" x14ac:dyDescent="0.2">
      <c r="A171" s="103"/>
      <c r="B171" s="95" t="s">
        <v>9037</v>
      </c>
      <c r="C171" s="95">
        <v>43</v>
      </c>
      <c r="D171" s="95">
        <v>36</v>
      </c>
      <c r="E171" s="95">
        <v>43</v>
      </c>
      <c r="F171" s="95">
        <v>40</v>
      </c>
      <c r="G171" s="95">
        <v>51</v>
      </c>
      <c r="H171" s="95">
        <v>47</v>
      </c>
      <c r="I171" s="95">
        <v>64</v>
      </c>
      <c r="J171" s="95">
        <v>45</v>
      </c>
      <c r="K171" s="95">
        <v>57</v>
      </c>
      <c r="L171" s="95">
        <v>38</v>
      </c>
      <c r="M171" s="95">
        <v>51</v>
      </c>
      <c r="N171" s="95">
        <v>42</v>
      </c>
      <c r="O171" s="95">
        <v>39</v>
      </c>
      <c r="P171" s="95">
        <v>48</v>
      </c>
      <c r="Q171" s="95">
        <v>37</v>
      </c>
      <c r="R171" s="95">
        <v>42</v>
      </c>
      <c r="S171" s="95">
        <v>49</v>
      </c>
      <c r="T171" s="95">
        <v>37</v>
      </c>
      <c r="U171" s="95">
        <v>54</v>
      </c>
      <c r="V171" s="95">
        <v>60</v>
      </c>
      <c r="W171" s="95">
        <v>62</v>
      </c>
      <c r="X171" s="95">
        <v>43</v>
      </c>
      <c r="Y171" s="95">
        <v>63</v>
      </c>
      <c r="Z171" s="95">
        <v>52</v>
      </c>
      <c r="AA171" s="95">
        <v>65</v>
      </c>
      <c r="AB171" s="95">
        <v>48</v>
      </c>
      <c r="AC171" s="95">
        <v>53</v>
      </c>
      <c r="AD171" s="95">
        <v>49</v>
      </c>
      <c r="AE171" s="95">
        <v>59</v>
      </c>
      <c r="AF171" s="95">
        <v>59</v>
      </c>
      <c r="AG171" s="95">
        <v>46</v>
      </c>
      <c r="AH171" s="95">
        <v>54</v>
      </c>
      <c r="AI171" s="95">
        <v>58</v>
      </c>
      <c r="AJ171" s="95">
        <v>57</v>
      </c>
      <c r="AK171" s="95">
        <v>71</v>
      </c>
      <c r="AL171" s="95">
        <v>67</v>
      </c>
      <c r="AM171" s="95">
        <v>46</v>
      </c>
      <c r="AN171" s="95">
        <v>50</v>
      </c>
      <c r="AO171" s="95">
        <v>70</v>
      </c>
      <c r="AP171" s="95">
        <v>67</v>
      </c>
      <c r="AQ171" s="95">
        <v>61</v>
      </c>
      <c r="AR171" s="95">
        <v>61</v>
      </c>
      <c r="AS171" s="95">
        <v>59</v>
      </c>
      <c r="AT171" s="95">
        <v>72</v>
      </c>
      <c r="AU171" s="95">
        <v>48</v>
      </c>
      <c r="AV171" s="95">
        <v>63</v>
      </c>
      <c r="AW171" s="95">
        <v>60</v>
      </c>
      <c r="AX171" s="95">
        <v>61</v>
      </c>
      <c r="AY171" s="95">
        <v>44</v>
      </c>
      <c r="AZ171" s="95">
        <v>41</v>
      </c>
      <c r="BA171" s="95">
        <v>65</v>
      </c>
      <c r="BB171" s="95">
        <v>51</v>
      </c>
      <c r="BC171" s="95">
        <v>60</v>
      </c>
      <c r="BD171" s="95">
        <v>55</v>
      </c>
      <c r="BE171" s="95">
        <v>51</v>
      </c>
      <c r="BF171" s="95">
        <v>54</v>
      </c>
      <c r="BG171" s="95">
        <v>33</v>
      </c>
      <c r="BH171" s="95">
        <v>35</v>
      </c>
      <c r="BI171" s="95">
        <v>51</v>
      </c>
      <c r="BJ171" s="95">
        <v>53</v>
      </c>
      <c r="BK171" s="95">
        <v>52</v>
      </c>
      <c r="BL171" s="95">
        <v>45</v>
      </c>
      <c r="BM171" s="95">
        <v>49</v>
      </c>
      <c r="BN171" s="95">
        <v>53</v>
      </c>
      <c r="BO171" s="95">
        <v>52</v>
      </c>
      <c r="BP171" s="95">
        <v>73</v>
      </c>
      <c r="BQ171" s="95">
        <v>53</v>
      </c>
      <c r="BR171" s="95">
        <v>65</v>
      </c>
      <c r="BS171" s="95">
        <v>72</v>
      </c>
      <c r="BT171" s="95">
        <v>74</v>
      </c>
      <c r="BU171" s="95">
        <v>63</v>
      </c>
      <c r="BV171" s="95">
        <v>46</v>
      </c>
      <c r="BW171" s="95">
        <v>61</v>
      </c>
      <c r="BX171" s="95">
        <v>70</v>
      </c>
      <c r="BY171" s="95">
        <v>66</v>
      </c>
      <c r="BZ171" s="95">
        <v>52</v>
      </c>
      <c r="CA171" s="95">
        <v>65</v>
      </c>
      <c r="CB171" s="95">
        <v>58</v>
      </c>
      <c r="CC171" s="95">
        <v>81</v>
      </c>
      <c r="CD171" s="95">
        <v>47</v>
      </c>
      <c r="CE171" s="95">
        <v>71</v>
      </c>
      <c r="CF171" s="95">
        <v>86</v>
      </c>
      <c r="CG171" s="95">
        <v>71</v>
      </c>
      <c r="CH171" s="95">
        <v>62</v>
      </c>
      <c r="CI171" s="95">
        <v>80</v>
      </c>
      <c r="CJ171" s="95">
        <v>69</v>
      </c>
      <c r="CK171" s="95">
        <v>73</v>
      </c>
      <c r="CL171" s="95">
        <v>66</v>
      </c>
      <c r="CM171" s="95">
        <v>64</v>
      </c>
      <c r="CN171" s="95">
        <v>65</v>
      </c>
      <c r="CO171" s="95">
        <v>71</v>
      </c>
      <c r="CP171" s="95">
        <v>75</v>
      </c>
      <c r="CQ171" s="95">
        <v>59</v>
      </c>
      <c r="CR171" s="95">
        <v>77</v>
      </c>
      <c r="CS171" s="95">
        <v>68</v>
      </c>
      <c r="CT171" s="95">
        <v>59</v>
      </c>
      <c r="CU171" s="95">
        <v>62</v>
      </c>
      <c r="CV171" s="95">
        <v>44</v>
      </c>
      <c r="CW171" s="95">
        <v>56</v>
      </c>
      <c r="CX171" s="95">
        <v>52</v>
      </c>
      <c r="CY171" s="95">
        <v>58</v>
      </c>
      <c r="CZ171" s="95">
        <v>56</v>
      </c>
      <c r="DA171" s="95">
        <v>42</v>
      </c>
      <c r="DB171" s="95">
        <v>52</v>
      </c>
      <c r="DC171" s="95">
        <v>51</v>
      </c>
      <c r="DD171" s="95">
        <v>56</v>
      </c>
      <c r="DE171" s="95">
        <v>55</v>
      </c>
      <c r="DF171" s="95">
        <v>42</v>
      </c>
      <c r="DG171" s="95">
        <v>44</v>
      </c>
      <c r="DH171" s="95">
        <v>41</v>
      </c>
      <c r="DI171" s="95">
        <v>38</v>
      </c>
      <c r="DJ171" s="95">
        <v>37</v>
      </c>
      <c r="DK171" s="95">
        <v>43</v>
      </c>
      <c r="DL171" s="95">
        <v>32</v>
      </c>
      <c r="DM171" s="95">
        <v>33</v>
      </c>
      <c r="DN171" s="95">
        <v>45</v>
      </c>
      <c r="DO171" s="95">
        <v>22</v>
      </c>
      <c r="DP171" s="95">
        <v>33</v>
      </c>
      <c r="DQ171" s="95">
        <v>24</v>
      </c>
      <c r="DR171" s="95">
        <v>31</v>
      </c>
      <c r="DS171" s="95">
        <v>28</v>
      </c>
      <c r="DT171" s="95">
        <v>38</v>
      </c>
      <c r="DU171" s="95">
        <v>26</v>
      </c>
      <c r="DV171" s="95">
        <v>32</v>
      </c>
      <c r="DW171" s="95">
        <v>38</v>
      </c>
      <c r="DX171" s="95">
        <v>34</v>
      </c>
      <c r="DY171" s="95">
        <v>27</v>
      </c>
      <c r="DZ171" s="95">
        <v>30</v>
      </c>
      <c r="EA171" s="95">
        <v>26</v>
      </c>
      <c r="EB171" s="95">
        <v>39</v>
      </c>
      <c r="EC171" s="95">
        <v>24</v>
      </c>
      <c r="ED171" s="95">
        <v>33</v>
      </c>
      <c r="EE171" s="95">
        <v>23</v>
      </c>
      <c r="EF171" s="95">
        <v>31</v>
      </c>
      <c r="EG171" s="95">
        <v>23</v>
      </c>
      <c r="EH171" s="95">
        <v>23</v>
      </c>
      <c r="EI171" s="95">
        <v>27</v>
      </c>
      <c r="EJ171" s="95">
        <v>14</v>
      </c>
      <c r="EK171" s="95">
        <v>26</v>
      </c>
      <c r="EL171" s="95">
        <v>23</v>
      </c>
      <c r="EM171" s="95">
        <v>23</v>
      </c>
      <c r="EN171" s="95">
        <v>19</v>
      </c>
      <c r="EO171" s="95">
        <v>15</v>
      </c>
      <c r="EP171" s="95">
        <v>22</v>
      </c>
      <c r="EQ171" s="95">
        <v>13</v>
      </c>
      <c r="ER171" s="95">
        <v>28</v>
      </c>
      <c r="ES171" s="95">
        <v>14</v>
      </c>
      <c r="ET171" s="95">
        <v>24</v>
      </c>
      <c r="EU171" s="95">
        <v>5</v>
      </c>
      <c r="EV171" s="95">
        <v>13</v>
      </c>
      <c r="EW171" s="95">
        <v>24</v>
      </c>
      <c r="EX171" s="95">
        <v>31</v>
      </c>
      <c r="EY171" s="95">
        <v>14</v>
      </c>
      <c r="EZ171" s="95">
        <v>16</v>
      </c>
      <c r="FA171" s="95">
        <v>14</v>
      </c>
      <c r="FB171" s="95">
        <v>10</v>
      </c>
      <c r="FC171" s="95">
        <v>10</v>
      </c>
      <c r="FD171" s="95">
        <v>19</v>
      </c>
      <c r="FE171" s="95">
        <v>16</v>
      </c>
      <c r="FF171" s="95">
        <v>24</v>
      </c>
      <c r="FG171" s="95">
        <v>14</v>
      </c>
      <c r="FH171" s="95">
        <v>11</v>
      </c>
      <c r="FI171" s="95">
        <v>10</v>
      </c>
      <c r="FJ171" s="95">
        <v>12</v>
      </c>
      <c r="FK171" s="95">
        <v>7</v>
      </c>
      <c r="FL171" s="95">
        <v>15</v>
      </c>
      <c r="FM171" s="95">
        <v>5</v>
      </c>
      <c r="FN171" s="95">
        <v>10</v>
      </c>
      <c r="FO171" s="95">
        <v>7</v>
      </c>
      <c r="FP171" s="95">
        <v>5</v>
      </c>
      <c r="FQ171" s="95">
        <v>6</v>
      </c>
      <c r="FR171" s="95">
        <v>10</v>
      </c>
      <c r="FS171" s="95">
        <v>1</v>
      </c>
      <c r="FT171" s="95">
        <v>11</v>
      </c>
      <c r="FU171" s="95">
        <v>2</v>
      </c>
      <c r="FV171" s="95">
        <v>7</v>
      </c>
      <c r="FW171" s="95">
        <v>3</v>
      </c>
      <c r="FX171" s="95">
        <v>3</v>
      </c>
      <c r="FY171" s="95">
        <v>3</v>
      </c>
      <c r="FZ171" s="95">
        <v>2</v>
      </c>
      <c r="GA171" s="95">
        <v>1</v>
      </c>
      <c r="GB171" s="95">
        <v>4</v>
      </c>
      <c r="GC171" s="95">
        <v>0</v>
      </c>
      <c r="GD171" s="95">
        <v>1</v>
      </c>
      <c r="GE171" s="95">
        <v>0</v>
      </c>
      <c r="GF171" s="95">
        <v>2</v>
      </c>
      <c r="GG171" s="95">
        <v>0</v>
      </c>
      <c r="GH171" s="95">
        <v>0</v>
      </c>
      <c r="GI171" s="95">
        <v>0</v>
      </c>
      <c r="GJ171" s="95">
        <v>0</v>
      </c>
      <c r="GK171" s="95">
        <v>0</v>
      </c>
      <c r="GL171" s="95">
        <v>1</v>
      </c>
      <c r="GM171" s="95">
        <v>0</v>
      </c>
      <c r="GN171" s="95">
        <v>0</v>
      </c>
      <c r="GO171" s="95">
        <v>0</v>
      </c>
      <c r="GP171" s="95">
        <v>0</v>
      </c>
      <c r="GQ171" s="95">
        <v>0</v>
      </c>
      <c r="GR171" s="95">
        <v>0</v>
      </c>
      <c r="GS171" s="95">
        <v>1</v>
      </c>
      <c r="GT171" s="95">
        <v>0</v>
      </c>
      <c r="GU171" s="95">
        <v>0</v>
      </c>
      <c r="GV171" s="95">
        <v>0</v>
      </c>
      <c r="GW171" s="95">
        <v>0</v>
      </c>
      <c r="GX171" s="95">
        <v>1</v>
      </c>
      <c r="GY171" s="95">
        <v>0</v>
      </c>
      <c r="GZ171" s="95">
        <v>0</v>
      </c>
      <c r="HA171" s="95">
        <v>0</v>
      </c>
      <c r="HB171" s="95">
        <v>0</v>
      </c>
      <c r="HC171" s="95">
        <v>0</v>
      </c>
      <c r="HD171" s="95">
        <v>0</v>
      </c>
      <c r="HE171" s="95">
        <v>2</v>
      </c>
      <c r="HF171" s="95">
        <v>2</v>
      </c>
      <c r="HG171" s="95">
        <v>4</v>
      </c>
      <c r="HH171" s="95">
        <v>4</v>
      </c>
      <c r="HI171" s="95">
        <v>0</v>
      </c>
      <c r="HJ171" s="95">
        <v>4</v>
      </c>
      <c r="HK171" s="95">
        <v>3794</v>
      </c>
      <c r="HL171" s="95">
        <v>3790</v>
      </c>
      <c r="HM171" s="95">
        <v>7584</v>
      </c>
    </row>
    <row r="172" spans="1:221" s="95" customFormat="1" x14ac:dyDescent="0.2">
      <c r="A172" s="103"/>
      <c r="B172" s="95" t="s">
        <v>11020</v>
      </c>
      <c r="C172" s="95">
        <v>38</v>
      </c>
      <c r="D172" s="95">
        <v>50</v>
      </c>
      <c r="E172" s="95">
        <v>47</v>
      </c>
      <c r="F172" s="95">
        <v>39</v>
      </c>
      <c r="G172" s="95">
        <v>60</v>
      </c>
      <c r="H172" s="95">
        <v>48</v>
      </c>
      <c r="I172" s="95">
        <v>49</v>
      </c>
      <c r="J172" s="95">
        <v>40</v>
      </c>
      <c r="K172" s="95">
        <v>41</v>
      </c>
      <c r="L172" s="95">
        <v>61</v>
      </c>
      <c r="M172" s="95">
        <v>54</v>
      </c>
      <c r="N172" s="95">
        <v>46</v>
      </c>
      <c r="O172" s="95">
        <v>50</v>
      </c>
      <c r="P172" s="95">
        <v>45</v>
      </c>
      <c r="Q172" s="95">
        <v>55</v>
      </c>
      <c r="R172" s="95">
        <v>37</v>
      </c>
      <c r="S172" s="95">
        <v>44</v>
      </c>
      <c r="T172" s="95">
        <v>42</v>
      </c>
      <c r="U172" s="95">
        <v>51</v>
      </c>
      <c r="V172" s="95">
        <v>46</v>
      </c>
      <c r="W172" s="95">
        <v>56</v>
      </c>
      <c r="X172" s="95">
        <v>66</v>
      </c>
      <c r="Y172" s="95">
        <v>48</v>
      </c>
      <c r="Z172" s="95">
        <v>48</v>
      </c>
      <c r="AA172" s="95">
        <v>39</v>
      </c>
      <c r="AB172" s="95">
        <v>54</v>
      </c>
      <c r="AC172" s="95">
        <v>48</v>
      </c>
      <c r="AD172" s="95">
        <v>49</v>
      </c>
      <c r="AE172" s="95">
        <v>60</v>
      </c>
      <c r="AF172" s="95">
        <v>48</v>
      </c>
      <c r="AG172" s="95">
        <v>60</v>
      </c>
      <c r="AH172" s="95">
        <v>58</v>
      </c>
      <c r="AI172" s="95">
        <v>54</v>
      </c>
      <c r="AJ172" s="95">
        <v>72</v>
      </c>
      <c r="AK172" s="95">
        <v>48</v>
      </c>
      <c r="AL172" s="95">
        <v>60</v>
      </c>
      <c r="AM172" s="95">
        <v>82</v>
      </c>
      <c r="AN172" s="95">
        <v>63</v>
      </c>
      <c r="AO172" s="95">
        <v>65</v>
      </c>
      <c r="AP172" s="95">
        <v>62</v>
      </c>
      <c r="AQ172" s="95">
        <v>57</v>
      </c>
      <c r="AR172" s="95">
        <v>69</v>
      </c>
      <c r="AS172" s="95">
        <v>80</v>
      </c>
      <c r="AT172" s="95">
        <v>61</v>
      </c>
      <c r="AU172" s="95">
        <v>57</v>
      </c>
      <c r="AV172" s="95">
        <v>65</v>
      </c>
      <c r="AW172" s="95">
        <v>70</v>
      </c>
      <c r="AX172" s="95">
        <v>60</v>
      </c>
      <c r="AY172" s="95">
        <v>58</v>
      </c>
      <c r="AZ172" s="95">
        <v>56</v>
      </c>
      <c r="BA172" s="95">
        <v>71</v>
      </c>
      <c r="BB172" s="95">
        <v>51</v>
      </c>
      <c r="BC172" s="95">
        <v>55</v>
      </c>
      <c r="BD172" s="95">
        <v>56</v>
      </c>
      <c r="BE172" s="95">
        <v>57</v>
      </c>
      <c r="BF172" s="95">
        <v>76</v>
      </c>
      <c r="BG172" s="95">
        <v>58</v>
      </c>
      <c r="BH172" s="95">
        <v>60</v>
      </c>
      <c r="BI172" s="95">
        <v>70</v>
      </c>
      <c r="BJ172" s="95">
        <v>60</v>
      </c>
      <c r="BK172" s="95">
        <v>49</v>
      </c>
      <c r="BL172" s="95">
        <v>62</v>
      </c>
      <c r="BM172" s="95">
        <v>56</v>
      </c>
      <c r="BN172" s="95">
        <v>51</v>
      </c>
      <c r="BO172" s="95">
        <v>64</v>
      </c>
      <c r="BP172" s="95">
        <v>38</v>
      </c>
      <c r="BQ172" s="95">
        <v>55</v>
      </c>
      <c r="BR172" s="95">
        <v>41</v>
      </c>
      <c r="BS172" s="95">
        <v>73</v>
      </c>
      <c r="BT172" s="95">
        <v>64</v>
      </c>
      <c r="BU172" s="95">
        <v>62</v>
      </c>
      <c r="BV172" s="95">
        <v>71</v>
      </c>
      <c r="BW172" s="95">
        <v>62</v>
      </c>
      <c r="BX172" s="95">
        <v>66</v>
      </c>
      <c r="BY172" s="95">
        <v>65</v>
      </c>
      <c r="BZ172" s="95">
        <v>59</v>
      </c>
      <c r="CA172" s="95">
        <v>66</v>
      </c>
      <c r="CB172" s="95">
        <v>63</v>
      </c>
      <c r="CC172" s="95">
        <v>63</v>
      </c>
      <c r="CD172" s="95">
        <v>55</v>
      </c>
      <c r="CE172" s="95">
        <v>59</v>
      </c>
      <c r="CF172" s="95">
        <v>71</v>
      </c>
      <c r="CG172" s="95">
        <v>62</v>
      </c>
      <c r="CH172" s="95">
        <v>67</v>
      </c>
      <c r="CI172" s="95">
        <v>70</v>
      </c>
      <c r="CJ172" s="95">
        <v>69</v>
      </c>
      <c r="CK172" s="95">
        <v>61</v>
      </c>
      <c r="CL172" s="95">
        <v>61</v>
      </c>
      <c r="CM172" s="95">
        <v>57</v>
      </c>
      <c r="CN172" s="95">
        <v>59</v>
      </c>
      <c r="CO172" s="95">
        <v>58</v>
      </c>
      <c r="CP172" s="95">
        <v>63</v>
      </c>
      <c r="CQ172" s="95">
        <v>65</v>
      </c>
      <c r="CR172" s="95">
        <v>66</v>
      </c>
      <c r="CS172" s="95">
        <v>67</v>
      </c>
      <c r="CT172" s="95">
        <v>71</v>
      </c>
      <c r="CU172" s="95">
        <v>70</v>
      </c>
      <c r="CV172" s="95">
        <v>50</v>
      </c>
      <c r="CW172" s="95">
        <v>65</v>
      </c>
      <c r="CX172" s="95">
        <v>55</v>
      </c>
      <c r="CY172" s="95">
        <v>67</v>
      </c>
      <c r="CZ172" s="95">
        <v>59</v>
      </c>
      <c r="DA172" s="95">
        <v>38</v>
      </c>
      <c r="DB172" s="95">
        <v>56</v>
      </c>
      <c r="DC172" s="95">
        <v>57</v>
      </c>
      <c r="DD172" s="95">
        <v>52</v>
      </c>
      <c r="DE172" s="95">
        <v>36</v>
      </c>
      <c r="DF172" s="95">
        <v>42</v>
      </c>
      <c r="DG172" s="95">
        <v>50</v>
      </c>
      <c r="DH172" s="95">
        <v>50</v>
      </c>
      <c r="DI172" s="95">
        <v>47</v>
      </c>
      <c r="DJ172" s="95">
        <v>41</v>
      </c>
      <c r="DK172" s="95">
        <v>22</v>
      </c>
      <c r="DL172" s="95">
        <v>39</v>
      </c>
      <c r="DM172" s="95">
        <v>44</v>
      </c>
      <c r="DN172" s="95">
        <v>38</v>
      </c>
      <c r="DO172" s="95">
        <v>32</v>
      </c>
      <c r="DP172" s="95">
        <v>25</v>
      </c>
      <c r="DQ172" s="95">
        <v>28</v>
      </c>
      <c r="DR172" s="95">
        <v>45</v>
      </c>
      <c r="DS172" s="95">
        <v>34</v>
      </c>
      <c r="DT172" s="95">
        <v>30</v>
      </c>
      <c r="DU172" s="95">
        <v>36</v>
      </c>
      <c r="DV172" s="95">
        <v>29</v>
      </c>
      <c r="DW172" s="95">
        <v>31</v>
      </c>
      <c r="DX172" s="95">
        <v>40</v>
      </c>
      <c r="DY172" s="95">
        <v>30</v>
      </c>
      <c r="DZ172" s="95">
        <v>24</v>
      </c>
      <c r="EA172" s="95">
        <v>22</v>
      </c>
      <c r="EB172" s="95">
        <v>34</v>
      </c>
      <c r="EC172" s="95">
        <v>30</v>
      </c>
      <c r="ED172" s="95">
        <v>34</v>
      </c>
      <c r="EE172" s="95">
        <v>37</v>
      </c>
      <c r="EF172" s="95">
        <v>23</v>
      </c>
      <c r="EG172" s="95">
        <v>15</v>
      </c>
      <c r="EH172" s="95">
        <v>24</v>
      </c>
      <c r="EI172" s="95">
        <v>18</v>
      </c>
      <c r="EJ172" s="95">
        <v>22</v>
      </c>
      <c r="EK172" s="95">
        <v>21</v>
      </c>
      <c r="EL172" s="95">
        <v>21</v>
      </c>
      <c r="EM172" s="95">
        <v>24</v>
      </c>
      <c r="EN172" s="95">
        <v>14</v>
      </c>
      <c r="EO172" s="95">
        <v>20</v>
      </c>
      <c r="EP172" s="95">
        <v>20</v>
      </c>
      <c r="EQ172" s="95">
        <v>24</v>
      </c>
      <c r="ER172" s="95">
        <v>26</v>
      </c>
      <c r="ES172" s="95">
        <v>12</v>
      </c>
      <c r="ET172" s="95">
        <v>25</v>
      </c>
      <c r="EU172" s="95">
        <v>20</v>
      </c>
      <c r="EV172" s="95">
        <v>24</v>
      </c>
      <c r="EW172" s="95">
        <v>12</v>
      </c>
      <c r="EX172" s="95">
        <v>21</v>
      </c>
      <c r="EY172" s="95">
        <v>16</v>
      </c>
      <c r="EZ172" s="95">
        <v>14</v>
      </c>
      <c r="FA172" s="95">
        <v>9</v>
      </c>
      <c r="FB172" s="95">
        <v>14</v>
      </c>
      <c r="FC172" s="95">
        <v>8</v>
      </c>
      <c r="FD172" s="95">
        <v>12</v>
      </c>
      <c r="FE172" s="95">
        <v>14</v>
      </c>
      <c r="FF172" s="95">
        <v>9</v>
      </c>
      <c r="FG172" s="95">
        <v>9</v>
      </c>
      <c r="FH172" s="95">
        <v>8</v>
      </c>
      <c r="FI172" s="95">
        <v>4</v>
      </c>
      <c r="FJ172" s="95">
        <v>17</v>
      </c>
      <c r="FK172" s="95">
        <v>7</v>
      </c>
      <c r="FL172" s="95">
        <v>10</v>
      </c>
      <c r="FM172" s="95">
        <v>8</v>
      </c>
      <c r="FN172" s="95">
        <v>13</v>
      </c>
      <c r="FO172" s="95">
        <v>8</v>
      </c>
      <c r="FP172" s="95">
        <v>4</v>
      </c>
      <c r="FQ172" s="95">
        <v>4</v>
      </c>
      <c r="FR172" s="95">
        <v>16</v>
      </c>
      <c r="FS172" s="95">
        <v>6</v>
      </c>
      <c r="FT172" s="95">
        <v>8</v>
      </c>
      <c r="FU172" s="95">
        <v>3</v>
      </c>
      <c r="FV172" s="95">
        <v>6</v>
      </c>
      <c r="FW172" s="95">
        <v>2</v>
      </c>
      <c r="FX172" s="95">
        <v>3</v>
      </c>
      <c r="FY172" s="95">
        <v>1</v>
      </c>
      <c r="FZ172" s="95">
        <v>3</v>
      </c>
      <c r="GA172" s="95">
        <v>1</v>
      </c>
      <c r="GB172" s="95">
        <v>4</v>
      </c>
      <c r="GC172" s="95">
        <v>2</v>
      </c>
      <c r="GD172" s="95">
        <v>1</v>
      </c>
      <c r="GE172" s="95">
        <v>3</v>
      </c>
      <c r="GF172" s="95">
        <v>2</v>
      </c>
      <c r="GG172" s="95">
        <v>0</v>
      </c>
      <c r="GH172" s="95">
        <v>0</v>
      </c>
      <c r="GI172" s="95">
        <v>1</v>
      </c>
      <c r="GJ172" s="95">
        <v>1</v>
      </c>
      <c r="GK172" s="95">
        <v>1</v>
      </c>
      <c r="GL172" s="95">
        <v>0</v>
      </c>
      <c r="GM172" s="95">
        <v>0</v>
      </c>
      <c r="GN172" s="95">
        <v>2</v>
      </c>
      <c r="GO172" s="95">
        <v>0</v>
      </c>
      <c r="GP172" s="95">
        <v>0</v>
      </c>
      <c r="GQ172" s="95">
        <v>0</v>
      </c>
      <c r="GR172" s="95">
        <v>0</v>
      </c>
      <c r="GS172" s="95">
        <v>0</v>
      </c>
      <c r="GT172" s="95">
        <v>0</v>
      </c>
      <c r="GU172" s="95">
        <v>0</v>
      </c>
      <c r="GV172" s="95">
        <v>0</v>
      </c>
      <c r="GW172" s="95">
        <v>1</v>
      </c>
      <c r="GX172" s="95">
        <v>0</v>
      </c>
      <c r="GY172" s="95">
        <v>0</v>
      </c>
      <c r="GZ172" s="95">
        <v>0</v>
      </c>
      <c r="HA172" s="95">
        <v>0</v>
      </c>
      <c r="HB172" s="95">
        <v>0</v>
      </c>
      <c r="HC172" s="95">
        <v>0</v>
      </c>
      <c r="HD172" s="95">
        <v>0</v>
      </c>
      <c r="HE172" s="95">
        <v>1</v>
      </c>
      <c r="HF172" s="95">
        <v>1</v>
      </c>
      <c r="HG172" s="95">
        <v>2</v>
      </c>
      <c r="HH172" s="95">
        <v>0</v>
      </c>
      <c r="HI172" s="95">
        <v>0</v>
      </c>
      <c r="HJ172" s="95">
        <v>0</v>
      </c>
      <c r="HK172" s="95">
        <v>3847</v>
      </c>
      <c r="HL172" s="95">
        <v>3856</v>
      </c>
      <c r="HM172" s="95">
        <v>7703</v>
      </c>
    </row>
    <row r="173" spans="1:221" x14ac:dyDescent="0.2">
      <c r="B173" s="91" t="s">
        <v>22671</v>
      </c>
      <c r="C173" s="95">
        <v>58</v>
      </c>
      <c r="D173" s="95">
        <v>41</v>
      </c>
      <c r="E173" s="95">
        <v>48</v>
      </c>
      <c r="F173" s="95">
        <v>46</v>
      </c>
      <c r="G173" s="95">
        <v>62</v>
      </c>
      <c r="H173" s="95">
        <v>62</v>
      </c>
      <c r="I173" s="95">
        <v>56</v>
      </c>
      <c r="J173" s="95">
        <v>50</v>
      </c>
      <c r="K173" s="95">
        <v>50</v>
      </c>
      <c r="L173" s="95">
        <v>37</v>
      </c>
      <c r="M173" s="95">
        <v>47</v>
      </c>
      <c r="N173" s="95">
        <v>37</v>
      </c>
      <c r="O173" s="95">
        <v>56</v>
      </c>
      <c r="P173" s="95">
        <v>48</v>
      </c>
      <c r="Q173" s="95">
        <v>51</v>
      </c>
      <c r="R173" s="95">
        <v>47</v>
      </c>
      <c r="S173" s="95">
        <v>41</v>
      </c>
      <c r="T173" s="95">
        <v>37</v>
      </c>
      <c r="U173" s="95">
        <v>45</v>
      </c>
      <c r="V173" s="95">
        <v>46</v>
      </c>
      <c r="W173" s="95">
        <v>52</v>
      </c>
      <c r="X173" s="95">
        <v>59</v>
      </c>
      <c r="Y173" s="95">
        <v>47</v>
      </c>
      <c r="Z173" s="95">
        <v>37</v>
      </c>
      <c r="AA173" s="95">
        <v>49</v>
      </c>
      <c r="AB173" s="95">
        <v>45</v>
      </c>
      <c r="AC173" s="95">
        <v>45</v>
      </c>
      <c r="AD173" s="95">
        <v>38</v>
      </c>
      <c r="AE173" s="95">
        <v>52</v>
      </c>
      <c r="AF173" s="95">
        <v>40</v>
      </c>
      <c r="AG173" s="95">
        <v>46</v>
      </c>
      <c r="AH173" s="95">
        <v>39</v>
      </c>
      <c r="AI173" s="95">
        <v>60</v>
      </c>
      <c r="AJ173" s="95">
        <v>54</v>
      </c>
      <c r="AK173" s="95">
        <v>59</v>
      </c>
      <c r="AL173" s="95">
        <v>64</v>
      </c>
      <c r="AM173" s="95">
        <v>51</v>
      </c>
      <c r="AN173" s="95">
        <v>61</v>
      </c>
      <c r="AO173" s="95">
        <v>66</v>
      </c>
      <c r="AP173" s="95">
        <v>60</v>
      </c>
      <c r="AQ173" s="95">
        <v>42</v>
      </c>
      <c r="AR173" s="95">
        <v>61</v>
      </c>
      <c r="AS173" s="95">
        <v>53</v>
      </c>
      <c r="AT173" s="95">
        <v>71</v>
      </c>
      <c r="AU173" s="95">
        <v>51</v>
      </c>
      <c r="AV173" s="95">
        <v>56</v>
      </c>
      <c r="AW173" s="95">
        <v>61</v>
      </c>
      <c r="AX173" s="95">
        <v>58</v>
      </c>
      <c r="AY173" s="95">
        <v>61</v>
      </c>
      <c r="AZ173" s="95">
        <v>45</v>
      </c>
      <c r="BA173" s="95">
        <v>68</v>
      </c>
      <c r="BB173" s="95">
        <v>61</v>
      </c>
      <c r="BC173" s="95">
        <v>53</v>
      </c>
      <c r="BD173" s="95">
        <v>61</v>
      </c>
      <c r="BE173" s="95">
        <v>62</v>
      </c>
      <c r="BF173" s="95">
        <v>64</v>
      </c>
      <c r="BG173" s="95">
        <v>44</v>
      </c>
      <c r="BH173" s="95">
        <v>49</v>
      </c>
      <c r="BI173" s="95">
        <v>65</v>
      </c>
      <c r="BJ173" s="95">
        <v>53</v>
      </c>
      <c r="BK173" s="95">
        <v>52</v>
      </c>
      <c r="BL173" s="95">
        <v>62</v>
      </c>
      <c r="BM173" s="95">
        <v>52</v>
      </c>
      <c r="BN173" s="95">
        <v>66</v>
      </c>
      <c r="BO173" s="95">
        <v>69</v>
      </c>
      <c r="BP173" s="95">
        <v>65</v>
      </c>
      <c r="BQ173" s="95">
        <v>66</v>
      </c>
      <c r="BR173" s="95">
        <v>55</v>
      </c>
      <c r="BS173" s="95">
        <v>71</v>
      </c>
      <c r="BT173" s="95">
        <v>63</v>
      </c>
      <c r="BU173" s="95">
        <v>74</v>
      </c>
      <c r="BV173" s="95">
        <v>57</v>
      </c>
      <c r="BW173" s="95">
        <v>52</v>
      </c>
      <c r="BX173" s="95">
        <v>65</v>
      </c>
      <c r="BY173" s="95">
        <v>66</v>
      </c>
      <c r="BZ173" s="95">
        <v>69</v>
      </c>
      <c r="CA173" s="95">
        <v>64</v>
      </c>
      <c r="CB173" s="95">
        <v>66</v>
      </c>
      <c r="CC173" s="95">
        <v>64</v>
      </c>
      <c r="CD173" s="95">
        <v>66</v>
      </c>
      <c r="CE173" s="95">
        <v>55</v>
      </c>
      <c r="CF173" s="95">
        <v>54</v>
      </c>
      <c r="CG173" s="95">
        <v>62</v>
      </c>
      <c r="CH173" s="95">
        <v>62</v>
      </c>
      <c r="CI173" s="95">
        <v>52</v>
      </c>
      <c r="CJ173" s="95">
        <v>59</v>
      </c>
      <c r="CK173" s="95">
        <v>71</v>
      </c>
      <c r="CL173" s="95">
        <v>70</v>
      </c>
      <c r="CM173" s="95">
        <v>52</v>
      </c>
      <c r="CN173" s="95">
        <v>60</v>
      </c>
      <c r="CO173" s="95">
        <v>73</v>
      </c>
      <c r="CP173" s="95">
        <v>68</v>
      </c>
      <c r="CQ173" s="95">
        <v>54</v>
      </c>
      <c r="CR173" s="95">
        <v>66</v>
      </c>
      <c r="CS173" s="95">
        <v>79</v>
      </c>
      <c r="CT173" s="95">
        <v>69</v>
      </c>
      <c r="CU173" s="95">
        <v>52</v>
      </c>
      <c r="CV173" s="95">
        <v>66</v>
      </c>
      <c r="CW173" s="95">
        <v>69</v>
      </c>
      <c r="CX173" s="95">
        <v>59</v>
      </c>
      <c r="CY173" s="95">
        <v>51</v>
      </c>
      <c r="CZ173" s="95">
        <v>53</v>
      </c>
      <c r="DA173" s="95">
        <v>47</v>
      </c>
      <c r="DB173" s="95">
        <v>52</v>
      </c>
      <c r="DC173" s="95">
        <v>51</v>
      </c>
      <c r="DD173" s="95">
        <v>69</v>
      </c>
      <c r="DE173" s="95">
        <v>47</v>
      </c>
      <c r="DF173" s="95">
        <v>73</v>
      </c>
      <c r="DG173" s="95">
        <v>51</v>
      </c>
      <c r="DH173" s="95">
        <v>69</v>
      </c>
      <c r="DI173" s="95">
        <v>48</v>
      </c>
      <c r="DJ173" s="95">
        <v>53</v>
      </c>
      <c r="DK173" s="95">
        <v>51</v>
      </c>
      <c r="DL173" s="95">
        <v>40</v>
      </c>
      <c r="DM173" s="95">
        <v>42</v>
      </c>
      <c r="DN173" s="95">
        <v>45</v>
      </c>
      <c r="DO173" s="95">
        <v>44</v>
      </c>
      <c r="DP173" s="95">
        <v>38</v>
      </c>
      <c r="DQ173" s="95">
        <v>34</v>
      </c>
      <c r="DR173" s="95">
        <v>36</v>
      </c>
      <c r="DS173" s="95">
        <v>41</v>
      </c>
      <c r="DT173" s="95">
        <v>26</v>
      </c>
      <c r="DU173" s="95">
        <v>23</v>
      </c>
      <c r="DV173" s="95">
        <v>40</v>
      </c>
      <c r="DW173" s="95">
        <v>29</v>
      </c>
      <c r="DX173" s="95">
        <v>31</v>
      </c>
      <c r="DY173" s="95">
        <v>22</v>
      </c>
      <c r="DZ173" s="95">
        <v>33</v>
      </c>
      <c r="EA173" s="95">
        <v>24</v>
      </c>
      <c r="EB173" s="95">
        <v>24</v>
      </c>
      <c r="EC173" s="95">
        <v>36</v>
      </c>
      <c r="ED173" s="95">
        <v>34</v>
      </c>
      <c r="EE173" s="95">
        <v>28</v>
      </c>
      <c r="EF173" s="95">
        <v>26</v>
      </c>
      <c r="EG173" s="95">
        <v>20</v>
      </c>
      <c r="EH173" s="95">
        <v>24</v>
      </c>
      <c r="EI173" s="95">
        <v>18</v>
      </c>
      <c r="EJ173" s="95">
        <v>21</v>
      </c>
      <c r="EK173" s="95">
        <v>16</v>
      </c>
      <c r="EL173" s="95">
        <v>23</v>
      </c>
      <c r="EM173" s="95">
        <v>10</v>
      </c>
      <c r="EN173" s="95">
        <v>18</v>
      </c>
      <c r="EO173" s="95">
        <v>16</v>
      </c>
      <c r="EP173" s="95">
        <v>14</v>
      </c>
      <c r="EQ173" s="95">
        <v>15</v>
      </c>
      <c r="ER173" s="95">
        <v>16</v>
      </c>
      <c r="ES173" s="95">
        <v>13</v>
      </c>
      <c r="ET173" s="95">
        <v>21</v>
      </c>
      <c r="EU173" s="95">
        <v>19</v>
      </c>
      <c r="EV173" s="95">
        <v>13</v>
      </c>
      <c r="EW173" s="95">
        <v>19</v>
      </c>
      <c r="EX173" s="95">
        <v>18</v>
      </c>
      <c r="EY173" s="95">
        <v>8</v>
      </c>
      <c r="EZ173" s="95">
        <v>24</v>
      </c>
      <c r="FA173" s="95">
        <v>14</v>
      </c>
      <c r="FB173" s="95">
        <v>15</v>
      </c>
      <c r="FC173" s="95">
        <v>9</v>
      </c>
      <c r="FD173" s="95">
        <v>10</v>
      </c>
      <c r="FE173" s="95">
        <v>9</v>
      </c>
      <c r="FF173" s="95">
        <v>8</v>
      </c>
      <c r="FG173" s="95">
        <v>7</v>
      </c>
      <c r="FH173" s="95">
        <v>11</v>
      </c>
      <c r="FI173" s="95">
        <v>7</v>
      </c>
      <c r="FJ173" s="95">
        <v>9</v>
      </c>
      <c r="FK173" s="95">
        <v>7</v>
      </c>
      <c r="FL173" s="95">
        <v>14</v>
      </c>
      <c r="FM173" s="95">
        <v>8</v>
      </c>
      <c r="FN173" s="95">
        <v>15</v>
      </c>
      <c r="FO173" s="95">
        <v>3</v>
      </c>
      <c r="FP173" s="95">
        <v>5</v>
      </c>
      <c r="FQ173" s="95">
        <v>3</v>
      </c>
      <c r="FR173" s="95">
        <v>8</v>
      </c>
      <c r="FS173" s="95">
        <v>1</v>
      </c>
      <c r="FT173" s="95">
        <v>8</v>
      </c>
      <c r="FU173" s="95">
        <v>4</v>
      </c>
      <c r="FV173" s="95">
        <v>6</v>
      </c>
      <c r="FW173" s="95">
        <v>1</v>
      </c>
      <c r="FX173" s="95">
        <v>1</v>
      </c>
      <c r="FY173" s="95">
        <v>1</v>
      </c>
      <c r="FZ173" s="95">
        <v>6</v>
      </c>
      <c r="GA173" s="95">
        <v>2</v>
      </c>
      <c r="GB173" s="95">
        <v>0</v>
      </c>
      <c r="GC173" s="95">
        <v>2</v>
      </c>
      <c r="GD173" s="95">
        <v>4</v>
      </c>
      <c r="GE173" s="95">
        <v>2</v>
      </c>
      <c r="GF173" s="95">
        <v>1</v>
      </c>
      <c r="GG173" s="95">
        <v>1</v>
      </c>
      <c r="GH173" s="95">
        <v>1</v>
      </c>
      <c r="GI173" s="95">
        <v>0</v>
      </c>
      <c r="GJ173" s="95">
        <v>1</v>
      </c>
      <c r="GK173" s="95">
        <v>1</v>
      </c>
      <c r="GL173" s="95">
        <v>0</v>
      </c>
      <c r="GM173" s="95">
        <v>2</v>
      </c>
      <c r="GN173" s="95">
        <v>1</v>
      </c>
      <c r="GO173" s="95">
        <v>0</v>
      </c>
      <c r="GP173" s="95">
        <v>1</v>
      </c>
      <c r="GQ173" s="95">
        <v>0</v>
      </c>
      <c r="GR173" s="95">
        <v>1</v>
      </c>
      <c r="GS173" s="95">
        <v>0</v>
      </c>
      <c r="GT173" s="95">
        <v>0</v>
      </c>
      <c r="GU173" s="95">
        <v>0</v>
      </c>
      <c r="GV173" s="95">
        <v>0</v>
      </c>
      <c r="GW173" s="95">
        <v>1</v>
      </c>
      <c r="GX173" s="95">
        <v>0</v>
      </c>
      <c r="GY173" s="95">
        <v>0</v>
      </c>
      <c r="GZ173" s="95">
        <v>0</v>
      </c>
      <c r="HA173" s="95">
        <v>0</v>
      </c>
      <c r="HB173" s="95">
        <v>1322</v>
      </c>
      <c r="HC173" s="95">
        <v>682</v>
      </c>
      <c r="HD173" s="95">
        <v>2004</v>
      </c>
      <c r="HE173" s="95">
        <v>11</v>
      </c>
      <c r="HF173" s="95">
        <v>5</v>
      </c>
      <c r="HG173" s="95">
        <v>16</v>
      </c>
      <c r="HH173" s="95">
        <v>28</v>
      </c>
      <c r="HI173" s="95">
        <v>23</v>
      </c>
      <c r="HJ173" s="95">
        <v>51</v>
      </c>
      <c r="HK173" s="95">
        <v>5119</v>
      </c>
      <c r="HL173" s="95">
        <v>4564</v>
      </c>
      <c r="HM173" s="95">
        <v>9683</v>
      </c>
    </row>
    <row r="174" spans="1:221" s="95" customFormat="1" x14ac:dyDescent="0.2">
      <c r="A174" s="103"/>
      <c r="B174" s="95" t="s">
        <v>11023</v>
      </c>
      <c r="C174" s="95">
        <v>65</v>
      </c>
      <c r="D174" s="95">
        <v>57</v>
      </c>
      <c r="E174" s="95">
        <v>56</v>
      </c>
      <c r="F174" s="95">
        <v>64</v>
      </c>
      <c r="G174" s="95">
        <v>70</v>
      </c>
      <c r="H174" s="95">
        <v>65</v>
      </c>
      <c r="I174" s="95">
        <v>70</v>
      </c>
      <c r="J174" s="95">
        <v>72</v>
      </c>
      <c r="K174" s="95">
        <v>85</v>
      </c>
      <c r="L174" s="95">
        <v>68</v>
      </c>
      <c r="M174" s="95">
        <v>67</v>
      </c>
      <c r="N174" s="95">
        <v>66</v>
      </c>
      <c r="O174" s="95">
        <v>64</v>
      </c>
      <c r="P174" s="95">
        <v>66</v>
      </c>
      <c r="Q174" s="95">
        <v>78</v>
      </c>
      <c r="R174" s="95">
        <v>87</v>
      </c>
      <c r="S174" s="95">
        <v>63</v>
      </c>
      <c r="T174" s="95">
        <v>59</v>
      </c>
      <c r="U174" s="95">
        <v>70</v>
      </c>
      <c r="V174" s="95">
        <v>70</v>
      </c>
      <c r="W174" s="95">
        <v>82</v>
      </c>
      <c r="X174" s="95">
        <v>79</v>
      </c>
      <c r="Y174" s="95">
        <v>77</v>
      </c>
      <c r="Z174" s="95">
        <v>63</v>
      </c>
      <c r="AA174" s="95">
        <v>61</v>
      </c>
      <c r="AB174" s="95">
        <v>62</v>
      </c>
      <c r="AC174" s="95">
        <v>65</v>
      </c>
      <c r="AD174" s="95">
        <v>66</v>
      </c>
      <c r="AE174" s="95">
        <v>68</v>
      </c>
      <c r="AF174" s="95">
        <v>70</v>
      </c>
      <c r="AG174" s="95">
        <v>92</v>
      </c>
      <c r="AH174" s="95">
        <v>77</v>
      </c>
      <c r="AI174" s="95">
        <v>87</v>
      </c>
      <c r="AJ174" s="95">
        <v>82</v>
      </c>
      <c r="AK174" s="95">
        <v>80</v>
      </c>
      <c r="AL174" s="95">
        <v>87</v>
      </c>
      <c r="AM174" s="95">
        <v>89</v>
      </c>
      <c r="AN174" s="95">
        <v>85</v>
      </c>
      <c r="AO174" s="95">
        <v>88</v>
      </c>
      <c r="AP174" s="95">
        <v>73</v>
      </c>
      <c r="AQ174" s="95">
        <v>91</v>
      </c>
      <c r="AR174" s="95">
        <v>91</v>
      </c>
      <c r="AS174" s="95">
        <v>76</v>
      </c>
      <c r="AT174" s="95">
        <v>82</v>
      </c>
      <c r="AU174" s="95">
        <v>84</v>
      </c>
      <c r="AV174" s="95">
        <v>94</v>
      </c>
      <c r="AW174" s="95">
        <v>78</v>
      </c>
      <c r="AX174" s="95">
        <v>82</v>
      </c>
      <c r="AY174" s="95">
        <v>89</v>
      </c>
      <c r="AZ174" s="95">
        <v>84</v>
      </c>
      <c r="BA174" s="95">
        <v>90</v>
      </c>
      <c r="BB174" s="95">
        <v>79</v>
      </c>
      <c r="BC174" s="95">
        <v>61</v>
      </c>
      <c r="BD174" s="95">
        <v>87</v>
      </c>
      <c r="BE174" s="95">
        <v>84</v>
      </c>
      <c r="BF174" s="95">
        <v>77</v>
      </c>
      <c r="BG174" s="95">
        <v>88</v>
      </c>
      <c r="BH174" s="95">
        <v>93</v>
      </c>
      <c r="BI174" s="95">
        <v>79</v>
      </c>
      <c r="BJ174" s="95">
        <v>71</v>
      </c>
      <c r="BK174" s="95">
        <v>68</v>
      </c>
      <c r="BL174" s="95">
        <v>73</v>
      </c>
      <c r="BM174" s="95">
        <v>77</v>
      </c>
      <c r="BN174" s="95">
        <v>76</v>
      </c>
      <c r="BO174" s="95">
        <v>81</v>
      </c>
      <c r="BP174" s="95">
        <v>88</v>
      </c>
      <c r="BQ174" s="95">
        <v>86</v>
      </c>
      <c r="BR174" s="95">
        <v>79</v>
      </c>
      <c r="BS174" s="95">
        <v>98</v>
      </c>
      <c r="BT174" s="95">
        <v>87</v>
      </c>
      <c r="BU174" s="95">
        <v>101</v>
      </c>
      <c r="BV174" s="95">
        <v>84</v>
      </c>
      <c r="BW174" s="95">
        <v>91</v>
      </c>
      <c r="BX174" s="95">
        <v>107</v>
      </c>
      <c r="BY174" s="95">
        <v>88</v>
      </c>
      <c r="BZ174" s="95">
        <v>85</v>
      </c>
      <c r="CA174" s="95">
        <v>102</v>
      </c>
      <c r="CB174" s="95">
        <v>99</v>
      </c>
      <c r="CC174" s="95">
        <v>88</v>
      </c>
      <c r="CD174" s="95">
        <v>72</v>
      </c>
      <c r="CE174" s="95">
        <v>83</v>
      </c>
      <c r="CF174" s="95">
        <v>86</v>
      </c>
      <c r="CG174" s="95">
        <v>106</v>
      </c>
      <c r="CH174" s="95">
        <v>93</v>
      </c>
      <c r="CI174" s="95">
        <v>86</v>
      </c>
      <c r="CJ174" s="95">
        <v>89</v>
      </c>
      <c r="CK174" s="95">
        <v>94</v>
      </c>
      <c r="CL174" s="95">
        <v>101</v>
      </c>
      <c r="CM174" s="95">
        <v>93</v>
      </c>
      <c r="CN174" s="95">
        <v>106</v>
      </c>
      <c r="CO174" s="95">
        <v>95</v>
      </c>
      <c r="CP174" s="95">
        <v>79</v>
      </c>
      <c r="CQ174" s="95">
        <v>92</v>
      </c>
      <c r="CR174" s="95">
        <v>122</v>
      </c>
      <c r="CS174" s="95">
        <v>94</v>
      </c>
      <c r="CT174" s="95">
        <v>91</v>
      </c>
      <c r="CU174" s="95">
        <v>102</v>
      </c>
      <c r="CV174" s="95">
        <v>91</v>
      </c>
      <c r="CW174" s="95">
        <v>105</v>
      </c>
      <c r="CX174" s="95">
        <v>87</v>
      </c>
      <c r="CY174" s="95">
        <v>78</v>
      </c>
      <c r="CZ174" s="95">
        <v>91</v>
      </c>
      <c r="DA174" s="95">
        <v>81</v>
      </c>
      <c r="DB174" s="95">
        <v>106</v>
      </c>
      <c r="DC174" s="95">
        <v>66</v>
      </c>
      <c r="DD174" s="95">
        <v>68</v>
      </c>
      <c r="DE174" s="95">
        <v>83</v>
      </c>
      <c r="DF174" s="95">
        <v>77</v>
      </c>
      <c r="DG174" s="95">
        <v>73</v>
      </c>
      <c r="DH174" s="95">
        <v>70</v>
      </c>
      <c r="DI174" s="95">
        <v>83</v>
      </c>
      <c r="DJ174" s="95">
        <v>81</v>
      </c>
      <c r="DK174" s="95">
        <v>46</v>
      </c>
      <c r="DL174" s="95">
        <v>52</v>
      </c>
      <c r="DM174" s="95">
        <v>61</v>
      </c>
      <c r="DN174" s="95">
        <v>72</v>
      </c>
      <c r="DO174" s="95">
        <v>45</v>
      </c>
      <c r="DP174" s="95">
        <v>75</v>
      </c>
      <c r="DQ174" s="95">
        <v>66</v>
      </c>
      <c r="DR174" s="95">
        <v>65</v>
      </c>
      <c r="DS174" s="95">
        <v>58</v>
      </c>
      <c r="DT174" s="95">
        <v>63</v>
      </c>
      <c r="DU174" s="95">
        <v>52</v>
      </c>
      <c r="DV174" s="95">
        <v>35</v>
      </c>
      <c r="DW174" s="95">
        <v>41</v>
      </c>
      <c r="DX174" s="95">
        <v>39</v>
      </c>
      <c r="DY174" s="95">
        <v>38</v>
      </c>
      <c r="DZ174" s="95">
        <v>56</v>
      </c>
      <c r="EA174" s="95">
        <v>49</v>
      </c>
      <c r="EB174" s="95">
        <v>53</v>
      </c>
      <c r="EC174" s="95">
        <v>32</v>
      </c>
      <c r="ED174" s="95">
        <v>39</v>
      </c>
      <c r="EE174" s="95">
        <v>34</v>
      </c>
      <c r="EF174" s="95">
        <v>37</v>
      </c>
      <c r="EG174" s="95">
        <v>27</v>
      </c>
      <c r="EH174" s="95">
        <v>32</v>
      </c>
      <c r="EI174" s="95">
        <v>16</v>
      </c>
      <c r="EJ174" s="95">
        <v>24</v>
      </c>
      <c r="EK174" s="95">
        <v>10</v>
      </c>
      <c r="EL174" s="95">
        <v>17</v>
      </c>
      <c r="EM174" s="95">
        <v>15</v>
      </c>
      <c r="EN174" s="95">
        <v>17</v>
      </c>
      <c r="EO174" s="95">
        <v>14</v>
      </c>
      <c r="EP174" s="95">
        <v>22</v>
      </c>
      <c r="EQ174" s="95">
        <v>15</v>
      </c>
      <c r="ER174" s="95">
        <v>30</v>
      </c>
      <c r="ES174" s="95">
        <v>30</v>
      </c>
      <c r="ET174" s="95">
        <v>37</v>
      </c>
      <c r="EU174" s="95">
        <v>21</v>
      </c>
      <c r="EV174" s="95">
        <v>31</v>
      </c>
      <c r="EW174" s="95">
        <v>21</v>
      </c>
      <c r="EX174" s="95">
        <v>27</v>
      </c>
      <c r="EY174" s="95">
        <v>17</v>
      </c>
      <c r="EZ174" s="95">
        <v>12</v>
      </c>
      <c r="FA174" s="95">
        <v>19</v>
      </c>
      <c r="FB174" s="95">
        <v>19</v>
      </c>
      <c r="FC174" s="95">
        <v>13</v>
      </c>
      <c r="FD174" s="95">
        <v>19</v>
      </c>
      <c r="FE174" s="95">
        <v>12</v>
      </c>
      <c r="FF174" s="95">
        <v>18</v>
      </c>
      <c r="FG174" s="95">
        <v>13</v>
      </c>
      <c r="FH174" s="95">
        <v>16</v>
      </c>
      <c r="FI174" s="95">
        <v>14</v>
      </c>
      <c r="FJ174" s="95">
        <v>20</v>
      </c>
      <c r="FK174" s="95">
        <v>8</v>
      </c>
      <c r="FL174" s="95">
        <v>17</v>
      </c>
      <c r="FM174" s="95">
        <v>10</v>
      </c>
      <c r="FN174" s="95">
        <v>13</v>
      </c>
      <c r="FO174" s="95">
        <v>6</v>
      </c>
      <c r="FP174" s="95">
        <v>7</v>
      </c>
      <c r="FQ174" s="95">
        <v>3</v>
      </c>
      <c r="FR174" s="95">
        <v>9</v>
      </c>
      <c r="FS174" s="95">
        <v>3</v>
      </c>
      <c r="FT174" s="95">
        <v>11</v>
      </c>
      <c r="FU174" s="95">
        <v>5</v>
      </c>
      <c r="FV174" s="95">
        <v>6</v>
      </c>
      <c r="FW174" s="95">
        <v>5</v>
      </c>
      <c r="FX174" s="95">
        <v>5</v>
      </c>
      <c r="FY174" s="95">
        <v>2</v>
      </c>
      <c r="FZ174" s="95">
        <v>1</v>
      </c>
      <c r="GA174" s="95">
        <v>2</v>
      </c>
      <c r="GB174" s="95">
        <v>3</v>
      </c>
      <c r="GC174" s="95">
        <v>2</v>
      </c>
      <c r="GD174" s="95">
        <v>5</v>
      </c>
      <c r="GE174" s="95">
        <v>3</v>
      </c>
      <c r="GF174" s="95">
        <v>1</v>
      </c>
      <c r="GG174" s="95">
        <v>0</v>
      </c>
      <c r="GH174" s="95">
        <v>1</v>
      </c>
      <c r="GI174" s="95">
        <v>1</v>
      </c>
      <c r="GJ174" s="95">
        <v>0</v>
      </c>
      <c r="GK174" s="95">
        <v>0</v>
      </c>
      <c r="GL174" s="95">
        <v>1</v>
      </c>
      <c r="GM174" s="95">
        <v>0</v>
      </c>
      <c r="GN174" s="95">
        <v>0</v>
      </c>
      <c r="GO174" s="95">
        <v>0</v>
      </c>
      <c r="GP174" s="95">
        <v>0</v>
      </c>
      <c r="GQ174" s="95">
        <v>1</v>
      </c>
      <c r="GR174" s="95">
        <v>0</v>
      </c>
      <c r="GS174" s="95">
        <v>0</v>
      </c>
      <c r="GT174" s="95">
        <v>0</v>
      </c>
      <c r="GU174" s="95">
        <v>0</v>
      </c>
      <c r="GV174" s="95">
        <v>0</v>
      </c>
      <c r="GW174" s="95">
        <v>0</v>
      </c>
      <c r="GX174" s="95">
        <v>1</v>
      </c>
      <c r="GY174" s="95">
        <v>0</v>
      </c>
      <c r="GZ174" s="95">
        <v>0</v>
      </c>
      <c r="HA174" s="95">
        <v>0</v>
      </c>
      <c r="HB174" s="95">
        <v>0</v>
      </c>
      <c r="HC174" s="95">
        <v>0</v>
      </c>
      <c r="HD174" s="95">
        <v>0</v>
      </c>
      <c r="HE174" s="95">
        <v>4</v>
      </c>
      <c r="HF174" s="95">
        <v>0</v>
      </c>
      <c r="HG174" s="95">
        <v>4</v>
      </c>
      <c r="HH174" s="95">
        <v>7</v>
      </c>
      <c r="HI174" s="95">
        <v>0</v>
      </c>
      <c r="HJ174" s="95">
        <v>7</v>
      </c>
      <c r="HK174" s="95">
        <v>5432</v>
      </c>
      <c r="HL174" s="95">
        <v>5554</v>
      </c>
      <c r="HM174" s="95">
        <v>10986</v>
      </c>
    </row>
    <row r="175" spans="1:221" s="95" customFormat="1" x14ac:dyDescent="0.2">
      <c r="A175" s="103"/>
      <c r="B175" s="95" t="s">
        <v>22672</v>
      </c>
      <c r="C175" s="95">
        <v>64</v>
      </c>
      <c r="D175" s="95">
        <v>46</v>
      </c>
      <c r="E175" s="95">
        <v>43</v>
      </c>
      <c r="F175" s="95">
        <v>44</v>
      </c>
      <c r="G175" s="95">
        <v>43</v>
      </c>
      <c r="H175" s="95">
        <v>43</v>
      </c>
      <c r="I175" s="95">
        <v>58</v>
      </c>
      <c r="J175" s="95">
        <v>41</v>
      </c>
      <c r="K175" s="95">
        <v>54</v>
      </c>
      <c r="L175" s="95">
        <v>39</v>
      </c>
      <c r="M175" s="95">
        <v>52</v>
      </c>
      <c r="N175" s="95">
        <v>39</v>
      </c>
      <c r="O175" s="95">
        <v>42</v>
      </c>
      <c r="P175" s="95">
        <v>54</v>
      </c>
      <c r="Q175" s="95">
        <v>52</v>
      </c>
      <c r="R175" s="95">
        <v>32</v>
      </c>
      <c r="S175" s="95">
        <v>56</v>
      </c>
      <c r="T175" s="95">
        <v>43</v>
      </c>
      <c r="U175" s="95">
        <v>48</v>
      </c>
      <c r="V175" s="95">
        <v>50</v>
      </c>
      <c r="W175" s="95">
        <v>44</v>
      </c>
      <c r="X175" s="95">
        <v>54</v>
      </c>
      <c r="Y175" s="95">
        <v>44</v>
      </c>
      <c r="Z175" s="95">
        <v>40</v>
      </c>
      <c r="AA175" s="95">
        <v>44</v>
      </c>
      <c r="AB175" s="95">
        <v>58</v>
      </c>
      <c r="AC175" s="95">
        <v>50</v>
      </c>
      <c r="AD175" s="95">
        <v>55</v>
      </c>
      <c r="AE175" s="95">
        <v>45</v>
      </c>
      <c r="AF175" s="95">
        <v>50</v>
      </c>
      <c r="AG175" s="95">
        <v>56</v>
      </c>
      <c r="AH175" s="95">
        <v>67</v>
      </c>
      <c r="AI175" s="95">
        <v>61</v>
      </c>
      <c r="AJ175" s="95">
        <v>54</v>
      </c>
      <c r="AK175" s="95">
        <v>74</v>
      </c>
      <c r="AL175" s="95">
        <v>65</v>
      </c>
      <c r="AM175" s="95">
        <v>76</v>
      </c>
      <c r="AN175" s="95">
        <v>62</v>
      </c>
      <c r="AO175" s="95">
        <v>80</v>
      </c>
      <c r="AP175" s="95">
        <v>54</v>
      </c>
      <c r="AQ175" s="95">
        <v>66</v>
      </c>
      <c r="AR175" s="95">
        <v>63</v>
      </c>
      <c r="AS175" s="95">
        <v>57</v>
      </c>
      <c r="AT175" s="95">
        <v>59</v>
      </c>
      <c r="AU175" s="95">
        <v>56</v>
      </c>
      <c r="AV175" s="95">
        <v>52</v>
      </c>
      <c r="AW175" s="95">
        <v>71</v>
      </c>
      <c r="AX175" s="95">
        <v>60</v>
      </c>
      <c r="AY175" s="95">
        <v>62</v>
      </c>
      <c r="AZ175" s="95">
        <v>54</v>
      </c>
      <c r="BA175" s="95">
        <v>69</v>
      </c>
      <c r="BB175" s="95">
        <v>62</v>
      </c>
      <c r="BC175" s="95">
        <v>45</v>
      </c>
      <c r="BD175" s="95">
        <v>56</v>
      </c>
      <c r="BE175" s="95">
        <v>66</v>
      </c>
      <c r="BF175" s="95">
        <v>53</v>
      </c>
      <c r="BG175" s="95">
        <v>52</v>
      </c>
      <c r="BH175" s="95">
        <v>48</v>
      </c>
      <c r="BI175" s="95">
        <v>53</v>
      </c>
      <c r="BJ175" s="95">
        <v>59</v>
      </c>
      <c r="BK175" s="95">
        <v>55</v>
      </c>
      <c r="BL175" s="95">
        <v>59</v>
      </c>
      <c r="BM175" s="95">
        <v>58</v>
      </c>
      <c r="BN175" s="95">
        <v>66</v>
      </c>
      <c r="BO175" s="95">
        <v>74</v>
      </c>
      <c r="BP175" s="95">
        <v>60</v>
      </c>
      <c r="BQ175" s="95">
        <v>56</v>
      </c>
      <c r="BR175" s="95">
        <v>62</v>
      </c>
      <c r="BS175" s="95">
        <v>66</v>
      </c>
      <c r="BT175" s="95">
        <v>69</v>
      </c>
      <c r="BU175" s="95">
        <v>80</v>
      </c>
      <c r="BV175" s="95">
        <v>59</v>
      </c>
      <c r="BW175" s="95">
        <v>61</v>
      </c>
      <c r="BX175" s="95">
        <v>54</v>
      </c>
      <c r="BY175" s="95">
        <v>90</v>
      </c>
      <c r="BZ175" s="95">
        <v>69</v>
      </c>
      <c r="CA175" s="95">
        <v>75</v>
      </c>
      <c r="CB175" s="95">
        <v>74</v>
      </c>
      <c r="CC175" s="95">
        <v>65</v>
      </c>
      <c r="CD175" s="95">
        <v>73</v>
      </c>
      <c r="CE175" s="95">
        <v>81</v>
      </c>
      <c r="CF175" s="95">
        <v>71</v>
      </c>
      <c r="CG175" s="95">
        <v>73</v>
      </c>
      <c r="CH175" s="95">
        <v>71</v>
      </c>
      <c r="CI175" s="95">
        <v>55</v>
      </c>
      <c r="CJ175" s="95">
        <v>67</v>
      </c>
      <c r="CK175" s="95">
        <v>76</v>
      </c>
      <c r="CL175" s="95">
        <v>75</v>
      </c>
      <c r="CM175" s="95">
        <v>72</v>
      </c>
      <c r="CN175" s="95">
        <v>57</v>
      </c>
      <c r="CO175" s="95">
        <v>70</v>
      </c>
      <c r="CP175" s="95">
        <v>69</v>
      </c>
      <c r="CQ175" s="95">
        <v>65</v>
      </c>
      <c r="CR175" s="95">
        <v>76</v>
      </c>
      <c r="CS175" s="95">
        <v>67</v>
      </c>
      <c r="CT175" s="95">
        <v>75</v>
      </c>
      <c r="CU175" s="95">
        <v>70</v>
      </c>
      <c r="CV175" s="95">
        <v>67</v>
      </c>
      <c r="CW175" s="95">
        <v>49</v>
      </c>
      <c r="CX175" s="95">
        <v>58</v>
      </c>
      <c r="CY175" s="95">
        <v>57</v>
      </c>
      <c r="CZ175" s="95">
        <v>68</v>
      </c>
      <c r="DA175" s="95">
        <v>73</v>
      </c>
      <c r="DB175" s="95">
        <v>60</v>
      </c>
      <c r="DC175" s="95">
        <v>55</v>
      </c>
      <c r="DD175" s="95">
        <v>52</v>
      </c>
      <c r="DE175" s="95">
        <v>58</v>
      </c>
      <c r="DF175" s="95">
        <v>58</v>
      </c>
      <c r="DG175" s="95">
        <v>67</v>
      </c>
      <c r="DH175" s="95">
        <v>48</v>
      </c>
      <c r="DI175" s="95">
        <v>54</v>
      </c>
      <c r="DJ175" s="95">
        <v>49</v>
      </c>
      <c r="DK175" s="95">
        <v>45</v>
      </c>
      <c r="DL175" s="95">
        <v>47</v>
      </c>
      <c r="DM175" s="95">
        <v>42</v>
      </c>
      <c r="DN175" s="95">
        <v>39</v>
      </c>
      <c r="DO175" s="95">
        <v>29</v>
      </c>
      <c r="DP175" s="95">
        <v>28</v>
      </c>
      <c r="DQ175" s="95">
        <v>44</v>
      </c>
      <c r="DR175" s="95">
        <v>49</v>
      </c>
      <c r="DS175" s="95">
        <v>26</v>
      </c>
      <c r="DT175" s="95">
        <v>30</v>
      </c>
      <c r="DU175" s="95">
        <v>24</v>
      </c>
      <c r="DV175" s="95">
        <v>27</v>
      </c>
      <c r="DW175" s="95">
        <v>28</v>
      </c>
      <c r="DX175" s="95">
        <v>26</v>
      </c>
      <c r="DY175" s="95">
        <v>29</v>
      </c>
      <c r="DZ175" s="95">
        <v>30</v>
      </c>
      <c r="EA175" s="95">
        <v>27</v>
      </c>
      <c r="EB175" s="95">
        <v>30</v>
      </c>
      <c r="EC175" s="95">
        <v>30</v>
      </c>
      <c r="ED175" s="95">
        <v>29</v>
      </c>
      <c r="EE175" s="95">
        <v>16</v>
      </c>
      <c r="EF175" s="95">
        <v>17</v>
      </c>
      <c r="EG175" s="95">
        <v>19</v>
      </c>
      <c r="EH175" s="95">
        <v>23</v>
      </c>
      <c r="EI175" s="95">
        <v>24</v>
      </c>
      <c r="EJ175" s="95">
        <v>21</v>
      </c>
      <c r="EK175" s="95">
        <v>17</v>
      </c>
      <c r="EL175" s="95">
        <v>17</v>
      </c>
      <c r="EM175" s="95">
        <v>12</v>
      </c>
      <c r="EN175" s="95">
        <v>28</v>
      </c>
      <c r="EO175" s="95">
        <v>16</v>
      </c>
      <c r="EP175" s="95">
        <v>18</v>
      </c>
      <c r="EQ175" s="95">
        <v>19</v>
      </c>
      <c r="ER175" s="95">
        <v>20</v>
      </c>
      <c r="ES175" s="95">
        <v>23</v>
      </c>
      <c r="ET175" s="95">
        <v>22</v>
      </c>
      <c r="EU175" s="95">
        <v>12</v>
      </c>
      <c r="EV175" s="95">
        <v>16</v>
      </c>
      <c r="EW175" s="95">
        <v>19</v>
      </c>
      <c r="EX175" s="95">
        <v>14</v>
      </c>
      <c r="EY175" s="95">
        <v>13</v>
      </c>
      <c r="EZ175" s="95">
        <v>11</v>
      </c>
      <c r="FA175" s="95">
        <v>17</v>
      </c>
      <c r="FB175" s="95">
        <v>11</v>
      </c>
      <c r="FC175" s="95">
        <v>8</v>
      </c>
      <c r="FD175" s="95">
        <v>16</v>
      </c>
      <c r="FE175" s="95">
        <v>7</v>
      </c>
      <c r="FF175" s="95">
        <v>12</v>
      </c>
      <c r="FG175" s="95">
        <v>12</v>
      </c>
      <c r="FH175" s="95">
        <v>9</v>
      </c>
      <c r="FI175" s="95">
        <v>6</v>
      </c>
      <c r="FJ175" s="95">
        <v>10</v>
      </c>
      <c r="FK175" s="95">
        <v>6</v>
      </c>
      <c r="FL175" s="95">
        <v>2</v>
      </c>
      <c r="FM175" s="95">
        <v>6</v>
      </c>
      <c r="FN175" s="95">
        <v>10</v>
      </c>
      <c r="FO175" s="95">
        <v>4</v>
      </c>
      <c r="FP175" s="95">
        <v>4</v>
      </c>
      <c r="FQ175" s="95">
        <v>4</v>
      </c>
      <c r="FR175" s="95">
        <v>6</v>
      </c>
      <c r="FS175" s="95">
        <v>3</v>
      </c>
      <c r="FT175" s="95">
        <v>3</v>
      </c>
      <c r="FU175" s="95">
        <v>3</v>
      </c>
      <c r="FV175" s="95">
        <v>1</v>
      </c>
      <c r="FW175" s="95">
        <v>1</v>
      </c>
      <c r="FX175" s="95">
        <v>1</v>
      </c>
      <c r="FY175" s="95">
        <v>0</v>
      </c>
      <c r="FZ175" s="95">
        <v>4</v>
      </c>
      <c r="GA175" s="95">
        <v>1</v>
      </c>
      <c r="GB175" s="95">
        <v>2</v>
      </c>
      <c r="GC175" s="95">
        <v>1</v>
      </c>
      <c r="GD175" s="95">
        <v>1</v>
      </c>
      <c r="GE175" s="95">
        <v>1</v>
      </c>
      <c r="GF175" s="95">
        <v>2</v>
      </c>
      <c r="GG175" s="95">
        <v>1</v>
      </c>
      <c r="GH175" s="95">
        <v>1</v>
      </c>
      <c r="GI175" s="95">
        <v>1</v>
      </c>
      <c r="GJ175" s="95">
        <v>1</v>
      </c>
      <c r="GK175" s="95">
        <v>0</v>
      </c>
      <c r="GL175" s="95">
        <v>0</v>
      </c>
      <c r="GM175" s="95">
        <v>1</v>
      </c>
      <c r="GN175" s="95">
        <v>0</v>
      </c>
      <c r="GO175" s="95">
        <v>0</v>
      </c>
      <c r="GP175" s="95">
        <v>0</v>
      </c>
      <c r="GQ175" s="95">
        <v>0</v>
      </c>
      <c r="GR175" s="95">
        <v>0</v>
      </c>
      <c r="GS175" s="95">
        <v>0</v>
      </c>
      <c r="GT175" s="95">
        <v>1</v>
      </c>
      <c r="GU175" s="95">
        <v>0</v>
      </c>
      <c r="GV175" s="95">
        <v>0</v>
      </c>
      <c r="GW175" s="95">
        <v>2</v>
      </c>
      <c r="GX175" s="95">
        <v>0</v>
      </c>
      <c r="GY175" s="95">
        <v>0</v>
      </c>
      <c r="GZ175" s="95">
        <v>0</v>
      </c>
      <c r="HA175" s="95">
        <v>0</v>
      </c>
      <c r="HB175" s="95">
        <v>0</v>
      </c>
      <c r="HC175" s="95">
        <v>0</v>
      </c>
      <c r="HD175" s="95">
        <v>0</v>
      </c>
      <c r="HE175" s="95">
        <v>1</v>
      </c>
      <c r="HF175" s="95">
        <v>1</v>
      </c>
      <c r="HG175" s="95">
        <v>2</v>
      </c>
      <c r="HH175" s="95">
        <v>5</v>
      </c>
      <c r="HI175" s="95">
        <v>1</v>
      </c>
      <c r="HJ175" s="95">
        <v>6</v>
      </c>
      <c r="HK175" s="95">
        <v>4010</v>
      </c>
      <c r="HL175" s="95">
        <v>3863</v>
      </c>
      <c r="HM175" s="95">
        <v>7873</v>
      </c>
    </row>
    <row r="176" spans="1:221" s="95" customFormat="1" x14ac:dyDescent="0.2">
      <c r="A176" s="103"/>
      <c r="B176" s="95" t="s">
        <v>11026</v>
      </c>
      <c r="C176" s="95">
        <v>42</v>
      </c>
      <c r="D176" s="95">
        <v>45</v>
      </c>
      <c r="E176" s="95">
        <v>46</v>
      </c>
      <c r="F176" s="95">
        <v>43</v>
      </c>
      <c r="G176" s="95">
        <v>51</v>
      </c>
      <c r="H176" s="95">
        <v>46</v>
      </c>
      <c r="I176" s="95">
        <v>48</v>
      </c>
      <c r="J176" s="95">
        <v>49</v>
      </c>
      <c r="K176" s="95">
        <v>41</v>
      </c>
      <c r="L176" s="95">
        <v>43</v>
      </c>
      <c r="M176" s="95">
        <v>36</v>
      </c>
      <c r="N176" s="95">
        <v>39</v>
      </c>
      <c r="O176" s="95">
        <v>40</v>
      </c>
      <c r="P176" s="95">
        <v>49</v>
      </c>
      <c r="Q176" s="95">
        <v>46</v>
      </c>
      <c r="R176" s="95">
        <v>53</v>
      </c>
      <c r="S176" s="95">
        <v>58</v>
      </c>
      <c r="T176" s="95">
        <v>50</v>
      </c>
      <c r="U176" s="95">
        <v>47</v>
      </c>
      <c r="V176" s="95">
        <v>51</v>
      </c>
      <c r="W176" s="95">
        <v>59</v>
      </c>
      <c r="X176" s="95">
        <v>42</v>
      </c>
      <c r="Y176" s="95">
        <v>47</v>
      </c>
      <c r="Z176" s="95">
        <v>51</v>
      </c>
      <c r="AA176" s="95">
        <v>66</v>
      </c>
      <c r="AB176" s="95">
        <v>43</v>
      </c>
      <c r="AC176" s="95">
        <v>52</v>
      </c>
      <c r="AD176" s="95">
        <v>51</v>
      </c>
      <c r="AE176" s="95">
        <v>67</v>
      </c>
      <c r="AF176" s="95">
        <v>51</v>
      </c>
      <c r="AG176" s="95">
        <v>56</v>
      </c>
      <c r="AH176" s="95">
        <v>58</v>
      </c>
      <c r="AI176" s="95">
        <v>65</v>
      </c>
      <c r="AJ176" s="95">
        <v>72</v>
      </c>
      <c r="AK176" s="95">
        <v>80</v>
      </c>
      <c r="AL176" s="95">
        <v>62</v>
      </c>
      <c r="AM176" s="95">
        <v>87</v>
      </c>
      <c r="AN176" s="95">
        <v>79</v>
      </c>
      <c r="AO176" s="95">
        <v>85</v>
      </c>
      <c r="AP176" s="95">
        <v>62</v>
      </c>
      <c r="AQ176" s="95">
        <v>55</v>
      </c>
      <c r="AR176" s="95">
        <v>60</v>
      </c>
      <c r="AS176" s="95">
        <v>52</v>
      </c>
      <c r="AT176" s="95">
        <v>63</v>
      </c>
      <c r="AU176" s="95">
        <v>48</v>
      </c>
      <c r="AV176" s="95">
        <v>64</v>
      </c>
      <c r="AW176" s="95">
        <v>71</v>
      </c>
      <c r="AX176" s="95">
        <v>60</v>
      </c>
      <c r="AY176" s="95">
        <v>65</v>
      </c>
      <c r="AZ176" s="95">
        <v>54</v>
      </c>
      <c r="BA176" s="95">
        <v>67</v>
      </c>
      <c r="BB176" s="95">
        <v>55</v>
      </c>
      <c r="BC176" s="95">
        <v>63</v>
      </c>
      <c r="BD176" s="95">
        <v>42</v>
      </c>
      <c r="BE176" s="95">
        <v>51</v>
      </c>
      <c r="BF176" s="95">
        <v>51</v>
      </c>
      <c r="BG176" s="95">
        <v>66</v>
      </c>
      <c r="BH176" s="95">
        <v>70</v>
      </c>
      <c r="BI176" s="95">
        <v>52</v>
      </c>
      <c r="BJ176" s="95">
        <v>51</v>
      </c>
      <c r="BK176" s="95">
        <v>54</v>
      </c>
      <c r="BL176" s="95">
        <v>48</v>
      </c>
      <c r="BM176" s="95">
        <v>62</v>
      </c>
      <c r="BN176" s="95">
        <v>60</v>
      </c>
      <c r="BO176" s="95">
        <v>75</v>
      </c>
      <c r="BP176" s="95">
        <v>65</v>
      </c>
      <c r="BQ176" s="95">
        <v>51</v>
      </c>
      <c r="BR176" s="95">
        <v>47</v>
      </c>
      <c r="BS176" s="95">
        <v>68</v>
      </c>
      <c r="BT176" s="95">
        <v>68</v>
      </c>
      <c r="BU176" s="95">
        <v>64</v>
      </c>
      <c r="BV176" s="95">
        <v>62</v>
      </c>
      <c r="BW176" s="95">
        <v>80</v>
      </c>
      <c r="BX176" s="95">
        <v>53</v>
      </c>
      <c r="BY176" s="95">
        <v>65</v>
      </c>
      <c r="BZ176" s="95">
        <v>73</v>
      </c>
      <c r="CA176" s="95">
        <v>65</v>
      </c>
      <c r="CB176" s="95">
        <v>81</v>
      </c>
      <c r="CC176" s="95">
        <v>75</v>
      </c>
      <c r="CD176" s="95">
        <v>76</v>
      </c>
      <c r="CE176" s="95">
        <v>81</v>
      </c>
      <c r="CF176" s="95">
        <v>73</v>
      </c>
      <c r="CG176" s="95">
        <v>82</v>
      </c>
      <c r="CH176" s="95">
        <v>64</v>
      </c>
      <c r="CI176" s="95">
        <v>76</v>
      </c>
      <c r="CJ176" s="95">
        <v>53</v>
      </c>
      <c r="CK176" s="95">
        <v>52</v>
      </c>
      <c r="CL176" s="95">
        <v>71</v>
      </c>
      <c r="CM176" s="95">
        <v>93</v>
      </c>
      <c r="CN176" s="95">
        <v>67</v>
      </c>
      <c r="CO176" s="95">
        <v>66</v>
      </c>
      <c r="CP176" s="95">
        <v>64</v>
      </c>
      <c r="CQ176" s="95">
        <v>84</v>
      </c>
      <c r="CR176" s="95">
        <v>70</v>
      </c>
      <c r="CS176" s="95">
        <v>69</v>
      </c>
      <c r="CT176" s="95">
        <v>46</v>
      </c>
      <c r="CU176" s="95">
        <v>57</v>
      </c>
      <c r="CV176" s="95">
        <v>65</v>
      </c>
      <c r="CW176" s="95">
        <v>58</v>
      </c>
      <c r="CX176" s="95">
        <v>58</v>
      </c>
      <c r="CY176" s="95">
        <v>56</v>
      </c>
      <c r="CZ176" s="95">
        <v>63</v>
      </c>
      <c r="DA176" s="95">
        <v>60</v>
      </c>
      <c r="DB176" s="95">
        <v>60</v>
      </c>
      <c r="DC176" s="95">
        <v>51</v>
      </c>
      <c r="DD176" s="95">
        <v>58</v>
      </c>
      <c r="DE176" s="95">
        <v>45</v>
      </c>
      <c r="DF176" s="95">
        <v>41</v>
      </c>
      <c r="DG176" s="95">
        <v>44</v>
      </c>
      <c r="DH176" s="95">
        <v>35</v>
      </c>
      <c r="DI176" s="95">
        <v>36</v>
      </c>
      <c r="DJ176" s="95">
        <v>38</v>
      </c>
      <c r="DK176" s="95">
        <v>35</v>
      </c>
      <c r="DL176" s="95">
        <v>21</v>
      </c>
      <c r="DM176" s="95">
        <v>45</v>
      </c>
      <c r="DN176" s="95">
        <v>19</v>
      </c>
      <c r="DO176" s="95">
        <v>27</v>
      </c>
      <c r="DP176" s="95">
        <v>28</v>
      </c>
      <c r="DQ176" s="95">
        <v>21</v>
      </c>
      <c r="DR176" s="95">
        <v>35</v>
      </c>
      <c r="DS176" s="95">
        <v>21</v>
      </c>
      <c r="DT176" s="95">
        <v>32</v>
      </c>
      <c r="DU176" s="95">
        <v>24</v>
      </c>
      <c r="DV176" s="95">
        <v>33</v>
      </c>
      <c r="DW176" s="95">
        <v>30</v>
      </c>
      <c r="DX176" s="95">
        <v>29</v>
      </c>
      <c r="DY176" s="95">
        <v>26</v>
      </c>
      <c r="DZ176" s="95">
        <v>30</v>
      </c>
      <c r="EA176" s="95">
        <v>31</v>
      </c>
      <c r="EB176" s="95">
        <v>17</v>
      </c>
      <c r="EC176" s="95">
        <v>22</v>
      </c>
      <c r="ED176" s="95">
        <v>25</v>
      </c>
      <c r="EE176" s="95">
        <v>24</v>
      </c>
      <c r="EF176" s="95">
        <v>26</v>
      </c>
      <c r="EG176" s="95">
        <v>21</v>
      </c>
      <c r="EH176" s="95">
        <v>26</v>
      </c>
      <c r="EI176" s="95">
        <v>16</v>
      </c>
      <c r="EJ176" s="95">
        <v>25</v>
      </c>
      <c r="EK176" s="95">
        <v>17</v>
      </c>
      <c r="EL176" s="95">
        <v>17</v>
      </c>
      <c r="EM176" s="95">
        <v>11</v>
      </c>
      <c r="EN176" s="95">
        <v>26</v>
      </c>
      <c r="EO176" s="95">
        <v>14</v>
      </c>
      <c r="EP176" s="95">
        <v>11</v>
      </c>
      <c r="EQ176" s="95">
        <v>15</v>
      </c>
      <c r="ER176" s="95">
        <v>18</v>
      </c>
      <c r="ES176" s="95">
        <v>22</v>
      </c>
      <c r="ET176" s="95">
        <v>16</v>
      </c>
      <c r="EU176" s="95">
        <v>20</v>
      </c>
      <c r="EV176" s="95">
        <v>22</v>
      </c>
      <c r="EW176" s="95">
        <v>13</v>
      </c>
      <c r="EX176" s="95">
        <v>19</v>
      </c>
      <c r="EY176" s="95">
        <v>17</v>
      </c>
      <c r="EZ176" s="95">
        <v>13</v>
      </c>
      <c r="FA176" s="95">
        <v>13</v>
      </c>
      <c r="FB176" s="95">
        <v>18</v>
      </c>
      <c r="FC176" s="95">
        <v>12</v>
      </c>
      <c r="FD176" s="95">
        <v>14</v>
      </c>
      <c r="FE176" s="95">
        <v>9</v>
      </c>
      <c r="FF176" s="95">
        <v>13</v>
      </c>
      <c r="FG176" s="95">
        <v>11</v>
      </c>
      <c r="FH176" s="95">
        <v>11</v>
      </c>
      <c r="FI176" s="95">
        <v>12</v>
      </c>
      <c r="FJ176" s="95">
        <v>12</v>
      </c>
      <c r="FK176" s="95">
        <v>7</v>
      </c>
      <c r="FL176" s="95">
        <v>9</v>
      </c>
      <c r="FM176" s="95">
        <v>3</v>
      </c>
      <c r="FN176" s="95">
        <v>10</v>
      </c>
      <c r="FO176" s="95">
        <v>5</v>
      </c>
      <c r="FP176" s="95">
        <v>7</v>
      </c>
      <c r="FQ176" s="95">
        <v>2</v>
      </c>
      <c r="FR176" s="95">
        <v>6</v>
      </c>
      <c r="FS176" s="95">
        <v>4</v>
      </c>
      <c r="FT176" s="95">
        <v>5</v>
      </c>
      <c r="FU176" s="95">
        <v>2</v>
      </c>
      <c r="FV176" s="95">
        <v>3</v>
      </c>
      <c r="FW176" s="95">
        <v>5</v>
      </c>
      <c r="FX176" s="95">
        <v>3</v>
      </c>
      <c r="FY176" s="95">
        <v>2</v>
      </c>
      <c r="FZ176" s="95">
        <v>3</v>
      </c>
      <c r="GA176" s="95">
        <v>1</v>
      </c>
      <c r="GB176" s="95">
        <v>3</v>
      </c>
      <c r="GC176" s="95">
        <v>2</v>
      </c>
      <c r="GD176" s="95">
        <v>4</v>
      </c>
      <c r="GE176" s="95">
        <v>0</v>
      </c>
      <c r="GF176" s="95">
        <v>2</v>
      </c>
      <c r="GG176" s="95">
        <v>4</v>
      </c>
      <c r="GH176" s="95">
        <v>1</v>
      </c>
      <c r="GI176" s="95">
        <v>1</v>
      </c>
      <c r="GJ176" s="95">
        <v>0</v>
      </c>
      <c r="GK176" s="95">
        <v>0</v>
      </c>
      <c r="GL176" s="95">
        <v>0</v>
      </c>
      <c r="GM176" s="95">
        <v>0</v>
      </c>
      <c r="GN176" s="95">
        <v>0</v>
      </c>
      <c r="GO176" s="95">
        <v>0</v>
      </c>
      <c r="GP176" s="95">
        <v>0</v>
      </c>
      <c r="GQ176" s="95">
        <v>0</v>
      </c>
      <c r="GR176" s="95">
        <v>0</v>
      </c>
      <c r="GS176" s="95">
        <v>0</v>
      </c>
      <c r="GT176" s="95">
        <v>0</v>
      </c>
      <c r="GU176" s="95">
        <v>0</v>
      </c>
      <c r="GV176" s="95">
        <v>0</v>
      </c>
      <c r="GW176" s="95">
        <v>1</v>
      </c>
      <c r="GX176" s="95">
        <v>0</v>
      </c>
      <c r="GY176" s="95">
        <v>0</v>
      </c>
      <c r="GZ176" s="95">
        <v>0</v>
      </c>
      <c r="HA176" s="95">
        <v>0</v>
      </c>
      <c r="HB176" s="95">
        <v>0</v>
      </c>
      <c r="HC176" s="95">
        <v>0</v>
      </c>
      <c r="HD176" s="95">
        <v>0</v>
      </c>
      <c r="HE176" s="95">
        <v>1</v>
      </c>
      <c r="HF176" s="95">
        <v>0</v>
      </c>
      <c r="HG176" s="95">
        <v>1</v>
      </c>
      <c r="HH176" s="95">
        <v>6</v>
      </c>
      <c r="HI176" s="95">
        <v>0</v>
      </c>
      <c r="HJ176" s="95">
        <v>6</v>
      </c>
      <c r="HK176" s="95">
        <v>3953</v>
      </c>
      <c r="HL176" s="95">
        <v>3780</v>
      </c>
      <c r="HM176" s="95">
        <v>7733</v>
      </c>
    </row>
    <row r="177" spans="1:221" s="95" customFormat="1" x14ac:dyDescent="0.2">
      <c r="A177" s="103"/>
      <c r="B177" s="95" t="s">
        <v>11028</v>
      </c>
      <c r="C177" s="95">
        <v>44</v>
      </c>
      <c r="D177" s="95">
        <v>55</v>
      </c>
      <c r="E177" s="95">
        <v>59</v>
      </c>
      <c r="F177" s="95">
        <v>46</v>
      </c>
      <c r="G177" s="95">
        <v>56</v>
      </c>
      <c r="H177" s="95">
        <v>49</v>
      </c>
      <c r="I177" s="95">
        <v>48</v>
      </c>
      <c r="J177" s="95">
        <v>51</v>
      </c>
      <c r="K177" s="95">
        <v>62</v>
      </c>
      <c r="L177" s="95">
        <v>38</v>
      </c>
      <c r="M177" s="95">
        <v>51</v>
      </c>
      <c r="N177" s="95">
        <v>54</v>
      </c>
      <c r="O177" s="95">
        <v>28</v>
      </c>
      <c r="P177" s="95">
        <v>50</v>
      </c>
      <c r="Q177" s="95">
        <v>54</v>
      </c>
      <c r="R177" s="95">
        <v>48</v>
      </c>
      <c r="S177" s="95">
        <v>44</v>
      </c>
      <c r="T177" s="95">
        <v>41</v>
      </c>
      <c r="U177" s="95">
        <v>45</v>
      </c>
      <c r="V177" s="95">
        <v>44</v>
      </c>
      <c r="W177" s="95">
        <v>60</v>
      </c>
      <c r="X177" s="95">
        <v>59</v>
      </c>
      <c r="Y177" s="95">
        <v>48</v>
      </c>
      <c r="Z177" s="95">
        <v>46</v>
      </c>
      <c r="AA177" s="95">
        <v>38</v>
      </c>
      <c r="AB177" s="95">
        <v>44</v>
      </c>
      <c r="AC177" s="95">
        <v>45</v>
      </c>
      <c r="AD177" s="95">
        <v>57</v>
      </c>
      <c r="AE177" s="95">
        <v>55</v>
      </c>
      <c r="AF177" s="95">
        <v>50</v>
      </c>
      <c r="AG177" s="95">
        <v>45</v>
      </c>
      <c r="AH177" s="95">
        <v>51</v>
      </c>
      <c r="AI177" s="95">
        <v>48</v>
      </c>
      <c r="AJ177" s="95">
        <v>62</v>
      </c>
      <c r="AK177" s="95">
        <v>70</v>
      </c>
      <c r="AL177" s="95">
        <v>66</v>
      </c>
      <c r="AM177" s="95">
        <v>61</v>
      </c>
      <c r="AN177" s="95">
        <v>60</v>
      </c>
      <c r="AO177" s="95">
        <v>67</v>
      </c>
      <c r="AP177" s="95">
        <v>75</v>
      </c>
      <c r="AQ177" s="95">
        <v>70</v>
      </c>
      <c r="AR177" s="95">
        <v>66</v>
      </c>
      <c r="AS177" s="95">
        <v>59</v>
      </c>
      <c r="AT177" s="95">
        <v>57</v>
      </c>
      <c r="AU177" s="95">
        <v>62</v>
      </c>
      <c r="AV177" s="95">
        <v>81</v>
      </c>
      <c r="AW177" s="95">
        <v>47</v>
      </c>
      <c r="AX177" s="95">
        <v>61</v>
      </c>
      <c r="AY177" s="95">
        <v>55</v>
      </c>
      <c r="AZ177" s="95">
        <v>44</v>
      </c>
      <c r="BA177" s="95">
        <v>70</v>
      </c>
      <c r="BB177" s="95">
        <v>61</v>
      </c>
      <c r="BC177" s="95">
        <v>70</v>
      </c>
      <c r="BD177" s="95">
        <v>61</v>
      </c>
      <c r="BE177" s="95">
        <v>68</v>
      </c>
      <c r="BF177" s="95">
        <v>53</v>
      </c>
      <c r="BG177" s="95">
        <v>53</v>
      </c>
      <c r="BH177" s="95">
        <v>46</v>
      </c>
      <c r="BI177" s="95">
        <v>72</v>
      </c>
      <c r="BJ177" s="95">
        <v>54</v>
      </c>
      <c r="BK177" s="95">
        <v>58</v>
      </c>
      <c r="BL177" s="95">
        <v>57</v>
      </c>
      <c r="BM177" s="95">
        <v>61</v>
      </c>
      <c r="BN177" s="95">
        <v>53</v>
      </c>
      <c r="BO177" s="95">
        <v>56</v>
      </c>
      <c r="BP177" s="95">
        <v>45</v>
      </c>
      <c r="BQ177" s="95">
        <v>69</v>
      </c>
      <c r="BR177" s="95">
        <v>65</v>
      </c>
      <c r="BS177" s="95">
        <v>63</v>
      </c>
      <c r="BT177" s="95">
        <v>51</v>
      </c>
      <c r="BU177" s="95">
        <v>56</v>
      </c>
      <c r="BV177" s="95">
        <v>59</v>
      </c>
      <c r="BW177" s="95">
        <v>54</v>
      </c>
      <c r="BX177" s="95">
        <v>46</v>
      </c>
      <c r="BY177" s="95">
        <v>55</v>
      </c>
      <c r="BZ177" s="95">
        <v>67</v>
      </c>
      <c r="CA177" s="95">
        <v>70</v>
      </c>
      <c r="CB177" s="95">
        <v>63</v>
      </c>
      <c r="CC177" s="95">
        <v>71</v>
      </c>
      <c r="CD177" s="95">
        <v>66</v>
      </c>
      <c r="CE177" s="95">
        <v>70</v>
      </c>
      <c r="CF177" s="95">
        <v>54</v>
      </c>
      <c r="CG177" s="95">
        <v>53</v>
      </c>
      <c r="CH177" s="95">
        <v>53</v>
      </c>
      <c r="CI177" s="95">
        <v>59</v>
      </c>
      <c r="CJ177" s="95">
        <v>65</v>
      </c>
      <c r="CK177" s="95">
        <v>58</v>
      </c>
      <c r="CL177" s="95">
        <v>56</v>
      </c>
      <c r="CM177" s="95">
        <v>64</v>
      </c>
      <c r="CN177" s="95">
        <v>57</v>
      </c>
      <c r="CO177" s="95">
        <v>56</v>
      </c>
      <c r="CP177" s="95">
        <v>61</v>
      </c>
      <c r="CQ177" s="95">
        <v>82</v>
      </c>
      <c r="CR177" s="95">
        <v>75</v>
      </c>
      <c r="CS177" s="95">
        <v>45</v>
      </c>
      <c r="CT177" s="95">
        <v>68</v>
      </c>
      <c r="CU177" s="95">
        <v>59</v>
      </c>
      <c r="CV177" s="95">
        <v>57</v>
      </c>
      <c r="CW177" s="95">
        <v>59</v>
      </c>
      <c r="CX177" s="95">
        <v>51</v>
      </c>
      <c r="CY177" s="95">
        <v>55</v>
      </c>
      <c r="CZ177" s="95">
        <v>64</v>
      </c>
      <c r="DA177" s="95">
        <v>51</v>
      </c>
      <c r="DB177" s="95">
        <v>55</v>
      </c>
      <c r="DC177" s="95">
        <v>47</v>
      </c>
      <c r="DD177" s="95">
        <v>61</v>
      </c>
      <c r="DE177" s="95">
        <v>34</v>
      </c>
      <c r="DF177" s="95">
        <v>48</v>
      </c>
      <c r="DG177" s="95">
        <v>64</v>
      </c>
      <c r="DH177" s="95">
        <v>39</v>
      </c>
      <c r="DI177" s="95">
        <v>35</v>
      </c>
      <c r="DJ177" s="95">
        <v>34</v>
      </c>
      <c r="DK177" s="95">
        <v>29</v>
      </c>
      <c r="DL177" s="95">
        <v>41</v>
      </c>
      <c r="DM177" s="95">
        <v>44</v>
      </c>
      <c r="DN177" s="95">
        <v>37</v>
      </c>
      <c r="DO177" s="95">
        <v>40</v>
      </c>
      <c r="DP177" s="95">
        <v>46</v>
      </c>
      <c r="DQ177" s="95">
        <v>27</v>
      </c>
      <c r="DR177" s="95">
        <v>30</v>
      </c>
      <c r="DS177" s="95">
        <v>22</v>
      </c>
      <c r="DT177" s="95">
        <v>33</v>
      </c>
      <c r="DU177" s="95">
        <v>26</v>
      </c>
      <c r="DV177" s="95">
        <v>37</v>
      </c>
      <c r="DW177" s="95">
        <v>31</v>
      </c>
      <c r="DX177" s="95">
        <v>37</v>
      </c>
      <c r="DY177" s="95">
        <v>24</v>
      </c>
      <c r="DZ177" s="95">
        <v>20</v>
      </c>
      <c r="EA177" s="95">
        <v>26</v>
      </c>
      <c r="EB177" s="95">
        <v>21</v>
      </c>
      <c r="EC177" s="95">
        <v>25</v>
      </c>
      <c r="ED177" s="95">
        <v>27</v>
      </c>
      <c r="EE177" s="95">
        <v>33</v>
      </c>
      <c r="EF177" s="95">
        <v>29</v>
      </c>
      <c r="EG177" s="95">
        <v>25</v>
      </c>
      <c r="EH177" s="95">
        <v>12</v>
      </c>
      <c r="EI177" s="95">
        <v>23</v>
      </c>
      <c r="EJ177" s="95">
        <v>11</v>
      </c>
      <c r="EK177" s="95">
        <v>17</v>
      </c>
      <c r="EL177" s="95">
        <v>25</v>
      </c>
      <c r="EM177" s="95">
        <v>10</v>
      </c>
      <c r="EN177" s="95">
        <v>13</v>
      </c>
      <c r="EO177" s="95">
        <v>13</v>
      </c>
      <c r="EP177" s="95">
        <v>17</v>
      </c>
      <c r="EQ177" s="95">
        <v>12</v>
      </c>
      <c r="ER177" s="95">
        <v>12</v>
      </c>
      <c r="ES177" s="95">
        <v>13</v>
      </c>
      <c r="ET177" s="95">
        <v>20</v>
      </c>
      <c r="EU177" s="95">
        <v>16</v>
      </c>
      <c r="EV177" s="95">
        <v>14</v>
      </c>
      <c r="EW177" s="95">
        <v>7</v>
      </c>
      <c r="EX177" s="95">
        <v>5</v>
      </c>
      <c r="EY177" s="95">
        <v>11</v>
      </c>
      <c r="EZ177" s="95">
        <v>16</v>
      </c>
      <c r="FA177" s="95">
        <v>8</v>
      </c>
      <c r="FB177" s="95">
        <v>11</v>
      </c>
      <c r="FC177" s="95">
        <v>3</v>
      </c>
      <c r="FD177" s="95">
        <v>15</v>
      </c>
      <c r="FE177" s="95">
        <v>8</v>
      </c>
      <c r="FF177" s="95">
        <v>9</v>
      </c>
      <c r="FG177" s="95">
        <v>7</v>
      </c>
      <c r="FH177" s="95">
        <v>18</v>
      </c>
      <c r="FI177" s="95">
        <v>7</v>
      </c>
      <c r="FJ177" s="95">
        <v>9</v>
      </c>
      <c r="FK177" s="95">
        <v>9</v>
      </c>
      <c r="FL177" s="95">
        <v>5</v>
      </c>
      <c r="FM177" s="95">
        <v>5</v>
      </c>
      <c r="FN177" s="95">
        <v>5</v>
      </c>
      <c r="FO177" s="95">
        <v>2</v>
      </c>
      <c r="FP177" s="95">
        <v>12</v>
      </c>
      <c r="FQ177" s="95">
        <v>4</v>
      </c>
      <c r="FR177" s="95">
        <v>4</v>
      </c>
      <c r="FS177" s="95">
        <v>1</v>
      </c>
      <c r="FT177" s="95">
        <v>5</v>
      </c>
      <c r="FU177" s="95">
        <v>5</v>
      </c>
      <c r="FV177" s="95">
        <v>2</v>
      </c>
      <c r="FW177" s="95">
        <v>1</v>
      </c>
      <c r="FX177" s="95">
        <v>5</v>
      </c>
      <c r="FY177" s="95">
        <v>2</v>
      </c>
      <c r="FZ177" s="95">
        <v>1</v>
      </c>
      <c r="GA177" s="95">
        <v>1</v>
      </c>
      <c r="GB177" s="95">
        <v>2</v>
      </c>
      <c r="GC177" s="95">
        <v>0</v>
      </c>
      <c r="GD177" s="95">
        <v>0</v>
      </c>
      <c r="GE177" s="95">
        <v>2</v>
      </c>
      <c r="GF177" s="95">
        <v>2</v>
      </c>
      <c r="GG177" s="95">
        <v>2</v>
      </c>
      <c r="GH177" s="95">
        <v>0</v>
      </c>
      <c r="GI177" s="95">
        <v>0</v>
      </c>
      <c r="GJ177" s="95">
        <v>0</v>
      </c>
      <c r="GK177" s="95">
        <v>0</v>
      </c>
      <c r="GL177" s="95">
        <v>0</v>
      </c>
      <c r="GM177" s="95">
        <v>0</v>
      </c>
      <c r="GN177" s="95">
        <v>0</v>
      </c>
      <c r="GO177" s="95">
        <v>0</v>
      </c>
      <c r="GP177" s="95">
        <v>0</v>
      </c>
      <c r="GQ177" s="95">
        <v>0</v>
      </c>
      <c r="GR177" s="95">
        <v>0</v>
      </c>
      <c r="GS177" s="95">
        <v>0</v>
      </c>
      <c r="GT177" s="95">
        <v>0</v>
      </c>
      <c r="GU177" s="95">
        <v>0</v>
      </c>
      <c r="GV177" s="95">
        <v>0</v>
      </c>
      <c r="GW177" s="95">
        <v>0</v>
      </c>
      <c r="GX177" s="95">
        <v>0</v>
      </c>
      <c r="GY177" s="95">
        <v>0</v>
      </c>
      <c r="GZ177" s="95">
        <v>0</v>
      </c>
      <c r="HA177" s="95">
        <v>0</v>
      </c>
      <c r="HB177" s="95">
        <v>0</v>
      </c>
      <c r="HC177" s="95">
        <v>0</v>
      </c>
      <c r="HD177" s="95">
        <v>0</v>
      </c>
      <c r="HE177" s="95">
        <v>2</v>
      </c>
      <c r="HF177" s="95">
        <v>0</v>
      </c>
      <c r="HG177" s="95">
        <v>2</v>
      </c>
      <c r="HH177" s="95">
        <v>2</v>
      </c>
      <c r="HI177" s="95">
        <v>2</v>
      </c>
      <c r="HJ177" s="95">
        <v>4</v>
      </c>
      <c r="HK177" s="95">
        <v>3703</v>
      </c>
      <c r="HL177" s="95">
        <v>3710</v>
      </c>
      <c r="HM177" s="95">
        <v>7413</v>
      </c>
    </row>
    <row r="178" spans="1:221" s="95" customFormat="1" x14ac:dyDescent="0.2">
      <c r="A178" s="103"/>
      <c r="B178" s="95" t="s">
        <v>11030</v>
      </c>
      <c r="C178" s="95">
        <v>54</v>
      </c>
      <c r="D178" s="95">
        <v>42</v>
      </c>
      <c r="E178" s="95">
        <v>52</v>
      </c>
      <c r="F178" s="95">
        <v>55</v>
      </c>
      <c r="G178" s="95">
        <v>50</v>
      </c>
      <c r="H178" s="95">
        <v>52</v>
      </c>
      <c r="I178" s="95">
        <v>45</v>
      </c>
      <c r="J178" s="95">
        <v>61</v>
      </c>
      <c r="K178" s="95">
        <v>52</v>
      </c>
      <c r="L178" s="95">
        <v>37</v>
      </c>
      <c r="M178" s="95">
        <v>53</v>
      </c>
      <c r="N178" s="95">
        <v>48</v>
      </c>
      <c r="O178" s="95">
        <v>42</v>
      </c>
      <c r="P178" s="95">
        <v>38</v>
      </c>
      <c r="Q178" s="95">
        <v>49</v>
      </c>
      <c r="R178" s="95">
        <v>43</v>
      </c>
      <c r="S178" s="95">
        <v>46</v>
      </c>
      <c r="T178" s="95">
        <v>55</v>
      </c>
      <c r="U178" s="95">
        <v>41</v>
      </c>
      <c r="V178" s="95">
        <v>54</v>
      </c>
      <c r="W178" s="95">
        <v>42</v>
      </c>
      <c r="X178" s="95">
        <v>48</v>
      </c>
      <c r="Y178" s="95">
        <v>40</v>
      </c>
      <c r="Z178" s="95">
        <v>47</v>
      </c>
      <c r="AA178" s="95">
        <v>58</v>
      </c>
      <c r="AB178" s="95">
        <v>52</v>
      </c>
      <c r="AC178" s="95">
        <v>49</v>
      </c>
      <c r="AD178" s="95">
        <v>44</v>
      </c>
      <c r="AE178" s="95">
        <v>58</v>
      </c>
      <c r="AF178" s="95">
        <v>55</v>
      </c>
      <c r="AG178" s="95">
        <v>72</v>
      </c>
      <c r="AH178" s="95">
        <v>59</v>
      </c>
      <c r="AI178" s="95">
        <v>58</v>
      </c>
      <c r="AJ178" s="95">
        <v>59</v>
      </c>
      <c r="AK178" s="95">
        <v>65</v>
      </c>
      <c r="AL178" s="95">
        <v>61</v>
      </c>
      <c r="AM178" s="95">
        <v>62</v>
      </c>
      <c r="AN178" s="95">
        <v>70</v>
      </c>
      <c r="AO178" s="95">
        <v>72</v>
      </c>
      <c r="AP178" s="95">
        <v>55</v>
      </c>
      <c r="AQ178" s="95">
        <v>73</v>
      </c>
      <c r="AR178" s="95">
        <v>64</v>
      </c>
      <c r="AS178" s="95">
        <v>53</v>
      </c>
      <c r="AT178" s="95">
        <v>75</v>
      </c>
      <c r="AU178" s="95">
        <v>63</v>
      </c>
      <c r="AV178" s="95">
        <v>59</v>
      </c>
      <c r="AW178" s="95">
        <v>66</v>
      </c>
      <c r="AX178" s="95">
        <v>66</v>
      </c>
      <c r="AY178" s="95">
        <v>65</v>
      </c>
      <c r="AZ178" s="95">
        <v>75</v>
      </c>
      <c r="BA178" s="95">
        <v>54</v>
      </c>
      <c r="BB178" s="95">
        <v>54</v>
      </c>
      <c r="BC178" s="95">
        <v>60</v>
      </c>
      <c r="BD178" s="95">
        <v>77</v>
      </c>
      <c r="BE178" s="95">
        <v>57</v>
      </c>
      <c r="BF178" s="95">
        <v>51</v>
      </c>
      <c r="BG178" s="95">
        <v>49</v>
      </c>
      <c r="BH178" s="95">
        <v>45</v>
      </c>
      <c r="BI178" s="95">
        <v>64</v>
      </c>
      <c r="BJ178" s="95">
        <v>51</v>
      </c>
      <c r="BK178" s="95">
        <v>59</v>
      </c>
      <c r="BL178" s="95">
        <v>52</v>
      </c>
      <c r="BM178" s="95">
        <v>50</v>
      </c>
      <c r="BN178" s="95">
        <v>65</v>
      </c>
      <c r="BO178" s="95">
        <v>59</v>
      </c>
      <c r="BP178" s="95">
        <v>77</v>
      </c>
      <c r="BQ178" s="95">
        <v>57</v>
      </c>
      <c r="BR178" s="95">
        <v>69</v>
      </c>
      <c r="BS178" s="95">
        <v>68</v>
      </c>
      <c r="BT178" s="95">
        <v>56</v>
      </c>
      <c r="BU178" s="95">
        <v>49</v>
      </c>
      <c r="BV178" s="95">
        <v>77</v>
      </c>
      <c r="BW178" s="95">
        <v>72</v>
      </c>
      <c r="BX178" s="95">
        <v>68</v>
      </c>
      <c r="BY178" s="95">
        <v>63</v>
      </c>
      <c r="BZ178" s="95">
        <v>75</v>
      </c>
      <c r="CA178" s="95">
        <v>62</v>
      </c>
      <c r="CB178" s="95">
        <v>68</v>
      </c>
      <c r="CC178" s="95">
        <v>61</v>
      </c>
      <c r="CD178" s="95">
        <v>78</v>
      </c>
      <c r="CE178" s="95">
        <v>85</v>
      </c>
      <c r="CF178" s="95">
        <v>77</v>
      </c>
      <c r="CG178" s="95">
        <v>63</v>
      </c>
      <c r="CH178" s="95">
        <v>65</v>
      </c>
      <c r="CI178" s="95">
        <v>69</v>
      </c>
      <c r="CJ178" s="95">
        <v>74</v>
      </c>
      <c r="CK178" s="95">
        <v>96</v>
      </c>
      <c r="CL178" s="95">
        <v>77</v>
      </c>
      <c r="CM178" s="95">
        <v>79</v>
      </c>
      <c r="CN178" s="95">
        <v>81</v>
      </c>
      <c r="CO178" s="95">
        <v>83</v>
      </c>
      <c r="CP178" s="95">
        <v>80</v>
      </c>
      <c r="CQ178" s="95">
        <v>80</v>
      </c>
      <c r="CR178" s="95">
        <v>81</v>
      </c>
      <c r="CS178" s="95">
        <v>61</v>
      </c>
      <c r="CT178" s="95">
        <v>78</v>
      </c>
      <c r="CU178" s="95">
        <v>72</v>
      </c>
      <c r="CV178" s="95">
        <v>71</v>
      </c>
      <c r="CW178" s="95">
        <v>61</v>
      </c>
      <c r="CX178" s="95">
        <v>86</v>
      </c>
      <c r="CY178" s="95">
        <v>59</v>
      </c>
      <c r="CZ178" s="95">
        <v>71</v>
      </c>
      <c r="DA178" s="95">
        <v>68</v>
      </c>
      <c r="DB178" s="95">
        <v>68</v>
      </c>
      <c r="DC178" s="95">
        <v>67</v>
      </c>
      <c r="DD178" s="95">
        <v>59</v>
      </c>
      <c r="DE178" s="95">
        <v>57</v>
      </c>
      <c r="DF178" s="95">
        <v>61</v>
      </c>
      <c r="DG178" s="95">
        <v>44</v>
      </c>
      <c r="DH178" s="95">
        <v>50</v>
      </c>
      <c r="DI178" s="95">
        <v>63</v>
      </c>
      <c r="DJ178" s="95">
        <v>66</v>
      </c>
      <c r="DK178" s="95">
        <v>32</v>
      </c>
      <c r="DL178" s="95">
        <v>48</v>
      </c>
      <c r="DM178" s="95">
        <v>31</v>
      </c>
      <c r="DN178" s="95">
        <v>71</v>
      </c>
      <c r="DO178" s="95">
        <v>39</v>
      </c>
      <c r="DP178" s="95">
        <v>43</v>
      </c>
      <c r="DQ178" s="95">
        <v>41</v>
      </c>
      <c r="DR178" s="95">
        <v>46</v>
      </c>
      <c r="DS178" s="95">
        <v>35</v>
      </c>
      <c r="DT178" s="95">
        <v>38</v>
      </c>
      <c r="DU178" s="95">
        <v>46</v>
      </c>
      <c r="DV178" s="95">
        <v>29</v>
      </c>
      <c r="DW178" s="95">
        <v>33</v>
      </c>
      <c r="DX178" s="95">
        <v>21</v>
      </c>
      <c r="DY178" s="95">
        <v>27</v>
      </c>
      <c r="DZ178" s="95">
        <v>29</v>
      </c>
      <c r="EA178" s="95">
        <v>27</v>
      </c>
      <c r="EB178" s="95">
        <v>31</v>
      </c>
      <c r="EC178" s="95">
        <v>26</v>
      </c>
      <c r="ED178" s="95">
        <v>30</v>
      </c>
      <c r="EE178" s="95">
        <v>37</v>
      </c>
      <c r="EF178" s="95">
        <v>38</v>
      </c>
      <c r="EG178" s="95">
        <v>24</v>
      </c>
      <c r="EH178" s="95">
        <v>21</v>
      </c>
      <c r="EI178" s="95">
        <v>22</v>
      </c>
      <c r="EJ178" s="95">
        <v>19</v>
      </c>
      <c r="EK178" s="95">
        <v>16</v>
      </c>
      <c r="EL178" s="95">
        <v>18</v>
      </c>
      <c r="EM178" s="95">
        <v>11</v>
      </c>
      <c r="EN178" s="95">
        <v>19</v>
      </c>
      <c r="EO178" s="95">
        <v>17</v>
      </c>
      <c r="EP178" s="95">
        <v>14</v>
      </c>
      <c r="EQ178" s="95">
        <v>15</v>
      </c>
      <c r="ER178" s="95">
        <v>18</v>
      </c>
      <c r="ES178" s="95">
        <v>18</v>
      </c>
      <c r="ET178" s="95">
        <v>21</v>
      </c>
      <c r="EU178" s="95">
        <v>13</v>
      </c>
      <c r="EV178" s="95">
        <v>18</v>
      </c>
      <c r="EW178" s="95">
        <v>23</v>
      </c>
      <c r="EX178" s="95">
        <v>14</v>
      </c>
      <c r="EY178" s="95">
        <v>11</v>
      </c>
      <c r="EZ178" s="95">
        <v>21</v>
      </c>
      <c r="FA178" s="95">
        <v>7</v>
      </c>
      <c r="FB178" s="95">
        <v>19</v>
      </c>
      <c r="FC178" s="95">
        <v>7</v>
      </c>
      <c r="FD178" s="95">
        <v>9</v>
      </c>
      <c r="FE178" s="95">
        <v>3</v>
      </c>
      <c r="FF178" s="95">
        <v>11</v>
      </c>
      <c r="FG178" s="95">
        <v>10</v>
      </c>
      <c r="FH178" s="95">
        <v>9</v>
      </c>
      <c r="FI178" s="95">
        <v>8</v>
      </c>
      <c r="FJ178" s="95">
        <v>15</v>
      </c>
      <c r="FK178" s="95">
        <v>7</v>
      </c>
      <c r="FL178" s="95">
        <v>8</v>
      </c>
      <c r="FM178" s="95">
        <v>8</v>
      </c>
      <c r="FN178" s="95">
        <v>4</v>
      </c>
      <c r="FO178" s="95">
        <v>6</v>
      </c>
      <c r="FP178" s="95">
        <v>7</v>
      </c>
      <c r="FQ178" s="95">
        <v>5</v>
      </c>
      <c r="FR178" s="95">
        <v>3</v>
      </c>
      <c r="FS178" s="95">
        <v>5</v>
      </c>
      <c r="FT178" s="95">
        <v>5</v>
      </c>
      <c r="FU178" s="95">
        <v>1</v>
      </c>
      <c r="FV178" s="95">
        <v>6</v>
      </c>
      <c r="FW178" s="95">
        <v>1</v>
      </c>
      <c r="FX178" s="95">
        <v>3</v>
      </c>
      <c r="FY178" s="95">
        <v>1</v>
      </c>
      <c r="FZ178" s="95">
        <v>1</v>
      </c>
      <c r="GA178" s="95">
        <v>1</v>
      </c>
      <c r="GB178" s="95">
        <v>2</v>
      </c>
      <c r="GC178" s="95">
        <v>1</v>
      </c>
      <c r="GD178" s="95">
        <v>1</v>
      </c>
      <c r="GE178" s="95">
        <v>0</v>
      </c>
      <c r="GF178" s="95">
        <v>1</v>
      </c>
      <c r="GG178" s="95">
        <v>2</v>
      </c>
      <c r="GH178" s="95">
        <v>1</v>
      </c>
      <c r="GI178" s="95">
        <v>1</v>
      </c>
      <c r="GJ178" s="95">
        <v>1</v>
      </c>
      <c r="GK178" s="95">
        <v>0</v>
      </c>
      <c r="GL178" s="95">
        <v>1</v>
      </c>
      <c r="GM178" s="95">
        <v>0</v>
      </c>
      <c r="GN178" s="95">
        <v>1</v>
      </c>
      <c r="GO178" s="95">
        <v>1</v>
      </c>
      <c r="GP178" s="95">
        <v>0</v>
      </c>
      <c r="GQ178" s="95">
        <v>0</v>
      </c>
      <c r="GR178" s="95">
        <v>0</v>
      </c>
      <c r="GS178" s="95">
        <v>0</v>
      </c>
      <c r="GT178" s="95">
        <v>0</v>
      </c>
      <c r="GU178" s="95">
        <v>0</v>
      </c>
      <c r="GV178" s="95">
        <v>0</v>
      </c>
      <c r="GW178" s="95">
        <v>0</v>
      </c>
      <c r="GX178" s="95">
        <v>0</v>
      </c>
      <c r="GY178" s="95">
        <v>0</v>
      </c>
      <c r="GZ178" s="95">
        <v>0</v>
      </c>
      <c r="HA178" s="95">
        <v>0</v>
      </c>
      <c r="HB178" s="95">
        <v>0</v>
      </c>
      <c r="HC178" s="95">
        <v>0</v>
      </c>
      <c r="HD178" s="95">
        <v>0</v>
      </c>
      <c r="HE178" s="95">
        <v>7</v>
      </c>
      <c r="HF178" s="95">
        <v>2</v>
      </c>
      <c r="HG178" s="95">
        <v>9</v>
      </c>
      <c r="HH178" s="95">
        <v>3</v>
      </c>
      <c r="HI178" s="95">
        <v>3</v>
      </c>
      <c r="HJ178" s="95">
        <v>6</v>
      </c>
      <c r="HK178" s="95">
        <v>4000</v>
      </c>
      <c r="HL178" s="95">
        <v>4202</v>
      </c>
      <c r="HM178" s="95">
        <v>8202</v>
      </c>
    </row>
    <row r="179" spans="1:221" s="95" customFormat="1" x14ac:dyDescent="0.2">
      <c r="A179" s="103"/>
      <c r="B179" s="95" t="s">
        <v>22673</v>
      </c>
      <c r="C179" s="95">
        <v>32</v>
      </c>
      <c r="D179" s="95">
        <v>23</v>
      </c>
      <c r="E179" s="95">
        <v>35</v>
      </c>
      <c r="F179" s="95">
        <v>29</v>
      </c>
      <c r="G179" s="95">
        <v>34</v>
      </c>
      <c r="H179" s="95">
        <v>35</v>
      </c>
      <c r="I179" s="95">
        <v>32</v>
      </c>
      <c r="J179" s="95">
        <v>33</v>
      </c>
      <c r="K179" s="95">
        <v>31</v>
      </c>
      <c r="L179" s="95">
        <v>29</v>
      </c>
      <c r="M179" s="95">
        <v>39</v>
      </c>
      <c r="N179" s="95">
        <v>30</v>
      </c>
      <c r="O179" s="95">
        <v>28</v>
      </c>
      <c r="P179" s="95">
        <v>38</v>
      </c>
      <c r="Q179" s="95">
        <v>30</v>
      </c>
      <c r="R179" s="95">
        <v>29</v>
      </c>
      <c r="S179" s="95">
        <v>42</v>
      </c>
      <c r="T179" s="95">
        <v>39</v>
      </c>
      <c r="U179" s="95">
        <v>36</v>
      </c>
      <c r="V179" s="95">
        <v>45</v>
      </c>
      <c r="W179" s="95">
        <v>31</v>
      </c>
      <c r="X179" s="95">
        <v>34</v>
      </c>
      <c r="Y179" s="95">
        <v>39</v>
      </c>
      <c r="Z179" s="95">
        <v>29</v>
      </c>
      <c r="AA179" s="95">
        <v>41</v>
      </c>
      <c r="AB179" s="95">
        <v>33</v>
      </c>
      <c r="AC179" s="95">
        <v>42</v>
      </c>
      <c r="AD179" s="95">
        <v>40</v>
      </c>
      <c r="AE179" s="95">
        <v>44</v>
      </c>
      <c r="AF179" s="95">
        <v>40</v>
      </c>
      <c r="AG179" s="95">
        <v>41</v>
      </c>
      <c r="AH179" s="95">
        <v>49</v>
      </c>
      <c r="AI179" s="95">
        <v>35</v>
      </c>
      <c r="AJ179" s="95">
        <v>41</v>
      </c>
      <c r="AK179" s="95">
        <v>54</v>
      </c>
      <c r="AL179" s="95">
        <v>56</v>
      </c>
      <c r="AM179" s="95">
        <v>64</v>
      </c>
      <c r="AN179" s="95">
        <v>51</v>
      </c>
      <c r="AO179" s="95">
        <v>44</v>
      </c>
      <c r="AP179" s="95">
        <v>41</v>
      </c>
      <c r="AQ179" s="95">
        <v>42</v>
      </c>
      <c r="AR179" s="95">
        <v>67</v>
      </c>
      <c r="AS179" s="95">
        <v>42</v>
      </c>
      <c r="AT179" s="95">
        <v>38</v>
      </c>
      <c r="AU179" s="95">
        <v>46</v>
      </c>
      <c r="AV179" s="95">
        <v>42</v>
      </c>
      <c r="AW179" s="95">
        <v>61</v>
      </c>
      <c r="AX179" s="95">
        <v>53</v>
      </c>
      <c r="AY179" s="95">
        <v>44</v>
      </c>
      <c r="AZ179" s="95">
        <v>54</v>
      </c>
      <c r="BA179" s="95">
        <v>66</v>
      </c>
      <c r="BB179" s="95">
        <v>75</v>
      </c>
      <c r="BC179" s="95">
        <v>41</v>
      </c>
      <c r="BD179" s="95">
        <v>72</v>
      </c>
      <c r="BE179" s="95">
        <v>52</v>
      </c>
      <c r="BF179" s="95">
        <v>45</v>
      </c>
      <c r="BG179" s="95">
        <v>64</v>
      </c>
      <c r="BH179" s="95">
        <v>31</v>
      </c>
      <c r="BI179" s="95">
        <v>52</v>
      </c>
      <c r="BJ179" s="95">
        <v>44</v>
      </c>
      <c r="BK179" s="95">
        <v>56</v>
      </c>
      <c r="BL179" s="95">
        <v>42</v>
      </c>
      <c r="BM179" s="95">
        <v>52</v>
      </c>
      <c r="BN179" s="95">
        <v>49</v>
      </c>
      <c r="BO179" s="95">
        <v>44</v>
      </c>
      <c r="BP179" s="95">
        <v>50</v>
      </c>
      <c r="BQ179" s="95">
        <v>52</v>
      </c>
      <c r="BR179" s="95">
        <v>46</v>
      </c>
      <c r="BS179" s="95">
        <v>64</v>
      </c>
      <c r="BT179" s="95">
        <v>54</v>
      </c>
      <c r="BU179" s="95">
        <v>62</v>
      </c>
      <c r="BV179" s="95">
        <v>49</v>
      </c>
      <c r="BW179" s="95">
        <v>45</v>
      </c>
      <c r="BX179" s="95">
        <v>50</v>
      </c>
      <c r="BY179" s="95">
        <v>46</v>
      </c>
      <c r="BZ179" s="95">
        <v>48</v>
      </c>
      <c r="CA179" s="95">
        <v>59</v>
      </c>
      <c r="CB179" s="95">
        <v>55</v>
      </c>
      <c r="CC179" s="95">
        <v>43</v>
      </c>
      <c r="CD179" s="95">
        <v>51</v>
      </c>
      <c r="CE179" s="95">
        <v>62</v>
      </c>
      <c r="CF179" s="95">
        <v>52</v>
      </c>
      <c r="CG179" s="95">
        <v>65</v>
      </c>
      <c r="CH179" s="95">
        <v>43</v>
      </c>
      <c r="CI179" s="95">
        <v>47</v>
      </c>
      <c r="CJ179" s="95">
        <v>53</v>
      </c>
      <c r="CK179" s="95">
        <v>60</v>
      </c>
      <c r="CL179" s="95">
        <v>55</v>
      </c>
      <c r="CM179" s="95">
        <v>48</v>
      </c>
      <c r="CN179" s="95">
        <v>56</v>
      </c>
      <c r="CO179" s="95">
        <v>39</v>
      </c>
      <c r="CP179" s="95">
        <v>57</v>
      </c>
      <c r="CQ179" s="95">
        <v>50</v>
      </c>
      <c r="CR179" s="95">
        <v>66</v>
      </c>
      <c r="CS179" s="95">
        <v>57</v>
      </c>
      <c r="CT179" s="95">
        <v>55</v>
      </c>
      <c r="CU179" s="95">
        <v>52</v>
      </c>
      <c r="CV179" s="95">
        <v>69</v>
      </c>
      <c r="CW179" s="95">
        <v>43</v>
      </c>
      <c r="CX179" s="95">
        <v>49</v>
      </c>
      <c r="CY179" s="95">
        <v>48</v>
      </c>
      <c r="CZ179" s="95">
        <v>47</v>
      </c>
      <c r="DA179" s="95">
        <v>53</v>
      </c>
      <c r="DB179" s="95">
        <v>45</v>
      </c>
      <c r="DC179" s="95">
        <v>27</v>
      </c>
      <c r="DD179" s="95">
        <v>33</v>
      </c>
      <c r="DE179" s="95">
        <v>41</v>
      </c>
      <c r="DF179" s="95">
        <v>43</v>
      </c>
      <c r="DG179" s="95">
        <v>24</v>
      </c>
      <c r="DH179" s="95">
        <v>39</v>
      </c>
      <c r="DI179" s="95">
        <v>43</v>
      </c>
      <c r="DJ179" s="95">
        <v>29</v>
      </c>
      <c r="DK179" s="95">
        <v>28</v>
      </c>
      <c r="DL179" s="95">
        <v>31</v>
      </c>
      <c r="DM179" s="95">
        <v>21</v>
      </c>
      <c r="DN179" s="95">
        <v>28</v>
      </c>
      <c r="DO179" s="95">
        <v>26</v>
      </c>
      <c r="DP179" s="95">
        <v>29</v>
      </c>
      <c r="DQ179" s="95">
        <v>21</v>
      </c>
      <c r="DR179" s="95">
        <v>16</v>
      </c>
      <c r="DS179" s="95">
        <v>30</v>
      </c>
      <c r="DT179" s="95">
        <v>30</v>
      </c>
      <c r="DU179" s="95">
        <v>23</v>
      </c>
      <c r="DV179" s="95">
        <v>27</v>
      </c>
      <c r="DW179" s="95">
        <v>22</v>
      </c>
      <c r="DX179" s="95">
        <v>30</v>
      </c>
      <c r="DY179" s="95">
        <v>23</v>
      </c>
      <c r="DZ179" s="95">
        <v>25</v>
      </c>
      <c r="EA179" s="95">
        <v>32</v>
      </c>
      <c r="EB179" s="95">
        <v>24</v>
      </c>
      <c r="EC179" s="95">
        <v>22</v>
      </c>
      <c r="ED179" s="95">
        <v>25</v>
      </c>
      <c r="EE179" s="95">
        <v>18</v>
      </c>
      <c r="EF179" s="95">
        <v>18</v>
      </c>
      <c r="EG179" s="95">
        <v>24</v>
      </c>
      <c r="EH179" s="95">
        <v>15</v>
      </c>
      <c r="EI179" s="95">
        <v>16</v>
      </c>
      <c r="EJ179" s="95">
        <v>18</v>
      </c>
      <c r="EK179" s="95">
        <v>18</v>
      </c>
      <c r="EL179" s="95">
        <v>15</v>
      </c>
      <c r="EM179" s="95">
        <v>7</v>
      </c>
      <c r="EN179" s="95">
        <v>19</v>
      </c>
      <c r="EO179" s="95">
        <v>14</v>
      </c>
      <c r="EP179" s="95">
        <v>16</v>
      </c>
      <c r="EQ179" s="95">
        <v>15</v>
      </c>
      <c r="ER179" s="95">
        <v>17</v>
      </c>
      <c r="ES179" s="95">
        <v>13</v>
      </c>
      <c r="ET179" s="95">
        <v>14</v>
      </c>
      <c r="EU179" s="95">
        <v>18</v>
      </c>
      <c r="EV179" s="95">
        <v>20</v>
      </c>
      <c r="EW179" s="95">
        <v>12</v>
      </c>
      <c r="EX179" s="95">
        <v>13</v>
      </c>
      <c r="EY179" s="95">
        <v>4</v>
      </c>
      <c r="EZ179" s="95">
        <v>12</v>
      </c>
      <c r="FA179" s="95">
        <v>8</v>
      </c>
      <c r="FB179" s="95">
        <v>14</v>
      </c>
      <c r="FC179" s="95">
        <v>4</v>
      </c>
      <c r="FD179" s="95">
        <v>10</v>
      </c>
      <c r="FE179" s="95">
        <v>7</v>
      </c>
      <c r="FF179" s="95">
        <v>9</v>
      </c>
      <c r="FG179" s="95">
        <v>7</v>
      </c>
      <c r="FH179" s="95">
        <v>13</v>
      </c>
      <c r="FI179" s="95">
        <v>13</v>
      </c>
      <c r="FJ179" s="95">
        <v>6</v>
      </c>
      <c r="FK179" s="95">
        <v>7</v>
      </c>
      <c r="FL179" s="95">
        <v>8</v>
      </c>
      <c r="FM179" s="95">
        <v>5</v>
      </c>
      <c r="FN179" s="95">
        <v>10</v>
      </c>
      <c r="FO179" s="95">
        <v>3</v>
      </c>
      <c r="FP179" s="95">
        <v>7</v>
      </c>
      <c r="FQ179" s="95">
        <v>3</v>
      </c>
      <c r="FR179" s="95">
        <v>11</v>
      </c>
      <c r="FS179" s="95">
        <v>5</v>
      </c>
      <c r="FT179" s="95">
        <v>5</v>
      </c>
      <c r="FU179" s="95">
        <v>2</v>
      </c>
      <c r="FV179" s="95">
        <v>5</v>
      </c>
      <c r="FW179" s="95">
        <v>3</v>
      </c>
      <c r="FX179" s="95">
        <v>2</v>
      </c>
      <c r="FY179" s="95">
        <v>4</v>
      </c>
      <c r="FZ179" s="95">
        <v>3</v>
      </c>
      <c r="GA179" s="95">
        <v>2</v>
      </c>
      <c r="GB179" s="95">
        <v>2</v>
      </c>
      <c r="GC179" s="95">
        <v>0</v>
      </c>
      <c r="GD179" s="95">
        <v>2</v>
      </c>
      <c r="GE179" s="95">
        <v>0</v>
      </c>
      <c r="GF179" s="95">
        <v>2</v>
      </c>
      <c r="GG179" s="95">
        <v>0</v>
      </c>
      <c r="GH179" s="95">
        <v>2</v>
      </c>
      <c r="GI179" s="95">
        <v>0</v>
      </c>
      <c r="GJ179" s="95">
        <v>1</v>
      </c>
      <c r="GK179" s="95">
        <v>1</v>
      </c>
      <c r="GL179" s="95">
        <v>1</v>
      </c>
      <c r="GM179" s="95">
        <v>0</v>
      </c>
      <c r="GN179" s="95">
        <v>0</v>
      </c>
      <c r="GO179" s="95">
        <v>0</v>
      </c>
      <c r="GP179" s="95">
        <v>2</v>
      </c>
      <c r="GQ179" s="95">
        <v>0</v>
      </c>
      <c r="GR179" s="95">
        <v>0</v>
      </c>
      <c r="GS179" s="95">
        <v>1</v>
      </c>
      <c r="GT179" s="95">
        <v>1</v>
      </c>
      <c r="GU179" s="95">
        <v>0</v>
      </c>
      <c r="GV179" s="95">
        <v>0</v>
      </c>
      <c r="GW179" s="95">
        <v>3</v>
      </c>
      <c r="GX179" s="95">
        <v>0</v>
      </c>
      <c r="GY179" s="95">
        <v>0</v>
      </c>
      <c r="GZ179" s="95">
        <v>0</v>
      </c>
      <c r="HA179" s="95">
        <v>0</v>
      </c>
      <c r="HB179" s="95">
        <v>0</v>
      </c>
      <c r="HC179" s="95">
        <v>0</v>
      </c>
      <c r="HD179" s="95">
        <v>0</v>
      </c>
      <c r="HE179" s="95">
        <v>4</v>
      </c>
      <c r="HF179" s="95">
        <v>1</v>
      </c>
      <c r="HG179" s="95">
        <v>5</v>
      </c>
      <c r="HH179" s="95">
        <v>2</v>
      </c>
      <c r="HI179" s="95">
        <v>0</v>
      </c>
      <c r="HJ179" s="95">
        <v>2</v>
      </c>
      <c r="HK179" s="95">
        <v>3057</v>
      </c>
      <c r="HL179" s="95">
        <v>3109</v>
      </c>
      <c r="HM179" s="95">
        <v>6166</v>
      </c>
    </row>
    <row r="180" spans="1:221" s="97" customFormat="1" x14ac:dyDescent="0.2">
      <c r="A180" s="105"/>
      <c r="B180" s="97" t="s">
        <v>22674</v>
      </c>
      <c r="C180" s="98">
        <f>C181+C182</f>
        <v>40</v>
      </c>
      <c r="D180" s="98">
        <f t="shared" ref="D180:BO180" si="96">D181+D182</f>
        <v>30</v>
      </c>
      <c r="E180" s="98">
        <f t="shared" si="96"/>
        <v>52</v>
      </c>
      <c r="F180" s="98">
        <f t="shared" si="96"/>
        <v>25</v>
      </c>
      <c r="G180" s="98">
        <f t="shared" si="96"/>
        <v>47</v>
      </c>
      <c r="H180" s="98">
        <f t="shared" si="96"/>
        <v>30</v>
      </c>
      <c r="I180" s="98">
        <f t="shared" si="96"/>
        <v>35</v>
      </c>
      <c r="J180" s="98">
        <f t="shared" si="96"/>
        <v>33</v>
      </c>
      <c r="K180" s="98">
        <f t="shared" si="96"/>
        <v>41</v>
      </c>
      <c r="L180" s="98">
        <f t="shared" si="96"/>
        <v>36</v>
      </c>
      <c r="M180" s="98">
        <f t="shared" si="96"/>
        <v>41</v>
      </c>
      <c r="N180" s="98">
        <f t="shared" si="96"/>
        <v>27</v>
      </c>
      <c r="O180" s="98">
        <f t="shared" si="96"/>
        <v>34</v>
      </c>
      <c r="P180" s="98">
        <f t="shared" si="96"/>
        <v>34</v>
      </c>
      <c r="Q180" s="98">
        <f t="shared" si="96"/>
        <v>44</v>
      </c>
      <c r="R180" s="98">
        <f t="shared" si="96"/>
        <v>40</v>
      </c>
      <c r="S180" s="98">
        <f t="shared" si="96"/>
        <v>39</v>
      </c>
      <c r="T180" s="98">
        <f t="shared" si="96"/>
        <v>26</v>
      </c>
      <c r="U180" s="98">
        <f t="shared" si="96"/>
        <v>29</v>
      </c>
      <c r="V180" s="98">
        <f t="shared" si="96"/>
        <v>38</v>
      </c>
      <c r="W180" s="98">
        <f t="shared" si="96"/>
        <v>37</v>
      </c>
      <c r="X180" s="98">
        <f t="shared" si="96"/>
        <v>37</v>
      </c>
      <c r="Y180" s="98">
        <f t="shared" si="96"/>
        <v>35</v>
      </c>
      <c r="Z180" s="98">
        <f t="shared" si="96"/>
        <v>43</v>
      </c>
      <c r="AA180" s="98">
        <f t="shared" si="96"/>
        <v>37</v>
      </c>
      <c r="AB180" s="98">
        <f t="shared" si="96"/>
        <v>35</v>
      </c>
      <c r="AC180" s="98">
        <f t="shared" si="96"/>
        <v>40</v>
      </c>
      <c r="AD180" s="98">
        <f t="shared" si="96"/>
        <v>41</v>
      </c>
      <c r="AE180" s="98">
        <f t="shared" si="96"/>
        <v>50</v>
      </c>
      <c r="AF180" s="98">
        <f t="shared" si="96"/>
        <v>39</v>
      </c>
      <c r="AG180" s="98">
        <f t="shared" si="96"/>
        <v>58</v>
      </c>
      <c r="AH180" s="98">
        <f t="shared" si="96"/>
        <v>38</v>
      </c>
      <c r="AI180" s="98">
        <f t="shared" si="96"/>
        <v>46</v>
      </c>
      <c r="AJ180" s="98">
        <f t="shared" si="96"/>
        <v>54</v>
      </c>
      <c r="AK180" s="98">
        <f t="shared" si="96"/>
        <v>54</v>
      </c>
      <c r="AL180" s="98">
        <f t="shared" si="96"/>
        <v>35</v>
      </c>
      <c r="AM180" s="98">
        <f t="shared" si="96"/>
        <v>43</v>
      </c>
      <c r="AN180" s="98">
        <f t="shared" si="96"/>
        <v>67</v>
      </c>
      <c r="AO180" s="98">
        <f t="shared" si="96"/>
        <v>60</v>
      </c>
      <c r="AP180" s="98">
        <f t="shared" si="96"/>
        <v>39</v>
      </c>
      <c r="AQ180" s="98">
        <f t="shared" si="96"/>
        <v>53</v>
      </c>
      <c r="AR180" s="98">
        <f t="shared" si="96"/>
        <v>41</v>
      </c>
      <c r="AS180" s="98">
        <f t="shared" si="96"/>
        <v>46</v>
      </c>
      <c r="AT180" s="98">
        <f t="shared" si="96"/>
        <v>54</v>
      </c>
      <c r="AU180" s="98">
        <f t="shared" si="96"/>
        <v>56</v>
      </c>
      <c r="AV180" s="98">
        <f t="shared" si="96"/>
        <v>45</v>
      </c>
      <c r="AW180" s="98">
        <f t="shared" si="96"/>
        <v>46</v>
      </c>
      <c r="AX180" s="98">
        <f t="shared" si="96"/>
        <v>58</v>
      </c>
      <c r="AY180" s="98">
        <f t="shared" si="96"/>
        <v>52</v>
      </c>
      <c r="AZ180" s="98">
        <f t="shared" si="96"/>
        <v>51</v>
      </c>
      <c r="BA180" s="98">
        <f t="shared" si="96"/>
        <v>54</v>
      </c>
      <c r="BB180" s="98">
        <f t="shared" si="96"/>
        <v>55</v>
      </c>
      <c r="BC180" s="98">
        <f t="shared" si="96"/>
        <v>60</v>
      </c>
      <c r="BD180" s="98">
        <f t="shared" si="96"/>
        <v>53</v>
      </c>
      <c r="BE180" s="98">
        <f t="shared" si="96"/>
        <v>49</v>
      </c>
      <c r="BF180" s="98">
        <f t="shared" si="96"/>
        <v>56</v>
      </c>
      <c r="BG180" s="98">
        <f t="shared" si="96"/>
        <v>49</v>
      </c>
      <c r="BH180" s="98">
        <f t="shared" si="96"/>
        <v>56</v>
      </c>
      <c r="BI180" s="98">
        <f t="shared" si="96"/>
        <v>38</v>
      </c>
      <c r="BJ180" s="98">
        <f t="shared" si="96"/>
        <v>36</v>
      </c>
      <c r="BK180" s="98">
        <f t="shared" si="96"/>
        <v>52</v>
      </c>
      <c r="BL180" s="98">
        <f t="shared" si="96"/>
        <v>53</v>
      </c>
      <c r="BM180" s="98">
        <f t="shared" si="96"/>
        <v>47</v>
      </c>
      <c r="BN180" s="98">
        <f t="shared" si="96"/>
        <v>50</v>
      </c>
      <c r="BO180" s="98">
        <f t="shared" si="96"/>
        <v>51</v>
      </c>
      <c r="BP180" s="98">
        <f t="shared" ref="BP180:EA180" si="97">BP181+BP182</f>
        <v>43</v>
      </c>
      <c r="BQ180" s="98">
        <f t="shared" si="97"/>
        <v>46</v>
      </c>
      <c r="BR180" s="98">
        <f t="shared" si="97"/>
        <v>48</v>
      </c>
      <c r="BS180" s="98">
        <f t="shared" si="97"/>
        <v>61</v>
      </c>
      <c r="BT180" s="98">
        <f t="shared" si="97"/>
        <v>48</v>
      </c>
      <c r="BU180" s="98">
        <f t="shared" si="97"/>
        <v>56</v>
      </c>
      <c r="BV180" s="98">
        <f t="shared" si="97"/>
        <v>45</v>
      </c>
      <c r="BW180" s="98">
        <f t="shared" si="97"/>
        <v>53</v>
      </c>
      <c r="BX180" s="98">
        <f t="shared" si="97"/>
        <v>53</v>
      </c>
      <c r="BY180" s="98">
        <f t="shared" si="97"/>
        <v>49</v>
      </c>
      <c r="BZ180" s="98">
        <f t="shared" si="97"/>
        <v>52</v>
      </c>
      <c r="CA180" s="98">
        <f t="shared" si="97"/>
        <v>51</v>
      </c>
      <c r="CB180" s="98">
        <f t="shared" si="97"/>
        <v>42</v>
      </c>
      <c r="CC180" s="98">
        <f t="shared" si="97"/>
        <v>61</v>
      </c>
      <c r="CD180" s="98">
        <f t="shared" si="97"/>
        <v>47</v>
      </c>
      <c r="CE180" s="98">
        <f t="shared" si="97"/>
        <v>57</v>
      </c>
      <c r="CF180" s="98">
        <f t="shared" si="97"/>
        <v>58</v>
      </c>
      <c r="CG180" s="98">
        <f t="shared" si="97"/>
        <v>54</v>
      </c>
      <c r="CH180" s="98">
        <f t="shared" si="97"/>
        <v>63</v>
      </c>
      <c r="CI180" s="98">
        <f t="shared" si="97"/>
        <v>68</v>
      </c>
      <c r="CJ180" s="98">
        <f t="shared" si="97"/>
        <v>55</v>
      </c>
      <c r="CK180" s="98">
        <f t="shared" si="97"/>
        <v>49</v>
      </c>
      <c r="CL180" s="98">
        <f t="shared" si="97"/>
        <v>68</v>
      </c>
      <c r="CM180" s="98">
        <f t="shared" si="97"/>
        <v>49</v>
      </c>
      <c r="CN180" s="98">
        <f t="shared" si="97"/>
        <v>65</v>
      </c>
      <c r="CO180" s="98">
        <f t="shared" si="97"/>
        <v>54</v>
      </c>
      <c r="CP180" s="98">
        <f t="shared" si="97"/>
        <v>51</v>
      </c>
      <c r="CQ180" s="98">
        <f t="shared" si="97"/>
        <v>59</v>
      </c>
      <c r="CR180" s="98">
        <f t="shared" si="97"/>
        <v>70</v>
      </c>
      <c r="CS180" s="98">
        <f t="shared" si="97"/>
        <v>45</v>
      </c>
      <c r="CT180" s="98">
        <f t="shared" si="97"/>
        <v>47</v>
      </c>
      <c r="CU180" s="98">
        <f t="shared" si="97"/>
        <v>48</v>
      </c>
      <c r="CV180" s="98">
        <f t="shared" si="97"/>
        <v>64</v>
      </c>
      <c r="CW180" s="98">
        <f t="shared" si="97"/>
        <v>51</v>
      </c>
      <c r="CX180" s="98">
        <f t="shared" si="97"/>
        <v>53</v>
      </c>
      <c r="CY180" s="98">
        <f t="shared" si="97"/>
        <v>52</v>
      </c>
      <c r="CZ180" s="98">
        <f t="shared" si="97"/>
        <v>47</v>
      </c>
      <c r="DA180" s="98">
        <f t="shared" si="97"/>
        <v>44</v>
      </c>
      <c r="DB180" s="98">
        <f t="shared" si="97"/>
        <v>54</v>
      </c>
      <c r="DC180" s="98">
        <f t="shared" si="97"/>
        <v>55</v>
      </c>
      <c r="DD180" s="98">
        <f t="shared" si="97"/>
        <v>46</v>
      </c>
      <c r="DE180" s="98">
        <f t="shared" si="97"/>
        <v>43</v>
      </c>
      <c r="DF180" s="98">
        <f t="shared" si="97"/>
        <v>41</v>
      </c>
      <c r="DG180" s="98">
        <f t="shared" si="97"/>
        <v>45</v>
      </c>
      <c r="DH180" s="98">
        <f t="shared" si="97"/>
        <v>42</v>
      </c>
      <c r="DI180" s="98">
        <f t="shared" si="97"/>
        <v>48</v>
      </c>
      <c r="DJ180" s="98">
        <f t="shared" si="97"/>
        <v>35</v>
      </c>
      <c r="DK180" s="98">
        <f t="shared" si="97"/>
        <v>32</v>
      </c>
      <c r="DL180" s="98">
        <f t="shared" si="97"/>
        <v>43</v>
      </c>
      <c r="DM180" s="98">
        <f t="shared" si="97"/>
        <v>46</v>
      </c>
      <c r="DN180" s="98">
        <f t="shared" si="97"/>
        <v>49</v>
      </c>
      <c r="DO180" s="98">
        <f t="shared" si="97"/>
        <v>36</v>
      </c>
      <c r="DP180" s="98">
        <f t="shared" si="97"/>
        <v>39</v>
      </c>
      <c r="DQ180" s="98">
        <f t="shared" si="97"/>
        <v>38</v>
      </c>
      <c r="DR180" s="98">
        <f t="shared" si="97"/>
        <v>34</v>
      </c>
      <c r="DS180" s="98">
        <f t="shared" si="97"/>
        <v>27</v>
      </c>
      <c r="DT180" s="98">
        <f t="shared" si="97"/>
        <v>34</v>
      </c>
      <c r="DU180" s="98">
        <f t="shared" si="97"/>
        <v>31</v>
      </c>
      <c r="DV180" s="98">
        <f t="shared" si="97"/>
        <v>35</v>
      </c>
      <c r="DW180" s="98">
        <f t="shared" si="97"/>
        <v>25</v>
      </c>
      <c r="DX180" s="98">
        <f t="shared" si="97"/>
        <v>24</v>
      </c>
      <c r="DY180" s="98">
        <f t="shared" si="97"/>
        <v>29</v>
      </c>
      <c r="DZ180" s="98">
        <f t="shared" si="97"/>
        <v>26</v>
      </c>
      <c r="EA180" s="98">
        <f t="shared" si="97"/>
        <v>31</v>
      </c>
      <c r="EB180" s="98">
        <f t="shared" ref="EB180:GM180" si="98">EB181+EB182</f>
        <v>24</v>
      </c>
      <c r="EC180" s="98">
        <f t="shared" si="98"/>
        <v>26</v>
      </c>
      <c r="ED180" s="98">
        <f t="shared" si="98"/>
        <v>21</v>
      </c>
      <c r="EE180" s="98">
        <f t="shared" si="98"/>
        <v>20</v>
      </c>
      <c r="EF180" s="98">
        <f t="shared" si="98"/>
        <v>28</v>
      </c>
      <c r="EG180" s="98">
        <f t="shared" si="98"/>
        <v>26</v>
      </c>
      <c r="EH180" s="98">
        <f t="shared" si="98"/>
        <v>19</v>
      </c>
      <c r="EI180" s="98">
        <f t="shared" si="98"/>
        <v>11</v>
      </c>
      <c r="EJ180" s="98">
        <f t="shared" si="98"/>
        <v>16</v>
      </c>
      <c r="EK180" s="98">
        <f t="shared" si="98"/>
        <v>10</v>
      </c>
      <c r="EL180" s="98">
        <f t="shared" si="98"/>
        <v>19</v>
      </c>
      <c r="EM180" s="98">
        <f t="shared" si="98"/>
        <v>11</v>
      </c>
      <c r="EN180" s="98">
        <f t="shared" si="98"/>
        <v>22</v>
      </c>
      <c r="EO180" s="98">
        <f t="shared" si="98"/>
        <v>11</v>
      </c>
      <c r="EP180" s="98">
        <f t="shared" si="98"/>
        <v>15</v>
      </c>
      <c r="EQ180" s="98">
        <f t="shared" si="98"/>
        <v>9</v>
      </c>
      <c r="ER180" s="98">
        <f t="shared" si="98"/>
        <v>12</v>
      </c>
      <c r="ES180" s="98">
        <f t="shared" si="98"/>
        <v>16</v>
      </c>
      <c r="ET180" s="98">
        <f t="shared" si="98"/>
        <v>12</v>
      </c>
      <c r="EU180" s="98">
        <f t="shared" si="98"/>
        <v>8</v>
      </c>
      <c r="EV180" s="98">
        <f t="shared" si="98"/>
        <v>13</v>
      </c>
      <c r="EW180" s="98">
        <f t="shared" si="98"/>
        <v>13</v>
      </c>
      <c r="EX180" s="98">
        <f t="shared" si="98"/>
        <v>13</v>
      </c>
      <c r="EY180" s="98">
        <f t="shared" si="98"/>
        <v>11</v>
      </c>
      <c r="EZ180" s="98">
        <f t="shared" si="98"/>
        <v>7</v>
      </c>
      <c r="FA180" s="98">
        <f t="shared" si="98"/>
        <v>5</v>
      </c>
      <c r="FB180" s="98">
        <f t="shared" si="98"/>
        <v>8</v>
      </c>
      <c r="FC180" s="98">
        <f t="shared" si="98"/>
        <v>8</v>
      </c>
      <c r="FD180" s="98">
        <f t="shared" si="98"/>
        <v>14</v>
      </c>
      <c r="FE180" s="98">
        <f t="shared" si="98"/>
        <v>3</v>
      </c>
      <c r="FF180" s="98">
        <f t="shared" si="98"/>
        <v>12</v>
      </c>
      <c r="FG180" s="98">
        <f t="shared" si="98"/>
        <v>5</v>
      </c>
      <c r="FH180" s="98">
        <f t="shared" si="98"/>
        <v>4</v>
      </c>
      <c r="FI180" s="98">
        <f t="shared" si="98"/>
        <v>5</v>
      </c>
      <c r="FJ180" s="98">
        <f t="shared" si="98"/>
        <v>12</v>
      </c>
      <c r="FK180" s="98">
        <f t="shared" si="98"/>
        <v>4</v>
      </c>
      <c r="FL180" s="98">
        <f t="shared" si="98"/>
        <v>5</v>
      </c>
      <c r="FM180" s="98">
        <f t="shared" si="98"/>
        <v>5</v>
      </c>
      <c r="FN180" s="98">
        <f t="shared" si="98"/>
        <v>10</v>
      </c>
      <c r="FO180" s="98">
        <f t="shared" si="98"/>
        <v>3</v>
      </c>
      <c r="FP180" s="98">
        <f t="shared" si="98"/>
        <v>6</v>
      </c>
      <c r="FQ180" s="98">
        <f t="shared" si="98"/>
        <v>1</v>
      </c>
      <c r="FR180" s="98">
        <f t="shared" si="98"/>
        <v>7</v>
      </c>
      <c r="FS180" s="98">
        <f t="shared" si="98"/>
        <v>5</v>
      </c>
      <c r="FT180" s="98">
        <f t="shared" si="98"/>
        <v>3</v>
      </c>
      <c r="FU180" s="98">
        <f t="shared" si="98"/>
        <v>2</v>
      </c>
      <c r="FV180" s="98">
        <f t="shared" si="98"/>
        <v>3</v>
      </c>
      <c r="FW180" s="98">
        <f t="shared" si="98"/>
        <v>2</v>
      </c>
      <c r="FX180" s="98">
        <f t="shared" si="98"/>
        <v>3</v>
      </c>
      <c r="FY180" s="98">
        <f t="shared" si="98"/>
        <v>4</v>
      </c>
      <c r="FZ180" s="98">
        <f t="shared" si="98"/>
        <v>2</v>
      </c>
      <c r="GA180" s="98">
        <f t="shared" si="98"/>
        <v>0</v>
      </c>
      <c r="GB180" s="98">
        <f t="shared" si="98"/>
        <v>2</v>
      </c>
      <c r="GC180" s="98">
        <f t="shared" si="98"/>
        <v>2</v>
      </c>
      <c r="GD180" s="98">
        <f t="shared" si="98"/>
        <v>0</v>
      </c>
      <c r="GE180" s="98">
        <f t="shared" si="98"/>
        <v>0</v>
      </c>
      <c r="GF180" s="98">
        <f t="shared" si="98"/>
        <v>0</v>
      </c>
      <c r="GG180" s="98">
        <f t="shared" si="98"/>
        <v>2</v>
      </c>
      <c r="GH180" s="98">
        <f t="shared" si="98"/>
        <v>0</v>
      </c>
      <c r="GI180" s="98">
        <f t="shared" si="98"/>
        <v>1</v>
      </c>
      <c r="GJ180" s="98">
        <f t="shared" si="98"/>
        <v>0</v>
      </c>
      <c r="GK180" s="98">
        <f t="shared" si="98"/>
        <v>0</v>
      </c>
      <c r="GL180" s="98">
        <f t="shared" si="98"/>
        <v>0</v>
      </c>
      <c r="GM180" s="98">
        <f t="shared" si="98"/>
        <v>0</v>
      </c>
      <c r="GN180" s="98">
        <f t="shared" ref="GN180:HM180" si="99">GN181+GN182</f>
        <v>0</v>
      </c>
      <c r="GO180" s="98">
        <f t="shared" si="99"/>
        <v>1</v>
      </c>
      <c r="GP180" s="98">
        <f t="shared" si="99"/>
        <v>0</v>
      </c>
      <c r="GQ180" s="98">
        <f t="shared" si="99"/>
        <v>0</v>
      </c>
      <c r="GR180" s="98">
        <f t="shared" si="99"/>
        <v>0</v>
      </c>
      <c r="GS180" s="98">
        <f t="shared" si="99"/>
        <v>0</v>
      </c>
      <c r="GT180" s="98">
        <f t="shared" si="99"/>
        <v>1</v>
      </c>
      <c r="GU180" s="98">
        <f t="shared" si="99"/>
        <v>0</v>
      </c>
      <c r="GV180" s="98">
        <f t="shared" si="99"/>
        <v>0</v>
      </c>
      <c r="GW180" s="98">
        <f t="shared" si="99"/>
        <v>0</v>
      </c>
      <c r="GX180" s="98">
        <f t="shared" si="99"/>
        <v>0</v>
      </c>
      <c r="GY180" s="98">
        <f t="shared" si="99"/>
        <v>0</v>
      </c>
      <c r="GZ180" s="98">
        <f t="shared" si="99"/>
        <v>0</v>
      </c>
      <c r="HA180" s="98">
        <f t="shared" si="99"/>
        <v>0</v>
      </c>
      <c r="HB180" s="98">
        <f t="shared" si="99"/>
        <v>31</v>
      </c>
      <c r="HC180" s="98">
        <f t="shared" si="99"/>
        <v>29</v>
      </c>
      <c r="HD180" s="98">
        <f t="shared" si="99"/>
        <v>60</v>
      </c>
      <c r="HE180" s="98">
        <f t="shared" si="99"/>
        <v>7</v>
      </c>
      <c r="HF180" s="98">
        <f t="shared" si="99"/>
        <v>0</v>
      </c>
      <c r="HG180" s="98">
        <f t="shared" si="99"/>
        <v>7</v>
      </c>
      <c r="HH180" s="98">
        <f t="shared" si="99"/>
        <v>4</v>
      </c>
      <c r="HI180" s="98">
        <f t="shared" si="99"/>
        <v>1</v>
      </c>
      <c r="HJ180" s="98">
        <f t="shared" si="99"/>
        <v>5</v>
      </c>
      <c r="HK180" s="98">
        <f t="shared" si="99"/>
        <v>3280</v>
      </c>
      <c r="HL180" s="98">
        <f t="shared" si="99"/>
        <v>3219</v>
      </c>
      <c r="HM180" s="98">
        <f t="shared" si="99"/>
        <v>6499</v>
      </c>
    </row>
    <row r="181" spans="1:221" x14ac:dyDescent="0.2">
      <c r="B181" s="91" t="s">
        <v>22675</v>
      </c>
      <c r="C181" s="95">
        <v>15</v>
      </c>
      <c r="D181" s="95">
        <v>19</v>
      </c>
      <c r="E181" s="95">
        <v>21</v>
      </c>
      <c r="F181" s="95">
        <v>15</v>
      </c>
      <c r="G181" s="95">
        <v>23</v>
      </c>
      <c r="H181" s="95">
        <v>14</v>
      </c>
      <c r="I181" s="95">
        <v>18</v>
      </c>
      <c r="J181" s="95">
        <v>9</v>
      </c>
      <c r="K181" s="95">
        <v>22</v>
      </c>
      <c r="L181" s="95">
        <v>14</v>
      </c>
      <c r="M181" s="95">
        <v>27</v>
      </c>
      <c r="N181" s="95">
        <v>12</v>
      </c>
      <c r="O181" s="95">
        <v>16</v>
      </c>
      <c r="P181" s="95">
        <v>19</v>
      </c>
      <c r="Q181" s="95">
        <v>19</v>
      </c>
      <c r="R181" s="95">
        <v>27</v>
      </c>
      <c r="S181" s="95">
        <v>16</v>
      </c>
      <c r="T181" s="95">
        <v>17</v>
      </c>
      <c r="U181" s="95">
        <v>15</v>
      </c>
      <c r="V181" s="95">
        <v>15</v>
      </c>
      <c r="W181" s="95">
        <v>20</v>
      </c>
      <c r="X181" s="95">
        <v>19</v>
      </c>
      <c r="Y181" s="95">
        <v>17</v>
      </c>
      <c r="Z181" s="95">
        <v>21</v>
      </c>
      <c r="AA181" s="95">
        <v>20</v>
      </c>
      <c r="AB181" s="95">
        <v>13</v>
      </c>
      <c r="AC181" s="95">
        <v>20</v>
      </c>
      <c r="AD181" s="95">
        <v>16</v>
      </c>
      <c r="AE181" s="95">
        <v>33</v>
      </c>
      <c r="AF181" s="95">
        <v>18</v>
      </c>
      <c r="AG181" s="95">
        <v>25</v>
      </c>
      <c r="AH181" s="95">
        <v>16</v>
      </c>
      <c r="AI181" s="95">
        <v>28</v>
      </c>
      <c r="AJ181" s="95">
        <v>31</v>
      </c>
      <c r="AK181" s="95">
        <v>26</v>
      </c>
      <c r="AL181" s="95">
        <v>24</v>
      </c>
      <c r="AM181" s="95">
        <v>22</v>
      </c>
      <c r="AN181" s="95">
        <v>34</v>
      </c>
      <c r="AO181" s="95">
        <v>28</v>
      </c>
      <c r="AP181" s="95">
        <v>19</v>
      </c>
      <c r="AQ181" s="95">
        <v>27</v>
      </c>
      <c r="AR181" s="95">
        <v>17</v>
      </c>
      <c r="AS181" s="95">
        <v>22</v>
      </c>
      <c r="AT181" s="95">
        <v>26</v>
      </c>
      <c r="AU181" s="95">
        <v>28</v>
      </c>
      <c r="AV181" s="95">
        <v>25</v>
      </c>
      <c r="AW181" s="95">
        <v>29</v>
      </c>
      <c r="AX181" s="95">
        <v>26</v>
      </c>
      <c r="AY181" s="95">
        <v>28</v>
      </c>
      <c r="AZ181" s="95">
        <v>25</v>
      </c>
      <c r="BA181" s="95">
        <v>27</v>
      </c>
      <c r="BB181" s="95">
        <v>29</v>
      </c>
      <c r="BC181" s="95">
        <v>28</v>
      </c>
      <c r="BD181" s="95">
        <v>22</v>
      </c>
      <c r="BE181" s="95">
        <v>23</v>
      </c>
      <c r="BF181" s="95">
        <v>23</v>
      </c>
      <c r="BG181" s="95">
        <v>30</v>
      </c>
      <c r="BH181" s="95">
        <v>28</v>
      </c>
      <c r="BI181" s="95">
        <v>17</v>
      </c>
      <c r="BJ181" s="95">
        <v>19</v>
      </c>
      <c r="BK181" s="95">
        <v>24</v>
      </c>
      <c r="BL181" s="95">
        <v>34</v>
      </c>
      <c r="BM181" s="95">
        <v>23</v>
      </c>
      <c r="BN181" s="95">
        <v>30</v>
      </c>
      <c r="BO181" s="95">
        <v>27</v>
      </c>
      <c r="BP181" s="95">
        <v>19</v>
      </c>
      <c r="BQ181" s="95">
        <v>25</v>
      </c>
      <c r="BR181" s="95">
        <v>25</v>
      </c>
      <c r="BS181" s="95">
        <v>28</v>
      </c>
      <c r="BT181" s="95">
        <v>24</v>
      </c>
      <c r="BU181" s="95">
        <v>26</v>
      </c>
      <c r="BV181" s="95">
        <v>22</v>
      </c>
      <c r="BW181" s="95">
        <v>21</v>
      </c>
      <c r="BX181" s="95">
        <v>26</v>
      </c>
      <c r="BY181" s="95">
        <v>27</v>
      </c>
      <c r="BZ181" s="95">
        <v>28</v>
      </c>
      <c r="CA181" s="95">
        <v>29</v>
      </c>
      <c r="CB181" s="95">
        <v>22</v>
      </c>
      <c r="CC181" s="95">
        <v>31</v>
      </c>
      <c r="CD181" s="95">
        <v>22</v>
      </c>
      <c r="CE181" s="95">
        <v>35</v>
      </c>
      <c r="CF181" s="95">
        <v>30</v>
      </c>
      <c r="CG181" s="95">
        <v>32</v>
      </c>
      <c r="CH181" s="95">
        <v>30</v>
      </c>
      <c r="CI181" s="95">
        <v>35</v>
      </c>
      <c r="CJ181" s="95">
        <v>34</v>
      </c>
      <c r="CK181" s="95">
        <v>19</v>
      </c>
      <c r="CL181" s="95">
        <v>32</v>
      </c>
      <c r="CM181" s="95">
        <v>24</v>
      </c>
      <c r="CN181" s="95">
        <v>32</v>
      </c>
      <c r="CO181" s="95">
        <v>30</v>
      </c>
      <c r="CP181" s="95">
        <v>24</v>
      </c>
      <c r="CQ181" s="95">
        <v>33</v>
      </c>
      <c r="CR181" s="95">
        <v>21</v>
      </c>
      <c r="CS181" s="95">
        <v>24</v>
      </c>
      <c r="CT181" s="95">
        <v>25</v>
      </c>
      <c r="CU181" s="95">
        <v>22</v>
      </c>
      <c r="CV181" s="95">
        <v>33</v>
      </c>
      <c r="CW181" s="95">
        <v>20</v>
      </c>
      <c r="CX181" s="95">
        <v>24</v>
      </c>
      <c r="CY181" s="95">
        <v>18</v>
      </c>
      <c r="CZ181" s="95">
        <v>20</v>
      </c>
      <c r="DA181" s="95">
        <v>20</v>
      </c>
      <c r="DB181" s="95">
        <v>23</v>
      </c>
      <c r="DC181" s="95">
        <v>24</v>
      </c>
      <c r="DD181" s="95">
        <v>19</v>
      </c>
      <c r="DE181" s="95">
        <v>24</v>
      </c>
      <c r="DF181" s="95">
        <v>20</v>
      </c>
      <c r="DG181" s="95">
        <v>26</v>
      </c>
      <c r="DH181" s="95">
        <v>19</v>
      </c>
      <c r="DI181" s="95">
        <v>23</v>
      </c>
      <c r="DJ181" s="95">
        <v>15</v>
      </c>
      <c r="DK181" s="95">
        <v>21</v>
      </c>
      <c r="DL181" s="95">
        <v>17</v>
      </c>
      <c r="DM181" s="95">
        <v>17</v>
      </c>
      <c r="DN181" s="95">
        <v>24</v>
      </c>
      <c r="DO181" s="95">
        <v>21</v>
      </c>
      <c r="DP181" s="95">
        <v>18</v>
      </c>
      <c r="DQ181" s="95">
        <v>23</v>
      </c>
      <c r="DR181" s="95">
        <v>15</v>
      </c>
      <c r="DS181" s="95">
        <v>12</v>
      </c>
      <c r="DT181" s="95">
        <v>18</v>
      </c>
      <c r="DU181" s="95">
        <v>18</v>
      </c>
      <c r="DV181" s="95">
        <v>20</v>
      </c>
      <c r="DW181" s="95">
        <v>11</v>
      </c>
      <c r="DX181" s="95">
        <v>14</v>
      </c>
      <c r="DY181" s="95">
        <v>16</v>
      </c>
      <c r="DZ181" s="95">
        <v>13</v>
      </c>
      <c r="EA181" s="95">
        <v>13</v>
      </c>
      <c r="EB181" s="95">
        <v>11</v>
      </c>
      <c r="EC181" s="95">
        <v>12</v>
      </c>
      <c r="ED181" s="95">
        <v>8</v>
      </c>
      <c r="EE181" s="95">
        <v>12</v>
      </c>
      <c r="EF181" s="95">
        <v>13</v>
      </c>
      <c r="EG181" s="95">
        <v>12</v>
      </c>
      <c r="EH181" s="95">
        <v>8</v>
      </c>
      <c r="EI181" s="95">
        <v>6</v>
      </c>
      <c r="EJ181" s="95">
        <v>5</v>
      </c>
      <c r="EK181" s="95">
        <v>5</v>
      </c>
      <c r="EL181" s="95">
        <v>7</v>
      </c>
      <c r="EM181" s="95">
        <v>1</v>
      </c>
      <c r="EN181" s="95">
        <v>11</v>
      </c>
      <c r="EO181" s="95">
        <v>4</v>
      </c>
      <c r="EP181" s="95">
        <v>7</v>
      </c>
      <c r="EQ181" s="95">
        <v>8</v>
      </c>
      <c r="ER181" s="95">
        <v>6</v>
      </c>
      <c r="ES181" s="95">
        <v>5</v>
      </c>
      <c r="ET181" s="95">
        <v>5</v>
      </c>
      <c r="EU181" s="95">
        <v>2</v>
      </c>
      <c r="EV181" s="95">
        <v>6</v>
      </c>
      <c r="EW181" s="95">
        <v>7</v>
      </c>
      <c r="EX181" s="95">
        <v>8</v>
      </c>
      <c r="EY181" s="95">
        <v>4</v>
      </c>
      <c r="EZ181" s="95">
        <v>4</v>
      </c>
      <c r="FA181" s="95">
        <v>4</v>
      </c>
      <c r="FB181" s="95">
        <v>3</v>
      </c>
      <c r="FC181" s="95">
        <v>1</v>
      </c>
      <c r="FD181" s="95">
        <v>5</v>
      </c>
      <c r="FE181" s="95">
        <v>2</v>
      </c>
      <c r="FF181" s="95">
        <v>2</v>
      </c>
      <c r="FG181" s="95">
        <v>1</v>
      </c>
      <c r="FH181" s="95">
        <v>1</v>
      </c>
      <c r="FI181" s="95">
        <v>1</v>
      </c>
      <c r="FJ181" s="95">
        <v>6</v>
      </c>
      <c r="FK181" s="95">
        <v>0</v>
      </c>
      <c r="FL181" s="95">
        <v>4</v>
      </c>
      <c r="FM181" s="95">
        <v>4</v>
      </c>
      <c r="FN181" s="95">
        <v>5</v>
      </c>
      <c r="FO181" s="95">
        <v>2</v>
      </c>
      <c r="FP181" s="95">
        <v>3</v>
      </c>
      <c r="FQ181" s="95">
        <v>0</v>
      </c>
      <c r="FR181" s="95">
        <v>1</v>
      </c>
      <c r="FS181" s="95">
        <v>3</v>
      </c>
      <c r="FT181" s="95">
        <v>2</v>
      </c>
      <c r="FU181" s="95">
        <v>0</v>
      </c>
      <c r="FV181" s="95">
        <v>2</v>
      </c>
      <c r="FW181" s="95">
        <v>1</v>
      </c>
      <c r="FX181" s="95">
        <v>1</v>
      </c>
      <c r="FY181" s="95">
        <v>1</v>
      </c>
      <c r="FZ181" s="95">
        <v>1</v>
      </c>
      <c r="GA181" s="95">
        <v>0</v>
      </c>
      <c r="GB181" s="95">
        <v>1</v>
      </c>
      <c r="GC181" s="95">
        <v>1</v>
      </c>
      <c r="GD181" s="95">
        <v>0</v>
      </c>
      <c r="GE181" s="95">
        <v>0</v>
      </c>
      <c r="GF181" s="95">
        <v>0</v>
      </c>
      <c r="GG181" s="95">
        <v>1</v>
      </c>
      <c r="GH181" s="95">
        <v>0</v>
      </c>
      <c r="GI181" s="95">
        <v>0</v>
      </c>
      <c r="GJ181" s="95">
        <v>0</v>
      </c>
      <c r="GK181" s="95">
        <v>0</v>
      </c>
      <c r="GL181" s="95">
        <v>0</v>
      </c>
      <c r="GM181" s="95">
        <v>0</v>
      </c>
      <c r="GN181" s="95">
        <v>0</v>
      </c>
      <c r="GO181" s="95">
        <v>0</v>
      </c>
      <c r="GP181" s="95">
        <v>0</v>
      </c>
      <c r="GQ181" s="95">
        <v>0</v>
      </c>
      <c r="GR181" s="95">
        <v>0</v>
      </c>
      <c r="GS181" s="95">
        <v>0</v>
      </c>
      <c r="GT181" s="95">
        <v>0</v>
      </c>
      <c r="GU181" s="95">
        <v>0</v>
      </c>
      <c r="GV181" s="95">
        <v>0</v>
      </c>
      <c r="GW181" s="95">
        <v>0</v>
      </c>
      <c r="GX181" s="95">
        <v>0</v>
      </c>
      <c r="GY181" s="95">
        <v>0</v>
      </c>
      <c r="GZ181" s="95">
        <v>0</v>
      </c>
      <c r="HA181" s="95">
        <v>0</v>
      </c>
      <c r="HB181" s="95">
        <v>0</v>
      </c>
      <c r="HC181" s="95">
        <v>0</v>
      </c>
      <c r="HD181" s="95">
        <v>0</v>
      </c>
      <c r="HE181" s="95">
        <v>0</v>
      </c>
      <c r="HF181" s="95">
        <v>0</v>
      </c>
      <c r="HG181" s="95">
        <v>0</v>
      </c>
      <c r="HH181" s="95">
        <v>1</v>
      </c>
      <c r="HI181" s="95">
        <v>0</v>
      </c>
      <c r="HJ181" s="95">
        <v>1</v>
      </c>
      <c r="HK181" s="95">
        <v>1613</v>
      </c>
      <c r="HL181" s="95">
        <v>1540</v>
      </c>
      <c r="HM181" s="95">
        <v>3153</v>
      </c>
    </row>
    <row r="182" spans="1:221" x14ac:dyDescent="0.2">
      <c r="B182" s="91" t="s">
        <v>22676</v>
      </c>
      <c r="C182" s="95">
        <v>25</v>
      </c>
      <c r="D182" s="95">
        <v>11</v>
      </c>
      <c r="E182" s="95">
        <v>31</v>
      </c>
      <c r="F182" s="95">
        <v>10</v>
      </c>
      <c r="G182" s="95">
        <v>24</v>
      </c>
      <c r="H182" s="95">
        <v>16</v>
      </c>
      <c r="I182" s="95">
        <v>17</v>
      </c>
      <c r="J182" s="95">
        <v>24</v>
      </c>
      <c r="K182" s="95">
        <v>19</v>
      </c>
      <c r="L182" s="95">
        <v>22</v>
      </c>
      <c r="M182" s="95">
        <v>14</v>
      </c>
      <c r="N182" s="95">
        <v>15</v>
      </c>
      <c r="O182" s="95">
        <v>18</v>
      </c>
      <c r="P182" s="95">
        <v>15</v>
      </c>
      <c r="Q182" s="95">
        <v>25</v>
      </c>
      <c r="R182" s="95">
        <v>13</v>
      </c>
      <c r="S182" s="95">
        <v>23</v>
      </c>
      <c r="T182" s="95">
        <v>9</v>
      </c>
      <c r="U182" s="95">
        <v>14</v>
      </c>
      <c r="V182" s="95">
        <v>23</v>
      </c>
      <c r="W182" s="95">
        <v>17</v>
      </c>
      <c r="X182" s="95">
        <v>18</v>
      </c>
      <c r="Y182" s="95">
        <v>18</v>
      </c>
      <c r="Z182" s="95">
        <v>22</v>
      </c>
      <c r="AA182" s="95">
        <v>17</v>
      </c>
      <c r="AB182" s="95">
        <v>22</v>
      </c>
      <c r="AC182" s="95">
        <v>20</v>
      </c>
      <c r="AD182" s="95">
        <v>25</v>
      </c>
      <c r="AE182" s="95">
        <v>17</v>
      </c>
      <c r="AF182" s="95">
        <v>21</v>
      </c>
      <c r="AG182" s="95">
        <v>33</v>
      </c>
      <c r="AH182" s="95">
        <v>22</v>
      </c>
      <c r="AI182" s="95">
        <v>18</v>
      </c>
      <c r="AJ182" s="95">
        <v>23</v>
      </c>
      <c r="AK182" s="95">
        <v>28</v>
      </c>
      <c r="AL182" s="95">
        <v>11</v>
      </c>
      <c r="AM182" s="95">
        <v>21</v>
      </c>
      <c r="AN182" s="95">
        <v>33</v>
      </c>
      <c r="AO182" s="95">
        <v>32</v>
      </c>
      <c r="AP182" s="95">
        <v>20</v>
      </c>
      <c r="AQ182" s="95">
        <v>26</v>
      </c>
      <c r="AR182" s="95">
        <v>24</v>
      </c>
      <c r="AS182" s="95">
        <v>24</v>
      </c>
      <c r="AT182" s="95">
        <v>28</v>
      </c>
      <c r="AU182" s="95">
        <v>28</v>
      </c>
      <c r="AV182" s="95">
        <v>20</v>
      </c>
      <c r="AW182" s="95">
        <v>17</v>
      </c>
      <c r="AX182" s="95">
        <v>32</v>
      </c>
      <c r="AY182" s="95">
        <v>24</v>
      </c>
      <c r="AZ182" s="95">
        <v>26</v>
      </c>
      <c r="BA182" s="95">
        <v>27</v>
      </c>
      <c r="BB182" s="95">
        <v>26</v>
      </c>
      <c r="BC182" s="95">
        <v>32</v>
      </c>
      <c r="BD182" s="95">
        <v>31</v>
      </c>
      <c r="BE182" s="95">
        <v>26</v>
      </c>
      <c r="BF182" s="95">
        <v>33</v>
      </c>
      <c r="BG182" s="95">
        <v>19</v>
      </c>
      <c r="BH182" s="95">
        <v>28</v>
      </c>
      <c r="BI182" s="95">
        <v>21</v>
      </c>
      <c r="BJ182" s="95">
        <v>17</v>
      </c>
      <c r="BK182" s="95">
        <v>28</v>
      </c>
      <c r="BL182" s="95">
        <v>19</v>
      </c>
      <c r="BM182" s="95">
        <v>24</v>
      </c>
      <c r="BN182" s="95">
        <v>20</v>
      </c>
      <c r="BO182" s="95">
        <v>24</v>
      </c>
      <c r="BP182" s="95">
        <v>24</v>
      </c>
      <c r="BQ182" s="95">
        <v>21</v>
      </c>
      <c r="BR182" s="95">
        <v>23</v>
      </c>
      <c r="BS182" s="95">
        <v>33</v>
      </c>
      <c r="BT182" s="95">
        <v>24</v>
      </c>
      <c r="BU182" s="95">
        <v>30</v>
      </c>
      <c r="BV182" s="95">
        <v>23</v>
      </c>
      <c r="BW182" s="95">
        <v>32</v>
      </c>
      <c r="BX182" s="95">
        <v>27</v>
      </c>
      <c r="BY182" s="95">
        <v>22</v>
      </c>
      <c r="BZ182" s="95">
        <v>24</v>
      </c>
      <c r="CA182" s="95">
        <v>22</v>
      </c>
      <c r="CB182" s="95">
        <v>20</v>
      </c>
      <c r="CC182" s="95">
        <v>30</v>
      </c>
      <c r="CD182" s="95">
        <v>25</v>
      </c>
      <c r="CE182" s="95">
        <v>22</v>
      </c>
      <c r="CF182" s="95">
        <v>28</v>
      </c>
      <c r="CG182" s="95">
        <v>22</v>
      </c>
      <c r="CH182" s="95">
        <v>33</v>
      </c>
      <c r="CI182" s="95">
        <v>33</v>
      </c>
      <c r="CJ182" s="95">
        <v>21</v>
      </c>
      <c r="CK182" s="95">
        <v>30</v>
      </c>
      <c r="CL182" s="95">
        <v>36</v>
      </c>
      <c r="CM182" s="95">
        <v>25</v>
      </c>
      <c r="CN182" s="95">
        <v>33</v>
      </c>
      <c r="CO182" s="95">
        <v>24</v>
      </c>
      <c r="CP182" s="95">
        <v>27</v>
      </c>
      <c r="CQ182" s="95">
        <v>26</v>
      </c>
      <c r="CR182" s="95">
        <v>49</v>
      </c>
      <c r="CS182" s="95">
        <v>21</v>
      </c>
      <c r="CT182" s="95">
        <v>22</v>
      </c>
      <c r="CU182" s="95">
        <v>26</v>
      </c>
      <c r="CV182" s="95">
        <v>31</v>
      </c>
      <c r="CW182" s="95">
        <v>31</v>
      </c>
      <c r="CX182" s="95">
        <v>29</v>
      </c>
      <c r="CY182" s="95">
        <v>34</v>
      </c>
      <c r="CZ182" s="95">
        <v>27</v>
      </c>
      <c r="DA182" s="95">
        <v>24</v>
      </c>
      <c r="DB182" s="95">
        <v>31</v>
      </c>
      <c r="DC182" s="95">
        <v>31</v>
      </c>
      <c r="DD182" s="95">
        <v>27</v>
      </c>
      <c r="DE182" s="95">
        <v>19</v>
      </c>
      <c r="DF182" s="95">
        <v>21</v>
      </c>
      <c r="DG182" s="95">
        <v>19</v>
      </c>
      <c r="DH182" s="95">
        <v>23</v>
      </c>
      <c r="DI182" s="95">
        <v>25</v>
      </c>
      <c r="DJ182" s="95">
        <v>20</v>
      </c>
      <c r="DK182" s="95">
        <v>11</v>
      </c>
      <c r="DL182" s="95">
        <v>26</v>
      </c>
      <c r="DM182" s="95">
        <v>29</v>
      </c>
      <c r="DN182" s="95">
        <v>25</v>
      </c>
      <c r="DO182" s="95">
        <v>15</v>
      </c>
      <c r="DP182" s="95">
        <v>21</v>
      </c>
      <c r="DQ182" s="95">
        <v>15</v>
      </c>
      <c r="DR182" s="95">
        <v>19</v>
      </c>
      <c r="DS182" s="95">
        <v>15</v>
      </c>
      <c r="DT182" s="95">
        <v>16</v>
      </c>
      <c r="DU182" s="95">
        <v>13</v>
      </c>
      <c r="DV182" s="95">
        <v>15</v>
      </c>
      <c r="DW182" s="95">
        <v>14</v>
      </c>
      <c r="DX182" s="95">
        <v>10</v>
      </c>
      <c r="DY182" s="95">
        <v>13</v>
      </c>
      <c r="DZ182" s="95">
        <v>13</v>
      </c>
      <c r="EA182" s="95">
        <v>18</v>
      </c>
      <c r="EB182" s="95">
        <v>13</v>
      </c>
      <c r="EC182" s="95">
        <v>14</v>
      </c>
      <c r="ED182" s="95">
        <v>13</v>
      </c>
      <c r="EE182" s="95">
        <v>8</v>
      </c>
      <c r="EF182" s="95">
        <v>15</v>
      </c>
      <c r="EG182" s="95">
        <v>14</v>
      </c>
      <c r="EH182" s="95">
        <v>11</v>
      </c>
      <c r="EI182" s="95">
        <v>5</v>
      </c>
      <c r="EJ182" s="95">
        <v>11</v>
      </c>
      <c r="EK182" s="95">
        <v>5</v>
      </c>
      <c r="EL182" s="95">
        <v>12</v>
      </c>
      <c r="EM182" s="95">
        <v>10</v>
      </c>
      <c r="EN182" s="95">
        <v>11</v>
      </c>
      <c r="EO182" s="95">
        <v>7</v>
      </c>
      <c r="EP182" s="95">
        <v>8</v>
      </c>
      <c r="EQ182" s="95">
        <v>1</v>
      </c>
      <c r="ER182" s="95">
        <v>6</v>
      </c>
      <c r="ES182" s="95">
        <v>11</v>
      </c>
      <c r="ET182" s="95">
        <v>7</v>
      </c>
      <c r="EU182" s="95">
        <v>6</v>
      </c>
      <c r="EV182" s="95">
        <v>7</v>
      </c>
      <c r="EW182" s="95">
        <v>6</v>
      </c>
      <c r="EX182" s="95">
        <v>5</v>
      </c>
      <c r="EY182" s="95">
        <v>7</v>
      </c>
      <c r="EZ182" s="95">
        <v>3</v>
      </c>
      <c r="FA182" s="95">
        <v>1</v>
      </c>
      <c r="FB182" s="95">
        <v>5</v>
      </c>
      <c r="FC182" s="95">
        <v>7</v>
      </c>
      <c r="FD182" s="95">
        <v>9</v>
      </c>
      <c r="FE182" s="95">
        <v>1</v>
      </c>
      <c r="FF182" s="95">
        <v>10</v>
      </c>
      <c r="FG182" s="95">
        <v>4</v>
      </c>
      <c r="FH182" s="95">
        <v>3</v>
      </c>
      <c r="FI182" s="95">
        <v>4</v>
      </c>
      <c r="FJ182" s="95">
        <v>6</v>
      </c>
      <c r="FK182" s="95">
        <v>4</v>
      </c>
      <c r="FL182" s="95">
        <v>1</v>
      </c>
      <c r="FM182" s="95">
        <v>1</v>
      </c>
      <c r="FN182" s="95">
        <v>5</v>
      </c>
      <c r="FO182" s="95">
        <v>1</v>
      </c>
      <c r="FP182" s="95">
        <v>3</v>
      </c>
      <c r="FQ182" s="95">
        <v>1</v>
      </c>
      <c r="FR182" s="95">
        <v>6</v>
      </c>
      <c r="FS182" s="95">
        <v>2</v>
      </c>
      <c r="FT182" s="95">
        <v>1</v>
      </c>
      <c r="FU182" s="95">
        <v>2</v>
      </c>
      <c r="FV182" s="95">
        <v>1</v>
      </c>
      <c r="FW182" s="95">
        <v>1</v>
      </c>
      <c r="FX182" s="95">
        <v>2</v>
      </c>
      <c r="FY182" s="95">
        <v>3</v>
      </c>
      <c r="FZ182" s="95">
        <v>1</v>
      </c>
      <c r="GA182" s="95">
        <v>0</v>
      </c>
      <c r="GB182" s="95">
        <v>1</v>
      </c>
      <c r="GC182" s="95">
        <v>1</v>
      </c>
      <c r="GD182" s="95">
        <v>0</v>
      </c>
      <c r="GE182" s="95">
        <v>0</v>
      </c>
      <c r="GF182" s="95">
        <v>0</v>
      </c>
      <c r="GG182" s="95">
        <v>1</v>
      </c>
      <c r="GH182" s="95">
        <v>0</v>
      </c>
      <c r="GI182" s="95">
        <v>1</v>
      </c>
      <c r="GJ182" s="95">
        <v>0</v>
      </c>
      <c r="GK182" s="95">
        <v>0</v>
      </c>
      <c r="GL182" s="95">
        <v>0</v>
      </c>
      <c r="GM182" s="95">
        <v>0</v>
      </c>
      <c r="GN182" s="95">
        <v>0</v>
      </c>
      <c r="GO182" s="95">
        <v>1</v>
      </c>
      <c r="GP182" s="95">
        <v>0</v>
      </c>
      <c r="GQ182" s="95">
        <v>0</v>
      </c>
      <c r="GR182" s="95">
        <v>0</v>
      </c>
      <c r="GS182" s="95">
        <v>0</v>
      </c>
      <c r="GT182" s="95">
        <v>1</v>
      </c>
      <c r="GU182" s="95">
        <v>0</v>
      </c>
      <c r="GV182" s="95">
        <v>0</v>
      </c>
      <c r="GW182" s="95">
        <v>0</v>
      </c>
      <c r="GX182" s="95">
        <v>0</v>
      </c>
      <c r="GY182" s="95">
        <v>0</v>
      </c>
      <c r="GZ182" s="95">
        <v>0</v>
      </c>
      <c r="HA182" s="95">
        <v>0</v>
      </c>
      <c r="HB182" s="95">
        <v>31</v>
      </c>
      <c r="HC182" s="95">
        <v>29</v>
      </c>
      <c r="HD182" s="95">
        <v>60</v>
      </c>
      <c r="HE182" s="95">
        <v>7</v>
      </c>
      <c r="HF182" s="95">
        <v>0</v>
      </c>
      <c r="HG182" s="95">
        <v>7</v>
      </c>
      <c r="HH182" s="95">
        <v>3</v>
      </c>
      <c r="HI182" s="95">
        <v>1</v>
      </c>
      <c r="HJ182" s="95">
        <v>4</v>
      </c>
      <c r="HK182" s="95">
        <v>1667</v>
      </c>
      <c r="HL182" s="95">
        <v>1679</v>
      </c>
      <c r="HM182" s="95">
        <v>3346</v>
      </c>
    </row>
    <row r="183" spans="1:221" s="95" customFormat="1" x14ac:dyDescent="0.2">
      <c r="A183" s="103"/>
      <c r="B183" s="95" t="s">
        <v>11036</v>
      </c>
      <c r="C183" s="95">
        <v>52</v>
      </c>
      <c r="D183" s="95">
        <v>43</v>
      </c>
      <c r="E183" s="95">
        <v>53</v>
      </c>
      <c r="F183" s="95">
        <v>53</v>
      </c>
      <c r="G183" s="95">
        <v>50</v>
      </c>
      <c r="H183" s="95">
        <v>36</v>
      </c>
      <c r="I183" s="95">
        <v>60</v>
      </c>
      <c r="J183" s="95">
        <v>56</v>
      </c>
      <c r="K183" s="95">
        <v>53</v>
      </c>
      <c r="L183" s="95">
        <v>59</v>
      </c>
      <c r="M183" s="95">
        <v>50</v>
      </c>
      <c r="N183" s="95">
        <v>55</v>
      </c>
      <c r="O183" s="95">
        <v>68</v>
      </c>
      <c r="P183" s="95">
        <v>55</v>
      </c>
      <c r="Q183" s="95">
        <v>51</v>
      </c>
      <c r="R183" s="95">
        <v>48</v>
      </c>
      <c r="S183" s="95">
        <v>63</v>
      </c>
      <c r="T183" s="95">
        <v>51</v>
      </c>
      <c r="U183" s="95">
        <v>59</v>
      </c>
      <c r="V183" s="95">
        <v>41</v>
      </c>
      <c r="W183" s="95">
        <v>62</v>
      </c>
      <c r="X183" s="95">
        <v>60</v>
      </c>
      <c r="Y183" s="95">
        <v>59</v>
      </c>
      <c r="Z183" s="95">
        <v>53</v>
      </c>
      <c r="AA183" s="95">
        <v>65</v>
      </c>
      <c r="AB183" s="95">
        <v>52</v>
      </c>
      <c r="AC183" s="95">
        <v>69</v>
      </c>
      <c r="AD183" s="95">
        <v>59</v>
      </c>
      <c r="AE183" s="95">
        <v>73</v>
      </c>
      <c r="AF183" s="95">
        <v>70</v>
      </c>
      <c r="AG183" s="95">
        <v>67</v>
      </c>
      <c r="AH183" s="95">
        <v>74</v>
      </c>
      <c r="AI183" s="95">
        <v>66</v>
      </c>
      <c r="AJ183" s="95">
        <v>61</v>
      </c>
      <c r="AK183" s="95">
        <v>77</v>
      </c>
      <c r="AL183" s="95">
        <v>76</v>
      </c>
      <c r="AM183" s="95">
        <v>64</v>
      </c>
      <c r="AN183" s="95">
        <v>57</v>
      </c>
      <c r="AO183" s="95">
        <v>69</v>
      </c>
      <c r="AP183" s="95">
        <v>74</v>
      </c>
      <c r="AQ183" s="95">
        <v>75</v>
      </c>
      <c r="AR183" s="95">
        <v>60</v>
      </c>
      <c r="AS183" s="95">
        <v>50</v>
      </c>
      <c r="AT183" s="95">
        <v>66</v>
      </c>
      <c r="AU183" s="95">
        <v>59</v>
      </c>
      <c r="AV183" s="95">
        <v>59</v>
      </c>
      <c r="AW183" s="95">
        <v>61</v>
      </c>
      <c r="AX183" s="95">
        <v>66</v>
      </c>
      <c r="AY183" s="95">
        <v>72</v>
      </c>
      <c r="AZ183" s="95">
        <v>78</v>
      </c>
      <c r="BA183" s="95">
        <v>68</v>
      </c>
      <c r="BB183" s="95">
        <v>53</v>
      </c>
      <c r="BC183" s="95">
        <v>64</v>
      </c>
      <c r="BD183" s="95">
        <v>58</v>
      </c>
      <c r="BE183" s="95">
        <v>63</v>
      </c>
      <c r="BF183" s="95">
        <v>52</v>
      </c>
      <c r="BG183" s="95">
        <v>77</v>
      </c>
      <c r="BH183" s="95">
        <v>70</v>
      </c>
      <c r="BI183" s="95">
        <v>73</v>
      </c>
      <c r="BJ183" s="95">
        <v>67</v>
      </c>
      <c r="BK183" s="95">
        <v>60</v>
      </c>
      <c r="BL183" s="95">
        <v>58</v>
      </c>
      <c r="BM183" s="95">
        <v>74</v>
      </c>
      <c r="BN183" s="95">
        <v>67</v>
      </c>
      <c r="BO183" s="95">
        <v>64</v>
      </c>
      <c r="BP183" s="95">
        <v>66</v>
      </c>
      <c r="BQ183" s="95">
        <v>58</v>
      </c>
      <c r="BR183" s="95">
        <v>66</v>
      </c>
      <c r="BS183" s="95">
        <v>67</v>
      </c>
      <c r="BT183" s="95">
        <v>57</v>
      </c>
      <c r="BU183" s="95">
        <v>77</v>
      </c>
      <c r="BV183" s="95">
        <v>77</v>
      </c>
      <c r="BW183" s="95">
        <v>82</v>
      </c>
      <c r="BX183" s="95">
        <v>84</v>
      </c>
      <c r="BY183" s="95">
        <v>76</v>
      </c>
      <c r="BZ183" s="95">
        <v>74</v>
      </c>
      <c r="CA183" s="95">
        <v>76</v>
      </c>
      <c r="CB183" s="95">
        <v>50</v>
      </c>
      <c r="CC183" s="95">
        <v>74</v>
      </c>
      <c r="CD183" s="95">
        <v>78</v>
      </c>
      <c r="CE183" s="95">
        <v>72</v>
      </c>
      <c r="CF183" s="95">
        <v>84</v>
      </c>
      <c r="CG183" s="95">
        <v>83</v>
      </c>
      <c r="CH183" s="95">
        <v>59</v>
      </c>
      <c r="CI183" s="95">
        <v>72</v>
      </c>
      <c r="CJ183" s="95">
        <v>72</v>
      </c>
      <c r="CK183" s="95">
        <v>64</v>
      </c>
      <c r="CL183" s="95">
        <v>70</v>
      </c>
      <c r="CM183" s="95">
        <v>57</v>
      </c>
      <c r="CN183" s="95">
        <v>63</v>
      </c>
      <c r="CO183" s="95">
        <v>44</v>
      </c>
      <c r="CP183" s="95">
        <v>57</v>
      </c>
      <c r="CQ183" s="95">
        <v>74</v>
      </c>
      <c r="CR183" s="95">
        <v>75</v>
      </c>
      <c r="CS183" s="95">
        <v>53</v>
      </c>
      <c r="CT183" s="95">
        <v>73</v>
      </c>
      <c r="CU183" s="95">
        <v>77</v>
      </c>
      <c r="CV183" s="95">
        <v>73</v>
      </c>
      <c r="CW183" s="95">
        <v>49</v>
      </c>
      <c r="CX183" s="95">
        <v>63</v>
      </c>
      <c r="CY183" s="95">
        <v>65</v>
      </c>
      <c r="CZ183" s="95">
        <v>66</v>
      </c>
      <c r="DA183" s="95">
        <v>63</v>
      </c>
      <c r="DB183" s="95">
        <v>78</v>
      </c>
      <c r="DC183" s="95">
        <v>64</v>
      </c>
      <c r="DD183" s="95">
        <v>69</v>
      </c>
      <c r="DE183" s="95">
        <v>52</v>
      </c>
      <c r="DF183" s="95">
        <v>64</v>
      </c>
      <c r="DG183" s="95">
        <v>72</v>
      </c>
      <c r="DH183" s="95">
        <v>53</v>
      </c>
      <c r="DI183" s="95">
        <v>49</v>
      </c>
      <c r="DJ183" s="95">
        <v>57</v>
      </c>
      <c r="DK183" s="95">
        <v>52</v>
      </c>
      <c r="DL183" s="95">
        <v>42</v>
      </c>
      <c r="DM183" s="95">
        <v>34</v>
      </c>
      <c r="DN183" s="95">
        <v>47</v>
      </c>
      <c r="DO183" s="95">
        <v>39</v>
      </c>
      <c r="DP183" s="95">
        <v>52</v>
      </c>
      <c r="DQ183" s="95">
        <v>51</v>
      </c>
      <c r="DR183" s="95">
        <v>52</v>
      </c>
      <c r="DS183" s="95">
        <v>27</v>
      </c>
      <c r="DT183" s="95">
        <v>38</v>
      </c>
      <c r="DU183" s="95">
        <v>45</v>
      </c>
      <c r="DV183" s="95">
        <v>41</v>
      </c>
      <c r="DW183" s="95">
        <v>30</v>
      </c>
      <c r="DX183" s="95">
        <v>43</v>
      </c>
      <c r="DY183" s="95">
        <v>23</v>
      </c>
      <c r="DZ183" s="95">
        <v>31</v>
      </c>
      <c r="EA183" s="95">
        <v>36</v>
      </c>
      <c r="EB183" s="95">
        <v>47</v>
      </c>
      <c r="EC183" s="95">
        <v>26</v>
      </c>
      <c r="ED183" s="95">
        <v>34</v>
      </c>
      <c r="EE183" s="95">
        <v>26</v>
      </c>
      <c r="EF183" s="95">
        <v>30</v>
      </c>
      <c r="EG183" s="95">
        <v>21</v>
      </c>
      <c r="EH183" s="95">
        <v>29</v>
      </c>
      <c r="EI183" s="95">
        <v>22</v>
      </c>
      <c r="EJ183" s="95">
        <v>23</v>
      </c>
      <c r="EK183" s="95">
        <v>21</v>
      </c>
      <c r="EL183" s="95">
        <v>16</v>
      </c>
      <c r="EM183" s="95">
        <v>11</v>
      </c>
      <c r="EN183" s="95">
        <v>28</v>
      </c>
      <c r="EO183" s="95">
        <v>11</v>
      </c>
      <c r="EP183" s="95">
        <v>13</v>
      </c>
      <c r="EQ183" s="95">
        <v>17</v>
      </c>
      <c r="ER183" s="95">
        <v>16</v>
      </c>
      <c r="ES183" s="95">
        <v>15</v>
      </c>
      <c r="ET183" s="95">
        <v>21</v>
      </c>
      <c r="EU183" s="95">
        <v>20</v>
      </c>
      <c r="EV183" s="95">
        <v>24</v>
      </c>
      <c r="EW183" s="95">
        <v>15</v>
      </c>
      <c r="EX183" s="95">
        <v>24</v>
      </c>
      <c r="EY183" s="95">
        <v>13</v>
      </c>
      <c r="EZ183" s="95">
        <v>11</v>
      </c>
      <c r="FA183" s="95">
        <v>6</v>
      </c>
      <c r="FB183" s="95">
        <v>12</v>
      </c>
      <c r="FC183" s="95">
        <v>8</v>
      </c>
      <c r="FD183" s="95">
        <v>14</v>
      </c>
      <c r="FE183" s="95">
        <v>9</v>
      </c>
      <c r="FF183" s="95">
        <v>17</v>
      </c>
      <c r="FG183" s="95">
        <v>9</v>
      </c>
      <c r="FH183" s="95">
        <v>16</v>
      </c>
      <c r="FI183" s="95">
        <v>8</v>
      </c>
      <c r="FJ183" s="95">
        <v>8</v>
      </c>
      <c r="FK183" s="95">
        <v>5</v>
      </c>
      <c r="FL183" s="95">
        <v>9</v>
      </c>
      <c r="FM183" s="95">
        <v>5</v>
      </c>
      <c r="FN183" s="95">
        <v>12</v>
      </c>
      <c r="FO183" s="95">
        <v>3</v>
      </c>
      <c r="FP183" s="95">
        <v>6</v>
      </c>
      <c r="FQ183" s="95">
        <v>3</v>
      </c>
      <c r="FR183" s="95">
        <v>9</v>
      </c>
      <c r="FS183" s="95">
        <v>5</v>
      </c>
      <c r="FT183" s="95">
        <v>5</v>
      </c>
      <c r="FU183" s="95">
        <v>3</v>
      </c>
      <c r="FV183" s="95">
        <v>4</v>
      </c>
      <c r="FW183" s="95">
        <v>2</v>
      </c>
      <c r="FX183" s="95">
        <v>2</v>
      </c>
      <c r="FY183" s="95">
        <v>0</v>
      </c>
      <c r="FZ183" s="95">
        <v>3</v>
      </c>
      <c r="GA183" s="95">
        <v>1</v>
      </c>
      <c r="GB183" s="95">
        <v>1</v>
      </c>
      <c r="GC183" s="95">
        <v>1</v>
      </c>
      <c r="GD183" s="95">
        <v>2</v>
      </c>
      <c r="GE183" s="95">
        <v>1</v>
      </c>
      <c r="GF183" s="95">
        <v>0</v>
      </c>
      <c r="GG183" s="95">
        <v>0</v>
      </c>
      <c r="GH183" s="95">
        <v>0</v>
      </c>
      <c r="GI183" s="95">
        <v>0</v>
      </c>
      <c r="GJ183" s="95">
        <v>1</v>
      </c>
      <c r="GK183" s="95">
        <v>0</v>
      </c>
      <c r="GL183" s="95">
        <v>1</v>
      </c>
      <c r="GM183" s="95">
        <v>0</v>
      </c>
      <c r="GN183" s="95">
        <v>1</v>
      </c>
      <c r="GO183" s="95">
        <v>0</v>
      </c>
      <c r="GP183" s="95">
        <v>0</v>
      </c>
      <c r="GQ183" s="95">
        <v>0</v>
      </c>
      <c r="GR183" s="95">
        <v>0</v>
      </c>
      <c r="GS183" s="95">
        <v>0</v>
      </c>
      <c r="GT183" s="95">
        <v>0</v>
      </c>
      <c r="GU183" s="95">
        <v>0</v>
      </c>
      <c r="GV183" s="95">
        <v>1</v>
      </c>
      <c r="GW183" s="95">
        <v>1</v>
      </c>
      <c r="GX183" s="95">
        <v>0</v>
      </c>
      <c r="GY183" s="95">
        <v>0</v>
      </c>
      <c r="GZ183" s="95">
        <v>0</v>
      </c>
      <c r="HA183" s="95">
        <v>0</v>
      </c>
      <c r="HB183" s="95">
        <v>0</v>
      </c>
      <c r="HC183" s="95">
        <v>0</v>
      </c>
      <c r="HD183" s="95">
        <v>0</v>
      </c>
      <c r="HE183" s="95">
        <v>7</v>
      </c>
      <c r="HF183" s="95">
        <v>2</v>
      </c>
      <c r="HG183" s="95">
        <v>9</v>
      </c>
      <c r="HH183" s="95">
        <v>9</v>
      </c>
      <c r="HI183" s="95">
        <v>4</v>
      </c>
      <c r="HJ183" s="95">
        <v>13</v>
      </c>
      <c r="HK183" s="95">
        <v>4251</v>
      </c>
      <c r="HL183" s="95">
        <v>4307</v>
      </c>
      <c r="HM183" s="95">
        <v>8558</v>
      </c>
    </row>
    <row r="185" spans="1:221" s="100" customFormat="1" x14ac:dyDescent="0.2">
      <c r="A185" s="104">
        <v>14</v>
      </c>
      <c r="B185" s="100" t="s">
        <v>22677</v>
      </c>
      <c r="C185" s="101">
        <f>C186+C187+C188+C189+C190+C191+C192+C193+C194+C195+C196+C197+C200+C201</f>
        <v>740</v>
      </c>
      <c r="D185" s="101">
        <f t="shared" ref="D185:BO185" si="100">D186+D187+D188+D189+D190+D191+D192+D193+D194+D195+D196+D197+D200+D201</f>
        <v>685</v>
      </c>
      <c r="E185" s="101">
        <f t="shared" si="100"/>
        <v>829</v>
      </c>
      <c r="F185" s="101">
        <f t="shared" si="100"/>
        <v>785</v>
      </c>
      <c r="G185" s="101">
        <f t="shared" si="100"/>
        <v>858</v>
      </c>
      <c r="H185" s="101">
        <f t="shared" si="100"/>
        <v>815</v>
      </c>
      <c r="I185" s="101">
        <f t="shared" si="100"/>
        <v>913</v>
      </c>
      <c r="J185" s="101">
        <f t="shared" si="100"/>
        <v>865</v>
      </c>
      <c r="K185" s="101">
        <f t="shared" si="100"/>
        <v>855</v>
      </c>
      <c r="L185" s="101">
        <f t="shared" si="100"/>
        <v>795</v>
      </c>
      <c r="M185" s="101">
        <f t="shared" si="100"/>
        <v>858</v>
      </c>
      <c r="N185" s="101">
        <f t="shared" si="100"/>
        <v>841</v>
      </c>
      <c r="O185" s="101">
        <f t="shared" si="100"/>
        <v>895</v>
      </c>
      <c r="P185" s="101">
        <f t="shared" si="100"/>
        <v>817</v>
      </c>
      <c r="Q185" s="101">
        <f t="shared" si="100"/>
        <v>857</v>
      </c>
      <c r="R185" s="101">
        <f t="shared" si="100"/>
        <v>802</v>
      </c>
      <c r="S185" s="101">
        <f t="shared" si="100"/>
        <v>939</v>
      </c>
      <c r="T185" s="101">
        <f t="shared" si="100"/>
        <v>834</v>
      </c>
      <c r="U185" s="101">
        <f t="shared" si="100"/>
        <v>938</v>
      </c>
      <c r="V185" s="101">
        <f t="shared" si="100"/>
        <v>832</v>
      </c>
      <c r="W185" s="101">
        <f t="shared" si="100"/>
        <v>935</v>
      </c>
      <c r="X185" s="101">
        <f t="shared" si="100"/>
        <v>851</v>
      </c>
      <c r="Y185" s="101">
        <f t="shared" si="100"/>
        <v>908</v>
      </c>
      <c r="Z185" s="101">
        <f t="shared" si="100"/>
        <v>800</v>
      </c>
      <c r="AA185" s="101">
        <f t="shared" si="100"/>
        <v>942</v>
      </c>
      <c r="AB185" s="101">
        <f t="shared" si="100"/>
        <v>888</v>
      </c>
      <c r="AC185" s="101">
        <f t="shared" si="100"/>
        <v>954</v>
      </c>
      <c r="AD185" s="101">
        <f t="shared" si="100"/>
        <v>926</v>
      </c>
      <c r="AE185" s="101">
        <f t="shared" si="100"/>
        <v>988</v>
      </c>
      <c r="AF185" s="101">
        <f t="shared" si="100"/>
        <v>971</v>
      </c>
      <c r="AG185" s="101">
        <f t="shared" si="100"/>
        <v>1011</v>
      </c>
      <c r="AH185" s="101">
        <f t="shared" si="100"/>
        <v>996</v>
      </c>
      <c r="AI185" s="101">
        <f t="shared" si="100"/>
        <v>1079</v>
      </c>
      <c r="AJ185" s="101">
        <f t="shared" si="100"/>
        <v>1017</v>
      </c>
      <c r="AK185" s="101">
        <f t="shared" si="100"/>
        <v>1103</v>
      </c>
      <c r="AL185" s="101">
        <f t="shared" si="100"/>
        <v>1000</v>
      </c>
      <c r="AM185" s="101">
        <f t="shared" si="100"/>
        <v>1092</v>
      </c>
      <c r="AN185" s="101">
        <f t="shared" si="100"/>
        <v>1010</v>
      </c>
      <c r="AO185" s="101">
        <f t="shared" si="100"/>
        <v>1072</v>
      </c>
      <c r="AP185" s="101">
        <f t="shared" si="100"/>
        <v>1030</v>
      </c>
      <c r="AQ185" s="101">
        <f t="shared" si="100"/>
        <v>1090</v>
      </c>
      <c r="AR185" s="101">
        <f t="shared" si="100"/>
        <v>1004</v>
      </c>
      <c r="AS185" s="101">
        <f t="shared" si="100"/>
        <v>894</v>
      </c>
      <c r="AT185" s="101">
        <f t="shared" si="100"/>
        <v>1089</v>
      </c>
      <c r="AU185" s="101">
        <f t="shared" si="100"/>
        <v>927</v>
      </c>
      <c r="AV185" s="101">
        <f t="shared" si="100"/>
        <v>1040</v>
      </c>
      <c r="AW185" s="101">
        <f t="shared" si="100"/>
        <v>1005</v>
      </c>
      <c r="AX185" s="101">
        <f t="shared" si="100"/>
        <v>1003</v>
      </c>
      <c r="AY185" s="101">
        <f t="shared" si="100"/>
        <v>989</v>
      </c>
      <c r="AZ185" s="101">
        <f t="shared" si="100"/>
        <v>985</v>
      </c>
      <c r="BA185" s="101">
        <f t="shared" si="100"/>
        <v>1025</v>
      </c>
      <c r="BB185" s="101">
        <f t="shared" si="100"/>
        <v>968</v>
      </c>
      <c r="BC185" s="101">
        <f t="shared" si="100"/>
        <v>1048</v>
      </c>
      <c r="BD185" s="101">
        <f t="shared" si="100"/>
        <v>981</v>
      </c>
      <c r="BE185" s="101">
        <f t="shared" si="100"/>
        <v>980</v>
      </c>
      <c r="BF185" s="101">
        <f t="shared" si="100"/>
        <v>897</v>
      </c>
      <c r="BG185" s="101">
        <f t="shared" si="100"/>
        <v>982</v>
      </c>
      <c r="BH185" s="101">
        <f t="shared" si="100"/>
        <v>967</v>
      </c>
      <c r="BI185" s="101">
        <f t="shared" si="100"/>
        <v>1031</v>
      </c>
      <c r="BJ185" s="101">
        <f t="shared" si="100"/>
        <v>973</v>
      </c>
      <c r="BK185" s="101">
        <f t="shared" si="100"/>
        <v>989</v>
      </c>
      <c r="BL185" s="101">
        <f t="shared" si="100"/>
        <v>955</v>
      </c>
      <c r="BM185" s="101">
        <f t="shared" si="100"/>
        <v>1020</v>
      </c>
      <c r="BN185" s="101">
        <f t="shared" si="100"/>
        <v>966</v>
      </c>
      <c r="BO185" s="101">
        <f t="shared" si="100"/>
        <v>1067</v>
      </c>
      <c r="BP185" s="101">
        <f t="shared" ref="BP185:EA185" si="101">BP186+BP187+BP188+BP189+BP190+BP191+BP192+BP193+BP194+BP195+BP196+BP197+BP200+BP201</f>
        <v>1050</v>
      </c>
      <c r="BQ185" s="101">
        <f t="shared" si="101"/>
        <v>1055</v>
      </c>
      <c r="BR185" s="101">
        <f t="shared" si="101"/>
        <v>938</v>
      </c>
      <c r="BS185" s="101">
        <f t="shared" si="101"/>
        <v>1069</v>
      </c>
      <c r="BT185" s="101">
        <f t="shared" si="101"/>
        <v>963</v>
      </c>
      <c r="BU185" s="101">
        <f t="shared" si="101"/>
        <v>1085</v>
      </c>
      <c r="BV185" s="101">
        <f t="shared" si="101"/>
        <v>1037</v>
      </c>
      <c r="BW185" s="101">
        <f t="shared" si="101"/>
        <v>982</v>
      </c>
      <c r="BX185" s="101">
        <f t="shared" si="101"/>
        <v>968</v>
      </c>
      <c r="BY185" s="101">
        <f t="shared" si="101"/>
        <v>1084</v>
      </c>
      <c r="BZ185" s="101">
        <f t="shared" si="101"/>
        <v>1061</v>
      </c>
      <c r="CA185" s="101">
        <f t="shared" si="101"/>
        <v>1039</v>
      </c>
      <c r="CB185" s="101">
        <f t="shared" si="101"/>
        <v>993</v>
      </c>
      <c r="CC185" s="101">
        <f t="shared" si="101"/>
        <v>1091</v>
      </c>
      <c r="CD185" s="101">
        <f t="shared" si="101"/>
        <v>1097</v>
      </c>
      <c r="CE185" s="101">
        <f t="shared" si="101"/>
        <v>1170</v>
      </c>
      <c r="CF185" s="101">
        <f t="shared" si="101"/>
        <v>1153</v>
      </c>
      <c r="CG185" s="101">
        <f t="shared" si="101"/>
        <v>1030</v>
      </c>
      <c r="CH185" s="101">
        <f t="shared" si="101"/>
        <v>1090</v>
      </c>
      <c r="CI185" s="101">
        <f t="shared" si="101"/>
        <v>1101</v>
      </c>
      <c r="CJ185" s="101">
        <f t="shared" si="101"/>
        <v>1109</v>
      </c>
      <c r="CK185" s="101">
        <f t="shared" si="101"/>
        <v>1099</v>
      </c>
      <c r="CL185" s="101">
        <f t="shared" si="101"/>
        <v>1029</v>
      </c>
      <c r="CM185" s="101">
        <f t="shared" si="101"/>
        <v>1072</v>
      </c>
      <c r="CN185" s="101">
        <f t="shared" si="101"/>
        <v>1040</v>
      </c>
      <c r="CO185" s="101">
        <f t="shared" si="101"/>
        <v>1056</v>
      </c>
      <c r="CP185" s="101">
        <f t="shared" si="101"/>
        <v>1011</v>
      </c>
      <c r="CQ185" s="101">
        <f t="shared" si="101"/>
        <v>1096</v>
      </c>
      <c r="CR185" s="101">
        <f t="shared" si="101"/>
        <v>1089</v>
      </c>
      <c r="CS185" s="101">
        <f t="shared" si="101"/>
        <v>957</v>
      </c>
      <c r="CT185" s="101">
        <f t="shared" si="101"/>
        <v>1038</v>
      </c>
      <c r="CU185" s="101">
        <f t="shared" si="101"/>
        <v>948</v>
      </c>
      <c r="CV185" s="101">
        <f t="shared" si="101"/>
        <v>916</v>
      </c>
      <c r="CW185" s="101">
        <f t="shared" si="101"/>
        <v>869</v>
      </c>
      <c r="CX185" s="101">
        <f t="shared" si="101"/>
        <v>865</v>
      </c>
      <c r="CY185" s="101">
        <f t="shared" si="101"/>
        <v>875</v>
      </c>
      <c r="CZ185" s="101">
        <f t="shared" si="101"/>
        <v>822</v>
      </c>
      <c r="DA185" s="101">
        <f t="shared" si="101"/>
        <v>811</v>
      </c>
      <c r="DB185" s="101">
        <f t="shared" si="101"/>
        <v>836</v>
      </c>
      <c r="DC185" s="101">
        <f t="shared" si="101"/>
        <v>726</v>
      </c>
      <c r="DD185" s="101">
        <f t="shared" si="101"/>
        <v>760</v>
      </c>
      <c r="DE185" s="101">
        <f t="shared" si="101"/>
        <v>736</v>
      </c>
      <c r="DF185" s="101">
        <f t="shared" si="101"/>
        <v>757</v>
      </c>
      <c r="DG185" s="101">
        <f t="shared" si="101"/>
        <v>740</v>
      </c>
      <c r="DH185" s="101">
        <f t="shared" si="101"/>
        <v>768</v>
      </c>
      <c r="DI185" s="101">
        <f t="shared" si="101"/>
        <v>711</v>
      </c>
      <c r="DJ185" s="101">
        <f t="shared" si="101"/>
        <v>733</v>
      </c>
      <c r="DK185" s="101">
        <f t="shared" si="101"/>
        <v>616</v>
      </c>
      <c r="DL185" s="101">
        <f t="shared" si="101"/>
        <v>673</v>
      </c>
      <c r="DM185" s="101">
        <f t="shared" si="101"/>
        <v>624</v>
      </c>
      <c r="DN185" s="101">
        <f t="shared" si="101"/>
        <v>630</v>
      </c>
      <c r="DO185" s="101">
        <f t="shared" si="101"/>
        <v>482</v>
      </c>
      <c r="DP185" s="101">
        <f t="shared" si="101"/>
        <v>543</v>
      </c>
      <c r="DQ185" s="101">
        <f t="shared" si="101"/>
        <v>518</v>
      </c>
      <c r="DR185" s="101">
        <f t="shared" si="101"/>
        <v>553</v>
      </c>
      <c r="DS185" s="101">
        <f t="shared" si="101"/>
        <v>560</v>
      </c>
      <c r="DT185" s="101">
        <f t="shared" si="101"/>
        <v>600</v>
      </c>
      <c r="DU185" s="101">
        <f t="shared" si="101"/>
        <v>473</v>
      </c>
      <c r="DV185" s="101">
        <f t="shared" si="101"/>
        <v>498</v>
      </c>
      <c r="DW185" s="101">
        <f t="shared" si="101"/>
        <v>504</v>
      </c>
      <c r="DX185" s="101">
        <f t="shared" si="101"/>
        <v>522</v>
      </c>
      <c r="DY185" s="101">
        <f t="shared" si="101"/>
        <v>523</v>
      </c>
      <c r="DZ185" s="101">
        <f t="shared" si="101"/>
        <v>570</v>
      </c>
      <c r="EA185" s="101">
        <f t="shared" si="101"/>
        <v>461</v>
      </c>
      <c r="EB185" s="101">
        <f t="shared" ref="EB185:GM185" si="102">EB186+EB187+EB188+EB189+EB190+EB191+EB192+EB193+EB194+EB195+EB196+EB197+EB200+EB201</f>
        <v>488</v>
      </c>
      <c r="EC185" s="101">
        <f t="shared" si="102"/>
        <v>482</v>
      </c>
      <c r="ED185" s="101">
        <f t="shared" si="102"/>
        <v>537</v>
      </c>
      <c r="EE185" s="101">
        <f t="shared" si="102"/>
        <v>454</v>
      </c>
      <c r="EF185" s="101">
        <f t="shared" si="102"/>
        <v>526</v>
      </c>
      <c r="EG185" s="101">
        <f t="shared" si="102"/>
        <v>440</v>
      </c>
      <c r="EH185" s="101">
        <f t="shared" si="102"/>
        <v>427</v>
      </c>
      <c r="EI185" s="101">
        <f t="shared" si="102"/>
        <v>321</v>
      </c>
      <c r="EJ185" s="101">
        <f t="shared" si="102"/>
        <v>355</v>
      </c>
      <c r="EK185" s="101">
        <f t="shared" si="102"/>
        <v>242</v>
      </c>
      <c r="EL185" s="101">
        <f t="shared" si="102"/>
        <v>278</v>
      </c>
      <c r="EM185" s="101">
        <f t="shared" si="102"/>
        <v>255</v>
      </c>
      <c r="EN185" s="101">
        <f t="shared" si="102"/>
        <v>263</v>
      </c>
      <c r="EO185" s="101">
        <f t="shared" si="102"/>
        <v>224</v>
      </c>
      <c r="EP185" s="101">
        <f t="shared" si="102"/>
        <v>304</v>
      </c>
      <c r="EQ185" s="101">
        <f t="shared" si="102"/>
        <v>265</v>
      </c>
      <c r="ER185" s="101">
        <f t="shared" si="102"/>
        <v>271</v>
      </c>
      <c r="ES185" s="101">
        <f t="shared" si="102"/>
        <v>270</v>
      </c>
      <c r="ET185" s="101">
        <f t="shared" si="102"/>
        <v>304</v>
      </c>
      <c r="EU185" s="101">
        <f t="shared" si="102"/>
        <v>244</v>
      </c>
      <c r="EV185" s="101">
        <f t="shared" si="102"/>
        <v>259</v>
      </c>
      <c r="EW185" s="101">
        <f t="shared" si="102"/>
        <v>226</v>
      </c>
      <c r="EX185" s="101">
        <f t="shared" si="102"/>
        <v>243</v>
      </c>
      <c r="EY185" s="101">
        <f t="shared" si="102"/>
        <v>193</v>
      </c>
      <c r="EZ185" s="101">
        <f t="shared" si="102"/>
        <v>204</v>
      </c>
      <c r="FA185" s="101">
        <f t="shared" si="102"/>
        <v>164</v>
      </c>
      <c r="FB185" s="101">
        <f t="shared" si="102"/>
        <v>211</v>
      </c>
      <c r="FC185" s="101">
        <f t="shared" si="102"/>
        <v>156</v>
      </c>
      <c r="FD185" s="101">
        <f t="shared" si="102"/>
        <v>186</v>
      </c>
      <c r="FE185" s="101">
        <f t="shared" si="102"/>
        <v>132</v>
      </c>
      <c r="FF185" s="101">
        <f t="shared" si="102"/>
        <v>187</v>
      </c>
      <c r="FG185" s="101">
        <f t="shared" si="102"/>
        <v>116</v>
      </c>
      <c r="FH185" s="101">
        <f t="shared" si="102"/>
        <v>159</v>
      </c>
      <c r="FI185" s="101">
        <f t="shared" si="102"/>
        <v>118</v>
      </c>
      <c r="FJ185" s="101">
        <f t="shared" si="102"/>
        <v>171</v>
      </c>
      <c r="FK185" s="101">
        <f t="shared" si="102"/>
        <v>131</v>
      </c>
      <c r="FL185" s="101">
        <f t="shared" si="102"/>
        <v>174</v>
      </c>
      <c r="FM185" s="101">
        <f t="shared" si="102"/>
        <v>87</v>
      </c>
      <c r="FN185" s="101">
        <f t="shared" si="102"/>
        <v>155</v>
      </c>
      <c r="FO185" s="101">
        <f t="shared" si="102"/>
        <v>91</v>
      </c>
      <c r="FP185" s="101">
        <f t="shared" si="102"/>
        <v>102</v>
      </c>
      <c r="FQ185" s="101">
        <f t="shared" si="102"/>
        <v>78</v>
      </c>
      <c r="FR185" s="101">
        <f t="shared" si="102"/>
        <v>85</v>
      </c>
      <c r="FS185" s="101">
        <f t="shared" si="102"/>
        <v>75</v>
      </c>
      <c r="FT185" s="101">
        <f t="shared" si="102"/>
        <v>85</v>
      </c>
      <c r="FU185" s="101">
        <f t="shared" si="102"/>
        <v>68</v>
      </c>
      <c r="FV185" s="101">
        <f t="shared" si="102"/>
        <v>90</v>
      </c>
      <c r="FW185" s="101">
        <f t="shared" si="102"/>
        <v>41</v>
      </c>
      <c r="FX185" s="101">
        <f t="shared" si="102"/>
        <v>58</v>
      </c>
      <c r="FY185" s="101">
        <f t="shared" si="102"/>
        <v>43</v>
      </c>
      <c r="FZ185" s="101">
        <f t="shared" si="102"/>
        <v>64</v>
      </c>
      <c r="GA185" s="101">
        <f t="shared" si="102"/>
        <v>23</v>
      </c>
      <c r="GB185" s="101">
        <f t="shared" si="102"/>
        <v>41</v>
      </c>
      <c r="GC185" s="101">
        <f t="shared" si="102"/>
        <v>27</v>
      </c>
      <c r="GD185" s="101">
        <f t="shared" si="102"/>
        <v>39</v>
      </c>
      <c r="GE185" s="101">
        <f t="shared" si="102"/>
        <v>12</v>
      </c>
      <c r="GF185" s="101">
        <f t="shared" si="102"/>
        <v>26</v>
      </c>
      <c r="GG185" s="101">
        <f t="shared" si="102"/>
        <v>15</v>
      </c>
      <c r="GH185" s="101">
        <f t="shared" si="102"/>
        <v>22</v>
      </c>
      <c r="GI185" s="101">
        <f t="shared" si="102"/>
        <v>15</v>
      </c>
      <c r="GJ185" s="101">
        <f t="shared" si="102"/>
        <v>21</v>
      </c>
      <c r="GK185" s="101">
        <f t="shared" si="102"/>
        <v>10</v>
      </c>
      <c r="GL185" s="101">
        <f t="shared" si="102"/>
        <v>14</v>
      </c>
      <c r="GM185" s="101">
        <f t="shared" si="102"/>
        <v>8</v>
      </c>
      <c r="GN185" s="101">
        <f t="shared" ref="GN185:HM185" si="103">GN186+GN187+GN188+GN189+GN190+GN191+GN192+GN193+GN194+GN195+GN196+GN197+GN200+GN201</f>
        <v>8</v>
      </c>
      <c r="GO185" s="101">
        <f t="shared" si="103"/>
        <v>11</v>
      </c>
      <c r="GP185" s="101">
        <f t="shared" si="103"/>
        <v>10</v>
      </c>
      <c r="GQ185" s="101">
        <f t="shared" si="103"/>
        <v>3</v>
      </c>
      <c r="GR185" s="101">
        <f t="shared" si="103"/>
        <v>4</v>
      </c>
      <c r="GS185" s="101">
        <f t="shared" si="103"/>
        <v>3</v>
      </c>
      <c r="GT185" s="101">
        <f t="shared" si="103"/>
        <v>5</v>
      </c>
      <c r="GU185" s="101">
        <f t="shared" si="103"/>
        <v>3</v>
      </c>
      <c r="GV185" s="101">
        <f t="shared" si="103"/>
        <v>2</v>
      </c>
      <c r="GW185" s="101">
        <f t="shared" si="103"/>
        <v>23</v>
      </c>
      <c r="GX185" s="101">
        <f t="shared" si="103"/>
        <v>20</v>
      </c>
      <c r="GY185" s="101">
        <f t="shared" si="103"/>
        <v>0</v>
      </c>
      <c r="GZ185" s="101">
        <f t="shared" si="103"/>
        <v>0</v>
      </c>
      <c r="HA185" s="101">
        <f t="shared" si="103"/>
        <v>0</v>
      </c>
      <c r="HB185" s="101">
        <f t="shared" si="103"/>
        <v>1652</v>
      </c>
      <c r="HC185" s="101">
        <f t="shared" si="103"/>
        <v>1740</v>
      </c>
      <c r="HD185" s="101">
        <f t="shared" si="103"/>
        <v>3392</v>
      </c>
      <c r="HE185" s="101">
        <f t="shared" si="103"/>
        <v>22</v>
      </c>
      <c r="HF185" s="101">
        <f t="shared" si="103"/>
        <v>12</v>
      </c>
      <c r="HG185" s="101">
        <f t="shared" si="103"/>
        <v>34</v>
      </c>
      <c r="HH185" s="101">
        <f t="shared" si="103"/>
        <v>172</v>
      </c>
      <c r="HI185" s="101">
        <f t="shared" si="103"/>
        <v>96</v>
      </c>
      <c r="HJ185" s="101">
        <f t="shared" si="103"/>
        <v>268</v>
      </c>
      <c r="HK185" s="101">
        <f t="shared" si="103"/>
        <v>65891</v>
      </c>
      <c r="HL185" s="101">
        <f t="shared" si="103"/>
        <v>65346</v>
      </c>
      <c r="HM185" s="101">
        <f t="shared" si="103"/>
        <v>131237</v>
      </c>
    </row>
    <row r="186" spans="1:221" x14ac:dyDescent="0.2">
      <c r="B186" s="91" t="s">
        <v>22678</v>
      </c>
      <c r="C186" s="95">
        <v>44</v>
      </c>
      <c r="D186" s="95">
        <v>49</v>
      </c>
      <c r="E186" s="95">
        <v>60</v>
      </c>
      <c r="F186" s="95">
        <v>57</v>
      </c>
      <c r="G186" s="95">
        <v>77</v>
      </c>
      <c r="H186" s="95">
        <v>63</v>
      </c>
      <c r="I186" s="95">
        <v>103</v>
      </c>
      <c r="J186" s="95">
        <v>89</v>
      </c>
      <c r="K186" s="95">
        <v>87</v>
      </c>
      <c r="L186" s="95">
        <v>77</v>
      </c>
      <c r="M186" s="95">
        <v>80</v>
      </c>
      <c r="N186" s="95">
        <v>84</v>
      </c>
      <c r="O186" s="95">
        <v>88</v>
      </c>
      <c r="P186" s="95">
        <v>88</v>
      </c>
      <c r="Q186" s="95">
        <v>85</v>
      </c>
      <c r="R186" s="95">
        <v>58</v>
      </c>
      <c r="S186" s="95">
        <v>75</v>
      </c>
      <c r="T186" s="95">
        <v>82</v>
      </c>
      <c r="U186" s="95">
        <v>84</v>
      </c>
      <c r="V186" s="95">
        <v>84</v>
      </c>
      <c r="W186" s="95">
        <v>85</v>
      </c>
      <c r="X186" s="95">
        <v>83</v>
      </c>
      <c r="Y186" s="95">
        <v>79</v>
      </c>
      <c r="Z186" s="95">
        <v>83</v>
      </c>
      <c r="AA186" s="95">
        <v>86</v>
      </c>
      <c r="AB186" s="95">
        <v>78</v>
      </c>
      <c r="AC186" s="95">
        <v>71</v>
      </c>
      <c r="AD186" s="95">
        <v>63</v>
      </c>
      <c r="AE186" s="95">
        <v>91</v>
      </c>
      <c r="AF186" s="95">
        <v>90</v>
      </c>
      <c r="AG186" s="95">
        <v>73</v>
      </c>
      <c r="AH186" s="95">
        <v>76</v>
      </c>
      <c r="AI186" s="95">
        <v>93</v>
      </c>
      <c r="AJ186" s="95">
        <v>73</v>
      </c>
      <c r="AK186" s="95">
        <v>83</v>
      </c>
      <c r="AL186" s="95">
        <v>102</v>
      </c>
      <c r="AM186" s="95">
        <v>83</v>
      </c>
      <c r="AN186" s="95">
        <v>86</v>
      </c>
      <c r="AO186" s="95">
        <v>85</v>
      </c>
      <c r="AP186" s="95">
        <v>73</v>
      </c>
      <c r="AQ186" s="95">
        <v>81</v>
      </c>
      <c r="AR186" s="95">
        <v>60</v>
      </c>
      <c r="AS186" s="95">
        <v>72</v>
      </c>
      <c r="AT186" s="95">
        <v>75</v>
      </c>
      <c r="AU186" s="95">
        <v>79</v>
      </c>
      <c r="AV186" s="95">
        <v>64</v>
      </c>
      <c r="AW186" s="95">
        <v>70</v>
      </c>
      <c r="AX186" s="95">
        <v>61</v>
      </c>
      <c r="AY186" s="95">
        <v>54</v>
      </c>
      <c r="AZ186" s="95">
        <v>71</v>
      </c>
      <c r="BA186" s="95">
        <v>64</v>
      </c>
      <c r="BB186" s="95">
        <v>55</v>
      </c>
      <c r="BC186" s="95">
        <v>66</v>
      </c>
      <c r="BD186" s="95">
        <v>74</v>
      </c>
      <c r="BE186" s="95">
        <v>67</v>
      </c>
      <c r="BF186" s="95">
        <v>69</v>
      </c>
      <c r="BG186" s="95">
        <v>75</v>
      </c>
      <c r="BH186" s="95">
        <v>69</v>
      </c>
      <c r="BI186" s="95">
        <v>69</v>
      </c>
      <c r="BJ186" s="95">
        <v>68</v>
      </c>
      <c r="BK186" s="95">
        <v>64</v>
      </c>
      <c r="BL186" s="95">
        <v>77</v>
      </c>
      <c r="BM186" s="95">
        <v>59</v>
      </c>
      <c r="BN186" s="95">
        <v>74</v>
      </c>
      <c r="BO186" s="95">
        <v>80</v>
      </c>
      <c r="BP186" s="95">
        <v>77</v>
      </c>
      <c r="BQ186" s="95">
        <v>83</v>
      </c>
      <c r="BR186" s="95">
        <v>63</v>
      </c>
      <c r="BS186" s="95">
        <v>85</v>
      </c>
      <c r="BT186" s="95">
        <v>80</v>
      </c>
      <c r="BU186" s="95">
        <v>66</v>
      </c>
      <c r="BV186" s="95">
        <v>77</v>
      </c>
      <c r="BW186" s="95">
        <v>67</v>
      </c>
      <c r="BX186" s="95">
        <v>87</v>
      </c>
      <c r="BY186" s="95">
        <v>78</v>
      </c>
      <c r="BZ186" s="95">
        <v>85</v>
      </c>
      <c r="CA186" s="95">
        <v>71</v>
      </c>
      <c r="CB186" s="95">
        <v>81</v>
      </c>
      <c r="CC186" s="95">
        <v>68</v>
      </c>
      <c r="CD186" s="95">
        <v>97</v>
      </c>
      <c r="CE186" s="95">
        <v>94</v>
      </c>
      <c r="CF186" s="95">
        <v>86</v>
      </c>
      <c r="CG186" s="95">
        <v>77</v>
      </c>
      <c r="CH186" s="95">
        <v>73</v>
      </c>
      <c r="CI186" s="95">
        <v>80</v>
      </c>
      <c r="CJ186" s="95">
        <v>99</v>
      </c>
      <c r="CK186" s="95">
        <v>82</v>
      </c>
      <c r="CL186" s="95">
        <v>84</v>
      </c>
      <c r="CM186" s="95">
        <v>83</v>
      </c>
      <c r="CN186" s="95">
        <v>79</v>
      </c>
      <c r="CO186" s="95">
        <v>79</v>
      </c>
      <c r="CP186" s="95">
        <v>83</v>
      </c>
      <c r="CQ186" s="95">
        <v>98</v>
      </c>
      <c r="CR186" s="95">
        <v>72</v>
      </c>
      <c r="CS186" s="95">
        <v>62</v>
      </c>
      <c r="CT186" s="95">
        <v>94</v>
      </c>
      <c r="CU186" s="95">
        <v>59</v>
      </c>
      <c r="CV186" s="95">
        <v>73</v>
      </c>
      <c r="CW186" s="95">
        <v>72</v>
      </c>
      <c r="CX186" s="95">
        <v>77</v>
      </c>
      <c r="CY186" s="95">
        <v>56</v>
      </c>
      <c r="CZ186" s="95">
        <v>66</v>
      </c>
      <c r="DA186" s="95">
        <v>57</v>
      </c>
      <c r="DB186" s="95">
        <v>72</v>
      </c>
      <c r="DC186" s="95">
        <v>62</v>
      </c>
      <c r="DD186" s="95">
        <v>77</v>
      </c>
      <c r="DE186" s="95">
        <v>55</v>
      </c>
      <c r="DF186" s="95">
        <v>71</v>
      </c>
      <c r="DG186" s="95">
        <v>66</v>
      </c>
      <c r="DH186" s="95">
        <v>63</v>
      </c>
      <c r="DI186" s="95">
        <v>49</v>
      </c>
      <c r="DJ186" s="95">
        <v>75</v>
      </c>
      <c r="DK186" s="95">
        <v>66</v>
      </c>
      <c r="DL186" s="95">
        <v>61</v>
      </c>
      <c r="DM186" s="95">
        <v>42</v>
      </c>
      <c r="DN186" s="95">
        <v>77</v>
      </c>
      <c r="DO186" s="95">
        <v>63</v>
      </c>
      <c r="DP186" s="95">
        <v>62</v>
      </c>
      <c r="DQ186" s="95">
        <v>49</v>
      </c>
      <c r="DR186" s="95">
        <v>63</v>
      </c>
      <c r="DS186" s="95">
        <v>55</v>
      </c>
      <c r="DT186" s="95">
        <v>60</v>
      </c>
      <c r="DU186" s="95">
        <v>51</v>
      </c>
      <c r="DV186" s="95">
        <v>50</v>
      </c>
      <c r="DW186" s="95">
        <v>31</v>
      </c>
      <c r="DX186" s="95">
        <v>49</v>
      </c>
      <c r="DY186" s="95">
        <v>44</v>
      </c>
      <c r="DZ186" s="95">
        <v>51</v>
      </c>
      <c r="EA186" s="95">
        <v>43</v>
      </c>
      <c r="EB186" s="95">
        <v>57</v>
      </c>
      <c r="EC186" s="95">
        <v>40</v>
      </c>
      <c r="ED186" s="95">
        <v>66</v>
      </c>
      <c r="EE186" s="95">
        <v>44</v>
      </c>
      <c r="EF186" s="95">
        <v>61</v>
      </c>
      <c r="EG186" s="95">
        <v>38</v>
      </c>
      <c r="EH186" s="95">
        <v>46</v>
      </c>
      <c r="EI186" s="95">
        <v>33</v>
      </c>
      <c r="EJ186" s="95">
        <v>43</v>
      </c>
      <c r="EK186" s="95">
        <v>27</v>
      </c>
      <c r="EL186" s="95">
        <v>38</v>
      </c>
      <c r="EM186" s="95">
        <v>30</v>
      </c>
      <c r="EN186" s="95">
        <v>28</v>
      </c>
      <c r="EO186" s="95">
        <v>29</v>
      </c>
      <c r="EP186" s="95">
        <v>39</v>
      </c>
      <c r="EQ186" s="95">
        <v>36</v>
      </c>
      <c r="ER186" s="95">
        <v>48</v>
      </c>
      <c r="ES186" s="95">
        <v>35</v>
      </c>
      <c r="ET186" s="95">
        <v>40</v>
      </c>
      <c r="EU186" s="95">
        <v>27</v>
      </c>
      <c r="EV186" s="95">
        <v>32</v>
      </c>
      <c r="EW186" s="95">
        <v>25</v>
      </c>
      <c r="EX186" s="95">
        <v>27</v>
      </c>
      <c r="EY186" s="95">
        <v>16</v>
      </c>
      <c r="EZ186" s="95">
        <v>23</v>
      </c>
      <c r="FA186" s="95">
        <v>20</v>
      </c>
      <c r="FB186" s="95">
        <v>22</v>
      </c>
      <c r="FC186" s="95">
        <v>14</v>
      </c>
      <c r="FD186" s="95">
        <v>22</v>
      </c>
      <c r="FE186" s="95">
        <v>11</v>
      </c>
      <c r="FF186" s="95">
        <v>22</v>
      </c>
      <c r="FG186" s="95">
        <v>13</v>
      </c>
      <c r="FH186" s="95">
        <v>22</v>
      </c>
      <c r="FI186" s="95">
        <v>14</v>
      </c>
      <c r="FJ186" s="95">
        <v>23</v>
      </c>
      <c r="FK186" s="95">
        <v>17</v>
      </c>
      <c r="FL186" s="95">
        <v>25</v>
      </c>
      <c r="FM186" s="95">
        <v>8</v>
      </c>
      <c r="FN186" s="95">
        <v>19</v>
      </c>
      <c r="FO186" s="95">
        <v>13</v>
      </c>
      <c r="FP186" s="95">
        <v>14</v>
      </c>
      <c r="FQ186" s="95">
        <v>8</v>
      </c>
      <c r="FR186" s="95">
        <v>17</v>
      </c>
      <c r="FS186" s="95">
        <v>10</v>
      </c>
      <c r="FT186" s="95">
        <v>8</v>
      </c>
      <c r="FU186" s="95">
        <v>5</v>
      </c>
      <c r="FV186" s="95">
        <v>10</v>
      </c>
      <c r="FW186" s="95">
        <v>8</v>
      </c>
      <c r="FX186" s="95">
        <v>13</v>
      </c>
      <c r="FY186" s="95">
        <v>8</v>
      </c>
      <c r="FZ186" s="95">
        <v>7</v>
      </c>
      <c r="GA186" s="95">
        <v>4</v>
      </c>
      <c r="GB186" s="95">
        <v>7</v>
      </c>
      <c r="GC186" s="95">
        <v>2</v>
      </c>
      <c r="GD186" s="95">
        <v>4</v>
      </c>
      <c r="GE186" s="95">
        <v>5</v>
      </c>
      <c r="GF186" s="95">
        <v>6</v>
      </c>
      <c r="GG186" s="95">
        <v>3</v>
      </c>
      <c r="GH186" s="95">
        <v>1</v>
      </c>
      <c r="GI186" s="95">
        <v>3</v>
      </c>
      <c r="GJ186" s="95">
        <v>4</v>
      </c>
      <c r="GK186" s="95">
        <v>1</v>
      </c>
      <c r="GL186" s="95">
        <v>4</v>
      </c>
      <c r="GM186" s="95">
        <v>1</v>
      </c>
      <c r="GN186" s="95">
        <v>3</v>
      </c>
      <c r="GO186" s="95">
        <v>3</v>
      </c>
      <c r="GP186" s="95">
        <v>5</v>
      </c>
      <c r="GQ186" s="95">
        <v>1</v>
      </c>
      <c r="GR186" s="95">
        <v>1</v>
      </c>
      <c r="GS186" s="95">
        <v>2</v>
      </c>
      <c r="GT186" s="95">
        <v>2</v>
      </c>
      <c r="GU186" s="95">
        <v>0</v>
      </c>
      <c r="GV186" s="95">
        <v>0</v>
      </c>
      <c r="GW186" s="95">
        <v>1</v>
      </c>
      <c r="GX186" s="95">
        <v>1</v>
      </c>
      <c r="GY186" s="95">
        <v>0</v>
      </c>
      <c r="GZ186" s="95">
        <v>0</v>
      </c>
      <c r="HA186" s="95">
        <v>0</v>
      </c>
      <c r="HB186" s="95">
        <v>65</v>
      </c>
      <c r="HC186" s="95">
        <v>32</v>
      </c>
      <c r="HD186" s="95">
        <v>97</v>
      </c>
      <c r="HE186" s="95">
        <v>6</v>
      </c>
      <c r="HF186" s="95">
        <v>4</v>
      </c>
      <c r="HG186" s="95">
        <v>10</v>
      </c>
      <c r="HH186" s="95">
        <v>27</v>
      </c>
      <c r="HI186" s="95">
        <v>19</v>
      </c>
      <c r="HJ186" s="95">
        <v>46</v>
      </c>
      <c r="HK186" s="95">
        <v>5258</v>
      </c>
      <c r="HL186" s="95">
        <v>5584</v>
      </c>
      <c r="HM186" s="95">
        <v>10842</v>
      </c>
    </row>
    <row r="187" spans="1:221" s="95" customFormat="1" x14ac:dyDescent="0.2">
      <c r="A187" s="103"/>
      <c r="B187" s="95" t="s">
        <v>11043</v>
      </c>
      <c r="C187" s="95">
        <v>67</v>
      </c>
      <c r="D187" s="95">
        <v>60</v>
      </c>
      <c r="E187" s="95">
        <v>78</v>
      </c>
      <c r="F187" s="95">
        <v>91</v>
      </c>
      <c r="G187" s="95">
        <v>68</v>
      </c>
      <c r="H187" s="95">
        <v>83</v>
      </c>
      <c r="I187" s="95">
        <v>78</v>
      </c>
      <c r="J187" s="95">
        <v>78</v>
      </c>
      <c r="K187" s="95">
        <v>68</v>
      </c>
      <c r="L187" s="95">
        <v>64</v>
      </c>
      <c r="M187" s="95">
        <v>87</v>
      </c>
      <c r="N187" s="95">
        <v>79</v>
      </c>
      <c r="O187" s="95">
        <v>82</v>
      </c>
      <c r="P187" s="95">
        <v>83</v>
      </c>
      <c r="Q187" s="95">
        <v>72</v>
      </c>
      <c r="R187" s="95">
        <v>86</v>
      </c>
      <c r="S187" s="95">
        <v>88</v>
      </c>
      <c r="T187" s="95">
        <v>80</v>
      </c>
      <c r="U187" s="95">
        <v>83</v>
      </c>
      <c r="V187" s="95">
        <v>63</v>
      </c>
      <c r="W187" s="95">
        <v>70</v>
      </c>
      <c r="X187" s="95">
        <v>76</v>
      </c>
      <c r="Y187" s="95">
        <v>69</v>
      </c>
      <c r="Z187" s="95">
        <v>79</v>
      </c>
      <c r="AA187" s="95">
        <v>78</v>
      </c>
      <c r="AB187" s="95">
        <v>68</v>
      </c>
      <c r="AC187" s="95">
        <v>96</v>
      </c>
      <c r="AD187" s="95">
        <v>68</v>
      </c>
      <c r="AE187" s="95">
        <v>91</v>
      </c>
      <c r="AF187" s="95">
        <v>81</v>
      </c>
      <c r="AG187" s="95">
        <v>71</v>
      </c>
      <c r="AH187" s="95">
        <v>76</v>
      </c>
      <c r="AI187" s="95">
        <v>79</v>
      </c>
      <c r="AJ187" s="95">
        <v>74</v>
      </c>
      <c r="AK187" s="95">
        <v>94</v>
      </c>
      <c r="AL187" s="95">
        <v>85</v>
      </c>
      <c r="AM187" s="95">
        <v>92</v>
      </c>
      <c r="AN187" s="95">
        <v>105</v>
      </c>
      <c r="AO187" s="95">
        <v>101</v>
      </c>
      <c r="AP187" s="95">
        <v>97</v>
      </c>
      <c r="AQ187" s="95">
        <v>103</v>
      </c>
      <c r="AR187" s="95">
        <v>86</v>
      </c>
      <c r="AS187" s="95">
        <v>67</v>
      </c>
      <c r="AT187" s="95">
        <v>102</v>
      </c>
      <c r="AU187" s="95">
        <v>76</v>
      </c>
      <c r="AV187" s="95">
        <v>84</v>
      </c>
      <c r="AW187" s="95">
        <v>93</v>
      </c>
      <c r="AX187" s="95">
        <v>92</v>
      </c>
      <c r="AY187" s="95">
        <v>93</v>
      </c>
      <c r="AZ187" s="95">
        <v>83</v>
      </c>
      <c r="BA187" s="95">
        <v>87</v>
      </c>
      <c r="BB187" s="95">
        <v>89</v>
      </c>
      <c r="BC187" s="95">
        <v>79</v>
      </c>
      <c r="BD187" s="95">
        <v>83</v>
      </c>
      <c r="BE187" s="95">
        <v>94</v>
      </c>
      <c r="BF187" s="95">
        <v>88</v>
      </c>
      <c r="BG187" s="95">
        <v>102</v>
      </c>
      <c r="BH187" s="95">
        <v>90</v>
      </c>
      <c r="BI187" s="95">
        <v>84</v>
      </c>
      <c r="BJ187" s="95">
        <v>88</v>
      </c>
      <c r="BK187" s="95">
        <v>97</v>
      </c>
      <c r="BL187" s="95">
        <v>101</v>
      </c>
      <c r="BM187" s="95">
        <v>82</v>
      </c>
      <c r="BN187" s="95">
        <v>71</v>
      </c>
      <c r="BO187" s="95">
        <v>81</v>
      </c>
      <c r="BP187" s="95">
        <v>102</v>
      </c>
      <c r="BQ187" s="95">
        <v>98</v>
      </c>
      <c r="BR187" s="95">
        <v>78</v>
      </c>
      <c r="BS187" s="95">
        <v>115</v>
      </c>
      <c r="BT187" s="95">
        <v>92</v>
      </c>
      <c r="BU187" s="95">
        <v>114</v>
      </c>
      <c r="BV187" s="95">
        <v>103</v>
      </c>
      <c r="BW187" s="95">
        <v>92</v>
      </c>
      <c r="BX187" s="95">
        <v>90</v>
      </c>
      <c r="BY187" s="95">
        <v>100</v>
      </c>
      <c r="BZ187" s="95">
        <v>90</v>
      </c>
      <c r="CA187" s="95">
        <v>104</v>
      </c>
      <c r="CB187" s="95">
        <v>114</v>
      </c>
      <c r="CC187" s="95">
        <v>119</v>
      </c>
      <c r="CD187" s="95">
        <v>87</v>
      </c>
      <c r="CE187" s="95">
        <v>97</v>
      </c>
      <c r="CF187" s="95">
        <v>115</v>
      </c>
      <c r="CG187" s="95">
        <v>89</v>
      </c>
      <c r="CH187" s="95">
        <v>89</v>
      </c>
      <c r="CI187" s="95">
        <v>121</v>
      </c>
      <c r="CJ187" s="95">
        <v>99</v>
      </c>
      <c r="CK187" s="95">
        <v>93</v>
      </c>
      <c r="CL187" s="95">
        <v>97</v>
      </c>
      <c r="CM187" s="95">
        <v>107</v>
      </c>
      <c r="CN187" s="95">
        <v>103</v>
      </c>
      <c r="CO187" s="95">
        <v>98</v>
      </c>
      <c r="CP187" s="95">
        <v>95</v>
      </c>
      <c r="CQ187" s="95">
        <v>105</v>
      </c>
      <c r="CR187" s="95">
        <v>94</v>
      </c>
      <c r="CS187" s="95">
        <v>96</v>
      </c>
      <c r="CT187" s="95">
        <v>94</v>
      </c>
      <c r="CU187" s="95">
        <v>80</v>
      </c>
      <c r="CV187" s="95">
        <v>83</v>
      </c>
      <c r="CW187" s="95">
        <v>70</v>
      </c>
      <c r="CX187" s="95">
        <v>82</v>
      </c>
      <c r="CY187" s="95">
        <v>68</v>
      </c>
      <c r="CZ187" s="95">
        <v>71</v>
      </c>
      <c r="DA187" s="95">
        <v>71</v>
      </c>
      <c r="DB187" s="95">
        <v>84</v>
      </c>
      <c r="DC187" s="95">
        <v>65</v>
      </c>
      <c r="DD187" s="95">
        <v>61</v>
      </c>
      <c r="DE187" s="95">
        <v>57</v>
      </c>
      <c r="DF187" s="95">
        <v>72</v>
      </c>
      <c r="DG187" s="95">
        <v>67</v>
      </c>
      <c r="DH187" s="95">
        <v>52</v>
      </c>
      <c r="DI187" s="95">
        <v>55</v>
      </c>
      <c r="DJ187" s="95">
        <v>67</v>
      </c>
      <c r="DK187" s="95">
        <v>50</v>
      </c>
      <c r="DL187" s="95">
        <v>55</v>
      </c>
      <c r="DM187" s="95">
        <v>61</v>
      </c>
      <c r="DN187" s="95">
        <v>58</v>
      </c>
      <c r="DO187" s="95">
        <v>48</v>
      </c>
      <c r="DP187" s="95">
        <v>40</v>
      </c>
      <c r="DQ187" s="95">
        <v>52</v>
      </c>
      <c r="DR187" s="95">
        <v>42</v>
      </c>
      <c r="DS187" s="95">
        <v>41</v>
      </c>
      <c r="DT187" s="95">
        <v>56</v>
      </c>
      <c r="DU187" s="95">
        <v>43</v>
      </c>
      <c r="DV187" s="95">
        <v>39</v>
      </c>
      <c r="DW187" s="95">
        <v>37</v>
      </c>
      <c r="DX187" s="95">
        <v>42</v>
      </c>
      <c r="DY187" s="95">
        <v>52</v>
      </c>
      <c r="DZ187" s="95">
        <v>56</v>
      </c>
      <c r="EA187" s="95">
        <v>48</v>
      </c>
      <c r="EB187" s="95">
        <v>38</v>
      </c>
      <c r="EC187" s="95">
        <v>48</v>
      </c>
      <c r="ED187" s="95">
        <v>43</v>
      </c>
      <c r="EE187" s="95">
        <v>44</v>
      </c>
      <c r="EF187" s="95">
        <v>52</v>
      </c>
      <c r="EG187" s="95">
        <v>38</v>
      </c>
      <c r="EH187" s="95">
        <v>39</v>
      </c>
      <c r="EI187" s="95">
        <v>22</v>
      </c>
      <c r="EJ187" s="95">
        <v>31</v>
      </c>
      <c r="EK187" s="95">
        <v>30</v>
      </c>
      <c r="EL187" s="95">
        <v>26</v>
      </c>
      <c r="EM187" s="95">
        <v>20</v>
      </c>
      <c r="EN187" s="95">
        <v>30</v>
      </c>
      <c r="EO187" s="95">
        <v>14</v>
      </c>
      <c r="EP187" s="95">
        <v>29</v>
      </c>
      <c r="EQ187" s="95">
        <v>21</v>
      </c>
      <c r="ER187" s="95">
        <v>21</v>
      </c>
      <c r="ES187" s="95">
        <v>24</v>
      </c>
      <c r="ET187" s="95">
        <v>20</v>
      </c>
      <c r="EU187" s="95">
        <v>22</v>
      </c>
      <c r="EV187" s="95">
        <v>20</v>
      </c>
      <c r="EW187" s="95">
        <v>19</v>
      </c>
      <c r="EX187" s="95">
        <v>19</v>
      </c>
      <c r="EY187" s="95">
        <v>19</v>
      </c>
      <c r="EZ187" s="95">
        <v>13</v>
      </c>
      <c r="FA187" s="95">
        <v>13</v>
      </c>
      <c r="FB187" s="95">
        <v>15</v>
      </c>
      <c r="FC187" s="95">
        <v>9</v>
      </c>
      <c r="FD187" s="95">
        <v>12</v>
      </c>
      <c r="FE187" s="95">
        <v>13</v>
      </c>
      <c r="FF187" s="95">
        <v>18</v>
      </c>
      <c r="FG187" s="95">
        <v>7</v>
      </c>
      <c r="FH187" s="95">
        <v>9</v>
      </c>
      <c r="FI187" s="95">
        <v>13</v>
      </c>
      <c r="FJ187" s="95">
        <v>16</v>
      </c>
      <c r="FK187" s="95">
        <v>15</v>
      </c>
      <c r="FL187" s="95">
        <v>13</v>
      </c>
      <c r="FM187" s="95">
        <v>2</v>
      </c>
      <c r="FN187" s="95">
        <v>10</v>
      </c>
      <c r="FO187" s="95">
        <v>8</v>
      </c>
      <c r="FP187" s="95">
        <v>10</v>
      </c>
      <c r="FQ187" s="95">
        <v>6</v>
      </c>
      <c r="FR187" s="95">
        <v>8</v>
      </c>
      <c r="FS187" s="95">
        <v>1</v>
      </c>
      <c r="FT187" s="95">
        <v>4</v>
      </c>
      <c r="FU187" s="95">
        <v>2</v>
      </c>
      <c r="FV187" s="95">
        <v>7</v>
      </c>
      <c r="FW187" s="95">
        <v>4</v>
      </c>
      <c r="FX187" s="95">
        <v>6</v>
      </c>
      <c r="FY187" s="95">
        <v>3</v>
      </c>
      <c r="FZ187" s="95">
        <v>7</v>
      </c>
      <c r="GA187" s="95">
        <v>0</v>
      </c>
      <c r="GB187" s="95">
        <v>3</v>
      </c>
      <c r="GC187" s="95">
        <v>2</v>
      </c>
      <c r="GD187" s="95">
        <v>2</v>
      </c>
      <c r="GE187" s="95">
        <v>0</v>
      </c>
      <c r="GF187" s="95">
        <v>2</v>
      </c>
      <c r="GG187" s="95">
        <v>0</v>
      </c>
      <c r="GH187" s="95">
        <v>1</v>
      </c>
      <c r="GI187" s="95">
        <v>1</v>
      </c>
      <c r="GJ187" s="95">
        <v>0</v>
      </c>
      <c r="GK187" s="95">
        <v>1</v>
      </c>
      <c r="GL187" s="95">
        <v>0</v>
      </c>
      <c r="GM187" s="95">
        <v>0</v>
      </c>
      <c r="GN187" s="95">
        <v>1</v>
      </c>
      <c r="GO187" s="95">
        <v>0</v>
      </c>
      <c r="GP187" s="95">
        <v>0</v>
      </c>
      <c r="GQ187" s="95">
        <v>0</v>
      </c>
      <c r="GR187" s="95">
        <v>1</v>
      </c>
      <c r="GS187" s="95">
        <v>0</v>
      </c>
      <c r="GT187" s="95">
        <v>1</v>
      </c>
      <c r="GU187" s="95">
        <v>0</v>
      </c>
      <c r="GV187" s="95">
        <v>0</v>
      </c>
      <c r="GW187" s="95">
        <v>0</v>
      </c>
      <c r="GX187" s="95">
        <v>2</v>
      </c>
      <c r="GY187" s="95">
        <v>0</v>
      </c>
      <c r="GZ187" s="95">
        <v>0</v>
      </c>
      <c r="HA187" s="95">
        <v>0</v>
      </c>
      <c r="HB187" s="95">
        <v>1570</v>
      </c>
      <c r="HC187" s="95">
        <v>1703</v>
      </c>
      <c r="HD187" s="95">
        <v>3273</v>
      </c>
      <c r="HE187" s="95">
        <v>2</v>
      </c>
      <c r="HF187" s="95">
        <v>2</v>
      </c>
      <c r="HG187" s="95">
        <v>4</v>
      </c>
      <c r="HH187" s="95">
        <v>16</v>
      </c>
      <c r="HI187" s="95">
        <v>9</v>
      </c>
      <c r="HJ187" s="95">
        <v>25</v>
      </c>
      <c r="HK187" s="95">
        <v>7272</v>
      </c>
      <c r="HL187" s="95">
        <v>7378</v>
      </c>
      <c r="HM187" s="95">
        <v>14650</v>
      </c>
    </row>
    <row r="188" spans="1:221" s="95" customFormat="1" x14ac:dyDescent="0.2">
      <c r="A188" s="103"/>
      <c r="B188" s="95" t="s">
        <v>11046</v>
      </c>
      <c r="C188" s="95">
        <v>102</v>
      </c>
      <c r="D188" s="95">
        <v>88</v>
      </c>
      <c r="E188" s="95">
        <v>122</v>
      </c>
      <c r="F188" s="95">
        <v>94</v>
      </c>
      <c r="G188" s="95">
        <v>99</v>
      </c>
      <c r="H188" s="95">
        <v>102</v>
      </c>
      <c r="I188" s="95">
        <v>98</v>
      </c>
      <c r="J188" s="95">
        <v>102</v>
      </c>
      <c r="K188" s="95">
        <v>117</v>
      </c>
      <c r="L188" s="95">
        <v>93</v>
      </c>
      <c r="M188" s="95">
        <v>90</v>
      </c>
      <c r="N188" s="95">
        <v>88</v>
      </c>
      <c r="O188" s="95">
        <v>98</v>
      </c>
      <c r="P188" s="95">
        <v>91</v>
      </c>
      <c r="Q188" s="95">
        <v>101</v>
      </c>
      <c r="R188" s="95">
        <v>86</v>
      </c>
      <c r="S188" s="95">
        <v>102</v>
      </c>
      <c r="T188" s="95">
        <v>107</v>
      </c>
      <c r="U188" s="95">
        <v>108</v>
      </c>
      <c r="V188" s="95">
        <v>91</v>
      </c>
      <c r="W188" s="95">
        <v>104</v>
      </c>
      <c r="X188" s="95">
        <v>83</v>
      </c>
      <c r="Y188" s="95">
        <v>99</v>
      </c>
      <c r="Z188" s="95">
        <v>94</v>
      </c>
      <c r="AA188" s="95">
        <v>108</v>
      </c>
      <c r="AB188" s="95">
        <v>123</v>
      </c>
      <c r="AC188" s="95">
        <v>103</v>
      </c>
      <c r="AD188" s="95">
        <v>123</v>
      </c>
      <c r="AE188" s="95">
        <v>112</v>
      </c>
      <c r="AF188" s="95">
        <v>100</v>
      </c>
      <c r="AG188" s="95">
        <v>106</v>
      </c>
      <c r="AH188" s="95">
        <v>123</v>
      </c>
      <c r="AI188" s="95">
        <v>126</v>
      </c>
      <c r="AJ188" s="95">
        <v>115</v>
      </c>
      <c r="AK188" s="95">
        <v>128</v>
      </c>
      <c r="AL188" s="95">
        <v>111</v>
      </c>
      <c r="AM188" s="95">
        <v>116</v>
      </c>
      <c r="AN188" s="95">
        <v>115</v>
      </c>
      <c r="AO188" s="95">
        <v>122</v>
      </c>
      <c r="AP188" s="95">
        <v>103</v>
      </c>
      <c r="AQ188" s="95">
        <v>126</v>
      </c>
      <c r="AR188" s="95">
        <v>124</v>
      </c>
      <c r="AS188" s="95">
        <v>112</v>
      </c>
      <c r="AT188" s="95">
        <v>141</v>
      </c>
      <c r="AU188" s="95">
        <v>123</v>
      </c>
      <c r="AV188" s="95">
        <v>147</v>
      </c>
      <c r="AW188" s="95">
        <v>119</v>
      </c>
      <c r="AX188" s="95">
        <v>115</v>
      </c>
      <c r="AY188" s="95">
        <v>98</v>
      </c>
      <c r="AZ188" s="95">
        <v>121</v>
      </c>
      <c r="BA188" s="95">
        <v>108</v>
      </c>
      <c r="BB188" s="95">
        <v>117</v>
      </c>
      <c r="BC188" s="95">
        <v>123</v>
      </c>
      <c r="BD188" s="95">
        <v>123</v>
      </c>
      <c r="BE188" s="95">
        <v>116</v>
      </c>
      <c r="BF188" s="95">
        <v>100</v>
      </c>
      <c r="BG188" s="95">
        <v>132</v>
      </c>
      <c r="BH188" s="95">
        <v>131</v>
      </c>
      <c r="BI188" s="95">
        <v>119</v>
      </c>
      <c r="BJ188" s="95">
        <v>116</v>
      </c>
      <c r="BK188" s="95">
        <v>106</v>
      </c>
      <c r="BL188" s="95">
        <v>110</v>
      </c>
      <c r="BM188" s="95">
        <v>134</v>
      </c>
      <c r="BN188" s="95">
        <v>139</v>
      </c>
      <c r="BO188" s="95">
        <v>125</v>
      </c>
      <c r="BP188" s="95">
        <v>107</v>
      </c>
      <c r="BQ188" s="95">
        <v>104</v>
      </c>
      <c r="BR188" s="95">
        <v>120</v>
      </c>
      <c r="BS188" s="95">
        <v>125</v>
      </c>
      <c r="BT188" s="95">
        <v>116</v>
      </c>
      <c r="BU188" s="95">
        <v>134</v>
      </c>
      <c r="BV188" s="95">
        <v>143</v>
      </c>
      <c r="BW188" s="95">
        <v>96</v>
      </c>
      <c r="BX188" s="95">
        <v>118</v>
      </c>
      <c r="BY188" s="95">
        <v>123</v>
      </c>
      <c r="BZ188" s="95">
        <v>126</v>
      </c>
      <c r="CA188" s="95">
        <v>130</v>
      </c>
      <c r="CB188" s="95">
        <v>99</v>
      </c>
      <c r="CC188" s="95">
        <v>114</v>
      </c>
      <c r="CD188" s="95">
        <v>131</v>
      </c>
      <c r="CE188" s="95">
        <v>126</v>
      </c>
      <c r="CF188" s="95">
        <v>141</v>
      </c>
      <c r="CG188" s="95">
        <v>103</v>
      </c>
      <c r="CH188" s="95">
        <v>139</v>
      </c>
      <c r="CI188" s="95">
        <v>139</v>
      </c>
      <c r="CJ188" s="95">
        <v>128</v>
      </c>
      <c r="CK188" s="95">
        <v>137</v>
      </c>
      <c r="CL188" s="95">
        <v>128</v>
      </c>
      <c r="CM188" s="95">
        <v>109</v>
      </c>
      <c r="CN188" s="95">
        <v>129</v>
      </c>
      <c r="CO188" s="95">
        <v>113</v>
      </c>
      <c r="CP188" s="95">
        <v>101</v>
      </c>
      <c r="CQ188" s="95">
        <v>128</v>
      </c>
      <c r="CR188" s="95">
        <v>111</v>
      </c>
      <c r="CS188" s="95">
        <v>108</v>
      </c>
      <c r="CT188" s="95">
        <v>98</v>
      </c>
      <c r="CU188" s="95">
        <v>127</v>
      </c>
      <c r="CV188" s="95">
        <v>100</v>
      </c>
      <c r="CW188" s="95">
        <v>94</v>
      </c>
      <c r="CX188" s="95">
        <v>87</v>
      </c>
      <c r="CY188" s="95">
        <v>100</v>
      </c>
      <c r="CZ188" s="95">
        <v>86</v>
      </c>
      <c r="DA188" s="95">
        <v>88</v>
      </c>
      <c r="DB188" s="95">
        <v>91</v>
      </c>
      <c r="DC188" s="95">
        <v>78</v>
      </c>
      <c r="DD188" s="95">
        <v>78</v>
      </c>
      <c r="DE188" s="95">
        <v>88</v>
      </c>
      <c r="DF188" s="95">
        <v>88</v>
      </c>
      <c r="DG188" s="95">
        <v>73</v>
      </c>
      <c r="DH188" s="95">
        <v>84</v>
      </c>
      <c r="DI188" s="95">
        <v>82</v>
      </c>
      <c r="DJ188" s="95">
        <v>66</v>
      </c>
      <c r="DK188" s="95">
        <v>56</v>
      </c>
      <c r="DL188" s="95">
        <v>78</v>
      </c>
      <c r="DM188" s="95">
        <v>72</v>
      </c>
      <c r="DN188" s="95">
        <v>68</v>
      </c>
      <c r="DO188" s="95">
        <v>36</v>
      </c>
      <c r="DP188" s="95">
        <v>68</v>
      </c>
      <c r="DQ188" s="95">
        <v>56</v>
      </c>
      <c r="DR188" s="95">
        <v>50</v>
      </c>
      <c r="DS188" s="95">
        <v>68</v>
      </c>
      <c r="DT188" s="95">
        <v>63</v>
      </c>
      <c r="DU188" s="95">
        <v>51</v>
      </c>
      <c r="DV188" s="95">
        <v>73</v>
      </c>
      <c r="DW188" s="95">
        <v>61</v>
      </c>
      <c r="DX188" s="95">
        <v>58</v>
      </c>
      <c r="DY188" s="95">
        <v>53</v>
      </c>
      <c r="DZ188" s="95">
        <v>59</v>
      </c>
      <c r="EA188" s="95">
        <v>38</v>
      </c>
      <c r="EB188" s="95">
        <v>35</v>
      </c>
      <c r="EC188" s="95">
        <v>50</v>
      </c>
      <c r="ED188" s="95">
        <v>67</v>
      </c>
      <c r="EE188" s="95">
        <v>42</v>
      </c>
      <c r="EF188" s="95">
        <v>49</v>
      </c>
      <c r="EG188" s="95">
        <v>41</v>
      </c>
      <c r="EH188" s="95">
        <v>46</v>
      </c>
      <c r="EI188" s="95">
        <v>30</v>
      </c>
      <c r="EJ188" s="95">
        <v>32</v>
      </c>
      <c r="EK188" s="95">
        <v>25</v>
      </c>
      <c r="EL188" s="95">
        <v>34</v>
      </c>
      <c r="EM188" s="95">
        <v>26</v>
      </c>
      <c r="EN188" s="95">
        <v>28</v>
      </c>
      <c r="EO188" s="95">
        <v>27</v>
      </c>
      <c r="EP188" s="95">
        <v>30</v>
      </c>
      <c r="EQ188" s="95">
        <v>32</v>
      </c>
      <c r="ER188" s="95">
        <v>18</v>
      </c>
      <c r="ES188" s="95">
        <v>25</v>
      </c>
      <c r="ET188" s="95">
        <v>33</v>
      </c>
      <c r="EU188" s="95">
        <v>28</v>
      </c>
      <c r="EV188" s="95">
        <v>28</v>
      </c>
      <c r="EW188" s="95">
        <v>22</v>
      </c>
      <c r="EX188" s="95">
        <v>19</v>
      </c>
      <c r="EY188" s="95">
        <v>20</v>
      </c>
      <c r="EZ188" s="95">
        <v>20</v>
      </c>
      <c r="FA188" s="95">
        <v>16</v>
      </c>
      <c r="FB188" s="95">
        <v>27</v>
      </c>
      <c r="FC188" s="95">
        <v>12</v>
      </c>
      <c r="FD188" s="95">
        <v>10</v>
      </c>
      <c r="FE188" s="95">
        <v>11</v>
      </c>
      <c r="FF188" s="95">
        <v>21</v>
      </c>
      <c r="FG188" s="95">
        <v>13</v>
      </c>
      <c r="FH188" s="95">
        <v>13</v>
      </c>
      <c r="FI188" s="95">
        <v>7</v>
      </c>
      <c r="FJ188" s="95">
        <v>13</v>
      </c>
      <c r="FK188" s="95">
        <v>10</v>
      </c>
      <c r="FL188" s="95">
        <v>15</v>
      </c>
      <c r="FM188" s="95">
        <v>11</v>
      </c>
      <c r="FN188" s="95">
        <v>14</v>
      </c>
      <c r="FO188" s="95">
        <v>8</v>
      </c>
      <c r="FP188" s="95">
        <v>9</v>
      </c>
      <c r="FQ188" s="95">
        <v>10</v>
      </c>
      <c r="FR188" s="95">
        <v>11</v>
      </c>
      <c r="FS188" s="95">
        <v>8</v>
      </c>
      <c r="FT188" s="95">
        <v>14</v>
      </c>
      <c r="FU188" s="95">
        <v>7</v>
      </c>
      <c r="FV188" s="95">
        <v>15</v>
      </c>
      <c r="FW188" s="95">
        <v>1</v>
      </c>
      <c r="FX188" s="95">
        <v>2</v>
      </c>
      <c r="FY188" s="95">
        <v>6</v>
      </c>
      <c r="FZ188" s="95">
        <v>4</v>
      </c>
      <c r="GA188" s="95">
        <v>3</v>
      </c>
      <c r="GB188" s="95">
        <v>3</v>
      </c>
      <c r="GC188" s="95">
        <v>2</v>
      </c>
      <c r="GD188" s="95">
        <v>6</v>
      </c>
      <c r="GE188" s="95">
        <v>1</v>
      </c>
      <c r="GF188" s="95">
        <v>0</v>
      </c>
      <c r="GG188" s="95">
        <v>2</v>
      </c>
      <c r="GH188" s="95">
        <v>2</v>
      </c>
      <c r="GI188" s="95">
        <v>1</v>
      </c>
      <c r="GJ188" s="95">
        <v>1</v>
      </c>
      <c r="GK188" s="95">
        <v>2</v>
      </c>
      <c r="GL188" s="95">
        <v>1</v>
      </c>
      <c r="GM188" s="95">
        <v>0</v>
      </c>
      <c r="GN188" s="95">
        <v>1</v>
      </c>
      <c r="GO188" s="95">
        <v>3</v>
      </c>
      <c r="GP188" s="95">
        <v>1</v>
      </c>
      <c r="GQ188" s="95">
        <v>0</v>
      </c>
      <c r="GR188" s="95">
        <v>1</v>
      </c>
      <c r="GS188" s="95">
        <v>0</v>
      </c>
      <c r="GT188" s="95">
        <v>0</v>
      </c>
      <c r="GU188" s="95">
        <v>0</v>
      </c>
      <c r="GV188" s="95">
        <v>2</v>
      </c>
      <c r="GW188" s="95">
        <v>7</v>
      </c>
      <c r="GX188" s="95">
        <v>9</v>
      </c>
      <c r="GY188" s="95">
        <v>0</v>
      </c>
      <c r="GZ188" s="95">
        <v>0</v>
      </c>
      <c r="HA188" s="95">
        <v>0</v>
      </c>
      <c r="HB188" s="95">
        <v>0</v>
      </c>
      <c r="HC188" s="95">
        <v>0</v>
      </c>
      <c r="HD188" s="95">
        <v>0</v>
      </c>
      <c r="HE188" s="95">
        <v>0</v>
      </c>
      <c r="HF188" s="95">
        <v>0</v>
      </c>
      <c r="HG188" s="95">
        <v>0</v>
      </c>
      <c r="HH188" s="95">
        <v>19</v>
      </c>
      <c r="HI188" s="95">
        <v>15</v>
      </c>
      <c r="HJ188" s="95">
        <v>34</v>
      </c>
      <c r="HK188" s="95">
        <v>7240</v>
      </c>
      <c r="HL188" s="95">
        <v>7297</v>
      </c>
      <c r="HM188" s="95">
        <v>14537</v>
      </c>
    </row>
    <row r="189" spans="1:221" s="95" customFormat="1" x14ac:dyDescent="0.2">
      <c r="A189" s="103"/>
      <c r="B189" s="95" t="s">
        <v>7554</v>
      </c>
      <c r="C189" s="95">
        <v>30</v>
      </c>
      <c r="D189" s="95">
        <v>33</v>
      </c>
      <c r="E189" s="95">
        <v>47</v>
      </c>
      <c r="F189" s="95">
        <v>44</v>
      </c>
      <c r="G189" s="95">
        <v>53</v>
      </c>
      <c r="H189" s="95">
        <v>39</v>
      </c>
      <c r="I189" s="95">
        <v>42</v>
      </c>
      <c r="J189" s="95">
        <v>40</v>
      </c>
      <c r="K189" s="95">
        <v>45</v>
      </c>
      <c r="L189" s="95">
        <v>42</v>
      </c>
      <c r="M189" s="95">
        <v>41</v>
      </c>
      <c r="N189" s="95">
        <v>44</v>
      </c>
      <c r="O189" s="95">
        <v>42</v>
      </c>
      <c r="P189" s="95">
        <v>36</v>
      </c>
      <c r="Q189" s="95">
        <v>46</v>
      </c>
      <c r="R189" s="95">
        <v>35</v>
      </c>
      <c r="S189" s="95">
        <v>47</v>
      </c>
      <c r="T189" s="95">
        <v>41</v>
      </c>
      <c r="U189" s="95">
        <v>54</v>
      </c>
      <c r="V189" s="95">
        <v>30</v>
      </c>
      <c r="W189" s="95">
        <v>40</v>
      </c>
      <c r="X189" s="95">
        <v>45</v>
      </c>
      <c r="Y189" s="95">
        <v>43</v>
      </c>
      <c r="Z189" s="95">
        <v>41</v>
      </c>
      <c r="AA189" s="95">
        <v>40</v>
      </c>
      <c r="AB189" s="95">
        <v>46</v>
      </c>
      <c r="AC189" s="95">
        <v>48</v>
      </c>
      <c r="AD189" s="95">
        <v>42</v>
      </c>
      <c r="AE189" s="95">
        <v>52</v>
      </c>
      <c r="AF189" s="95">
        <v>47</v>
      </c>
      <c r="AG189" s="95">
        <v>47</v>
      </c>
      <c r="AH189" s="95">
        <v>38</v>
      </c>
      <c r="AI189" s="95">
        <v>63</v>
      </c>
      <c r="AJ189" s="95">
        <v>46</v>
      </c>
      <c r="AK189" s="95">
        <v>54</v>
      </c>
      <c r="AL189" s="95">
        <v>45</v>
      </c>
      <c r="AM189" s="95">
        <v>50</v>
      </c>
      <c r="AN189" s="95">
        <v>55</v>
      </c>
      <c r="AO189" s="95">
        <v>59</v>
      </c>
      <c r="AP189" s="95">
        <v>49</v>
      </c>
      <c r="AQ189" s="95">
        <v>49</v>
      </c>
      <c r="AR189" s="95">
        <v>44</v>
      </c>
      <c r="AS189" s="95">
        <v>42</v>
      </c>
      <c r="AT189" s="95">
        <v>50</v>
      </c>
      <c r="AU189" s="95">
        <v>42</v>
      </c>
      <c r="AV189" s="95">
        <v>53</v>
      </c>
      <c r="AW189" s="95">
        <v>58</v>
      </c>
      <c r="AX189" s="95">
        <v>57</v>
      </c>
      <c r="AY189" s="95">
        <v>42</v>
      </c>
      <c r="AZ189" s="95">
        <v>51</v>
      </c>
      <c r="BA189" s="95">
        <v>55</v>
      </c>
      <c r="BB189" s="95">
        <v>49</v>
      </c>
      <c r="BC189" s="95">
        <v>36</v>
      </c>
      <c r="BD189" s="95">
        <v>33</v>
      </c>
      <c r="BE189" s="95">
        <v>65</v>
      </c>
      <c r="BF189" s="95">
        <v>45</v>
      </c>
      <c r="BG189" s="95">
        <v>44</v>
      </c>
      <c r="BH189" s="95">
        <v>40</v>
      </c>
      <c r="BI189" s="95">
        <v>54</v>
      </c>
      <c r="BJ189" s="95">
        <v>46</v>
      </c>
      <c r="BK189" s="95">
        <v>52</v>
      </c>
      <c r="BL189" s="95">
        <v>50</v>
      </c>
      <c r="BM189" s="95">
        <v>65</v>
      </c>
      <c r="BN189" s="95">
        <v>41</v>
      </c>
      <c r="BO189" s="95">
        <v>41</v>
      </c>
      <c r="BP189" s="95">
        <v>62</v>
      </c>
      <c r="BQ189" s="95">
        <v>53</v>
      </c>
      <c r="BR189" s="95">
        <v>50</v>
      </c>
      <c r="BS189" s="95">
        <v>57</v>
      </c>
      <c r="BT189" s="95">
        <v>39</v>
      </c>
      <c r="BU189" s="95">
        <v>46</v>
      </c>
      <c r="BV189" s="95">
        <v>36</v>
      </c>
      <c r="BW189" s="95">
        <v>53</v>
      </c>
      <c r="BX189" s="95">
        <v>29</v>
      </c>
      <c r="BY189" s="95">
        <v>58</v>
      </c>
      <c r="BZ189" s="95">
        <v>40</v>
      </c>
      <c r="CA189" s="95">
        <v>38</v>
      </c>
      <c r="CB189" s="95">
        <v>33</v>
      </c>
      <c r="CC189" s="95">
        <v>57</v>
      </c>
      <c r="CD189" s="95">
        <v>61</v>
      </c>
      <c r="CE189" s="95">
        <v>50</v>
      </c>
      <c r="CF189" s="95">
        <v>46</v>
      </c>
      <c r="CG189" s="95">
        <v>38</v>
      </c>
      <c r="CH189" s="95">
        <v>48</v>
      </c>
      <c r="CI189" s="95">
        <v>55</v>
      </c>
      <c r="CJ189" s="95">
        <v>50</v>
      </c>
      <c r="CK189" s="95">
        <v>35</v>
      </c>
      <c r="CL189" s="95">
        <v>48</v>
      </c>
      <c r="CM189" s="95">
        <v>62</v>
      </c>
      <c r="CN189" s="95">
        <v>48</v>
      </c>
      <c r="CO189" s="95">
        <v>40</v>
      </c>
      <c r="CP189" s="95">
        <v>34</v>
      </c>
      <c r="CQ189" s="95">
        <v>46</v>
      </c>
      <c r="CR189" s="95">
        <v>60</v>
      </c>
      <c r="CS189" s="95">
        <v>49</v>
      </c>
      <c r="CT189" s="95">
        <v>43</v>
      </c>
      <c r="CU189" s="95">
        <v>39</v>
      </c>
      <c r="CV189" s="95">
        <v>44</v>
      </c>
      <c r="CW189" s="95">
        <v>48</v>
      </c>
      <c r="CX189" s="95">
        <v>29</v>
      </c>
      <c r="CY189" s="95">
        <v>48</v>
      </c>
      <c r="CZ189" s="95">
        <v>30</v>
      </c>
      <c r="DA189" s="95">
        <v>39</v>
      </c>
      <c r="DB189" s="95">
        <v>29</v>
      </c>
      <c r="DC189" s="95">
        <v>30</v>
      </c>
      <c r="DD189" s="95">
        <v>29</v>
      </c>
      <c r="DE189" s="95">
        <v>34</v>
      </c>
      <c r="DF189" s="95">
        <v>40</v>
      </c>
      <c r="DG189" s="95">
        <v>31</v>
      </c>
      <c r="DH189" s="95">
        <v>40</v>
      </c>
      <c r="DI189" s="95">
        <v>31</v>
      </c>
      <c r="DJ189" s="95">
        <v>30</v>
      </c>
      <c r="DK189" s="95">
        <v>21</v>
      </c>
      <c r="DL189" s="95">
        <v>26</v>
      </c>
      <c r="DM189" s="95">
        <v>21</v>
      </c>
      <c r="DN189" s="95">
        <v>32</v>
      </c>
      <c r="DO189" s="95">
        <v>29</v>
      </c>
      <c r="DP189" s="95">
        <v>20</v>
      </c>
      <c r="DQ189" s="95">
        <v>27</v>
      </c>
      <c r="DR189" s="95">
        <v>23</v>
      </c>
      <c r="DS189" s="95">
        <v>26</v>
      </c>
      <c r="DT189" s="95">
        <v>20</v>
      </c>
      <c r="DU189" s="95">
        <v>18</v>
      </c>
      <c r="DV189" s="95">
        <v>27</v>
      </c>
      <c r="DW189" s="95">
        <v>19</v>
      </c>
      <c r="DX189" s="95">
        <v>19</v>
      </c>
      <c r="DY189" s="95">
        <v>22</v>
      </c>
      <c r="DZ189" s="95">
        <v>26</v>
      </c>
      <c r="EA189" s="95">
        <v>14</v>
      </c>
      <c r="EB189" s="95">
        <v>25</v>
      </c>
      <c r="EC189" s="95">
        <v>20</v>
      </c>
      <c r="ED189" s="95">
        <v>20</v>
      </c>
      <c r="EE189" s="95">
        <v>21</v>
      </c>
      <c r="EF189" s="95">
        <v>28</v>
      </c>
      <c r="EG189" s="95">
        <v>22</v>
      </c>
      <c r="EH189" s="95">
        <v>20</v>
      </c>
      <c r="EI189" s="95">
        <v>11</v>
      </c>
      <c r="EJ189" s="95">
        <v>12</v>
      </c>
      <c r="EK189" s="95">
        <v>8</v>
      </c>
      <c r="EL189" s="95">
        <v>10</v>
      </c>
      <c r="EM189" s="95">
        <v>7</v>
      </c>
      <c r="EN189" s="95">
        <v>13</v>
      </c>
      <c r="EO189" s="95">
        <v>10</v>
      </c>
      <c r="EP189" s="95">
        <v>13</v>
      </c>
      <c r="EQ189" s="95">
        <v>12</v>
      </c>
      <c r="ER189" s="95">
        <v>12</v>
      </c>
      <c r="ES189" s="95">
        <v>19</v>
      </c>
      <c r="ET189" s="95">
        <v>13</v>
      </c>
      <c r="EU189" s="95">
        <v>16</v>
      </c>
      <c r="EV189" s="95">
        <v>17</v>
      </c>
      <c r="EW189" s="95">
        <v>11</v>
      </c>
      <c r="EX189" s="95">
        <v>14</v>
      </c>
      <c r="EY189" s="95">
        <v>10</v>
      </c>
      <c r="EZ189" s="95">
        <v>8</v>
      </c>
      <c r="FA189" s="95">
        <v>4</v>
      </c>
      <c r="FB189" s="95">
        <v>10</v>
      </c>
      <c r="FC189" s="95">
        <v>13</v>
      </c>
      <c r="FD189" s="95">
        <v>15</v>
      </c>
      <c r="FE189" s="95">
        <v>7</v>
      </c>
      <c r="FF189" s="95">
        <v>9</v>
      </c>
      <c r="FG189" s="95">
        <v>2</v>
      </c>
      <c r="FH189" s="95">
        <v>11</v>
      </c>
      <c r="FI189" s="95">
        <v>4</v>
      </c>
      <c r="FJ189" s="95">
        <v>7</v>
      </c>
      <c r="FK189" s="95">
        <v>8</v>
      </c>
      <c r="FL189" s="95">
        <v>9</v>
      </c>
      <c r="FM189" s="95">
        <v>4</v>
      </c>
      <c r="FN189" s="95">
        <v>10</v>
      </c>
      <c r="FO189" s="95">
        <v>6</v>
      </c>
      <c r="FP189" s="95">
        <v>5</v>
      </c>
      <c r="FQ189" s="95">
        <v>6</v>
      </c>
      <c r="FR189" s="95">
        <v>4</v>
      </c>
      <c r="FS189" s="95">
        <v>4</v>
      </c>
      <c r="FT189" s="95">
        <v>3</v>
      </c>
      <c r="FU189" s="95">
        <v>5</v>
      </c>
      <c r="FV189" s="95">
        <v>4</v>
      </c>
      <c r="FW189" s="95">
        <v>2</v>
      </c>
      <c r="FX189" s="95">
        <v>2</v>
      </c>
      <c r="FY189" s="95">
        <v>1</v>
      </c>
      <c r="FZ189" s="95">
        <v>2</v>
      </c>
      <c r="GA189" s="95">
        <v>2</v>
      </c>
      <c r="GB189" s="95">
        <v>2</v>
      </c>
      <c r="GC189" s="95">
        <v>2</v>
      </c>
      <c r="GD189" s="95">
        <v>4</v>
      </c>
      <c r="GE189" s="95">
        <v>0</v>
      </c>
      <c r="GF189" s="95">
        <v>1</v>
      </c>
      <c r="GG189" s="95">
        <v>0</v>
      </c>
      <c r="GH189" s="95">
        <v>2</v>
      </c>
      <c r="GI189" s="95">
        <v>0</v>
      </c>
      <c r="GJ189" s="95">
        <v>2</v>
      </c>
      <c r="GK189" s="95">
        <v>0</v>
      </c>
      <c r="GL189" s="95">
        <v>0</v>
      </c>
      <c r="GM189" s="95">
        <v>0</v>
      </c>
      <c r="GN189" s="95">
        <v>0</v>
      </c>
      <c r="GO189" s="95">
        <v>1</v>
      </c>
      <c r="GP189" s="95">
        <v>0</v>
      </c>
      <c r="GQ189" s="95">
        <v>0</v>
      </c>
      <c r="GR189" s="95">
        <v>0</v>
      </c>
      <c r="GS189" s="95">
        <v>0</v>
      </c>
      <c r="GT189" s="95">
        <v>1</v>
      </c>
      <c r="GU189" s="95">
        <v>0</v>
      </c>
      <c r="GV189" s="95">
        <v>0</v>
      </c>
      <c r="GW189" s="95">
        <v>0</v>
      </c>
      <c r="GX189" s="95">
        <v>0</v>
      </c>
      <c r="GY189" s="95">
        <v>0</v>
      </c>
      <c r="GZ189" s="95">
        <v>0</v>
      </c>
      <c r="HA189" s="95">
        <v>0</v>
      </c>
      <c r="HB189" s="95">
        <v>0</v>
      </c>
      <c r="HC189" s="95">
        <v>0</v>
      </c>
      <c r="HD189" s="95">
        <v>0</v>
      </c>
      <c r="HE189" s="95">
        <v>1</v>
      </c>
      <c r="HF189" s="95">
        <v>0</v>
      </c>
      <c r="HG189" s="95">
        <v>1</v>
      </c>
      <c r="HH189" s="95">
        <v>5</v>
      </c>
      <c r="HI189" s="95">
        <v>1</v>
      </c>
      <c r="HJ189" s="95">
        <v>6</v>
      </c>
      <c r="HK189" s="95">
        <v>3066</v>
      </c>
      <c r="HL189" s="95">
        <v>2897</v>
      </c>
      <c r="HM189" s="95">
        <v>5963</v>
      </c>
    </row>
    <row r="190" spans="1:221" s="95" customFormat="1" x14ac:dyDescent="0.2">
      <c r="A190" s="103"/>
      <c r="B190" s="95" t="s">
        <v>9354</v>
      </c>
      <c r="C190" s="95">
        <v>47</v>
      </c>
      <c r="D190" s="95">
        <v>46</v>
      </c>
      <c r="E190" s="95">
        <v>56</v>
      </c>
      <c r="F190" s="95">
        <v>62</v>
      </c>
      <c r="G190" s="95">
        <v>46</v>
      </c>
      <c r="H190" s="95">
        <v>46</v>
      </c>
      <c r="I190" s="95">
        <v>52</v>
      </c>
      <c r="J190" s="95">
        <v>63</v>
      </c>
      <c r="K190" s="95">
        <v>43</v>
      </c>
      <c r="L190" s="95">
        <v>58</v>
      </c>
      <c r="M190" s="95">
        <v>52</v>
      </c>
      <c r="N190" s="95">
        <v>55</v>
      </c>
      <c r="O190" s="95">
        <v>67</v>
      </c>
      <c r="P190" s="95">
        <v>56</v>
      </c>
      <c r="Q190" s="95">
        <v>51</v>
      </c>
      <c r="R190" s="95">
        <v>62</v>
      </c>
      <c r="S190" s="95">
        <v>88</v>
      </c>
      <c r="T190" s="95">
        <v>43</v>
      </c>
      <c r="U190" s="95">
        <v>76</v>
      </c>
      <c r="V190" s="95">
        <v>68</v>
      </c>
      <c r="W190" s="95">
        <v>59</v>
      </c>
      <c r="X190" s="95">
        <v>71</v>
      </c>
      <c r="Y190" s="95">
        <v>61</v>
      </c>
      <c r="Z190" s="95">
        <v>45</v>
      </c>
      <c r="AA190" s="95">
        <v>69</v>
      </c>
      <c r="AB190" s="95">
        <v>54</v>
      </c>
      <c r="AC190" s="95">
        <v>62</v>
      </c>
      <c r="AD190" s="95">
        <v>68</v>
      </c>
      <c r="AE190" s="95">
        <v>50</v>
      </c>
      <c r="AF190" s="95">
        <v>59</v>
      </c>
      <c r="AG190" s="95">
        <v>67</v>
      </c>
      <c r="AH190" s="95">
        <v>69</v>
      </c>
      <c r="AI190" s="95">
        <v>71</v>
      </c>
      <c r="AJ190" s="95">
        <v>61</v>
      </c>
      <c r="AK190" s="95">
        <v>96</v>
      </c>
      <c r="AL190" s="95">
        <v>66</v>
      </c>
      <c r="AM190" s="95">
        <v>82</v>
      </c>
      <c r="AN190" s="95">
        <v>72</v>
      </c>
      <c r="AO190" s="95">
        <v>59</v>
      </c>
      <c r="AP190" s="95">
        <v>79</v>
      </c>
      <c r="AQ190" s="95">
        <v>72</v>
      </c>
      <c r="AR190" s="95">
        <v>75</v>
      </c>
      <c r="AS190" s="95">
        <v>64</v>
      </c>
      <c r="AT190" s="95">
        <v>67</v>
      </c>
      <c r="AU190" s="95">
        <v>38</v>
      </c>
      <c r="AV190" s="95">
        <v>72</v>
      </c>
      <c r="AW190" s="95">
        <v>65</v>
      </c>
      <c r="AX190" s="95">
        <v>59</v>
      </c>
      <c r="AY190" s="95">
        <v>77</v>
      </c>
      <c r="AZ190" s="95">
        <v>56</v>
      </c>
      <c r="BA190" s="95">
        <v>67</v>
      </c>
      <c r="BB190" s="95">
        <v>57</v>
      </c>
      <c r="BC190" s="95">
        <v>72</v>
      </c>
      <c r="BD190" s="95">
        <v>59</v>
      </c>
      <c r="BE190" s="95">
        <v>66</v>
      </c>
      <c r="BF190" s="95">
        <v>56</v>
      </c>
      <c r="BG190" s="95">
        <v>54</v>
      </c>
      <c r="BH190" s="95">
        <v>64</v>
      </c>
      <c r="BI190" s="95">
        <v>82</v>
      </c>
      <c r="BJ190" s="95">
        <v>63</v>
      </c>
      <c r="BK190" s="95">
        <v>68</v>
      </c>
      <c r="BL190" s="95">
        <v>69</v>
      </c>
      <c r="BM190" s="95">
        <v>70</v>
      </c>
      <c r="BN190" s="95">
        <v>58</v>
      </c>
      <c r="BO190" s="95">
        <v>75</v>
      </c>
      <c r="BP190" s="95">
        <v>77</v>
      </c>
      <c r="BQ190" s="95">
        <v>77</v>
      </c>
      <c r="BR190" s="95">
        <v>72</v>
      </c>
      <c r="BS190" s="95">
        <v>67</v>
      </c>
      <c r="BT190" s="95">
        <v>64</v>
      </c>
      <c r="BU190" s="95">
        <v>65</v>
      </c>
      <c r="BV190" s="95">
        <v>71</v>
      </c>
      <c r="BW190" s="95">
        <v>60</v>
      </c>
      <c r="BX190" s="95">
        <v>53</v>
      </c>
      <c r="BY190" s="95">
        <v>69</v>
      </c>
      <c r="BZ190" s="95">
        <v>72</v>
      </c>
      <c r="CA190" s="95">
        <v>69</v>
      </c>
      <c r="CB190" s="95">
        <v>61</v>
      </c>
      <c r="CC190" s="95">
        <v>81</v>
      </c>
      <c r="CD190" s="95">
        <v>74</v>
      </c>
      <c r="CE190" s="95">
        <v>94</v>
      </c>
      <c r="CF190" s="95">
        <v>79</v>
      </c>
      <c r="CG190" s="95">
        <v>78</v>
      </c>
      <c r="CH190" s="95">
        <v>71</v>
      </c>
      <c r="CI190" s="95">
        <v>58</v>
      </c>
      <c r="CJ190" s="95">
        <v>78</v>
      </c>
      <c r="CK190" s="95">
        <v>72</v>
      </c>
      <c r="CL190" s="95">
        <v>76</v>
      </c>
      <c r="CM190" s="95">
        <v>71</v>
      </c>
      <c r="CN190" s="95">
        <v>55</v>
      </c>
      <c r="CO190" s="95">
        <v>88</v>
      </c>
      <c r="CP190" s="95">
        <v>79</v>
      </c>
      <c r="CQ190" s="95">
        <v>63</v>
      </c>
      <c r="CR190" s="95">
        <v>75</v>
      </c>
      <c r="CS190" s="95">
        <v>68</v>
      </c>
      <c r="CT190" s="95">
        <v>65</v>
      </c>
      <c r="CU190" s="95">
        <v>58</v>
      </c>
      <c r="CV190" s="95">
        <v>53</v>
      </c>
      <c r="CW190" s="95">
        <v>60</v>
      </c>
      <c r="CX190" s="95">
        <v>54</v>
      </c>
      <c r="CY190" s="95">
        <v>36</v>
      </c>
      <c r="CZ190" s="95">
        <v>53</v>
      </c>
      <c r="DA190" s="95">
        <v>54</v>
      </c>
      <c r="DB190" s="95">
        <v>47</v>
      </c>
      <c r="DC190" s="95">
        <v>32</v>
      </c>
      <c r="DD190" s="95">
        <v>61</v>
      </c>
      <c r="DE190" s="95">
        <v>64</v>
      </c>
      <c r="DF190" s="95">
        <v>57</v>
      </c>
      <c r="DG190" s="95">
        <v>55</v>
      </c>
      <c r="DH190" s="95">
        <v>38</v>
      </c>
      <c r="DI190" s="95">
        <v>56</v>
      </c>
      <c r="DJ190" s="95">
        <v>47</v>
      </c>
      <c r="DK190" s="95">
        <v>27</v>
      </c>
      <c r="DL190" s="95">
        <v>48</v>
      </c>
      <c r="DM190" s="95">
        <v>29</v>
      </c>
      <c r="DN190" s="95">
        <v>38</v>
      </c>
      <c r="DO190" s="95">
        <v>25</v>
      </c>
      <c r="DP190" s="95">
        <v>32</v>
      </c>
      <c r="DQ190" s="95">
        <v>27</v>
      </c>
      <c r="DR190" s="95">
        <v>34</v>
      </c>
      <c r="DS190" s="95">
        <v>43</v>
      </c>
      <c r="DT190" s="95">
        <v>37</v>
      </c>
      <c r="DU190" s="95">
        <v>26</v>
      </c>
      <c r="DV190" s="95">
        <v>24</v>
      </c>
      <c r="DW190" s="95">
        <v>39</v>
      </c>
      <c r="DX190" s="95">
        <v>29</v>
      </c>
      <c r="DY190" s="95">
        <v>31</v>
      </c>
      <c r="DZ190" s="95">
        <v>25</v>
      </c>
      <c r="EA190" s="95">
        <v>25</v>
      </c>
      <c r="EB190" s="95">
        <v>44</v>
      </c>
      <c r="EC190" s="95">
        <v>35</v>
      </c>
      <c r="ED190" s="95">
        <v>29</v>
      </c>
      <c r="EE190" s="95">
        <v>32</v>
      </c>
      <c r="EF190" s="95">
        <v>32</v>
      </c>
      <c r="EG190" s="95">
        <v>25</v>
      </c>
      <c r="EH190" s="95">
        <v>20</v>
      </c>
      <c r="EI190" s="95">
        <v>20</v>
      </c>
      <c r="EJ190" s="95">
        <v>25</v>
      </c>
      <c r="EK190" s="95">
        <v>11</v>
      </c>
      <c r="EL190" s="95">
        <v>13</v>
      </c>
      <c r="EM190" s="95">
        <v>19</v>
      </c>
      <c r="EN190" s="95">
        <v>17</v>
      </c>
      <c r="EO190" s="95">
        <v>18</v>
      </c>
      <c r="EP190" s="95">
        <v>15</v>
      </c>
      <c r="EQ190" s="95">
        <v>10</v>
      </c>
      <c r="ER190" s="95">
        <v>17</v>
      </c>
      <c r="ES190" s="95">
        <v>15</v>
      </c>
      <c r="ET190" s="95">
        <v>11</v>
      </c>
      <c r="EU190" s="95">
        <v>7</v>
      </c>
      <c r="EV190" s="95">
        <v>12</v>
      </c>
      <c r="EW190" s="95">
        <v>11</v>
      </c>
      <c r="EX190" s="95">
        <v>16</v>
      </c>
      <c r="EY190" s="95">
        <v>11</v>
      </c>
      <c r="EZ190" s="95">
        <v>4</v>
      </c>
      <c r="FA190" s="95">
        <v>9</v>
      </c>
      <c r="FB190" s="95">
        <v>12</v>
      </c>
      <c r="FC190" s="95">
        <v>6</v>
      </c>
      <c r="FD190" s="95">
        <v>7</v>
      </c>
      <c r="FE190" s="95">
        <v>4</v>
      </c>
      <c r="FF190" s="95">
        <v>9</v>
      </c>
      <c r="FG190" s="95">
        <v>5</v>
      </c>
      <c r="FH190" s="95">
        <v>10</v>
      </c>
      <c r="FI190" s="95">
        <v>4</v>
      </c>
      <c r="FJ190" s="95">
        <v>5</v>
      </c>
      <c r="FK190" s="95">
        <v>6</v>
      </c>
      <c r="FL190" s="95">
        <v>7</v>
      </c>
      <c r="FM190" s="95">
        <v>5</v>
      </c>
      <c r="FN190" s="95">
        <v>8</v>
      </c>
      <c r="FO190" s="95">
        <v>4</v>
      </c>
      <c r="FP190" s="95">
        <v>8</v>
      </c>
      <c r="FQ190" s="95">
        <v>2</v>
      </c>
      <c r="FR190" s="95">
        <v>1</v>
      </c>
      <c r="FS190" s="95">
        <v>4</v>
      </c>
      <c r="FT190" s="95">
        <v>3</v>
      </c>
      <c r="FU190" s="95">
        <v>7</v>
      </c>
      <c r="FV190" s="95">
        <v>8</v>
      </c>
      <c r="FW190" s="95">
        <v>5</v>
      </c>
      <c r="FX190" s="95">
        <v>2</v>
      </c>
      <c r="FY190" s="95">
        <v>0</v>
      </c>
      <c r="FZ190" s="95">
        <v>2</v>
      </c>
      <c r="GA190" s="95">
        <v>0</v>
      </c>
      <c r="GB190" s="95">
        <v>1</v>
      </c>
      <c r="GC190" s="95">
        <v>2</v>
      </c>
      <c r="GD190" s="95">
        <v>0</v>
      </c>
      <c r="GE190" s="95">
        <v>1</v>
      </c>
      <c r="GF190" s="95">
        <v>2</v>
      </c>
      <c r="GG190" s="95">
        <v>1</v>
      </c>
      <c r="GH190" s="95">
        <v>1</v>
      </c>
      <c r="GI190" s="95">
        <v>1</v>
      </c>
      <c r="GJ190" s="95">
        <v>1</v>
      </c>
      <c r="GK190" s="95">
        <v>1</v>
      </c>
      <c r="GL190" s="95">
        <v>0</v>
      </c>
      <c r="GM190" s="95">
        <v>0</v>
      </c>
      <c r="GN190" s="95">
        <v>0</v>
      </c>
      <c r="GO190" s="95">
        <v>0</v>
      </c>
      <c r="GP190" s="95">
        <v>0</v>
      </c>
      <c r="GQ190" s="95">
        <v>0</v>
      </c>
      <c r="GR190" s="95">
        <v>0</v>
      </c>
      <c r="GS190" s="95">
        <v>0</v>
      </c>
      <c r="GT190" s="95">
        <v>0</v>
      </c>
      <c r="GU190" s="95">
        <v>0</v>
      </c>
      <c r="GV190" s="95">
        <v>0</v>
      </c>
      <c r="GW190" s="95">
        <v>4</v>
      </c>
      <c r="GX190" s="95">
        <v>0</v>
      </c>
      <c r="GY190" s="95">
        <v>0</v>
      </c>
      <c r="GZ190" s="95">
        <v>0</v>
      </c>
      <c r="HA190" s="95">
        <v>0</v>
      </c>
      <c r="HB190" s="95">
        <v>0</v>
      </c>
      <c r="HC190" s="95">
        <v>0</v>
      </c>
      <c r="HD190" s="95">
        <v>0</v>
      </c>
      <c r="HE190" s="95">
        <v>1</v>
      </c>
      <c r="HF190" s="95">
        <v>1</v>
      </c>
      <c r="HG190" s="95">
        <v>2</v>
      </c>
      <c r="HH190" s="95">
        <v>7</v>
      </c>
      <c r="HI190" s="95">
        <v>2</v>
      </c>
      <c r="HJ190" s="95">
        <v>9</v>
      </c>
      <c r="HK190" s="95">
        <v>4184</v>
      </c>
      <c r="HL190" s="95">
        <v>4102</v>
      </c>
      <c r="HM190" s="95">
        <v>8286</v>
      </c>
    </row>
    <row r="191" spans="1:221" s="95" customFormat="1" x14ac:dyDescent="0.2">
      <c r="A191" s="103"/>
      <c r="B191" s="95" t="s">
        <v>11052</v>
      </c>
      <c r="C191" s="95">
        <v>46</v>
      </c>
      <c r="D191" s="95">
        <v>51</v>
      </c>
      <c r="E191" s="95">
        <v>49</v>
      </c>
      <c r="F191" s="95">
        <v>51</v>
      </c>
      <c r="G191" s="95">
        <v>60</v>
      </c>
      <c r="H191" s="95">
        <v>47</v>
      </c>
      <c r="I191" s="95">
        <v>56</v>
      </c>
      <c r="J191" s="95">
        <v>49</v>
      </c>
      <c r="K191" s="95">
        <v>59</v>
      </c>
      <c r="L191" s="95">
        <v>47</v>
      </c>
      <c r="M191" s="95">
        <v>53</v>
      </c>
      <c r="N191" s="95">
        <v>49</v>
      </c>
      <c r="O191" s="95">
        <v>45</v>
      </c>
      <c r="P191" s="95">
        <v>48</v>
      </c>
      <c r="Q191" s="95">
        <v>57</v>
      </c>
      <c r="R191" s="95">
        <v>43</v>
      </c>
      <c r="S191" s="95">
        <v>53</v>
      </c>
      <c r="T191" s="95">
        <v>57</v>
      </c>
      <c r="U191" s="95">
        <v>44</v>
      </c>
      <c r="V191" s="95">
        <v>46</v>
      </c>
      <c r="W191" s="95">
        <v>66</v>
      </c>
      <c r="X191" s="95">
        <v>51</v>
      </c>
      <c r="Y191" s="95">
        <v>63</v>
      </c>
      <c r="Z191" s="95">
        <v>48</v>
      </c>
      <c r="AA191" s="95">
        <v>64</v>
      </c>
      <c r="AB191" s="95">
        <v>44</v>
      </c>
      <c r="AC191" s="95">
        <v>69</v>
      </c>
      <c r="AD191" s="95">
        <v>63</v>
      </c>
      <c r="AE191" s="95">
        <v>57</v>
      </c>
      <c r="AF191" s="95">
        <v>53</v>
      </c>
      <c r="AG191" s="95">
        <v>60</v>
      </c>
      <c r="AH191" s="95">
        <v>55</v>
      </c>
      <c r="AI191" s="95">
        <v>67</v>
      </c>
      <c r="AJ191" s="95">
        <v>60</v>
      </c>
      <c r="AK191" s="95">
        <v>72</v>
      </c>
      <c r="AL191" s="95">
        <v>46</v>
      </c>
      <c r="AM191" s="95">
        <v>79</v>
      </c>
      <c r="AN191" s="95">
        <v>62</v>
      </c>
      <c r="AO191" s="95">
        <v>63</v>
      </c>
      <c r="AP191" s="95">
        <v>49</v>
      </c>
      <c r="AQ191" s="95">
        <v>59</v>
      </c>
      <c r="AR191" s="95">
        <v>56</v>
      </c>
      <c r="AS191" s="95">
        <v>50</v>
      </c>
      <c r="AT191" s="95">
        <v>61</v>
      </c>
      <c r="AU191" s="95">
        <v>61</v>
      </c>
      <c r="AV191" s="95">
        <v>58</v>
      </c>
      <c r="AW191" s="95">
        <v>52</v>
      </c>
      <c r="AX191" s="95">
        <v>55</v>
      </c>
      <c r="AY191" s="95">
        <v>52</v>
      </c>
      <c r="AZ191" s="95">
        <v>62</v>
      </c>
      <c r="BA191" s="95">
        <v>48</v>
      </c>
      <c r="BB191" s="95">
        <v>63</v>
      </c>
      <c r="BC191" s="95">
        <v>67</v>
      </c>
      <c r="BD191" s="95">
        <v>53</v>
      </c>
      <c r="BE191" s="95">
        <v>53</v>
      </c>
      <c r="BF191" s="95">
        <v>54</v>
      </c>
      <c r="BG191" s="95">
        <v>68</v>
      </c>
      <c r="BH191" s="95">
        <v>49</v>
      </c>
      <c r="BI191" s="95">
        <v>63</v>
      </c>
      <c r="BJ191" s="95">
        <v>67</v>
      </c>
      <c r="BK191" s="95">
        <v>53</v>
      </c>
      <c r="BL191" s="95">
        <v>63</v>
      </c>
      <c r="BM191" s="95">
        <v>80</v>
      </c>
      <c r="BN191" s="95">
        <v>58</v>
      </c>
      <c r="BO191" s="95">
        <v>78</v>
      </c>
      <c r="BP191" s="95">
        <v>61</v>
      </c>
      <c r="BQ191" s="95">
        <v>62</v>
      </c>
      <c r="BR191" s="95">
        <v>66</v>
      </c>
      <c r="BS191" s="95">
        <v>69</v>
      </c>
      <c r="BT191" s="95">
        <v>60</v>
      </c>
      <c r="BU191" s="95">
        <v>60</v>
      </c>
      <c r="BV191" s="95">
        <v>62</v>
      </c>
      <c r="BW191" s="95">
        <v>60</v>
      </c>
      <c r="BX191" s="95">
        <v>58</v>
      </c>
      <c r="BY191" s="95">
        <v>69</v>
      </c>
      <c r="BZ191" s="95">
        <v>71</v>
      </c>
      <c r="CA191" s="95">
        <v>57</v>
      </c>
      <c r="CB191" s="95">
        <v>49</v>
      </c>
      <c r="CC191" s="95">
        <v>67</v>
      </c>
      <c r="CD191" s="95">
        <v>54</v>
      </c>
      <c r="CE191" s="95">
        <v>73</v>
      </c>
      <c r="CF191" s="95">
        <v>58</v>
      </c>
      <c r="CG191" s="95">
        <v>58</v>
      </c>
      <c r="CH191" s="95">
        <v>79</v>
      </c>
      <c r="CI191" s="95">
        <v>68</v>
      </c>
      <c r="CJ191" s="95">
        <v>52</v>
      </c>
      <c r="CK191" s="95">
        <v>60</v>
      </c>
      <c r="CL191" s="95">
        <v>62</v>
      </c>
      <c r="CM191" s="95">
        <v>54</v>
      </c>
      <c r="CN191" s="95">
        <v>62</v>
      </c>
      <c r="CO191" s="95">
        <v>59</v>
      </c>
      <c r="CP191" s="95">
        <v>58</v>
      </c>
      <c r="CQ191" s="95">
        <v>56</v>
      </c>
      <c r="CR191" s="95">
        <v>70</v>
      </c>
      <c r="CS191" s="95">
        <v>58</v>
      </c>
      <c r="CT191" s="95">
        <v>75</v>
      </c>
      <c r="CU191" s="95">
        <v>66</v>
      </c>
      <c r="CV191" s="95">
        <v>58</v>
      </c>
      <c r="CW191" s="95">
        <v>56</v>
      </c>
      <c r="CX191" s="95">
        <v>48</v>
      </c>
      <c r="CY191" s="95">
        <v>51</v>
      </c>
      <c r="CZ191" s="95">
        <v>51</v>
      </c>
      <c r="DA191" s="95">
        <v>49</v>
      </c>
      <c r="DB191" s="95">
        <v>49</v>
      </c>
      <c r="DC191" s="95">
        <v>46</v>
      </c>
      <c r="DD191" s="95">
        <v>42</v>
      </c>
      <c r="DE191" s="95">
        <v>45</v>
      </c>
      <c r="DF191" s="95">
        <v>33</v>
      </c>
      <c r="DG191" s="95">
        <v>44</v>
      </c>
      <c r="DH191" s="95">
        <v>46</v>
      </c>
      <c r="DI191" s="95">
        <v>37</v>
      </c>
      <c r="DJ191" s="95">
        <v>46</v>
      </c>
      <c r="DK191" s="95">
        <v>38</v>
      </c>
      <c r="DL191" s="95">
        <v>42</v>
      </c>
      <c r="DM191" s="95">
        <v>41</v>
      </c>
      <c r="DN191" s="95">
        <v>33</v>
      </c>
      <c r="DO191" s="95">
        <v>29</v>
      </c>
      <c r="DP191" s="95">
        <v>31</v>
      </c>
      <c r="DQ191" s="95">
        <v>34</v>
      </c>
      <c r="DR191" s="95">
        <v>24</v>
      </c>
      <c r="DS191" s="95">
        <v>31</v>
      </c>
      <c r="DT191" s="95">
        <v>44</v>
      </c>
      <c r="DU191" s="95">
        <v>37</v>
      </c>
      <c r="DV191" s="95">
        <v>32</v>
      </c>
      <c r="DW191" s="95">
        <v>41</v>
      </c>
      <c r="DX191" s="95">
        <v>39</v>
      </c>
      <c r="DY191" s="95">
        <v>33</v>
      </c>
      <c r="DZ191" s="95">
        <v>28</v>
      </c>
      <c r="EA191" s="95">
        <v>28</v>
      </c>
      <c r="EB191" s="95">
        <v>38</v>
      </c>
      <c r="EC191" s="95">
        <v>23</v>
      </c>
      <c r="ED191" s="95">
        <v>29</v>
      </c>
      <c r="EE191" s="95">
        <v>27</v>
      </c>
      <c r="EF191" s="95">
        <v>26</v>
      </c>
      <c r="EG191" s="95">
        <v>28</v>
      </c>
      <c r="EH191" s="95">
        <v>27</v>
      </c>
      <c r="EI191" s="95">
        <v>18</v>
      </c>
      <c r="EJ191" s="95">
        <v>15</v>
      </c>
      <c r="EK191" s="95">
        <v>14</v>
      </c>
      <c r="EL191" s="95">
        <v>9</v>
      </c>
      <c r="EM191" s="95">
        <v>12</v>
      </c>
      <c r="EN191" s="95">
        <v>11</v>
      </c>
      <c r="EO191" s="95">
        <v>10</v>
      </c>
      <c r="EP191" s="95">
        <v>14</v>
      </c>
      <c r="EQ191" s="95">
        <v>23</v>
      </c>
      <c r="ER191" s="95">
        <v>12</v>
      </c>
      <c r="ES191" s="95">
        <v>16</v>
      </c>
      <c r="ET191" s="95">
        <v>19</v>
      </c>
      <c r="EU191" s="95">
        <v>16</v>
      </c>
      <c r="EV191" s="95">
        <v>15</v>
      </c>
      <c r="EW191" s="95">
        <v>11</v>
      </c>
      <c r="EX191" s="95">
        <v>9</v>
      </c>
      <c r="EY191" s="95">
        <v>12</v>
      </c>
      <c r="EZ191" s="95">
        <v>16</v>
      </c>
      <c r="FA191" s="95">
        <v>6</v>
      </c>
      <c r="FB191" s="95">
        <v>16</v>
      </c>
      <c r="FC191" s="95">
        <v>6</v>
      </c>
      <c r="FD191" s="95">
        <v>9</v>
      </c>
      <c r="FE191" s="95">
        <v>11</v>
      </c>
      <c r="FF191" s="95">
        <v>9</v>
      </c>
      <c r="FG191" s="95">
        <v>6</v>
      </c>
      <c r="FH191" s="95">
        <v>9</v>
      </c>
      <c r="FI191" s="95">
        <v>4</v>
      </c>
      <c r="FJ191" s="95">
        <v>8</v>
      </c>
      <c r="FK191" s="95">
        <v>6</v>
      </c>
      <c r="FL191" s="95">
        <v>8</v>
      </c>
      <c r="FM191" s="95">
        <v>4</v>
      </c>
      <c r="FN191" s="95">
        <v>10</v>
      </c>
      <c r="FO191" s="95">
        <v>5</v>
      </c>
      <c r="FP191" s="95">
        <v>4</v>
      </c>
      <c r="FQ191" s="95">
        <v>4</v>
      </c>
      <c r="FR191" s="95">
        <v>7</v>
      </c>
      <c r="FS191" s="95">
        <v>3</v>
      </c>
      <c r="FT191" s="95">
        <v>5</v>
      </c>
      <c r="FU191" s="95">
        <v>4</v>
      </c>
      <c r="FV191" s="95">
        <v>9</v>
      </c>
      <c r="FW191" s="95">
        <v>0</v>
      </c>
      <c r="FX191" s="95">
        <v>1</v>
      </c>
      <c r="FY191" s="95">
        <v>2</v>
      </c>
      <c r="FZ191" s="95">
        <v>6</v>
      </c>
      <c r="GA191" s="95">
        <v>0</v>
      </c>
      <c r="GB191" s="95">
        <v>2</v>
      </c>
      <c r="GC191" s="95">
        <v>0</v>
      </c>
      <c r="GD191" s="95">
        <v>4</v>
      </c>
      <c r="GE191" s="95">
        <v>1</v>
      </c>
      <c r="GF191" s="95">
        <v>3</v>
      </c>
      <c r="GG191" s="95">
        <v>2</v>
      </c>
      <c r="GH191" s="95">
        <v>0</v>
      </c>
      <c r="GI191" s="95">
        <v>1</v>
      </c>
      <c r="GJ191" s="95">
        <v>4</v>
      </c>
      <c r="GK191" s="95">
        <v>2</v>
      </c>
      <c r="GL191" s="95">
        <v>0</v>
      </c>
      <c r="GM191" s="95">
        <v>2</v>
      </c>
      <c r="GN191" s="95">
        <v>0</v>
      </c>
      <c r="GO191" s="95">
        <v>0</v>
      </c>
      <c r="GP191" s="95">
        <v>0</v>
      </c>
      <c r="GQ191" s="95">
        <v>0</v>
      </c>
      <c r="GR191" s="95">
        <v>0</v>
      </c>
      <c r="GS191" s="95">
        <v>0</v>
      </c>
      <c r="GT191" s="95">
        <v>0</v>
      </c>
      <c r="GU191" s="95">
        <v>0</v>
      </c>
      <c r="GV191" s="95">
        <v>0</v>
      </c>
      <c r="GW191" s="95">
        <v>1</v>
      </c>
      <c r="GX191" s="95">
        <v>2</v>
      </c>
      <c r="GY191" s="95">
        <v>0</v>
      </c>
      <c r="GZ191" s="95">
        <v>0</v>
      </c>
      <c r="HA191" s="95">
        <v>0</v>
      </c>
      <c r="HB191" s="95">
        <v>0</v>
      </c>
      <c r="HC191" s="95">
        <v>0</v>
      </c>
      <c r="HD191" s="95">
        <v>0</v>
      </c>
      <c r="HE191" s="95">
        <v>0</v>
      </c>
      <c r="HF191" s="95">
        <v>1</v>
      </c>
      <c r="HG191" s="95">
        <v>1</v>
      </c>
      <c r="HH191" s="95">
        <v>13</v>
      </c>
      <c r="HI191" s="95">
        <v>12</v>
      </c>
      <c r="HJ191" s="95">
        <v>25</v>
      </c>
      <c r="HK191" s="95">
        <v>3895</v>
      </c>
      <c r="HL191" s="95">
        <v>3730</v>
      </c>
      <c r="HM191" s="95">
        <v>7625</v>
      </c>
    </row>
    <row r="192" spans="1:221" s="95" customFormat="1" x14ac:dyDescent="0.2">
      <c r="A192" s="103"/>
      <c r="B192" s="95" t="s">
        <v>11053</v>
      </c>
      <c r="C192" s="95">
        <v>60</v>
      </c>
      <c r="D192" s="95">
        <v>52</v>
      </c>
      <c r="E192" s="95">
        <v>70</v>
      </c>
      <c r="F192" s="95">
        <v>69</v>
      </c>
      <c r="G192" s="95">
        <v>93</v>
      </c>
      <c r="H192" s="95">
        <v>65</v>
      </c>
      <c r="I192" s="95">
        <v>75</v>
      </c>
      <c r="J192" s="95">
        <v>72</v>
      </c>
      <c r="K192" s="95">
        <v>64</v>
      </c>
      <c r="L192" s="95">
        <v>66</v>
      </c>
      <c r="M192" s="95">
        <v>79</v>
      </c>
      <c r="N192" s="95">
        <v>81</v>
      </c>
      <c r="O192" s="95">
        <v>88</v>
      </c>
      <c r="P192" s="95">
        <v>72</v>
      </c>
      <c r="Q192" s="95">
        <v>61</v>
      </c>
      <c r="R192" s="95">
        <v>68</v>
      </c>
      <c r="S192" s="95">
        <v>80</v>
      </c>
      <c r="T192" s="95">
        <v>67</v>
      </c>
      <c r="U192" s="95">
        <v>83</v>
      </c>
      <c r="V192" s="95">
        <v>69</v>
      </c>
      <c r="W192" s="95">
        <v>75</v>
      </c>
      <c r="X192" s="95">
        <v>63</v>
      </c>
      <c r="Y192" s="95">
        <v>91</v>
      </c>
      <c r="Z192" s="95">
        <v>66</v>
      </c>
      <c r="AA192" s="95">
        <v>79</v>
      </c>
      <c r="AB192" s="95">
        <v>69</v>
      </c>
      <c r="AC192" s="95">
        <v>91</v>
      </c>
      <c r="AD192" s="95">
        <v>83</v>
      </c>
      <c r="AE192" s="95">
        <v>74</v>
      </c>
      <c r="AF192" s="95">
        <v>87</v>
      </c>
      <c r="AG192" s="95">
        <v>91</v>
      </c>
      <c r="AH192" s="95">
        <v>78</v>
      </c>
      <c r="AI192" s="95">
        <v>81</v>
      </c>
      <c r="AJ192" s="95">
        <v>95</v>
      </c>
      <c r="AK192" s="95">
        <v>107</v>
      </c>
      <c r="AL192" s="95">
        <v>94</v>
      </c>
      <c r="AM192" s="95">
        <v>111</v>
      </c>
      <c r="AN192" s="95">
        <v>95</v>
      </c>
      <c r="AO192" s="95">
        <v>111</v>
      </c>
      <c r="AP192" s="95">
        <v>106</v>
      </c>
      <c r="AQ192" s="95">
        <v>92</v>
      </c>
      <c r="AR192" s="95">
        <v>99</v>
      </c>
      <c r="AS192" s="95">
        <v>77</v>
      </c>
      <c r="AT192" s="95">
        <v>89</v>
      </c>
      <c r="AU192" s="95">
        <v>90</v>
      </c>
      <c r="AV192" s="95">
        <v>89</v>
      </c>
      <c r="AW192" s="95">
        <v>99</v>
      </c>
      <c r="AX192" s="95">
        <v>93</v>
      </c>
      <c r="AY192" s="95">
        <v>77</v>
      </c>
      <c r="AZ192" s="95">
        <v>79</v>
      </c>
      <c r="BA192" s="95">
        <v>89</v>
      </c>
      <c r="BB192" s="95">
        <v>92</v>
      </c>
      <c r="BC192" s="95">
        <v>107</v>
      </c>
      <c r="BD192" s="95">
        <v>97</v>
      </c>
      <c r="BE192" s="95">
        <v>87</v>
      </c>
      <c r="BF192" s="95">
        <v>75</v>
      </c>
      <c r="BG192" s="95">
        <v>75</v>
      </c>
      <c r="BH192" s="95">
        <v>80</v>
      </c>
      <c r="BI192" s="95">
        <v>105</v>
      </c>
      <c r="BJ192" s="95">
        <v>93</v>
      </c>
      <c r="BK192" s="95">
        <v>81</v>
      </c>
      <c r="BL192" s="95">
        <v>91</v>
      </c>
      <c r="BM192" s="95">
        <v>84</v>
      </c>
      <c r="BN192" s="95">
        <v>82</v>
      </c>
      <c r="BO192" s="95">
        <v>115</v>
      </c>
      <c r="BP192" s="95">
        <v>90</v>
      </c>
      <c r="BQ192" s="95">
        <v>104</v>
      </c>
      <c r="BR192" s="95">
        <v>82</v>
      </c>
      <c r="BS192" s="95">
        <v>92</v>
      </c>
      <c r="BT192" s="95">
        <v>119</v>
      </c>
      <c r="BU192" s="95">
        <v>108</v>
      </c>
      <c r="BV192" s="95">
        <v>91</v>
      </c>
      <c r="BW192" s="95">
        <v>101</v>
      </c>
      <c r="BX192" s="95">
        <v>103</v>
      </c>
      <c r="BY192" s="95">
        <v>105</v>
      </c>
      <c r="BZ192" s="95">
        <v>95</v>
      </c>
      <c r="CA192" s="95">
        <v>107</v>
      </c>
      <c r="CB192" s="95">
        <v>112</v>
      </c>
      <c r="CC192" s="95">
        <v>109</v>
      </c>
      <c r="CD192" s="95">
        <v>108</v>
      </c>
      <c r="CE192" s="95">
        <v>103</v>
      </c>
      <c r="CF192" s="95">
        <v>105</v>
      </c>
      <c r="CG192" s="95">
        <v>102</v>
      </c>
      <c r="CH192" s="95">
        <v>107</v>
      </c>
      <c r="CI192" s="95">
        <v>108</v>
      </c>
      <c r="CJ192" s="95">
        <v>93</v>
      </c>
      <c r="CK192" s="95">
        <v>96</v>
      </c>
      <c r="CL192" s="95">
        <v>74</v>
      </c>
      <c r="CM192" s="95">
        <v>95</v>
      </c>
      <c r="CN192" s="95">
        <v>94</v>
      </c>
      <c r="CO192" s="95">
        <v>87</v>
      </c>
      <c r="CP192" s="95">
        <v>95</v>
      </c>
      <c r="CQ192" s="95">
        <v>107</v>
      </c>
      <c r="CR192" s="95">
        <v>89</v>
      </c>
      <c r="CS192" s="95">
        <v>98</v>
      </c>
      <c r="CT192" s="95">
        <v>106</v>
      </c>
      <c r="CU192" s="95">
        <v>96</v>
      </c>
      <c r="CV192" s="95">
        <v>89</v>
      </c>
      <c r="CW192" s="95">
        <v>93</v>
      </c>
      <c r="CX192" s="95">
        <v>99</v>
      </c>
      <c r="CY192" s="95">
        <v>84</v>
      </c>
      <c r="CZ192" s="95">
        <v>79</v>
      </c>
      <c r="DA192" s="95">
        <v>82</v>
      </c>
      <c r="DB192" s="95">
        <v>79</v>
      </c>
      <c r="DC192" s="95">
        <v>62</v>
      </c>
      <c r="DD192" s="95">
        <v>68</v>
      </c>
      <c r="DE192" s="95">
        <v>63</v>
      </c>
      <c r="DF192" s="95">
        <v>58</v>
      </c>
      <c r="DG192" s="95">
        <v>79</v>
      </c>
      <c r="DH192" s="95">
        <v>73</v>
      </c>
      <c r="DI192" s="95">
        <v>77</v>
      </c>
      <c r="DJ192" s="95">
        <v>67</v>
      </c>
      <c r="DK192" s="95">
        <v>68</v>
      </c>
      <c r="DL192" s="95">
        <v>68</v>
      </c>
      <c r="DM192" s="95">
        <v>71</v>
      </c>
      <c r="DN192" s="95">
        <v>61</v>
      </c>
      <c r="DO192" s="95">
        <v>40</v>
      </c>
      <c r="DP192" s="95">
        <v>60</v>
      </c>
      <c r="DQ192" s="95">
        <v>46</v>
      </c>
      <c r="DR192" s="95">
        <v>64</v>
      </c>
      <c r="DS192" s="95">
        <v>54</v>
      </c>
      <c r="DT192" s="95">
        <v>63</v>
      </c>
      <c r="DU192" s="95">
        <v>39</v>
      </c>
      <c r="DV192" s="95">
        <v>47</v>
      </c>
      <c r="DW192" s="95">
        <v>45</v>
      </c>
      <c r="DX192" s="95">
        <v>57</v>
      </c>
      <c r="DY192" s="95">
        <v>58</v>
      </c>
      <c r="DZ192" s="95">
        <v>50</v>
      </c>
      <c r="EA192" s="95">
        <v>47</v>
      </c>
      <c r="EB192" s="95">
        <v>48</v>
      </c>
      <c r="EC192" s="95">
        <v>55</v>
      </c>
      <c r="ED192" s="95">
        <v>46</v>
      </c>
      <c r="EE192" s="95">
        <v>44</v>
      </c>
      <c r="EF192" s="95">
        <v>46</v>
      </c>
      <c r="EG192" s="95">
        <v>45</v>
      </c>
      <c r="EH192" s="95">
        <v>52</v>
      </c>
      <c r="EI192" s="95">
        <v>28</v>
      </c>
      <c r="EJ192" s="95">
        <v>37</v>
      </c>
      <c r="EK192" s="95">
        <v>24</v>
      </c>
      <c r="EL192" s="95">
        <v>25</v>
      </c>
      <c r="EM192" s="95">
        <v>29</v>
      </c>
      <c r="EN192" s="95">
        <v>15</v>
      </c>
      <c r="EO192" s="95">
        <v>35</v>
      </c>
      <c r="EP192" s="95">
        <v>33</v>
      </c>
      <c r="EQ192" s="95">
        <v>35</v>
      </c>
      <c r="ER192" s="95">
        <v>27</v>
      </c>
      <c r="ES192" s="95">
        <v>21</v>
      </c>
      <c r="ET192" s="95">
        <v>28</v>
      </c>
      <c r="EU192" s="95">
        <v>25</v>
      </c>
      <c r="EV192" s="95">
        <v>20</v>
      </c>
      <c r="EW192" s="95">
        <v>21</v>
      </c>
      <c r="EX192" s="95">
        <v>27</v>
      </c>
      <c r="EY192" s="95">
        <v>18</v>
      </c>
      <c r="EZ192" s="95">
        <v>23</v>
      </c>
      <c r="FA192" s="95">
        <v>18</v>
      </c>
      <c r="FB192" s="95">
        <v>16</v>
      </c>
      <c r="FC192" s="95">
        <v>13</v>
      </c>
      <c r="FD192" s="95">
        <v>12</v>
      </c>
      <c r="FE192" s="95">
        <v>10</v>
      </c>
      <c r="FF192" s="95">
        <v>19</v>
      </c>
      <c r="FG192" s="95">
        <v>10</v>
      </c>
      <c r="FH192" s="95">
        <v>15</v>
      </c>
      <c r="FI192" s="95">
        <v>12</v>
      </c>
      <c r="FJ192" s="95">
        <v>15</v>
      </c>
      <c r="FK192" s="95">
        <v>12</v>
      </c>
      <c r="FL192" s="95">
        <v>19</v>
      </c>
      <c r="FM192" s="95">
        <v>5</v>
      </c>
      <c r="FN192" s="95">
        <v>14</v>
      </c>
      <c r="FO192" s="95">
        <v>10</v>
      </c>
      <c r="FP192" s="95">
        <v>8</v>
      </c>
      <c r="FQ192" s="95">
        <v>7</v>
      </c>
      <c r="FR192" s="95">
        <v>4</v>
      </c>
      <c r="FS192" s="95">
        <v>12</v>
      </c>
      <c r="FT192" s="95">
        <v>7</v>
      </c>
      <c r="FU192" s="95">
        <v>5</v>
      </c>
      <c r="FV192" s="95">
        <v>5</v>
      </c>
      <c r="FW192" s="95">
        <v>4</v>
      </c>
      <c r="FX192" s="95">
        <v>5</v>
      </c>
      <c r="FY192" s="95">
        <v>5</v>
      </c>
      <c r="FZ192" s="95">
        <v>10</v>
      </c>
      <c r="GA192" s="95">
        <v>1</v>
      </c>
      <c r="GB192" s="95">
        <v>3</v>
      </c>
      <c r="GC192" s="95">
        <v>2</v>
      </c>
      <c r="GD192" s="95">
        <v>3</v>
      </c>
      <c r="GE192" s="95">
        <v>0</v>
      </c>
      <c r="GF192" s="95">
        <v>3</v>
      </c>
      <c r="GG192" s="95">
        <v>0</v>
      </c>
      <c r="GH192" s="95">
        <v>3</v>
      </c>
      <c r="GI192" s="95">
        <v>1</v>
      </c>
      <c r="GJ192" s="95">
        <v>0</v>
      </c>
      <c r="GK192" s="95">
        <v>0</v>
      </c>
      <c r="GL192" s="95">
        <v>2</v>
      </c>
      <c r="GM192" s="95">
        <v>0</v>
      </c>
      <c r="GN192" s="95">
        <v>0</v>
      </c>
      <c r="GO192" s="95">
        <v>2</v>
      </c>
      <c r="GP192" s="95">
        <v>1</v>
      </c>
      <c r="GQ192" s="95">
        <v>1</v>
      </c>
      <c r="GR192" s="95">
        <v>0</v>
      </c>
      <c r="GS192" s="95">
        <v>0</v>
      </c>
      <c r="GT192" s="95">
        <v>0</v>
      </c>
      <c r="GU192" s="95">
        <v>0</v>
      </c>
      <c r="GV192" s="95">
        <v>0</v>
      </c>
      <c r="GW192" s="95">
        <v>1</v>
      </c>
      <c r="GX192" s="95">
        <v>1</v>
      </c>
      <c r="GY192" s="95">
        <v>0</v>
      </c>
      <c r="GZ192" s="95">
        <v>0</v>
      </c>
      <c r="HA192" s="95">
        <v>0</v>
      </c>
      <c r="HB192" s="95">
        <v>0</v>
      </c>
      <c r="HC192" s="95">
        <v>0</v>
      </c>
      <c r="HD192" s="95">
        <v>0</v>
      </c>
      <c r="HE192" s="95">
        <v>6</v>
      </c>
      <c r="HF192" s="95">
        <v>2</v>
      </c>
      <c r="HG192" s="95">
        <v>8</v>
      </c>
      <c r="HH192" s="95">
        <v>24</v>
      </c>
      <c r="HI192" s="95">
        <v>8</v>
      </c>
      <c r="HJ192" s="95">
        <v>32</v>
      </c>
      <c r="HK192" s="95">
        <v>6009</v>
      </c>
      <c r="HL192" s="95">
        <v>5823</v>
      </c>
      <c r="HM192" s="95">
        <v>11832</v>
      </c>
    </row>
    <row r="193" spans="1:221" s="95" customFormat="1" x14ac:dyDescent="0.2">
      <c r="A193" s="103"/>
      <c r="B193" s="95" t="s">
        <v>10337</v>
      </c>
      <c r="C193" s="95">
        <v>83</v>
      </c>
      <c r="D193" s="95">
        <v>57</v>
      </c>
      <c r="E193" s="95">
        <v>74</v>
      </c>
      <c r="F193" s="95">
        <v>52</v>
      </c>
      <c r="G193" s="95">
        <v>75</v>
      </c>
      <c r="H193" s="95">
        <v>84</v>
      </c>
      <c r="I193" s="95">
        <v>80</v>
      </c>
      <c r="J193" s="95">
        <v>91</v>
      </c>
      <c r="K193" s="95">
        <v>77</v>
      </c>
      <c r="L193" s="95">
        <v>81</v>
      </c>
      <c r="M193" s="95">
        <v>72</v>
      </c>
      <c r="N193" s="95">
        <v>74</v>
      </c>
      <c r="O193" s="95">
        <v>92</v>
      </c>
      <c r="P193" s="95">
        <v>71</v>
      </c>
      <c r="Q193" s="95">
        <v>79</v>
      </c>
      <c r="R193" s="95">
        <v>82</v>
      </c>
      <c r="S193" s="95">
        <v>88</v>
      </c>
      <c r="T193" s="95">
        <v>84</v>
      </c>
      <c r="U193" s="95">
        <v>101</v>
      </c>
      <c r="V193" s="95">
        <v>90</v>
      </c>
      <c r="W193" s="95">
        <v>90</v>
      </c>
      <c r="X193" s="95">
        <v>80</v>
      </c>
      <c r="Y193" s="95">
        <v>91</v>
      </c>
      <c r="Z193" s="95">
        <v>65</v>
      </c>
      <c r="AA193" s="95">
        <v>104</v>
      </c>
      <c r="AB193" s="95">
        <v>90</v>
      </c>
      <c r="AC193" s="95">
        <v>74</v>
      </c>
      <c r="AD193" s="95">
        <v>101</v>
      </c>
      <c r="AE193" s="95">
        <v>115</v>
      </c>
      <c r="AF193" s="95">
        <v>102</v>
      </c>
      <c r="AG193" s="95">
        <v>112</v>
      </c>
      <c r="AH193" s="95">
        <v>104</v>
      </c>
      <c r="AI193" s="95">
        <v>97</v>
      </c>
      <c r="AJ193" s="95">
        <v>117</v>
      </c>
      <c r="AK193" s="95">
        <v>94</v>
      </c>
      <c r="AL193" s="95">
        <v>100</v>
      </c>
      <c r="AM193" s="95">
        <v>105</v>
      </c>
      <c r="AN193" s="95">
        <v>99</v>
      </c>
      <c r="AO193" s="95">
        <v>101</v>
      </c>
      <c r="AP193" s="95">
        <v>104</v>
      </c>
      <c r="AQ193" s="95">
        <v>117</v>
      </c>
      <c r="AR193" s="95">
        <v>94</v>
      </c>
      <c r="AS193" s="95">
        <v>86</v>
      </c>
      <c r="AT193" s="95">
        <v>94</v>
      </c>
      <c r="AU193" s="95">
        <v>98</v>
      </c>
      <c r="AV193" s="95">
        <v>84</v>
      </c>
      <c r="AW193" s="95">
        <v>109</v>
      </c>
      <c r="AX193" s="95">
        <v>104</v>
      </c>
      <c r="AY193" s="95">
        <v>112</v>
      </c>
      <c r="AZ193" s="95">
        <v>109</v>
      </c>
      <c r="BA193" s="95">
        <v>109</v>
      </c>
      <c r="BB193" s="95">
        <v>101</v>
      </c>
      <c r="BC193" s="95">
        <v>104</v>
      </c>
      <c r="BD193" s="95">
        <v>94</v>
      </c>
      <c r="BE193" s="95">
        <v>106</v>
      </c>
      <c r="BF193" s="95">
        <v>82</v>
      </c>
      <c r="BG193" s="95">
        <v>78</v>
      </c>
      <c r="BH193" s="95">
        <v>92</v>
      </c>
      <c r="BI193" s="95">
        <v>109</v>
      </c>
      <c r="BJ193" s="95">
        <v>98</v>
      </c>
      <c r="BK193" s="95">
        <v>114</v>
      </c>
      <c r="BL193" s="95">
        <v>94</v>
      </c>
      <c r="BM193" s="95">
        <v>99</v>
      </c>
      <c r="BN193" s="95">
        <v>96</v>
      </c>
      <c r="BO193" s="95">
        <v>109</v>
      </c>
      <c r="BP193" s="95">
        <v>94</v>
      </c>
      <c r="BQ193" s="95">
        <v>119</v>
      </c>
      <c r="BR193" s="95">
        <v>84</v>
      </c>
      <c r="BS193" s="95">
        <v>99</v>
      </c>
      <c r="BT193" s="95">
        <v>92</v>
      </c>
      <c r="BU193" s="95">
        <v>97</v>
      </c>
      <c r="BV193" s="95">
        <v>99</v>
      </c>
      <c r="BW193" s="95">
        <v>113</v>
      </c>
      <c r="BX193" s="95">
        <v>79</v>
      </c>
      <c r="BY193" s="95">
        <v>103</v>
      </c>
      <c r="BZ193" s="95">
        <v>101</v>
      </c>
      <c r="CA193" s="95">
        <v>108</v>
      </c>
      <c r="CB193" s="95">
        <v>97</v>
      </c>
      <c r="CC193" s="95">
        <v>103</v>
      </c>
      <c r="CD193" s="95">
        <v>118</v>
      </c>
      <c r="CE193" s="95">
        <v>128</v>
      </c>
      <c r="CF193" s="95">
        <v>106</v>
      </c>
      <c r="CG193" s="95">
        <v>99</v>
      </c>
      <c r="CH193" s="95">
        <v>94</v>
      </c>
      <c r="CI193" s="95">
        <v>92</v>
      </c>
      <c r="CJ193" s="95">
        <v>121</v>
      </c>
      <c r="CK193" s="95">
        <v>102</v>
      </c>
      <c r="CL193" s="95">
        <v>101</v>
      </c>
      <c r="CM193" s="95">
        <v>96</v>
      </c>
      <c r="CN193" s="95">
        <v>98</v>
      </c>
      <c r="CO193" s="95">
        <v>105</v>
      </c>
      <c r="CP193" s="95">
        <v>104</v>
      </c>
      <c r="CQ193" s="95">
        <v>94</v>
      </c>
      <c r="CR193" s="95">
        <v>79</v>
      </c>
      <c r="CS193" s="95">
        <v>83</v>
      </c>
      <c r="CT193" s="95">
        <v>103</v>
      </c>
      <c r="CU193" s="95">
        <v>102</v>
      </c>
      <c r="CV193" s="95">
        <v>84</v>
      </c>
      <c r="CW193" s="95">
        <v>67</v>
      </c>
      <c r="CX193" s="95">
        <v>80</v>
      </c>
      <c r="CY193" s="95">
        <v>88</v>
      </c>
      <c r="CZ193" s="95">
        <v>80</v>
      </c>
      <c r="DA193" s="95">
        <v>82</v>
      </c>
      <c r="DB193" s="95">
        <v>95</v>
      </c>
      <c r="DC193" s="95">
        <v>75</v>
      </c>
      <c r="DD193" s="95">
        <v>79</v>
      </c>
      <c r="DE193" s="95">
        <v>69</v>
      </c>
      <c r="DF193" s="95">
        <v>90</v>
      </c>
      <c r="DG193" s="95">
        <v>69</v>
      </c>
      <c r="DH193" s="95">
        <v>72</v>
      </c>
      <c r="DI193" s="95">
        <v>64</v>
      </c>
      <c r="DJ193" s="95">
        <v>91</v>
      </c>
      <c r="DK193" s="95">
        <v>56</v>
      </c>
      <c r="DL193" s="95">
        <v>65</v>
      </c>
      <c r="DM193" s="95">
        <v>71</v>
      </c>
      <c r="DN193" s="95">
        <v>56</v>
      </c>
      <c r="DO193" s="95">
        <v>52</v>
      </c>
      <c r="DP193" s="95">
        <v>58</v>
      </c>
      <c r="DQ193" s="95">
        <v>40</v>
      </c>
      <c r="DR193" s="95">
        <v>49</v>
      </c>
      <c r="DS193" s="95">
        <v>46</v>
      </c>
      <c r="DT193" s="95">
        <v>53</v>
      </c>
      <c r="DU193" s="95">
        <v>47</v>
      </c>
      <c r="DV193" s="95">
        <v>42</v>
      </c>
      <c r="DW193" s="95">
        <v>58</v>
      </c>
      <c r="DX193" s="95">
        <v>53</v>
      </c>
      <c r="DY193" s="95">
        <v>50</v>
      </c>
      <c r="DZ193" s="95">
        <v>58</v>
      </c>
      <c r="EA193" s="95">
        <v>48</v>
      </c>
      <c r="EB193" s="95">
        <v>46</v>
      </c>
      <c r="EC193" s="95">
        <v>51</v>
      </c>
      <c r="ED193" s="95">
        <v>49</v>
      </c>
      <c r="EE193" s="95">
        <v>50</v>
      </c>
      <c r="EF193" s="95">
        <v>49</v>
      </c>
      <c r="EG193" s="95">
        <v>49</v>
      </c>
      <c r="EH193" s="95">
        <v>42</v>
      </c>
      <c r="EI193" s="95">
        <v>31</v>
      </c>
      <c r="EJ193" s="95">
        <v>35</v>
      </c>
      <c r="EK193" s="95">
        <v>17</v>
      </c>
      <c r="EL193" s="95">
        <v>29</v>
      </c>
      <c r="EM193" s="95">
        <v>24</v>
      </c>
      <c r="EN193" s="95">
        <v>26</v>
      </c>
      <c r="EO193" s="95">
        <v>12</v>
      </c>
      <c r="EP193" s="95">
        <v>33</v>
      </c>
      <c r="EQ193" s="95">
        <v>20</v>
      </c>
      <c r="ER193" s="95">
        <v>40</v>
      </c>
      <c r="ES193" s="95">
        <v>24</v>
      </c>
      <c r="ET193" s="95">
        <v>42</v>
      </c>
      <c r="EU193" s="95">
        <v>24</v>
      </c>
      <c r="EV193" s="95">
        <v>34</v>
      </c>
      <c r="EW193" s="95">
        <v>17</v>
      </c>
      <c r="EX193" s="95">
        <v>27</v>
      </c>
      <c r="EY193" s="95">
        <v>15</v>
      </c>
      <c r="EZ193" s="95">
        <v>24</v>
      </c>
      <c r="FA193" s="95">
        <v>20</v>
      </c>
      <c r="FB193" s="95">
        <v>21</v>
      </c>
      <c r="FC193" s="95">
        <v>30</v>
      </c>
      <c r="FD193" s="95">
        <v>23</v>
      </c>
      <c r="FE193" s="95">
        <v>13</v>
      </c>
      <c r="FF193" s="95">
        <v>20</v>
      </c>
      <c r="FG193" s="95">
        <v>10</v>
      </c>
      <c r="FH193" s="95">
        <v>18</v>
      </c>
      <c r="FI193" s="95">
        <v>14</v>
      </c>
      <c r="FJ193" s="95">
        <v>21</v>
      </c>
      <c r="FK193" s="95">
        <v>11</v>
      </c>
      <c r="FL193" s="95">
        <v>19</v>
      </c>
      <c r="FM193" s="95">
        <v>12</v>
      </c>
      <c r="FN193" s="95">
        <v>19</v>
      </c>
      <c r="FO193" s="95">
        <v>5</v>
      </c>
      <c r="FP193" s="95">
        <v>8</v>
      </c>
      <c r="FQ193" s="95">
        <v>5</v>
      </c>
      <c r="FR193" s="95">
        <v>10</v>
      </c>
      <c r="FS193" s="95">
        <v>11</v>
      </c>
      <c r="FT193" s="95">
        <v>4</v>
      </c>
      <c r="FU193" s="95">
        <v>8</v>
      </c>
      <c r="FV193" s="95">
        <v>9</v>
      </c>
      <c r="FW193" s="95">
        <v>5</v>
      </c>
      <c r="FX193" s="95">
        <v>4</v>
      </c>
      <c r="FY193" s="95">
        <v>6</v>
      </c>
      <c r="FZ193" s="95">
        <v>9</v>
      </c>
      <c r="GA193" s="95">
        <v>4</v>
      </c>
      <c r="GB193" s="95">
        <v>6</v>
      </c>
      <c r="GC193" s="95">
        <v>1</v>
      </c>
      <c r="GD193" s="95">
        <v>6</v>
      </c>
      <c r="GE193" s="95">
        <v>0</v>
      </c>
      <c r="GF193" s="95">
        <v>3</v>
      </c>
      <c r="GG193" s="95">
        <v>1</v>
      </c>
      <c r="GH193" s="95">
        <v>3</v>
      </c>
      <c r="GI193" s="95">
        <v>1</v>
      </c>
      <c r="GJ193" s="95">
        <v>2</v>
      </c>
      <c r="GK193" s="95">
        <v>1</v>
      </c>
      <c r="GL193" s="95">
        <v>0</v>
      </c>
      <c r="GM193" s="95">
        <v>0</v>
      </c>
      <c r="GN193" s="95">
        <v>0</v>
      </c>
      <c r="GO193" s="95">
        <v>0</v>
      </c>
      <c r="GP193" s="95">
        <v>1</v>
      </c>
      <c r="GQ193" s="95">
        <v>0</v>
      </c>
      <c r="GR193" s="95">
        <v>0</v>
      </c>
      <c r="GS193" s="95">
        <v>0</v>
      </c>
      <c r="GT193" s="95">
        <v>0</v>
      </c>
      <c r="GU193" s="95">
        <v>0</v>
      </c>
      <c r="GV193" s="95">
        <v>0</v>
      </c>
      <c r="GW193" s="95">
        <v>1</v>
      </c>
      <c r="GX193" s="95">
        <v>0</v>
      </c>
      <c r="GY193" s="95">
        <v>0</v>
      </c>
      <c r="GZ193" s="95">
        <v>0</v>
      </c>
      <c r="HA193" s="95">
        <v>0</v>
      </c>
      <c r="HB193" s="95">
        <v>0</v>
      </c>
      <c r="HC193" s="95">
        <v>0</v>
      </c>
      <c r="HD193" s="95">
        <v>0</v>
      </c>
      <c r="HE193" s="95">
        <v>4</v>
      </c>
      <c r="HF193" s="95">
        <v>2</v>
      </c>
      <c r="HG193" s="95">
        <v>6</v>
      </c>
      <c r="HH193" s="95">
        <v>12</v>
      </c>
      <c r="HI193" s="95">
        <v>5</v>
      </c>
      <c r="HJ193" s="95">
        <v>17</v>
      </c>
      <c r="HK193" s="95">
        <v>6288</v>
      </c>
      <c r="HL193" s="95">
        <v>6234</v>
      </c>
      <c r="HM193" s="95">
        <v>12522</v>
      </c>
    </row>
    <row r="194" spans="1:221" s="95" customFormat="1" x14ac:dyDescent="0.2">
      <c r="A194" s="103"/>
      <c r="B194" s="95" t="s">
        <v>11060</v>
      </c>
      <c r="C194" s="95">
        <v>41</v>
      </c>
      <c r="D194" s="95">
        <v>43</v>
      </c>
      <c r="E194" s="95">
        <v>54</v>
      </c>
      <c r="F194" s="95">
        <v>53</v>
      </c>
      <c r="G194" s="95">
        <v>44</v>
      </c>
      <c r="H194" s="95">
        <v>52</v>
      </c>
      <c r="I194" s="95">
        <v>59</v>
      </c>
      <c r="J194" s="95">
        <v>57</v>
      </c>
      <c r="K194" s="95">
        <v>58</v>
      </c>
      <c r="L194" s="95">
        <v>51</v>
      </c>
      <c r="M194" s="95">
        <v>55</v>
      </c>
      <c r="N194" s="95">
        <v>56</v>
      </c>
      <c r="O194" s="95">
        <v>58</v>
      </c>
      <c r="P194" s="95">
        <v>42</v>
      </c>
      <c r="Q194" s="95">
        <v>64</v>
      </c>
      <c r="R194" s="95">
        <v>59</v>
      </c>
      <c r="S194" s="95">
        <v>73</v>
      </c>
      <c r="T194" s="95">
        <v>50</v>
      </c>
      <c r="U194" s="95">
        <v>58</v>
      </c>
      <c r="V194" s="95">
        <v>54</v>
      </c>
      <c r="W194" s="95">
        <v>66</v>
      </c>
      <c r="X194" s="95">
        <v>55</v>
      </c>
      <c r="Y194" s="95">
        <v>66</v>
      </c>
      <c r="Z194" s="95">
        <v>43</v>
      </c>
      <c r="AA194" s="95">
        <v>68</v>
      </c>
      <c r="AB194" s="95">
        <v>58</v>
      </c>
      <c r="AC194" s="95">
        <v>64</v>
      </c>
      <c r="AD194" s="95">
        <v>72</v>
      </c>
      <c r="AE194" s="95">
        <v>68</v>
      </c>
      <c r="AF194" s="95">
        <v>73</v>
      </c>
      <c r="AG194" s="95">
        <v>71</v>
      </c>
      <c r="AH194" s="95">
        <v>70</v>
      </c>
      <c r="AI194" s="95">
        <v>70</v>
      </c>
      <c r="AJ194" s="95">
        <v>67</v>
      </c>
      <c r="AK194" s="95">
        <v>67</v>
      </c>
      <c r="AL194" s="95">
        <v>54</v>
      </c>
      <c r="AM194" s="95">
        <v>79</v>
      </c>
      <c r="AN194" s="95">
        <v>62</v>
      </c>
      <c r="AO194" s="95">
        <v>70</v>
      </c>
      <c r="AP194" s="95">
        <v>65</v>
      </c>
      <c r="AQ194" s="95">
        <v>69</v>
      </c>
      <c r="AR194" s="95">
        <v>72</v>
      </c>
      <c r="AS194" s="95">
        <v>56</v>
      </c>
      <c r="AT194" s="95">
        <v>76</v>
      </c>
      <c r="AU194" s="95">
        <v>48</v>
      </c>
      <c r="AV194" s="95">
        <v>61</v>
      </c>
      <c r="AW194" s="95">
        <v>62</v>
      </c>
      <c r="AX194" s="95">
        <v>67</v>
      </c>
      <c r="AY194" s="95">
        <v>69</v>
      </c>
      <c r="AZ194" s="95">
        <v>68</v>
      </c>
      <c r="BA194" s="95">
        <v>74</v>
      </c>
      <c r="BB194" s="95">
        <v>71</v>
      </c>
      <c r="BC194" s="95">
        <v>64</v>
      </c>
      <c r="BD194" s="95">
        <v>62</v>
      </c>
      <c r="BE194" s="95">
        <v>55</v>
      </c>
      <c r="BF194" s="95">
        <v>86</v>
      </c>
      <c r="BG194" s="95">
        <v>81</v>
      </c>
      <c r="BH194" s="95">
        <v>66</v>
      </c>
      <c r="BI194" s="95">
        <v>62</v>
      </c>
      <c r="BJ194" s="95">
        <v>65</v>
      </c>
      <c r="BK194" s="95">
        <v>63</v>
      </c>
      <c r="BL194" s="95">
        <v>54</v>
      </c>
      <c r="BM194" s="95">
        <v>68</v>
      </c>
      <c r="BN194" s="95">
        <v>65</v>
      </c>
      <c r="BO194" s="95">
        <v>70</v>
      </c>
      <c r="BP194" s="95">
        <v>67</v>
      </c>
      <c r="BQ194" s="95">
        <v>72</v>
      </c>
      <c r="BR194" s="95">
        <v>58</v>
      </c>
      <c r="BS194" s="95">
        <v>57</v>
      </c>
      <c r="BT194" s="95">
        <v>56</v>
      </c>
      <c r="BU194" s="95">
        <v>73</v>
      </c>
      <c r="BV194" s="95">
        <v>73</v>
      </c>
      <c r="BW194" s="95">
        <v>59</v>
      </c>
      <c r="BX194" s="95">
        <v>47</v>
      </c>
      <c r="BY194" s="95">
        <v>53</v>
      </c>
      <c r="BZ194" s="95">
        <v>80</v>
      </c>
      <c r="CA194" s="95">
        <v>69</v>
      </c>
      <c r="CB194" s="95">
        <v>65</v>
      </c>
      <c r="CC194" s="95">
        <v>77</v>
      </c>
      <c r="CD194" s="95">
        <v>74</v>
      </c>
      <c r="CE194" s="95">
        <v>83</v>
      </c>
      <c r="CF194" s="95">
        <v>91</v>
      </c>
      <c r="CG194" s="95">
        <v>70</v>
      </c>
      <c r="CH194" s="95">
        <v>65</v>
      </c>
      <c r="CI194" s="95">
        <v>72</v>
      </c>
      <c r="CJ194" s="95">
        <v>74</v>
      </c>
      <c r="CK194" s="95">
        <v>94</v>
      </c>
      <c r="CL194" s="95">
        <v>72</v>
      </c>
      <c r="CM194" s="95">
        <v>71</v>
      </c>
      <c r="CN194" s="95">
        <v>74</v>
      </c>
      <c r="CO194" s="95">
        <v>57</v>
      </c>
      <c r="CP194" s="95">
        <v>58</v>
      </c>
      <c r="CQ194" s="95">
        <v>78</v>
      </c>
      <c r="CR194" s="95">
        <v>76</v>
      </c>
      <c r="CS194" s="95">
        <v>59</v>
      </c>
      <c r="CT194" s="95">
        <v>67</v>
      </c>
      <c r="CU194" s="95">
        <v>60</v>
      </c>
      <c r="CV194" s="95">
        <v>66</v>
      </c>
      <c r="CW194" s="95">
        <v>61</v>
      </c>
      <c r="CX194" s="95">
        <v>53</v>
      </c>
      <c r="CY194" s="95">
        <v>68</v>
      </c>
      <c r="CZ194" s="95">
        <v>49</v>
      </c>
      <c r="DA194" s="95">
        <v>50</v>
      </c>
      <c r="DB194" s="95">
        <v>60</v>
      </c>
      <c r="DC194" s="95">
        <v>53</v>
      </c>
      <c r="DD194" s="95">
        <v>49</v>
      </c>
      <c r="DE194" s="95">
        <v>58</v>
      </c>
      <c r="DF194" s="95">
        <v>47</v>
      </c>
      <c r="DG194" s="95">
        <v>41</v>
      </c>
      <c r="DH194" s="95">
        <v>44</v>
      </c>
      <c r="DI194" s="95">
        <v>46</v>
      </c>
      <c r="DJ194" s="95">
        <v>50</v>
      </c>
      <c r="DK194" s="95">
        <v>31</v>
      </c>
      <c r="DL194" s="95">
        <v>44</v>
      </c>
      <c r="DM194" s="95">
        <v>45</v>
      </c>
      <c r="DN194" s="95">
        <v>42</v>
      </c>
      <c r="DO194" s="95">
        <v>32</v>
      </c>
      <c r="DP194" s="95">
        <v>26</v>
      </c>
      <c r="DQ194" s="95">
        <v>34</v>
      </c>
      <c r="DR194" s="95">
        <v>38</v>
      </c>
      <c r="DS194" s="95">
        <v>38</v>
      </c>
      <c r="DT194" s="95">
        <v>30</v>
      </c>
      <c r="DU194" s="95">
        <v>25</v>
      </c>
      <c r="DV194" s="95">
        <v>26</v>
      </c>
      <c r="DW194" s="95">
        <v>28</v>
      </c>
      <c r="DX194" s="95">
        <v>29</v>
      </c>
      <c r="DY194" s="95">
        <v>27</v>
      </c>
      <c r="DZ194" s="95">
        <v>46</v>
      </c>
      <c r="EA194" s="95">
        <v>35</v>
      </c>
      <c r="EB194" s="95">
        <v>36</v>
      </c>
      <c r="EC194" s="95">
        <v>32</v>
      </c>
      <c r="ED194" s="95">
        <v>32</v>
      </c>
      <c r="EE194" s="95">
        <v>35</v>
      </c>
      <c r="EF194" s="95">
        <v>42</v>
      </c>
      <c r="EG194" s="95">
        <v>30</v>
      </c>
      <c r="EH194" s="95">
        <v>29</v>
      </c>
      <c r="EI194" s="95">
        <v>20</v>
      </c>
      <c r="EJ194" s="95">
        <v>23</v>
      </c>
      <c r="EK194" s="95">
        <v>19</v>
      </c>
      <c r="EL194" s="95">
        <v>11</v>
      </c>
      <c r="EM194" s="95">
        <v>14</v>
      </c>
      <c r="EN194" s="95">
        <v>14</v>
      </c>
      <c r="EO194" s="95">
        <v>15</v>
      </c>
      <c r="EP194" s="95">
        <v>19</v>
      </c>
      <c r="EQ194" s="95">
        <v>13</v>
      </c>
      <c r="ER194" s="95">
        <v>18</v>
      </c>
      <c r="ES194" s="95">
        <v>18</v>
      </c>
      <c r="ET194" s="95">
        <v>17</v>
      </c>
      <c r="EU194" s="95">
        <v>14</v>
      </c>
      <c r="EV194" s="95">
        <v>25</v>
      </c>
      <c r="EW194" s="95">
        <v>14</v>
      </c>
      <c r="EX194" s="95">
        <v>16</v>
      </c>
      <c r="EY194" s="95">
        <v>8</v>
      </c>
      <c r="EZ194" s="95">
        <v>15</v>
      </c>
      <c r="FA194" s="95">
        <v>13</v>
      </c>
      <c r="FB194" s="95">
        <v>14</v>
      </c>
      <c r="FC194" s="95">
        <v>16</v>
      </c>
      <c r="FD194" s="95">
        <v>17</v>
      </c>
      <c r="FE194" s="95">
        <v>12</v>
      </c>
      <c r="FF194" s="95">
        <v>11</v>
      </c>
      <c r="FG194" s="95">
        <v>13</v>
      </c>
      <c r="FH194" s="95">
        <v>11</v>
      </c>
      <c r="FI194" s="95">
        <v>5</v>
      </c>
      <c r="FJ194" s="95">
        <v>11</v>
      </c>
      <c r="FK194" s="95">
        <v>6</v>
      </c>
      <c r="FL194" s="95">
        <v>9</v>
      </c>
      <c r="FM194" s="95">
        <v>4</v>
      </c>
      <c r="FN194" s="95">
        <v>9</v>
      </c>
      <c r="FO194" s="95">
        <v>8</v>
      </c>
      <c r="FP194" s="95">
        <v>13</v>
      </c>
      <c r="FQ194" s="95">
        <v>5</v>
      </c>
      <c r="FR194" s="95">
        <v>6</v>
      </c>
      <c r="FS194" s="95">
        <v>2</v>
      </c>
      <c r="FT194" s="95">
        <v>6</v>
      </c>
      <c r="FU194" s="95">
        <v>2</v>
      </c>
      <c r="FV194" s="95">
        <v>4</v>
      </c>
      <c r="FW194" s="95">
        <v>3</v>
      </c>
      <c r="FX194" s="95">
        <v>4</v>
      </c>
      <c r="FY194" s="95">
        <v>2</v>
      </c>
      <c r="FZ194" s="95">
        <v>4</v>
      </c>
      <c r="GA194" s="95">
        <v>0</v>
      </c>
      <c r="GB194" s="95">
        <v>4</v>
      </c>
      <c r="GC194" s="95">
        <v>5</v>
      </c>
      <c r="GD194" s="95">
        <v>3</v>
      </c>
      <c r="GE194" s="95">
        <v>0</v>
      </c>
      <c r="GF194" s="95">
        <v>1</v>
      </c>
      <c r="GG194" s="95">
        <v>2</v>
      </c>
      <c r="GH194" s="95">
        <v>2</v>
      </c>
      <c r="GI194" s="95">
        <v>1</v>
      </c>
      <c r="GJ194" s="95">
        <v>2</v>
      </c>
      <c r="GK194" s="95">
        <v>0</v>
      </c>
      <c r="GL194" s="95">
        <v>1</v>
      </c>
      <c r="GM194" s="95">
        <v>3</v>
      </c>
      <c r="GN194" s="95">
        <v>1</v>
      </c>
      <c r="GO194" s="95">
        <v>0</v>
      </c>
      <c r="GP194" s="95">
        <v>0</v>
      </c>
      <c r="GQ194" s="95">
        <v>0</v>
      </c>
      <c r="GR194" s="95">
        <v>0</v>
      </c>
      <c r="GS194" s="95">
        <v>0</v>
      </c>
      <c r="GT194" s="95">
        <v>0</v>
      </c>
      <c r="GU194" s="95">
        <v>0</v>
      </c>
      <c r="GV194" s="95">
        <v>0</v>
      </c>
      <c r="GW194" s="95">
        <v>2</v>
      </c>
      <c r="GX194" s="95">
        <v>1</v>
      </c>
      <c r="GY194" s="95">
        <v>0</v>
      </c>
      <c r="GZ194" s="95">
        <v>0</v>
      </c>
      <c r="HA194" s="95">
        <v>0</v>
      </c>
      <c r="HB194" s="95">
        <v>0</v>
      </c>
      <c r="HC194" s="95">
        <v>0</v>
      </c>
      <c r="HD194" s="95">
        <v>0</v>
      </c>
      <c r="HE194" s="95">
        <v>1</v>
      </c>
      <c r="HF194" s="95">
        <v>0</v>
      </c>
      <c r="HG194" s="95">
        <v>1</v>
      </c>
      <c r="HH194" s="95">
        <v>8</v>
      </c>
      <c r="HI194" s="95">
        <v>1</v>
      </c>
      <c r="HJ194" s="95">
        <v>9</v>
      </c>
      <c r="HK194" s="95">
        <v>4215</v>
      </c>
      <c r="HL194" s="95">
        <v>4177</v>
      </c>
      <c r="HM194" s="95">
        <v>8392</v>
      </c>
    </row>
    <row r="195" spans="1:221" s="95" customFormat="1" x14ac:dyDescent="0.2">
      <c r="A195" s="103"/>
      <c r="B195" s="95" t="s">
        <v>11062</v>
      </c>
      <c r="C195" s="95">
        <v>37</v>
      </c>
      <c r="D195" s="95">
        <v>37</v>
      </c>
      <c r="E195" s="95">
        <v>54</v>
      </c>
      <c r="F195" s="95">
        <v>43</v>
      </c>
      <c r="G195" s="95">
        <v>57</v>
      </c>
      <c r="H195" s="95">
        <v>57</v>
      </c>
      <c r="I195" s="95">
        <v>51</v>
      </c>
      <c r="J195" s="95">
        <v>39</v>
      </c>
      <c r="K195" s="95">
        <v>43</v>
      </c>
      <c r="L195" s="95">
        <v>38</v>
      </c>
      <c r="M195" s="95">
        <v>42</v>
      </c>
      <c r="N195" s="95">
        <v>52</v>
      </c>
      <c r="O195" s="95">
        <v>54</v>
      </c>
      <c r="P195" s="95">
        <v>47</v>
      </c>
      <c r="Q195" s="95">
        <v>48</v>
      </c>
      <c r="R195" s="95">
        <v>40</v>
      </c>
      <c r="S195" s="95">
        <v>38</v>
      </c>
      <c r="T195" s="95">
        <v>44</v>
      </c>
      <c r="U195" s="95">
        <v>52</v>
      </c>
      <c r="V195" s="95">
        <v>35</v>
      </c>
      <c r="W195" s="95">
        <v>53</v>
      </c>
      <c r="X195" s="95">
        <v>35</v>
      </c>
      <c r="Y195" s="95">
        <v>51</v>
      </c>
      <c r="Z195" s="95">
        <v>52</v>
      </c>
      <c r="AA195" s="95">
        <v>51</v>
      </c>
      <c r="AB195" s="95">
        <v>44</v>
      </c>
      <c r="AC195" s="95">
        <v>58</v>
      </c>
      <c r="AD195" s="95">
        <v>43</v>
      </c>
      <c r="AE195" s="95">
        <v>64</v>
      </c>
      <c r="AF195" s="95">
        <v>56</v>
      </c>
      <c r="AG195" s="95">
        <v>63</v>
      </c>
      <c r="AH195" s="95">
        <v>59</v>
      </c>
      <c r="AI195" s="95">
        <v>70</v>
      </c>
      <c r="AJ195" s="95">
        <v>64</v>
      </c>
      <c r="AK195" s="95">
        <v>58</v>
      </c>
      <c r="AL195" s="95">
        <v>62</v>
      </c>
      <c r="AM195" s="95">
        <v>68</v>
      </c>
      <c r="AN195" s="95">
        <v>67</v>
      </c>
      <c r="AO195" s="95">
        <v>66</v>
      </c>
      <c r="AP195" s="95">
        <v>67</v>
      </c>
      <c r="AQ195" s="95">
        <v>67</v>
      </c>
      <c r="AR195" s="95">
        <v>58</v>
      </c>
      <c r="AS195" s="95">
        <v>64</v>
      </c>
      <c r="AT195" s="95">
        <v>68</v>
      </c>
      <c r="AU195" s="95">
        <v>50</v>
      </c>
      <c r="AV195" s="95">
        <v>78</v>
      </c>
      <c r="AW195" s="95">
        <v>63</v>
      </c>
      <c r="AX195" s="95">
        <v>50</v>
      </c>
      <c r="AY195" s="95">
        <v>77</v>
      </c>
      <c r="AZ195" s="95">
        <v>66</v>
      </c>
      <c r="BA195" s="95">
        <v>81</v>
      </c>
      <c r="BB195" s="95">
        <v>62</v>
      </c>
      <c r="BC195" s="95">
        <v>88</v>
      </c>
      <c r="BD195" s="95">
        <v>68</v>
      </c>
      <c r="BE195" s="95">
        <v>61</v>
      </c>
      <c r="BF195" s="95">
        <v>66</v>
      </c>
      <c r="BG195" s="95">
        <v>51</v>
      </c>
      <c r="BH195" s="95">
        <v>58</v>
      </c>
      <c r="BI195" s="95">
        <v>56</v>
      </c>
      <c r="BJ195" s="95">
        <v>57</v>
      </c>
      <c r="BK195" s="95">
        <v>65</v>
      </c>
      <c r="BL195" s="95">
        <v>52</v>
      </c>
      <c r="BM195" s="95">
        <v>48</v>
      </c>
      <c r="BN195" s="95">
        <v>51</v>
      </c>
      <c r="BO195" s="95">
        <v>59</v>
      </c>
      <c r="BP195" s="95">
        <v>78</v>
      </c>
      <c r="BQ195" s="95">
        <v>51</v>
      </c>
      <c r="BR195" s="95">
        <v>59</v>
      </c>
      <c r="BS195" s="95">
        <v>60</v>
      </c>
      <c r="BT195" s="95">
        <v>41</v>
      </c>
      <c r="BU195" s="95">
        <v>75</v>
      </c>
      <c r="BV195" s="95">
        <v>57</v>
      </c>
      <c r="BW195" s="95">
        <v>66</v>
      </c>
      <c r="BX195" s="95">
        <v>63</v>
      </c>
      <c r="BY195" s="95">
        <v>58</v>
      </c>
      <c r="BZ195" s="95">
        <v>57</v>
      </c>
      <c r="CA195" s="95">
        <v>65</v>
      </c>
      <c r="CB195" s="95">
        <v>55</v>
      </c>
      <c r="CC195" s="95">
        <v>60</v>
      </c>
      <c r="CD195" s="95">
        <v>69</v>
      </c>
      <c r="CE195" s="95">
        <v>69</v>
      </c>
      <c r="CF195" s="95">
        <v>66</v>
      </c>
      <c r="CG195" s="95">
        <v>63</v>
      </c>
      <c r="CH195" s="95">
        <v>76</v>
      </c>
      <c r="CI195" s="95">
        <v>64</v>
      </c>
      <c r="CJ195" s="95">
        <v>68</v>
      </c>
      <c r="CK195" s="95">
        <v>65</v>
      </c>
      <c r="CL195" s="95">
        <v>55</v>
      </c>
      <c r="CM195" s="95">
        <v>77</v>
      </c>
      <c r="CN195" s="95">
        <v>71</v>
      </c>
      <c r="CO195" s="95">
        <v>73</v>
      </c>
      <c r="CP195" s="95">
        <v>74</v>
      </c>
      <c r="CQ195" s="95">
        <v>62</v>
      </c>
      <c r="CR195" s="95">
        <v>85</v>
      </c>
      <c r="CS195" s="95">
        <v>74</v>
      </c>
      <c r="CT195" s="95">
        <v>74</v>
      </c>
      <c r="CU195" s="95">
        <v>61</v>
      </c>
      <c r="CV195" s="95">
        <v>59</v>
      </c>
      <c r="CW195" s="95">
        <v>60</v>
      </c>
      <c r="CX195" s="95">
        <v>62</v>
      </c>
      <c r="CY195" s="95">
        <v>53</v>
      </c>
      <c r="CZ195" s="95">
        <v>73</v>
      </c>
      <c r="DA195" s="95">
        <v>44</v>
      </c>
      <c r="DB195" s="95">
        <v>56</v>
      </c>
      <c r="DC195" s="95">
        <v>63</v>
      </c>
      <c r="DD195" s="95">
        <v>48</v>
      </c>
      <c r="DE195" s="95">
        <v>60</v>
      </c>
      <c r="DF195" s="95">
        <v>48</v>
      </c>
      <c r="DG195" s="95">
        <v>52</v>
      </c>
      <c r="DH195" s="95">
        <v>65</v>
      </c>
      <c r="DI195" s="95">
        <v>50</v>
      </c>
      <c r="DJ195" s="95">
        <v>51</v>
      </c>
      <c r="DK195" s="95">
        <v>43</v>
      </c>
      <c r="DL195" s="95">
        <v>38</v>
      </c>
      <c r="DM195" s="95">
        <v>41</v>
      </c>
      <c r="DN195" s="95">
        <v>39</v>
      </c>
      <c r="DO195" s="95">
        <v>28</v>
      </c>
      <c r="DP195" s="95">
        <v>37</v>
      </c>
      <c r="DQ195" s="95">
        <v>45</v>
      </c>
      <c r="DR195" s="95">
        <v>39</v>
      </c>
      <c r="DS195" s="95">
        <v>34</v>
      </c>
      <c r="DT195" s="95">
        <v>35</v>
      </c>
      <c r="DU195" s="95">
        <v>30</v>
      </c>
      <c r="DV195" s="95">
        <v>29</v>
      </c>
      <c r="DW195" s="95">
        <v>30</v>
      </c>
      <c r="DX195" s="95">
        <v>30</v>
      </c>
      <c r="DY195" s="95">
        <v>34</v>
      </c>
      <c r="DZ195" s="95">
        <v>36</v>
      </c>
      <c r="EA195" s="95">
        <v>34</v>
      </c>
      <c r="EB195" s="95">
        <v>23</v>
      </c>
      <c r="EC195" s="95">
        <v>27</v>
      </c>
      <c r="ED195" s="95">
        <v>31</v>
      </c>
      <c r="EE195" s="95">
        <v>26</v>
      </c>
      <c r="EF195" s="95">
        <v>36</v>
      </c>
      <c r="EG195" s="95">
        <v>27</v>
      </c>
      <c r="EH195" s="95">
        <v>24</v>
      </c>
      <c r="EI195" s="95">
        <v>27</v>
      </c>
      <c r="EJ195" s="95">
        <v>22</v>
      </c>
      <c r="EK195" s="95">
        <v>23</v>
      </c>
      <c r="EL195" s="95">
        <v>23</v>
      </c>
      <c r="EM195" s="95">
        <v>6</v>
      </c>
      <c r="EN195" s="95">
        <v>18</v>
      </c>
      <c r="EO195" s="95">
        <v>12</v>
      </c>
      <c r="EP195" s="95">
        <v>18</v>
      </c>
      <c r="EQ195" s="95">
        <v>24</v>
      </c>
      <c r="ER195" s="95">
        <v>14</v>
      </c>
      <c r="ES195" s="95">
        <v>16</v>
      </c>
      <c r="ET195" s="95">
        <v>22</v>
      </c>
      <c r="EU195" s="95">
        <v>18</v>
      </c>
      <c r="EV195" s="95">
        <v>15</v>
      </c>
      <c r="EW195" s="95">
        <v>22</v>
      </c>
      <c r="EX195" s="95">
        <v>21</v>
      </c>
      <c r="EY195" s="95">
        <v>17</v>
      </c>
      <c r="EZ195" s="95">
        <v>15</v>
      </c>
      <c r="FA195" s="95">
        <v>11</v>
      </c>
      <c r="FB195" s="95">
        <v>21</v>
      </c>
      <c r="FC195" s="95">
        <v>6</v>
      </c>
      <c r="FD195" s="95">
        <v>19</v>
      </c>
      <c r="FE195" s="95">
        <v>16</v>
      </c>
      <c r="FF195" s="95">
        <v>13</v>
      </c>
      <c r="FG195" s="95">
        <v>11</v>
      </c>
      <c r="FH195" s="95">
        <v>16</v>
      </c>
      <c r="FI195" s="95">
        <v>10</v>
      </c>
      <c r="FJ195" s="95">
        <v>13</v>
      </c>
      <c r="FK195" s="95">
        <v>8</v>
      </c>
      <c r="FL195" s="95">
        <v>20</v>
      </c>
      <c r="FM195" s="95">
        <v>12</v>
      </c>
      <c r="FN195" s="95">
        <v>12</v>
      </c>
      <c r="FO195" s="95">
        <v>6</v>
      </c>
      <c r="FP195" s="95">
        <v>6</v>
      </c>
      <c r="FQ195" s="95">
        <v>6</v>
      </c>
      <c r="FR195" s="95">
        <v>7</v>
      </c>
      <c r="FS195" s="95">
        <v>4</v>
      </c>
      <c r="FT195" s="95">
        <v>4</v>
      </c>
      <c r="FU195" s="95">
        <v>9</v>
      </c>
      <c r="FV195" s="95">
        <v>6</v>
      </c>
      <c r="FW195" s="95">
        <v>3</v>
      </c>
      <c r="FX195" s="95">
        <v>11</v>
      </c>
      <c r="FY195" s="95">
        <v>2</v>
      </c>
      <c r="FZ195" s="95">
        <v>2</v>
      </c>
      <c r="GA195" s="95">
        <v>2</v>
      </c>
      <c r="GB195" s="95">
        <v>3</v>
      </c>
      <c r="GC195" s="95">
        <v>3</v>
      </c>
      <c r="GD195" s="95">
        <v>4</v>
      </c>
      <c r="GE195" s="95">
        <v>1</v>
      </c>
      <c r="GF195" s="95">
        <v>0</v>
      </c>
      <c r="GG195" s="95">
        <v>1</v>
      </c>
      <c r="GH195" s="95">
        <v>2</v>
      </c>
      <c r="GI195" s="95">
        <v>1</v>
      </c>
      <c r="GJ195" s="95">
        <v>3</v>
      </c>
      <c r="GK195" s="95">
        <v>1</v>
      </c>
      <c r="GL195" s="95">
        <v>2</v>
      </c>
      <c r="GM195" s="95">
        <v>2</v>
      </c>
      <c r="GN195" s="95">
        <v>1</v>
      </c>
      <c r="GO195" s="95">
        <v>0</v>
      </c>
      <c r="GP195" s="95">
        <v>2</v>
      </c>
      <c r="GQ195" s="95">
        <v>0</v>
      </c>
      <c r="GR195" s="95">
        <v>0</v>
      </c>
      <c r="GS195" s="95">
        <v>1</v>
      </c>
      <c r="GT195" s="95">
        <v>0</v>
      </c>
      <c r="GU195" s="95">
        <v>0</v>
      </c>
      <c r="GV195" s="95">
        <v>0</v>
      </c>
      <c r="GW195" s="95">
        <v>1</v>
      </c>
      <c r="GX195" s="95">
        <v>0</v>
      </c>
      <c r="GY195" s="95">
        <v>0</v>
      </c>
      <c r="GZ195" s="95">
        <v>0</v>
      </c>
      <c r="HA195" s="95">
        <v>0</v>
      </c>
      <c r="HB195" s="95">
        <v>0</v>
      </c>
      <c r="HC195" s="95">
        <v>0</v>
      </c>
      <c r="HD195" s="95">
        <v>0</v>
      </c>
      <c r="HE195" s="95">
        <v>0</v>
      </c>
      <c r="HF195" s="95">
        <v>0</v>
      </c>
      <c r="HG195" s="95">
        <v>0</v>
      </c>
      <c r="HH195" s="95">
        <v>17</v>
      </c>
      <c r="HI195" s="95">
        <v>6</v>
      </c>
      <c r="HJ195" s="95">
        <v>23</v>
      </c>
      <c r="HK195" s="95">
        <v>4031</v>
      </c>
      <c r="HL195" s="95">
        <v>3963</v>
      </c>
      <c r="HM195" s="95">
        <v>7994</v>
      </c>
    </row>
    <row r="196" spans="1:221" s="95" customFormat="1" x14ac:dyDescent="0.2">
      <c r="A196" s="103"/>
      <c r="B196" s="95" t="s">
        <v>11064</v>
      </c>
      <c r="C196" s="95">
        <v>64</v>
      </c>
      <c r="D196" s="95">
        <v>61</v>
      </c>
      <c r="E196" s="95">
        <v>62</v>
      </c>
      <c r="F196" s="95">
        <v>56</v>
      </c>
      <c r="G196" s="95">
        <v>63</v>
      </c>
      <c r="H196" s="95">
        <v>58</v>
      </c>
      <c r="I196" s="95">
        <v>88</v>
      </c>
      <c r="J196" s="95">
        <v>58</v>
      </c>
      <c r="K196" s="95">
        <v>70</v>
      </c>
      <c r="L196" s="95">
        <v>64</v>
      </c>
      <c r="M196" s="95">
        <v>82</v>
      </c>
      <c r="N196" s="95">
        <v>70</v>
      </c>
      <c r="O196" s="95">
        <v>66</v>
      </c>
      <c r="P196" s="95">
        <v>67</v>
      </c>
      <c r="Q196" s="95">
        <v>72</v>
      </c>
      <c r="R196" s="95">
        <v>65</v>
      </c>
      <c r="S196" s="95">
        <v>88</v>
      </c>
      <c r="T196" s="95">
        <v>58</v>
      </c>
      <c r="U196" s="95">
        <v>73</v>
      </c>
      <c r="V196" s="95">
        <v>71</v>
      </c>
      <c r="W196" s="95">
        <v>78</v>
      </c>
      <c r="X196" s="95">
        <v>67</v>
      </c>
      <c r="Y196" s="95">
        <v>77</v>
      </c>
      <c r="Z196" s="95">
        <v>62</v>
      </c>
      <c r="AA196" s="95">
        <v>65</v>
      </c>
      <c r="AB196" s="95">
        <v>87</v>
      </c>
      <c r="AC196" s="95">
        <v>87</v>
      </c>
      <c r="AD196" s="95">
        <v>68</v>
      </c>
      <c r="AE196" s="95">
        <v>80</v>
      </c>
      <c r="AF196" s="95">
        <v>88</v>
      </c>
      <c r="AG196" s="95">
        <v>89</v>
      </c>
      <c r="AH196" s="95">
        <v>90</v>
      </c>
      <c r="AI196" s="95">
        <v>100</v>
      </c>
      <c r="AJ196" s="95">
        <v>96</v>
      </c>
      <c r="AK196" s="95">
        <v>105</v>
      </c>
      <c r="AL196" s="95">
        <v>88</v>
      </c>
      <c r="AM196" s="95">
        <v>73</v>
      </c>
      <c r="AN196" s="95">
        <v>71</v>
      </c>
      <c r="AO196" s="95">
        <v>78</v>
      </c>
      <c r="AP196" s="95">
        <v>92</v>
      </c>
      <c r="AQ196" s="95">
        <v>86</v>
      </c>
      <c r="AR196" s="95">
        <v>90</v>
      </c>
      <c r="AS196" s="95">
        <v>89</v>
      </c>
      <c r="AT196" s="95">
        <v>105</v>
      </c>
      <c r="AU196" s="95">
        <v>101</v>
      </c>
      <c r="AV196" s="95">
        <v>89</v>
      </c>
      <c r="AW196" s="95">
        <v>83</v>
      </c>
      <c r="AX196" s="95">
        <v>81</v>
      </c>
      <c r="AY196" s="95">
        <v>75</v>
      </c>
      <c r="AZ196" s="95">
        <v>81</v>
      </c>
      <c r="BA196" s="95">
        <v>92</v>
      </c>
      <c r="BB196" s="95">
        <v>81</v>
      </c>
      <c r="BC196" s="95">
        <v>94</v>
      </c>
      <c r="BD196" s="95">
        <v>83</v>
      </c>
      <c r="BE196" s="95">
        <v>69</v>
      </c>
      <c r="BF196" s="95">
        <v>59</v>
      </c>
      <c r="BG196" s="95">
        <v>80</v>
      </c>
      <c r="BH196" s="95">
        <v>84</v>
      </c>
      <c r="BI196" s="95">
        <v>83</v>
      </c>
      <c r="BJ196" s="95">
        <v>82</v>
      </c>
      <c r="BK196" s="95">
        <v>77</v>
      </c>
      <c r="BL196" s="95">
        <v>70</v>
      </c>
      <c r="BM196" s="95">
        <v>84</v>
      </c>
      <c r="BN196" s="95">
        <v>76</v>
      </c>
      <c r="BO196" s="95">
        <v>91</v>
      </c>
      <c r="BP196" s="95">
        <v>83</v>
      </c>
      <c r="BQ196" s="95">
        <v>70</v>
      </c>
      <c r="BR196" s="95">
        <v>77</v>
      </c>
      <c r="BS196" s="95">
        <v>87</v>
      </c>
      <c r="BT196" s="95">
        <v>64</v>
      </c>
      <c r="BU196" s="95">
        <v>89</v>
      </c>
      <c r="BV196" s="95">
        <v>93</v>
      </c>
      <c r="BW196" s="95">
        <v>73</v>
      </c>
      <c r="BX196" s="95">
        <v>101</v>
      </c>
      <c r="BY196" s="95">
        <v>103</v>
      </c>
      <c r="BZ196" s="95">
        <v>105</v>
      </c>
      <c r="CA196" s="95">
        <v>79</v>
      </c>
      <c r="CB196" s="95">
        <v>84</v>
      </c>
      <c r="CC196" s="95">
        <v>94</v>
      </c>
      <c r="CD196" s="95">
        <v>82</v>
      </c>
      <c r="CE196" s="95">
        <v>88</v>
      </c>
      <c r="CF196" s="95">
        <v>111</v>
      </c>
      <c r="CG196" s="95">
        <v>109</v>
      </c>
      <c r="CH196" s="95">
        <v>80</v>
      </c>
      <c r="CI196" s="95">
        <v>92</v>
      </c>
      <c r="CJ196" s="95">
        <v>101</v>
      </c>
      <c r="CK196" s="95">
        <v>103</v>
      </c>
      <c r="CL196" s="95">
        <v>82</v>
      </c>
      <c r="CM196" s="95">
        <v>108</v>
      </c>
      <c r="CN196" s="95">
        <v>88</v>
      </c>
      <c r="CO196" s="95">
        <v>82</v>
      </c>
      <c r="CP196" s="95">
        <v>94</v>
      </c>
      <c r="CQ196" s="95">
        <v>96</v>
      </c>
      <c r="CR196" s="95">
        <v>113</v>
      </c>
      <c r="CS196" s="95">
        <v>74</v>
      </c>
      <c r="CT196" s="95">
        <v>74</v>
      </c>
      <c r="CU196" s="95">
        <v>70</v>
      </c>
      <c r="CV196" s="95">
        <v>76</v>
      </c>
      <c r="CW196" s="95">
        <v>84</v>
      </c>
      <c r="CX196" s="95">
        <v>66</v>
      </c>
      <c r="CY196" s="95">
        <v>79</v>
      </c>
      <c r="CZ196" s="95">
        <v>72</v>
      </c>
      <c r="DA196" s="95">
        <v>80</v>
      </c>
      <c r="DB196" s="95">
        <v>58</v>
      </c>
      <c r="DC196" s="95">
        <v>63</v>
      </c>
      <c r="DD196" s="95">
        <v>62</v>
      </c>
      <c r="DE196" s="95">
        <v>48</v>
      </c>
      <c r="DF196" s="95">
        <v>59</v>
      </c>
      <c r="DG196" s="95">
        <v>62</v>
      </c>
      <c r="DH196" s="95">
        <v>66</v>
      </c>
      <c r="DI196" s="95">
        <v>55</v>
      </c>
      <c r="DJ196" s="95">
        <v>55</v>
      </c>
      <c r="DK196" s="95">
        <v>66</v>
      </c>
      <c r="DL196" s="95">
        <v>68</v>
      </c>
      <c r="DM196" s="95">
        <v>45</v>
      </c>
      <c r="DN196" s="95">
        <v>47</v>
      </c>
      <c r="DO196" s="95">
        <v>36</v>
      </c>
      <c r="DP196" s="95">
        <v>43</v>
      </c>
      <c r="DQ196" s="95">
        <v>41</v>
      </c>
      <c r="DR196" s="95">
        <v>46</v>
      </c>
      <c r="DS196" s="95">
        <v>52</v>
      </c>
      <c r="DT196" s="95">
        <v>47</v>
      </c>
      <c r="DU196" s="95">
        <v>44</v>
      </c>
      <c r="DV196" s="95">
        <v>43</v>
      </c>
      <c r="DW196" s="95">
        <v>50</v>
      </c>
      <c r="DX196" s="95">
        <v>46</v>
      </c>
      <c r="DY196" s="95">
        <v>47</v>
      </c>
      <c r="DZ196" s="95">
        <v>50</v>
      </c>
      <c r="EA196" s="95">
        <v>29</v>
      </c>
      <c r="EB196" s="95">
        <v>28</v>
      </c>
      <c r="EC196" s="95">
        <v>34</v>
      </c>
      <c r="ED196" s="95">
        <v>61</v>
      </c>
      <c r="EE196" s="95">
        <v>39</v>
      </c>
      <c r="EF196" s="95">
        <v>42</v>
      </c>
      <c r="EG196" s="95">
        <v>33</v>
      </c>
      <c r="EH196" s="95">
        <v>38</v>
      </c>
      <c r="EI196" s="95">
        <v>30</v>
      </c>
      <c r="EJ196" s="95">
        <v>34</v>
      </c>
      <c r="EK196" s="95">
        <v>18</v>
      </c>
      <c r="EL196" s="95">
        <v>21</v>
      </c>
      <c r="EM196" s="95">
        <v>28</v>
      </c>
      <c r="EN196" s="95">
        <v>27</v>
      </c>
      <c r="EO196" s="95">
        <v>20</v>
      </c>
      <c r="EP196" s="95">
        <v>30</v>
      </c>
      <c r="EQ196" s="95">
        <v>21</v>
      </c>
      <c r="ER196" s="95">
        <v>17</v>
      </c>
      <c r="ES196" s="95">
        <v>23</v>
      </c>
      <c r="ET196" s="95">
        <v>26</v>
      </c>
      <c r="EU196" s="95">
        <v>23</v>
      </c>
      <c r="EV196" s="95">
        <v>14</v>
      </c>
      <c r="EW196" s="95">
        <v>23</v>
      </c>
      <c r="EX196" s="95">
        <v>16</v>
      </c>
      <c r="EY196" s="95">
        <v>19</v>
      </c>
      <c r="EZ196" s="95">
        <v>19</v>
      </c>
      <c r="FA196" s="95">
        <v>10</v>
      </c>
      <c r="FB196" s="95">
        <v>17</v>
      </c>
      <c r="FC196" s="95">
        <v>14</v>
      </c>
      <c r="FD196" s="95">
        <v>16</v>
      </c>
      <c r="FE196" s="95">
        <v>12</v>
      </c>
      <c r="FF196" s="95">
        <v>15</v>
      </c>
      <c r="FG196" s="95">
        <v>8</v>
      </c>
      <c r="FH196" s="95">
        <v>6</v>
      </c>
      <c r="FI196" s="95">
        <v>15</v>
      </c>
      <c r="FJ196" s="95">
        <v>18</v>
      </c>
      <c r="FK196" s="95">
        <v>12</v>
      </c>
      <c r="FL196" s="95">
        <v>13</v>
      </c>
      <c r="FM196" s="95">
        <v>6</v>
      </c>
      <c r="FN196" s="95">
        <v>14</v>
      </c>
      <c r="FO196" s="95">
        <v>11</v>
      </c>
      <c r="FP196" s="95">
        <v>6</v>
      </c>
      <c r="FQ196" s="95">
        <v>4</v>
      </c>
      <c r="FR196" s="95">
        <v>4</v>
      </c>
      <c r="FS196" s="95">
        <v>5</v>
      </c>
      <c r="FT196" s="95">
        <v>13</v>
      </c>
      <c r="FU196" s="95">
        <v>2</v>
      </c>
      <c r="FV196" s="95">
        <v>6</v>
      </c>
      <c r="FW196" s="95">
        <v>3</v>
      </c>
      <c r="FX196" s="95">
        <v>4</v>
      </c>
      <c r="FY196" s="95">
        <v>3</v>
      </c>
      <c r="FZ196" s="95">
        <v>0</v>
      </c>
      <c r="GA196" s="95">
        <v>2</v>
      </c>
      <c r="GB196" s="95">
        <v>3</v>
      </c>
      <c r="GC196" s="95">
        <v>4</v>
      </c>
      <c r="GD196" s="95">
        <v>3</v>
      </c>
      <c r="GE196" s="95">
        <v>3</v>
      </c>
      <c r="GF196" s="95">
        <v>0</v>
      </c>
      <c r="GG196" s="95">
        <v>1</v>
      </c>
      <c r="GH196" s="95">
        <v>3</v>
      </c>
      <c r="GI196" s="95">
        <v>2</v>
      </c>
      <c r="GJ196" s="95">
        <v>0</v>
      </c>
      <c r="GK196" s="95">
        <v>0</v>
      </c>
      <c r="GL196" s="95">
        <v>2</v>
      </c>
      <c r="GM196" s="95">
        <v>0</v>
      </c>
      <c r="GN196" s="95">
        <v>0</v>
      </c>
      <c r="GO196" s="95">
        <v>0</v>
      </c>
      <c r="GP196" s="95">
        <v>0</v>
      </c>
      <c r="GQ196" s="95">
        <v>0</v>
      </c>
      <c r="GR196" s="95">
        <v>1</v>
      </c>
      <c r="GS196" s="95">
        <v>0</v>
      </c>
      <c r="GT196" s="95">
        <v>1</v>
      </c>
      <c r="GU196" s="95">
        <v>1</v>
      </c>
      <c r="GV196" s="95">
        <v>0</v>
      </c>
      <c r="GW196" s="95">
        <v>3</v>
      </c>
      <c r="GX196" s="95">
        <v>1</v>
      </c>
      <c r="GY196" s="95">
        <v>0</v>
      </c>
      <c r="GZ196" s="95">
        <v>0</v>
      </c>
      <c r="HA196" s="95">
        <v>0</v>
      </c>
      <c r="HB196" s="95">
        <v>0</v>
      </c>
      <c r="HC196" s="95">
        <v>0</v>
      </c>
      <c r="HD196" s="95">
        <v>0</v>
      </c>
      <c r="HE196" s="95">
        <v>0</v>
      </c>
      <c r="HF196" s="95">
        <v>0</v>
      </c>
      <c r="HG196" s="95">
        <v>0</v>
      </c>
      <c r="HH196" s="95">
        <v>9</v>
      </c>
      <c r="HI196" s="95">
        <v>5</v>
      </c>
      <c r="HJ196" s="95">
        <v>14</v>
      </c>
      <c r="HK196" s="95">
        <v>5403</v>
      </c>
      <c r="HL196" s="95">
        <v>5278</v>
      </c>
      <c r="HM196" s="95">
        <v>10681</v>
      </c>
    </row>
    <row r="197" spans="1:221" s="97" customFormat="1" x14ac:dyDescent="0.2">
      <c r="A197" s="105"/>
      <c r="B197" s="97" t="s">
        <v>22679</v>
      </c>
      <c r="C197" s="98">
        <f>C198+C199</f>
        <v>51</v>
      </c>
      <c r="D197" s="98">
        <f t="shared" ref="D197:BO197" si="104">D198+D199</f>
        <v>50</v>
      </c>
      <c r="E197" s="98">
        <f t="shared" si="104"/>
        <v>37</v>
      </c>
      <c r="F197" s="98">
        <f t="shared" si="104"/>
        <v>55</v>
      </c>
      <c r="G197" s="98">
        <f t="shared" si="104"/>
        <v>47</v>
      </c>
      <c r="H197" s="98">
        <f t="shared" si="104"/>
        <v>52</v>
      </c>
      <c r="I197" s="98">
        <f t="shared" si="104"/>
        <v>47</v>
      </c>
      <c r="J197" s="98">
        <f t="shared" si="104"/>
        <v>58</v>
      </c>
      <c r="K197" s="98">
        <f t="shared" si="104"/>
        <v>54</v>
      </c>
      <c r="L197" s="98">
        <f t="shared" si="104"/>
        <v>53</v>
      </c>
      <c r="M197" s="98">
        <f t="shared" si="104"/>
        <v>51</v>
      </c>
      <c r="N197" s="98">
        <f t="shared" si="104"/>
        <v>42</v>
      </c>
      <c r="O197" s="98">
        <f t="shared" si="104"/>
        <v>48</v>
      </c>
      <c r="P197" s="98">
        <f t="shared" si="104"/>
        <v>48</v>
      </c>
      <c r="Q197" s="98">
        <f t="shared" si="104"/>
        <v>43</v>
      </c>
      <c r="R197" s="98">
        <f t="shared" si="104"/>
        <v>46</v>
      </c>
      <c r="S197" s="98">
        <f t="shared" si="104"/>
        <v>55</v>
      </c>
      <c r="T197" s="98">
        <f t="shared" si="104"/>
        <v>49</v>
      </c>
      <c r="U197" s="98">
        <f t="shared" si="104"/>
        <v>53</v>
      </c>
      <c r="V197" s="98">
        <f t="shared" si="104"/>
        <v>63</v>
      </c>
      <c r="W197" s="98">
        <f t="shared" si="104"/>
        <v>55</v>
      </c>
      <c r="X197" s="98">
        <f t="shared" si="104"/>
        <v>49</v>
      </c>
      <c r="Y197" s="98">
        <f t="shared" si="104"/>
        <v>35</v>
      </c>
      <c r="Z197" s="98">
        <f t="shared" si="104"/>
        <v>48</v>
      </c>
      <c r="AA197" s="98">
        <f t="shared" si="104"/>
        <v>52</v>
      </c>
      <c r="AB197" s="98">
        <f t="shared" si="104"/>
        <v>59</v>
      </c>
      <c r="AC197" s="98">
        <f t="shared" si="104"/>
        <v>50</v>
      </c>
      <c r="AD197" s="98">
        <f t="shared" si="104"/>
        <v>64</v>
      </c>
      <c r="AE197" s="98">
        <f t="shared" si="104"/>
        <v>58</v>
      </c>
      <c r="AF197" s="98">
        <f t="shared" si="104"/>
        <v>56</v>
      </c>
      <c r="AG197" s="98">
        <f t="shared" si="104"/>
        <v>61</v>
      </c>
      <c r="AH197" s="98">
        <f t="shared" si="104"/>
        <v>66</v>
      </c>
      <c r="AI197" s="98">
        <f t="shared" si="104"/>
        <v>62</v>
      </c>
      <c r="AJ197" s="98">
        <f t="shared" si="104"/>
        <v>66</v>
      </c>
      <c r="AK197" s="98">
        <f t="shared" si="104"/>
        <v>59</v>
      </c>
      <c r="AL197" s="98">
        <f t="shared" si="104"/>
        <v>62</v>
      </c>
      <c r="AM197" s="98">
        <f t="shared" si="104"/>
        <v>69</v>
      </c>
      <c r="AN197" s="98">
        <f t="shared" si="104"/>
        <v>52</v>
      </c>
      <c r="AO197" s="98">
        <f t="shared" si="104"/>
        <v>77</v>
      </c>
      <c r="AP197" s="98">
        <f t="shared" si="104"/>
        <v>71</v>
      </c>
      <c r="AQ197" s="98">
        <f t="shared" si="104"/>
        <v>86</v>
      </c>
      <c r="AR197" s="98">
        <f t="shared" si="104"/>
        <v>68</v>
      </c>
      <c r="AS197" s="98">
        <f t="shared" si="104"/>
        <v>48</v>
      </c>
      <c r="AT197" s="98">
        <f t="shared" si="104"/>
        <v>75</v>
      </c>
      <c r="AU197" s="98">
        <f t="shared" si="104"/>
        <v>44</v>
      </c>
      <c r="AV197" s="98">
        <f t="shared" si="104"/>
        <v>75</v>
      </c>
      <c r="AW197" s="98">
        <f t="shared" si="104"/>
        <v>59</v>
      </c>
      <c r="AX197" s="98">
        <f t="shared" si="104"/>
        <v>74</v>
      </c>
      <c r="AY197" s="98">
        <f t="shared" si="104"/>
        <v>81</v>
      </c>
      <c r="AZ197" s="98">
        <f t="shared" si="104"/>
        <v>64</v>
      </c>
      <c r="BA197" s="98">
        <f t="shared" si="104"/>
        <v>60</v>
      </c>
      <c r="BB197" s="98">
        <f t="shared" si="104"/>
        <v>54</v>
      </c>
      <c r="BC197" s="98">
        <f t="shared" si="104"/>
        <v>62</v>
      </c>
      <c r="BD197" s="98">
        <f t="shared" si="104"/>
        <v>68</v>
      </c>
      <c r="BE197" s="98">
        <f t="shared" si="104"/>
        <v>61</v>
      </c>
      <c r="BF197" s="98">
        <f t="shared" si="104"/>
        <v>47</v>
      </c>
      <c r="BG197" s="98">
        <f t="shared" si="104"/>
        <v>51</v>
      </c>
      <c r="BH197" s="98">
        <f t="shared" si="104"/>
        <v>63</v>
      </c>
      <c r="BI197" s="98">
        <f t="shared" si="104"/>
        <v>76</v>
      </c>
      <c r="BJ197" s="98">
        <f t="shared" si="104"/>
        <v>61</v>
      </c>
      <c r="BK197" s="98">
        <f t="shared" si="104"/>
        <v>58</v>
      </c>
      <c r="BL197" s="98">
        <f t="shared" si="104"/>
        <v>56</v>
      </c>
      <c r="BM197" s="98">
        <f t="shared" si="104"/>
        <v>60</v>
      </c>
      <c r="BN197" s="98">
        <f t="shared" si="104"/>
        <v>69</v>
      </c>
      <c r="BO197" s="98">
        <f t="shared" si="104"/>
        <v>59</v>
      </c>
      <c r="BP197" s="98">
        <f t="shared" ref="BP197:EA197" si="105">BP198+BP199</f>
        <v>66</v>
      </c>
      <c r="BQ197" s="98">
        <f t="shared" si="105"/>
        <v>71</v>
      </c>
      <c r="BR197" s="98">
        <f t="shared" si="105"/>
        <v>56</v>
      </c>
      <c r="BS197" s="98">
        <f t="shared" si="105"/>
        <v>66</v>
      </c>
      <c r="BT197" s="98">
        <f t="shared" si="105"/>
        <v>60</v>
      </c>
      <c r="BU197" s="98">
        <f t="shared" si="105"/>
        <v>61</v>
      </c>
      <c r="BV197" s="98">
        <f t="shared" si="105"/>
        <v>57</v>
      </c>
      <c r="BW197" s="98">
        <f t="shared" si="105"/>
        <v>55</v>
      </c>
      <c r="BX197" s="98">
        <f t="shared" si="105"/>
        <v>55</v>
      </c>
      <c r="BY197" s="98">
        <f t="shared" si="105"/>
        <v>73</v>
      </c>
      <c r="BZ197" s="98">
        <f t="shared" si="105"/>
        <v>66</v>
      </c>
      <c r="CA197" s="98">
        <f t="shared" si="105"/>
        <v>59</v>
      </c>
      <c r="CB197" s="98">
        <f t="shared" si="105"/>
        <v>62</v>
      </c>
      <c r="CC197" s="98">
        <f t="shared" si="105"/>
        <v>55</v>
      </c>
      <c r="CD197" s="98">
        <f t="shared" si="105"/>
        <v>59</v>
      </c>
      <c r="CE197" s="98">
        <f t="shared" si="105"/>
        <v>79</v>
      </c>
      <c r="CF197" s="98">
        <f t="shared" si="105"/>
        <v>71</v>
      </c>
      <c r="CG197" s="98">
        <f t="shared" si="105"/>
        <v>61</v>
      </c>
      <c r="CH197" s="98">
        <f t="shared" si="105"/>
        <v>74</v>
      </c>
      <c r="CI197" s="98">
        <f t="shared" si="105"/>
        <v>60</v>
      </c>
      <c r="CJ197" s="98">
        <f t="shared" si="105"/>
        <v>58</v>
      </c>
      <c r="CK197" s="98">
        <f t="shared" si="105"/>
        <v>68</v>
      </c>
      <c r="CL197" s="98">
        <f t="shared" si="105"/>
        <v>64</v>
      </c>
      <c r="CM197" s="98">
        <f t="shared" si="105"/>
        <v>53</v>
      </c>
      <c r="CN197" s="98">
        <f t="shared" si="105"/>
        <v>70</v>
      </c>
      <c r="CO197" s="98">
        <f t="shared" si="105"/>
        <v>80</v>
      </c>
      <c r="CP197" s="98">
        <f t="shared" si="105"/>
        <v>63</v>
      </c>
      <c r="CQ197" s="98">
        <f t="shared" si="105"/>
        <v>75</v>
      </c>
      <c r="CR197" s="98">
        <f t="shared" si="105"/>
        <v>72</v>
      </c>
      <c r="CS197" s="98">
        <f t="shared" si="105"/>
        <v>62</v>
      </c>
      <c r="CT197" s="98">
        <f t="shared" si="105"/>
        <v>62</v>
      </c>
      <c r="CU197" s="98">
        <f t="shared" si="105"/>
        <v>63</v>
      </c>
      <c r="CV197" s="98">
        <f t="shared" si="105"/>
        <v>68</v>
      </c>
      <c r="CW197" s="98">
        <f t="shared" si="105"/>
        <v>45</v>
      </c>
      <c r="CX197" s="98">
        <f t="shared" si="105"/>
        <v>59</v>
      </c>
      <c r="CY197" s="98">
        <f t="shared" si="105"/>
        <v>65</v>
      </c>
      <c r="CZ197" s="98">
        <f t="shared" si="105"/>
        <v>58</v>
      </c>
      <c r="DA197" s="98">
        <f t="shared" si="105"/>
        <v>57</v>
      </c>
      <c r="DB197" s="98">
        <f t="shared" si="105"/>
        <v>53</v>
      </c>
      <c r="DC197" s="98">
        <f t="shared" si="105"/>
        <v>47</v>
      </c>
      <c r="DD197" s="98">
        <f t="shared" si="105"/>
        <v>51</v>
      </c>
      <c r="DE197" s="98">
        <f t="shared" si="105"/>
        <v>37</v>
      </c>
      <c r="DF197" s="98">
        <f t="shared" si="105"/>
        <v>45</v>
      </c>
      <c r="DG197" s="98">
        <f t="shared" si="105"/>
        <v>57</v>
      </c>
      <c r="DH197" s="98">
        <f t="shared" si="105"/>
        <v>48</v>
      </c>
      <c r="DI197" s="98">
        <f t="shared" si="105"/>
        <v>53</v>
      </c>
      <c r="DJ197" s="98">
        <f t="shared" si="105"/>
        <v>39</v>
      </c>
      <c r="DK197" s="98">
        <f t="shared" si="105"/>
        <v>42</v>
      </c>
      <c r="DL197" s="98">
        <f t="shared" si="105"/>
        <v>42</v>
      </c>
      <c r="DM197" s="98">
        <f t="shared" si="105"/>
        <v>33</v>
      </c>
      <c r="DN197" s="98">
        <f t="shared" si="105"/>
        <v>37</v>
      </c>
      <c r="DO197" s="98">
        <f t="shared" si="105"/>
        <v>28</v>
      </c>
      <c r="DP197" s="98">
        <f t="shared" si="105"/>
        <v>37</v>
      </c>
      <c r="DQ197" s="98">
        <f t="shared" si="105"/>
        <v>28</v>
      </c>
      <c r="DR197" s="98">
        <f t="shared" si="105"/>
        <v>48</v>
      </c>
      <c r="DS197" s="98">
        <f t="shared" si="105"/>
        <v>37</v>
      </c>
      <c r="DT197" s="98">
        <f t="shared" si="105"/>
        <v>47</v>
      </c>
      <c r="DU197" s="98">
        <f t="shared" si="105"/>
        <v>26</v>
      </c>
      <c r="DV197" s="98">
        <f t="shared" si="105"/>
        <v>28</v>
      </c>
      <c r="DW197" s="98">
        <f t="shared" si="105"/>
        <v>30</v>
      </c>
      <c r="DX197" s="98">
        <f t="shared" si="105"/>
        <v>31</v>
      </c>
      <c r="DY197" s="98">
        <f t="shared" si="105"/>
        <v>34</v>
      </c>
      <c r="DZ197" s="98">
        <f t="shared" si="105"/>
        <v>35</v>
      </c>
      <c r="EA197" s="98">
        <f t="shared" si="105"/>
        <v>28</v>
      </c>
      <c r="EB197" s="98">
        <f t="shared" ref="EB197:GM197" si="106">EB198+EB199</f>
        <v>36</v>
      </c>
      <c r="EC197" s="98">
        <f t="shared" si="106"/>
        <v>31</v>
      </c>
      <c r="ED197" s="98">
        <f t="shared" si="106"/>
        <v>30</v>
      </c>
      <c r="EE197" s="98">
        <f t="shared" si="106"/>
        <v>23</v>
      </c>
      <c r="EF197" s="98">
        <f t="shared" si="106"/>
        <v>36</v>
      </c>
      <c r="EG197" s="98">
        <f t="shared" si="106"/>
        <v>35</v>
      </c>
      <c r="EH197" s="98">
        <f t="shared" si="106"/>
        <v>20</v>
      </c>
      <c r="EI197" s="98">
        <f t="shared" si="106"/>
        <v>20</v>
      </c>
      <c r="EJ197" s="98">
        <f t="shared" si="106"/>
        <v>21</v>
      </c>
      <c r="EK197" s="98">
        <f t="shared" si="106"/>
        <v>15</v>
      </c>
      <c r="EL197" s="98">
        <f t="shared" si="106"/>
        <v>26</v>
      </c>
      <c r="EM197" s="98">
        <f t="shared" si="106"/>
        <v>21</v>
      </c>
      <c r="EN197" s="98">
        <f t="shared" si="106"/>
        <v>16</v>
      </c>
      <c r="EO197" s="98">
        <f t="shared" si="106"/>
        <v>16</v>
      </c>
      <c r="EP197" s="98">
        <f t="shared" si="106"/>
        <v>13</v>
      </c>
      <c r="EQ197" s="98">
        <f t="shared" si="106"/>
        <v>13</v>
      </c>
      <c r="ER197" s="98">
        <f t="shared" si="106"/>
        <v>13</v>
      </c>
      <c r="ES197" s="98">
        <f t="shared" si="106"/>
        <v>11</v>
      </c>
      <c r="ET197" s="98">
        <f t="shared" si="106"/>
        <v>21</v>
      </c>
      <c r="EU197" s="98">
        <f t="shared" si="106"/>
        <v>13</v>
      </c>
      <c r="EV197" s="98">
        <f t="shared" si="106"/>
        <v>12</v>
      </c>
      <c r="EW197" s="98">
        <f t="shared" si="106"/>
        <v>14</v>
      </c>
      <c r="EX197" s="98">
        <f t="shared" si="106"/>
        <v>13</v>
      </c>
      <c r="EY197" s="98">
        <f t="shared" si="106"/>
        <v>14</v>
      </c>
      <c r="EZ197" s="98">
        <f t="shared" si="106"/>
        <v>14</v>
      </c>
      <c r="FA197" s="98">
        <f t="shared" si="106"/>
        <v>9</v>
      </c>
      <c r="FB197" s="98">
        <f t="shared" si="106"/>
        <v>9</v>
      </c>
      <c r="FC197" s="98">
        <f t="shared" si="106"/>
        <v>7</v>
      </c>
      <c r="FD197" s="98">
        <f t="shared" si="106"/>
        <v>11</v>
      </c>
      <c r="FE197" s="98">
        <f t="shared" si="106"/>
        <v>6</v>
      </c>
      <c r="FF197" s="98">
        <f t="shared" si="106"/>
        <v>10</v>
      </c>
      <c r="FG197" s="98">
        <f t="shared" si="106"/>
        <v>4</v>
      </c>
      <c r="FH197" s="98">
        <f t="shared" si="106"/>
        <v>10</v>
      </c>
      <c r="FI197" s="98">
        <f t="shared" si="106"/>
        <v>9</v>
      </c>
      <c r="FJ197" s="98">
        <f t="shared" si="106"/>
        <v>9</v>
      </c>
      <c r="FK197" s="98">
        <f t="shared" si="106"/>
        <v>8</v>
      </c>
      <c r="FL197" s="98">
        <f t="shared" si="106"/>
        <v>5</v>
      </c>
      <c r="FM197" s="98">
        <f t="shared" si="106"/>
        <v>8</v>
      </c>
      <c r="FN197" s="98">
        <f t="shared" si="106"/>
        <v>7</v>
      </c>
      <c r="FO197" s="98">
        <f t="shared" si="106"/>
        <v>4</v>
      </c>
      <c r="FP197" s="98">
        <f t="shared" si="106"/>
        <v>5</v>
      </c>
      <c r="FQ197" s="98">
        <f t="shared" si="106"/>
        <v>6</v>
      </c>
      <c r="FR197" s="98">
        <f t="shared" si="106"/>
        <v>1</v>
      </c>
      <c r="FS197" s="98">
        <f t="shared" si="106"/>
        <v>3</v>
      </c>
      <c r="FT197" s="98">
        <f t="shared" si="106"/>
        <v>7</v>
      </c>
      <c r="FU197" s="98">
        <f t="shared" si="106"/>
        <v>6</v>
      </c>
      <c r="FV197" s="98">
        <f t="shared" si="106"/>
        <v>1</v>
      </c>
      <c r="FW197" s="98">
        <f t="shared" si="106"/>
        <v>2</v>
      </c>
      <c r="FX197" s="98">
        <f t="shared" si="106"/>
        <v>1</v>
      </c>
      <c r="FY197" s="98">
        <f t="shared" si="106"/>
        <v>2</v>
      </c>
      <c r="FZ197" s="98">
        <f t="shared" si="106"/>
        <v>4</v>
      </c>
      <c r="GA197" s="98">
        <f t="shared" si="106"/>
        <v>3</v>
      </c>
      <c r="GB197" s="98">
        <f t="shared" si="106"/>
        <v>2</v>
      </c>
      <c r="GC197" s="98">
        <f t="shared" si="106"/>
        <v>0</v>
      </c>
      <c r="GD197" s="98">
        <f t="shared" si="106"/>
        <v>0</v>
      </c>
      <c r="GE197" s="98">
        <f t="shared" si="106"/>
        <v>0</v>
      </c>
      <c r="GF197" s="98">
        <f t="shared" si="106"/>
        <v>2</v>
      </c>
      <c r="GG197" s="98">
        <f t="shared" si="106"/>
        <v>1</v>
      </c>
      <c r="GH197" s="98">
        <f t="shared" si="106"/>
        <v>1</v>
      </c>
      <c r="GI197" s="98">
        <f t="shared" si="106"/>
        <v>1</v>
      </c>
      <c r="GJ197" s="98">
        <f t="shared" si="106"/>
        <v>1</v>
      </c>
      <c r="GK197" s="98">
        <f t="shared" si="106"/>
        <v>0</v>
      </c>
      <c r="GL197" s="98">
        <f t="shared" si="106"/>
        <v>1</v>
      </c>
      <c r="GM197" s="98">
        <f t="shared" si="106"/>
        <v>0</v>
      </c>
      <c r="GN197" s="98">
        <f t="shared" ref="GN197:HM197" si="107">GN198+GN199</f>
        <v>1</v>
      </c>
      <c r="GO197" s="98">
        <f t="shared" si="107"/>
        <v>2</v>
      </c>
      <c r="GP197" s="98">
        <f t="shared" si="107"/>
        <v>0</v>
      </c>
      <c r="GQ197" s="98">
        <f t="shared" si="107"/>
        <v>0</v>
      </c>
      <c r="GR197" s="98">
        <f t="shared" si="107"/>
        <v>0</v>
      </c>
      <c r="GS197" s="98">
        <f t="shared" si="107"/>
        <v>0</v>
      </c>
      <c r="GT197" s="98">
        <f t="shared" si="107"/>
        <v>0</v>
      </c>
      <c r="GU197" s="98">
        <f t="shared" si="107"/>
        <v>2</v>
      </c>
      <c r="GV197" s="98">
        <f t="shared" si="107"/>
        <v>0</v>
      </c>
      <c r="GW197" s="98">
        <f t="shared" si="107"/>
        <v>1</v>
      </c>
      <c r="GX197" s="98">
        <f t="shared" si="107"/>
        <v>3</v>
      </c>
      <c r="GY197" s="98">
        <f t="shared" si="107"/>
        <v>0</v>
      </c>
      <c r="GZ197" s="98">
        <f t="shared" si="107"/>
        <v>0</v>
      </c>
      <c r="HA197" s="98">
        <f t="shared" si="107"/>
        <v>0</v>
      </c>
      <c r="HB197" s="98">
        <f t="shared" si="107"/>
        <v>17</v>
      </c>
      <c r="HC197" s="98">
        <f t="shared" si="107"/>
        <v>5</v>
      </c>
      <c r="HD197" s="98">
        <f t="shared" si="107"/>
        <v>22</v>
      </c>
      <c r="HE197" s="98">
        <f t="shared" si="107"/>
        <v>1</v>
      </c>
      <c r="HF197" s="98">
        <f t="shared" si="107"/>
        <v>0</v>
      </c>
      <c r="HG197" s="98">
        <f t="shared" si="107"/>
        <v>1</v>
      </c>
      <c r="HH197" s="98">
        <f t="shared" si="107"/>
        <v>7</v>
      </c>
      <c r="HI197" s="98">
        <f t="shared" si="107"/>
        <v>4</v>
      </c>
      <c r="HJ197" s="98">
        <f t="shared" si="107"/>
        <v>11</v>
      </c>
      <c r="HK197" s="98">
        <f t="shared" si="107"/>
        <v>3892</v>
      </c>
      <c r="HL197" s="98">
        <f t="shared" si="107"/>
        <v>3995</v>
      </c>
      <c r="HM197" s="98">
        <f t="shared" si="107"/>
        <v>7887</v>
      </c>
    </row>
    <row r="198" spans="1:221" x14ac:dyDescent="0.2">
      <c r="B198" s="91" t="s">
        <v>22680</v>
      </c>
      <c r="C198" s="95">
        <v>28</v>
      </c>
      <c r="D198" s="95">
        <v>28</v>
      </c>
      <c r="E198" s="95">
        <v>25</v>
      </c>
      <c r="F198" s="95">
        <v>35</v>
      </c>
      <c r="G198" s="95">
        <v>30</v>
      </c>
      <c r="H198" s="95">
        <v>32</v>
      </c>
      <c r="I198" s="95">
        <v>27</v>
      </c>
      <c r="J198" s="95">
        <v>41</v>
      </c>
      <c r="K198" s="95">
        <v>37</v>
      </c>
      <c r="L198" s="95">
        <v>35</v>
      </c>
      <c r="M198" s="95">
        <v>35</v>
      </c>
      <c r="N198" s="95">
        <v>17</v>
      </c>
      <c r="O198" s="95">
        <v>27</v>
      </c>
      <c r="P198" s="95">
        <v>27</v>
      </c>
      <c r="Q198" s="95">
        <v>27</v>
      </c>
      <c r="R198" s="95">
        <v>34</v>
      </c>
      <c r="S198" s="95">
        <v>37</v>
      </c>
      <c r="T198" s="95">
        <v>32</v>
      </c>
      <c r="U198" s="95">
        <v>35</v>
      </c>
      <c r="V198" s="95">
        <v>40</v>
      </c>
      <c r="W198" s="95">
        <v>34</v>
      </c>
      <c r="X198" s="95">
        <v>32</v>
      </c>
      <c r="Y198" s="95">
        <v>16</v>
      </c>
      <c r="Z198" s="95">
        <v>35</v>
      </c>
      <c r="AA198" s="95">
        <v>35</v>
      </c>
      <c r="AB198" s="95">
        <v>34</v>
      </c>
      <c r="AC198" s="95">
        <v>34</v>
      </c>
      <c r="AD198" s="95">
        <v>40</v>
      </c>
      <c r="AE198" s="95">
        <v>31</v>
      </c>
      <c r="AF198" s="95">
        <v>38</v>
      </c>
      <c r="AG198" s="95">
        <v>35</v>
      </c>
      <c r="AH198" s="95">
        <v>39</v>
      </c>
      <c r="AI198" s="95">
        <v>39</v>
      </c>
      <c r="AJ198" s="95">
        <v>42</v>
      </c>
      <c r="AK198" s="95">
        <v>40</v>
      </c>
      <c r="AL198" s="95">
        <v>45</v>
      </c>
      <c r="AM198" s="95">
        <v>43</v>
      </c>
      <c r="AN198" s="95">
        <v>30</v>
      </c>
      <c r="AO198" s="95">
        <v>41</v>
      </c>
      <c r="AP198" s="95">
        <v>46</v>
      </c>
      <c r="AQ198" s="95">
        <v>57</v>
      </c>
      <c r="AR198" s="95">
        <v>39</v>
      </c>
      <c r="AS198" s="95">
        <v>32</v>
      </c>
      <c r="AT198" s="95">
        <v>46</v>
      </c>
      <c r="AU198" s="95">
        <v>27</v>
      </c>
      <c r="AV198" s="95">
        <v>51</v>
      </c>
      <c r="AW198" s="95">
        <v>28</v>
      </c>
      <c r="AX198" s="95">
        <v>44</v>
      </c>
      <c r="AY198" s="95">
        <v>55</v>
      </c>
      <c r="AZ198" s="95">
        <v>37</v>
      </c>
      <c r="BA198" s="95">
        <v>43</v>
      </c>
      <c r="BB198" s="95">
        <v>34</v>
      </c>
      <c r="BC198" s="95">
        <v>38</v>
      </c>
      <c r="BD198" s="95">
        <v>41</v>
      </c>
      <c r="BE198" s="95">
        <v>40</v>
      </c>
      <c r="BF198" s="95">
        <v>27</v>
      </c>
      <c r="BG198" s="95">
        <v>28</v>
      </c>
      <c r="BH198" s="95">
        <v>42</v>
      </c>
      <c r="BI198" s="95">
        <v>46</v>
      </c>
      <c r="BJ198" s="95">
        <v>37</v>
      </c>
      <c r="BK198" s="95">
        <v>33</v>
      </c>
      <c r="BL198" s="95">
        <v>32</v>
      </c>
      <c r="BM198" s="95">
        <v>38</v>
      </c>
      <c r="BN198" s="95">
        <v>41</v>
      </c>
      <c r="BO198" s="95">
        <v>32</v>
      </c>
      <c r="BP198" s="95">
        <v>33</v>
      </c>
      <c r="BQ198" s="95">
        <v>43</v>
      </c>
      <c r="BR198" s="95">
        <v>24</v>
      </c>
      <c r="BS198" s="95">
        <v>40</v>
      </c>
      <c r="BT198" s="95">
        <v>37</v>
      </c>
      <c r="BU198" s="95">
        <v>31</v>
      </c>
      <c r="BV198" s="95">
        <v>38</v>
      </c>
      <c r="BW198" s="95">
        <v>26</v>
      </c>
      <c r="BX198" s="95">
        <v>28</v>
      </c>
      <c r="BY198" s="95">
        <v>41</v>
      </c>
      <c r="BZ198" s="95">
        <v>45</v>
      </c>
      <c r="CA198" s="95">
        <v>37</v>
      </c>
      <c r="CB198" s="95">
        <v>37</v>
      </c>
      <c r="CC198" s="95">
        <v>37</v>
      </c>
      <c r="CD198" s="95">
        <v>36</v>
      </c>
      <c r="CE198" s="95">
        <v>52</v>
      </c>
      <c r="CF198" s="95">
        <v>47</v>
      </c>
      <c r="CG198" s="95">
        <v>44</v>
      </c>
      <c r="CH198" s="95">
        <v>44</v>
      </c>
      <c r="CI198" s="95">
        <v>35</v>
      </c>
      <c r="CJ198" s="95">
        <v>36</v>
      </c>
      <c r="CK198" s="95">
        <v>41</v>
      </c>
      <c r="CL198" s="95">
        <v>35</v>
      </c>
      <c r="CM198" s="95">
        <v>31</v>
      </c>
      <c r="CN198" s="95">
        <v>33</v>
      </c>
      <c r="CO198" s="95">
        <v>45</v>
      </c>
      <c r="CP198" s="95">
        <v>40</v>
      </c>
      <c r="CQ198" s="95">
        <v>49</v>
      </c>
      <c r="CR198" s="95">
        <v>43</v>
      </c>
      <c r="CS198" s="95">
        <v>41</v>
      </c>
      <c r="CT198" s="95">
        <v>33</v>
      </c>
      <c r="CU198" s="95">
        <v>39</v>
      </c>
      <c r="CV198" s="95">
        <v>38</v>
      </c>
      <c r="CW198" s="95">
        <v>26</v>
      </c>
      <c r="CX198" s="95">
        <v>29</v>
      </c>
      <c r="CY198" s="95">
        <v>35</v>
      </c>
      <c r="CZ198" s="95">
        <v>32</v>
      </c>
      <c r="DA198" s="95">
        <v>31</v>
      </c>
      <c r="DB198" s="95">
        <v>25</v>
      </c>
      <c r="DC198" s="95">
        <v>24</v>
      </c>
      <c r="DD198" s="95">
        <v>23</v>
      </c>
      <c r="DE198" s="95">
        <v>21</v>
      </c>
      <c r="DF198" s="95">
        <v>22</v>
      </c>
      <c r="DG198" s="95">
        <v>31</v>
      </c>
      <c r="DH198" s="95">
        <v>26</v>
      </c>
      <c r="DI198" s="95">
        <v>26</v>
      </c>
      <c r="DJ198" s="95">
        <v>22</v>
      </c>
      <c r="DK198" s="95">
        <v>19</v>
      </c>
      <c r="DL198" s="95">
        <v>18</v>
      </c>
      <c r="DM198" s="95">
        <v>19</v>
      </c>
      <c r="DN198" s="95">
        <v>21</v>
      </c>
      <c r="DO198" s="95">
        <v>17</v>
      </c>
      <c r="DP198" s="95">
        <v>19</v>
      </c>
      <c r="DQ198" s="95">
        <v>13</v>
      </c>
      <c r="DR198" s="95">
        <v>22</v>
      </c>
      <c r="DS198" s="95">
        <v>24</v>
      </c>
      <c r="DT198" s="95">
        <v>21</v>
      </c>
      <c r="DU198" s="95">
        <v>14</v>
      </c>
      <c r="DV198" s="95">
        <v>13</v>
      </c>
      <c r="DW198" s="95">
        <v>14</v>
      </c>
      <c r="DX198" s="95">
        <v>17</v>
      </c>
      <c r="DY198" s="95">
        <v>14</v>
      </c>
      <c r="DZ198" s="95">
        <v>16</v>
      </c>
      <c r="EA198" s="95">
        <v>12</v>
      </c>
      <c r="EB198" s="95">
        <v>15</v>
      </c>
      <c r="EC198" s="95">
        <v>17</v>
      </c>
      <c r="ED198" s="95">
        <v>16</v>
      </c>
      <c r="EE198" s="95">
        <v>14</v>
      </c>
      <c r="EF198" s="95">
        <v>23</v>
      </c>
      <c r="EG198" s="95">
        <v>17</v>
      </c>
      <c r="EH198" s="95">
        <v>7</v>
      </c>
      <c r="EI198" s="95">
        <v>11</v>
      </c>
      <c r="EJ198" s="95">
        <v>11</v>
      </c>
      <c r="EK198" s="95">
        <v>9</v>
      </c>
      <c r="EL198" s="95">
        <v>9</v>
      </c>
      <c r="EM198" s="95">
        <v>13</v>
      </c>
      <c r="EN198" s="95">
        <v>8</v>
      </c>
      <c r="EO198" s="95">
        <v>8</v>
      </c>
      <c r="EP198" s="95">
        <v>8</v>
      </c>
      <c r="EQ198" s="95">
        <v>9</v>
      </c>
      <c r="ER198" s="95">
        <v>9</v>
      </c>
      <c r="ES198" s="95">
        <v>2</v>
      </c>
      <c r="ET198" s="95">
        <v>6</v>
      </c>
      <c r="EU198" s="95">
        <v>6</v>
      </c>
      <c r="EV198" s="95">
        <v>7</v>
      </c>
      <c r="EW198" s="95">
        <v>7</v>
      </c>
      <c r="EX198" s="95">
        <v>5</v>
      </c>
      <c r="EY198" s="95">
        <v>5</v>
      </c>
      <c r="EZ198" s="95">
        <v>9</v>
      </c>
      <c r="FA198" s="95">
        <v>2</v>
      </c>
      <c r="FB198" s="95">
        <v>4</v>
      </c>
      <c r="FC198" s="95">
        <v>3</v>
      </c>
      <c r="FD198" s="95">
        <v>7</v>
      </c>
      <c r="FE198" s="95">
        <v>2</v>
      </c>
      <c r="FF198" s="95">
        <v>2</v>
      </c>
      <c r="FG198" s="95">
        <v>2</v>
      </c>
      <c r="FH198" s="95">
        <v>5</v>
      </c>
      <c r="FI198" s="95">
        <v>6</v>
      </c>
      <c r="FJ198" s="95">
        <v>2</v>
      </c>
      <c r="FK198" s="95">
        <v>2</v>
      </c>
      <c r="FL198" s="95">
        <v>4</v>
      </c>
      <c r="FM198" s="95">
        <v>3</v>
      </c>
      <c r="FN198" s="95">
        <v>3</v>
      </c>
      <c r="FO198" s="95">
        <v>2</v>
      </c>
      <c r="FP198" s="95">
        <v>2</v>
      </c>
      <c r="FQ198" s="95">
        <v>1</v>
      </c>
      <c r="FR198" s="95">
        <v>0</v>
      </c>
      <c r="FS198" s="95">
        <v>1</v>
      </c>
      <c r="FT198" s="95">
        <v>4</v>
      </c>
      <c r="FU198" s="95">
        <v>2</v>
      </c>
      <c r="FV198" s="95">
        <v>0</v>
      </c>
      <c r="FW198" s="95">
        <v>1</v>
      </c>
      <c r="FX198" s="95">
        <v>0</v>
      </c>
      <c r="FY198" s="95">
        <v>2</v>
      </c>
      <c r="FZ198" s="95">
        <v>1</v>
      </c>
      <c r="GA198" s="95">
        <v>1</v>
      </c>
      <c r="GB198" s="95">
        <v>0</v>
      </c>
      <c r="GC198" s="95">
        <v>0</v>
      </c>
      <c r="GD198" s="95">
        <v>0</v>
      </c>
      <c r="GE198" s="95">
        <v>0</v>
      </c>
      <c r="GF198" s="95">
        <v>0</v>
      </c>
      <c r="GG198" s="95">
        <v>0</v>
      </c>
      <c r="GH198" s="95">
        <v>0</v>
      </c>
      <c r="GI198" s="95">
        <v>1</v>
      </c>
      <c r="GJ198" s="95">
        <v>0</v>
      </c>
      <c r="GK198" s="95">
        <v>0</v>
      </c>
      <c r="GL198" s="95">
        <v>0</v>
      </c>
      <c r="GM198" s="95">
        <v>0</v>
      </c>
      <c r="GN198" s="95">
        <v>1</v>
      </c>
      <c r="GO198" s="95">
        <v>1</v>
      </c>
      <c r="GP198" s="95">
        <v>0</v>
      </c>
      <c r="GQ198" s="95">
        <v>0</v>
      </c>
      <c r="GR198" s="95">
        <v>0</v>
      </c>
      <c r="GS198" s="95">
        <v>0</v>
      </c>
      <c r="GT198" s="95">
        <v>0</v>
      </c>
      <c r="GU198" s="95">
        <v>1</v>
      </c>
      <c r="GV198" s="95">
        <v>0</v>
      </c>
      <c r="GW198" s="95">
        <v>1</v>
      </c>
      <c r="GX198" s="95">
        <v>2</v>
      </c>
      <c r="GY198" s="95">
        <v>0</v>
      </c>
      <c r="GZ198" s="95">
        <v>0</v>
      </c>
      <c r="HA198" s="95">
        <v>0</v>
      </c>
      <c r="HB198" s="95">
        <v>0</v>
      </c>
      <c r="HC198" s="95">
        <v>0</v>
      </c>
      <c r="HD198" s="95">
        <v>0</v>
      </c>
      <c r="HE198" s="95">
        <v>1</v>
      </c>
      <c r="HF198" s="95">
        <v>0</v>
      </c>
      <c r="HG198" s="95">
        <v>1</v>
      </c>
      <c r="HH198" s="95">
        <v>5</v>
      </c>
      <c r="HI198" s="95">
        <v>4</v>
      </c>
      <c r="HJ198" s="95">
        <v>9</v>
      </c>
      <c r="HK198" s="95">
        <v>2283</v>
      </c>
      <c r="HL198" s="95">
        <v>2300</v>
      </c>
      <c r="HM198" s="95">
        <v>4583</v>
      </c>
    </row>
    <row r="199" spans="1:221" x14ac:dyDescent="0.2">
      <c r="B199" s="91" t="s">
        <v>22681</v>
      </c>
      <c r="C199" s="95">
        <v>23</v>
      </c>
      <c r="D199" s="95">
        <v>22</v>
      </c>
      <c r="E199" s="95">
        <v>12</v>
      </c>
      <c r="F199" s="95">
        <v>20</v>
      </c>
      <c r="G199" s="95">
        <v>17</v>
      </c>
      <c r="H199" s="95">
        <v>20</v>
      </c>
      <c r="I199" s="95">
        <v>20</v>
      </c>
      <c r="J199" s="95">
        <v>17</v>
      </c>
      <c r="K199" s="95">
        <v>17</v>
      </c>
      <c r="L199" s="95">
        <v>18</v>
      </c>
      <c r="M199" s="95">
        <v>16</v>
      </c>
      <c r="N199" s="95">
        <v>25</v>
      </c>
      <c r="O199" s="95">
        <v>21</v>
      </c>
      <c r="P199" s="95">
        <v>21</v>
      </c>
      <c r="Q199" s="95">
        <v>16</v>
      </c>
      <c r="R199" s="95">
        <v>12</v>
      </c>
      <c r="S199" s="95">
        <v>18</v>
      </c>
      <c r="T199" s="95">
        <v>17</v>
      </c>
      <c r="U199" s="95">
        <v>18</v>
      </c>
      <c r="V199" s="95">
        <v>23</v>
      </c>
      <c r="W199" s="95">
        <v>21</v>
      </c>
      <c r="X199" s="95">
        <v>17</v>
      </c>
      <c r="Y199" s="95">
        <v>19</v>
      </c>
      <c r="Z199" s="95">
        <v>13</v>
      </c>
      <c r="AA199" s="95">
        <v>17</v>
      </c>
      <c r="AB199" s="95">
        <v>25</v>
      </c>
      <c r="AC199" s="95">
        <v>16</v>
      </c>
      <c r="AD199" s="95">
        <v>24</v>
      </c>
      <c r="AE199" s="95">
        <v>27</v>
      </c>
      <c r="AF199" s="95">
        <v>18</v>
      </c>
      <c r="AG199" s="95">
        <v>26</v>
      </c>
      <c r="AH199" s="95">
        <v>27</v>
      </c>
      <c r="AI199" s="95">
        <v>23</v>
      </c>
      <c r="AJ199" s="95">
        <v>24</v>
      </c>
      <c r="AK199" s="95">
        <v>19</v>
      </c>
      <c r="AL199" s="95">
        <v>17</v>
      </c>
      <c r="AM199" s="95">
        <v>26</v>
      </c>
      <c r="AN199" s="95">
        <v>22</v>
      </c>
      <c r="AO199" s="95">
        <v>36</v>
      </c>
      <c r="AP199" s="95">
        <v>25</v>
      </c>
      <c r="AQ199" s="95">
        <v>29</v>
      </c>
      <c r="AR199" s="95">
        <v>29</v>
      </c>
      <c r="AS199" s="95">
        <v>16</v>
      </c>
      <c r="AT199" s="95">
        <v>29</v>
      </c>
      <c r="AU199" s="95">
        <v>17</v>
      </c>
      <c r="AV199" s="95">
        <v>24</v>
      </c>
      <c r="AW199" s="95">
        <v>31</v>
      </c>
      <c r="AX199" s="95">
        <v>30</v>
      </c>
      <c r="AY199" s="95">
        <v>26</v>
      </c>
      <c r="AZ199" s="95">
        <v>27</v>
      </c>
      <c r="BA199" s="95">
        <v>17</v>
      </c>
      <c r="BB199" s="95">
        <v>20</v>
      </c>
      <c r="BC199" s="95">
        <v>24</v>
      </c>
      <c r="BD199" s="95">
        <v>27</v>
      </c>
      <c r="BE199" s="95">
        <v>21</v>
      </c>
      <c r="BF199" s="95">
        <v>20</v>
      </c>
      <c r="BG199" s="95">
        <v>23</v>
      </c>
      <c r="BH199" s="95">
        <v>21</v>
      </c>
      <c r="BI199" s="95">
        <v>30</v>
      </c>
      <c r="BJ199" s="95">
        <v>24</v>
      </c>
      <c r="BK199" s="95">
        <v>25</v>
      </c>
      <c r="BL199" s="95">
        <v>24</v>
      </c>
      <c r="BM199" s="95">
        <v>22</v>
      </c>
      <c r="BN199" s="95">
        <v>28</v>
      </c>
      <c r="BO199" s="95">
        <v>27</v>
      </c>
      <c r="BP199" s="95">
        <v>33</v>
      </c>
      <c r="BQ199" s="95">
        <v>28</v>
      </c>
      <c r="BR199" s="95">
        <v>32</v>
      </c>
      <c r="BS199" s="95">
        <v>26</v>
      </c>
      <c r="BT199" s="95">
        <v>23</v>
      </c>
      <c r="BU199" s="95">
        <v>30</v>
      </c>
      <c r="BV199" s="95">
        <v>19</v>
      </c>
      <c r="BW199" s="95">
        <v>29</v>
      </c>
      <c r="BX199" s="95">
        <v>27</v>
      </c>
      <c r="BY199" s="95">
        <v>32</v>
      </c>
      <c r="BZ199" s="95">
        <v>21</v>
      </c>
      <c r="CA199" s="95">
        <v>22</v>
      </c>
      <c r="CB199" s="95">
        <v>25</v>
      </c>
      <c r="CC199" s="95">
        <v>18</v>
      </c>
      <c r="CD199" s="95">
        <v>23</v>
      </c>
      <c r="CE199" s="95">
        <v>27</v>
      </c>
      <c r="CF199" s="95">
        <v>24</v>
      </c>
      <c r="CG199" s="95">
        <v>17</v>
      </c>
      <c r="CH199" s="95">
        <v>30</v>
      </c>
      <c r="CI199" s="95">
        <v>25</v>
      </c>
      <c r="CJ199" s="95">
        <v>22</v>
      </c>
      <c r="CK199" s="95">
        <v>27</v>
      </c>
      <c r="CL199" s="95">
        <v>29</v>
      </c>
      <c r="CM199" s="95">
        <v>22</v>
      </c>
      <c r="CN199" s="95">
        <v>37</v>
      </c>
      <c r="CO199" s="95">
        <v>35</v>
      </c>
      <c r="CP199" s="95">
        <v>23</v>
      </c>
      <c r="CQ199" s="95">
        <v>26</v>
      </c>
      <c r="CR199" s="95">
        <v>29</v>
      </c>
      <c r="CS199" s="95">
        <v>21</v>
      </c>
      <c r="CT199" s="95">
        <v>29</v>
      </c>
      <c r="CU199" s="95">
        <v>24</v>
      </c>
      <c r="CV199" s="95">
        <v>30</v>
      </c>
      <c r="CW199" s="95">
        <v>19</v>
      </c>
      <c r="CX199" s="95">
        <v>30</v>
      </c>
      <c r="CY199" s="95">
        <v>30</v>
      </c>
      <c r="CZ199" s="95">
        <v>26</v>
      </c>
      <c r="DA199" s="95">
        <v>26</v>
      </c>
      <c r="DB199" s="95">
        <v>28</v>
      </c>
      <c r="DC199" s="95">
        <v>23</v>
      </c>
      <c r="DD199" s="95">
        <v>28</v>
      </c>
      <c r="DE199" s="95">
        <v>16</v>
      </c>
      <c r="DF199" s="95">
        <v>23</v>
      </c>
      <c r="DG199" s="95">
        <v>26</v>
      </c>
      <c r="DH199" s="95">
        <v>22</v>
      </c>
      <c r="DI199" s="95">
        <v>27</v>
      </c>
      <c r="DJ199" s="95">
        <v>17</v>
      </c>
      <c r="DK199" s="95">
        <v>23</v>
      </c>
      <c r="DL199" s="95">
        <v>24</v>
      </c>
      <c r="DM199" s="95">
        <v>14</v>
      </c>
      <c r="DN199" s="95">
        <v>16</v>
      </c>
      <c r="DO199" s="95">
        <v>11</v>
      </c>
      <c r="DP199" s="95">
        <v>18</v>
      </c>
      <c r="DQ199" s="95">
        <v>15</v>
      </c>
      <c r="DR199" s="95">
        <v>26</v>
      </c>
      <c r="DS199" s="95">
        <v>13</v>
      </c>
      <c r="DT199" s="95">
        <v>26</v>
      </c>
      <c r="DU199" s="95">
        <v>12</v>
      </c>
      <c r="DV199" s="95">
        <v>15</v>
      </c>
      <c r="DW199" s="95">
        <v>16</v>
      </c>
      <c r="DX199" s="95">
        <v>14</v>
      </c>
      <c r="DY199" s="95">
        <v>20</v>
      </c>
      <c r="DZ199" s="95">
        <v>19</v>
      </c>
      <c r="EA199" s="95">
        <v>16</v>
      </c>
      <c r="EB199" s="95">
        <v>21</v>
      </c>
      <c r="EC199" s="95">
        <v>14</v>
      </c>
      <c r="ED199" s="95">
        <v>14</v>
      </c>
      <c r="EE199" s="95">
        <v>9</v>
      </c>
      <c r="EF199" s="95">
        <v>13</v>
      </c>
      <c r="EG199" s="95">
        <v>18</v>
      </c>
      <c r="EH199" s="95">
        <v>13</v>
      </c>
      <c r="EI199" s="95">
        <v>9</v>
      </c>
      <c r="EJ199" s="95">
        <v>10</v>
      </c>
      <c r="EK199" s="95">
        <v>6</v>
      </c>
      <c r="EL199" s="95">
        <v>17</v>
      </c>
      <c r="EM199" s="95">
        <v>8</v>
      </c>
      <c r="EN199" s="95">
        <v>8</v>
      </c>
      <c r="EO199" s="95">
        <v>8</v>
      </c>
      <c r="EP199" s="95">
        <v>5</v>
      </c>
      <c r="EQ199" s="95">
        <v>4</v>
      </c>
      <c r="ER199" s="95">
        <v>4</v>
      </c>
      <c r="ES199" s="95">
        <v>9</v>
      </c>
      <c r="ET199" s="95">
        <v>15</v>
      </c>
      <c r="EU199" s="95">
        <v>7</v>
      </c>
      <c r="EV199" s="95">
        <v>5</v>
      </c>
      <c r="EW199" s="95">
        <v>7</v>
      </c>
      <c r="EX199" s="95">
        <v>8</v>
      </c>
      <c r="EY199" s="95">
        <v>9</v>
      </c>
      <c r="EZ199" s="95">
        <v>5</v>
      </c>
      <c r="FA199" s="95">
        <v>7</v>
      </c>
      <c r="FB199" s="95">
        <v>5</v>
      </c>
      <c r="FC199" s="95">
        <v>4</v>
      </c>
      <c r="FD199" s="95">
        <v>4</v>
      </c>
      <c r="FE199" s="95">
        <v>4</v>
      </c>
      <c r="FF199" s="95">
        <v>8</v>
      </c>
      <c r="FG199" s="95">
        <v>2</v>
      </c>
      <c r="FH199" s="95">
        <v>5</v>
      </c>
      <c r="FI199" s="95">
        <v>3</v>
      </c>
      <c r="FJ199" s="95">
        <v>7</v>
      </c>
      <c r="FK199" s="95">
        <v>6</v>
      </c>
      <c r="FL199" s="95">
        <v>1</v>
      </c>
      <c r="FM199" s="95">
        <v>5</v>
      </c>
      <c r="FN199" s="95">
        <v>4</v>
      </c>
      <c r="FO199" s="95">
        <v>2</v>
      </c>
      <c r="FP199" s="95">
        <v>3</v>
      </c>
      <c r="FQ199" s="95">
        <v>5</v>
      </c>
      <c r="FR199" s="95">
        <v>1</v>
      </c>
      <c r="FS199" s="95">
        <v>2</v>
      </c>
      <c r="FT199" s="95">
        <v>3</v>
      </c>
      <c r="FU199" s="95">
        <v>4</v>
      </c>
      <c r="FV199" s="95">
        <v>1</v>
      </c>
      <c r="FW199" s="95">
        <v>1</v>
      </c>
      <c r="FX199" s="95">
        <v>1</v>
      </c>
      <c r="FY199" s="95">
        <v>0</v>
      </c>
      <c r="FZ199" s="95">
        <v>3</v>
      </c>
      <c r="GA199" s="95">
        <v>2</v>
      </c>
      <c r="GB199" s="95">
        <v>2</v>
      </c>
      <c r="GC199" s="95">
        <v>0</v>
      </c>
      <c r="GD199" s="95">
        <v>0</v>
      </c>
      <c r="GE199" s="95">
        <v>0</v>
      </c>
      <c r="GF199" s="95">
        <v>2</v>
      </c>
      <c r="GG199" s="95">
        <v>1</v>
      </c>
      <c r="GH199" s="95">
        <v>1</v>
      </c>
      <c r="GI199" s="95">
        <v>0</v>
      </c>
      <c r="GJ199" s="95">
        <v>1</v>
      </c>
      <c r="GK199" s="95">
        <v>0</v>
      </c>
      <c r="GL199" s="95">
        <v>1</v>
      </c>
      <c r="GM199" s="95">
        <v>0</v>
      </c>
      <c r="GN199" s="95">
        <v>0</v>
      </c>
      <c r="GO199" s="95">
        <v>1</v>
      </c>
      <c r="GP199" s="95">
        <v>0</v>
      </c>
      <c r="GQ199" s="95">
        <v>0</v>
      </c>
      <c r="GR199" s="95">
        <v>0</v>
      </c>
      <c r="GS199" s="95">
        <v>0</v>
      </c>
      <c r="GT199" s="95">
        <v>0</v>
      </c>
      <c r="GU199" s="95">
        <v>1</v>
      </c>
      <c r="GV199" s="95">
        <v>0</v>
      </c>
      <c r="GW199" s="95">
        <v>0</v>
      </c>
      <c r="GX199" s="95">
        <v>1</v>
      </c>
      <c r="GY199" s="95">
        <v>0</v>
      </c>
      <c r="GZ199" s="95">
        <v>0</v>
      </c>
      <c r="HA199" s="95">
        <v>0</v>
      </c>
      <c r="HB199" s="95">
        <v>17</v>
      </c>
      <c r="HC199" s="95">
        <v>5</v>
      </c>
      <c r="HD199" s="95">
        <v>22</v>
      </c>
      <c r="HE199" s="95">
        <v>0</v>
      </c>
      <c r="HF199" s="95">
        <v>0</v>
      </c>
      <c r="HG199" s="95">
        <v>0</v>
      </c>
      <c r="HH199" s="95">
        <v>2</v>
      </c>
      <c r="HI199" s="95">
        <v>0</v>
      </c>
      <c r="HJ199" s="95">
        <v>2</v>
      </c>
      <c r="HK199" s="95">
        <v>1609</v>
      </c>
      <c r="HL199" s="95">
        <v>1695</v>
      </c>
      <c r="HM199" s="95">
        <v>3304</v>
      </c>
    </row>
    <row r="200" spans="1:221" s="95" customFormat="1" x14ac:dyDescent="0.2">
      <c r="A200" s="103"/>
      <c r="B200" s="95" t="s">
        <v>11067</v>
      </c>
      <c r="C200" s="95">
        <v>32</v>
      </c>
      <c r="D200" s="95">
        <v>29</v>
      </c>
      <c r="E200" s="95">
        <v>33</v>
      </c>
      <c r="F200" s="95">
        <v>26</v>
      </c>
      <c r="G200" s="95">
        <v>44</v>
      </c>
      <c r="H200" s="95">
        <v>28</v>
      </c>
      <c r="I200" s="95">
        <v>43</v>
      </c>
      <c r="J200" s="95">
        <v>28</v>
      </c>
      <c r="K200" s="95">
        <v>36</v>
      </c>
      <c r="L200" s="95">
        <v>26</v>
      </c>
      <c r="M200" s="95">
        <v>35</v>
      </c>
      <c r="N200" s="95">
        <v>33</v>
      </c>
      <c r="O200" s="95">
        <v>35</v>
      </c>
      <c r="P200" s="95">
        <v>34</v>
      </c>
      <c r="Q200" s="95">
        <v>41</v>
      </c>
      <c r="R200" s="95">
        <v>36</v>
      </c>
      <c r="S200" s="95">
        <v>36</v>
      </c>
      <c r="T200" s="95">
        <v>40</v>
      </c>
      <c r="U200" s="95">
        <v>36</v>
      </c>
      <c r="V200" s="95">
        <v>34</v>
      </c>
      <c r="W200" s="95">
        <v>46</v>
      </c>
      <c r="X200" s="95">
        <v>50</v>
      </c>
      <c r="Y200" s="95">
        <v>41</v>
      </c>
      <c r="Z200" s="95">
        <v>37</v>
      </c>
      <c r="AA200" s="95">
        <v>42</v>
      </c>
      <c r="AB200" s="95">
        <v>35</v>
      </c>
      <c r="AC200" s="95">
        <v>42</v>
      </c>
      <c r="AD200" s="95">
        <v>40</v>
      </c>
      <c r="AE200" s="95">
        <v>34</v>
      </c>
      <c r="AF200" s="95">
        <v>40</v>
      </c>
      <c r="AG200" s="95">
        <v>44</v>
      </c>
      <c r="AH200" s="95">
        <v>49</v>
      </c>
      <c r="AI200" s="95">
        <v>51</v>
      </c>
      <c r="AJ200" s="95">
        <v>47</v>
      </c>
      <c r="AK200" s="95">
        <v>45</v>
      </c>
      <c r="AL200" s="95">
        <v>41</v>
      </c>
      <c r="AM200" s="95">
        <v>34</v>
      </c>
      <c r="AN200" s="95">
        <v>32</v>
      </c>
      <c r="AO200" s="95">
        <v>36</v>
      </c>
      <c r="AP200" s="95">
        <v>37</v>
      </c>
      <c r="AQ200" s="95">
        <v>47</v>
      </c>
      <c r="AR200" s="95">
        <v>33</v>
      </c>
      <c r="AS200" s="95">
        <v>35</v>
      </c>
      <c r="AT200" s="95">
        <v>44</v>
      </c>
      <c r="AU200" s="95">
        <v>37</v>
      </c>
      <c r="AV200" s="95">
        <v>41</v>
      </c>
      <c r="AW200" s="95">
        <v>28</v>
      </c>
      <c r="AX200" s="95">
        <v>45</v>
      </c>
      <c r="AY200" s="95">
        <v>41</v>
      </c>
      <c r="AZ200" s="95">
        <v>24</v>
      </c>
      <c r="BA200" s="95">
        <v>43</v>
      </c>
      <c r="BB200" s="95">
        <v>41</v>
      </c>
      <c r="BC200" s="95">
        <v>37</v>
      </c>
      <c r="BD200" s="95">
        <v>40</v>
      </c>
      <c r="BE200" s="95">
        <v>37</v>
      </c>
      <c r="BF200" s="95">
        <v>40</v>
      </c>
      <c r="BG200" s="95">
        <v>46</v>
      </c>
      <c r="BH200" s="95">
        <v>42</v>
      </c>
      <c r="BI200" s="95">
        <v>40</v>
      </c>
      <c r="BJ200" s="95">
        <v>38</v>
      </c>
      <c r="BK200" s="95">
        <v>50</v>
      </c>
      <c r="BL200" s="95">
        <v>35</v>
      </c>
      <c r="BM200" s="95">
        <v>41</v>
      </c>
      <c r="BN200" s="95">
        <v>33</v>
      </c>
      <c r="BO200" s="95">
        <v>42</v>
      </c>
      <c r="BP200" s="95">
        <v>50</v>
      </c>
      <c r="BQ200" s="95">
        <v>44</v>
      </c>
      <c r="BR200" s="95">
        <v>37</v>
      </c>
      <c r="BS200" s="95">
        <v>41</v>
      </c>
      <c r="BT200" s="95">
        <v>38</v>
      </c>
      <c r="BU200" s="95">
        <v>45</v>
      </c>
      <c r="BV200" s="95">
        <v>42</v>
      </c>
      <c r="BW200" s="95">
        <v>45</v>
      </c>
      <c r="BX200" s="95">
        <v>43</v>
      </c>
      <c r="BY200" s="95">
        <v>48</v>
      </c>
      <c r="BZ200" s="95">
        <v>39</v>
      </c>
      <c r="CA200" s="95">
        <v>40</v>
      </c>
      <c r="CB200" s="95">
        <v>34</v>
      </c>
      <c r="CC200" s="95">
        <v>44</v>
      </c>
      <c r="CD200" s="95">
        <v>42</v>
      </c>
      <c r="CE200" s="95">
        <v>40</v>
      </c>
      <c r="CF200" s="95">
        <v>32</v>
      </c>
      <c r="CG200" s="95">
        <v>32</v>
      </c>
      <c r="CH200" s="95">
        <v>49</v>
      </c>
      <c r="CI200" s="95">
        <v>51</v>
      </c>
      <c r="CJ200" s="95">
        <v>38</v>
      </c>
      <c r="CK200" s="95">
        <v>42</v>
      </c>
      <c r="CL200" s="95">
        <v>32</v>
      </c>
      <c r="CM200" s="95">
        <v>41</v>
      </c>
      <c r="CN200" s="95">
        <v>35</v>
      </c>
      <c r="CO200" s="95">
        <v>47</v>
      </c>
      <c r="CP200" s="95">
        <v>30</v>
      </c>
      <c r="CQ200" s="95">
        <v>40</v>
      </c>
      <c r="CR200" s="95">
        <v>42</v>
      </c>
      <c r="CS200" s="95">
        <v>26</v>
      </c>
      <c r="CT200" s="95">
        <v>47</v>
      </c>
      <c r="CU200" s="95">
        <v>34</v>
      </c>
      <c r="CV200" s="95">
        <v>28</v>
      </c>
      <c r="CW200" s="95">
        <v>25</v>
      </c>
      <c r="CX200" s="95">
        <v>37</v>
      </c>
      <c r="CY200" s="95">
        <v>31</v>
      </c>
      <c r="CZ200" s="95">
        <v>24</v>
      </c>
      <c r="DA200" s="95">
        <v>24</v>
      </c>
      <c r="DB200" s="95">
        <v>29</v>
      </c>
      <c r="DC200" s="95">
        <v>14</v>
      </c>
      <c r="DD200" s="95">
        <v>20</v>
      </c>
      <c r="DE200" s="95">
        <v>32</v>
      </c>
      <c r="DF200" s="95">
        <v>26</v>
      </c>
      <c r="DG200" s="95">
        <v>16</v>
      </c>
      <c r="DH200" s="95">
        <v>31</v>
      </c>
      <c r="DI200" s="95">
        <v>36</v>
      </c>
      <c r="DJ200" s="95">
        <v>22</v>
      </c>
      <c r="DK200" s="95">
        <v>26</v>
      </c>
      <c r="DL200" s="95">
        <v>13</v>
      </c>
      <c r="DM200" s="95">
        <v>27</v>
      </c>
      <c r="DN200" s="95">
        <v>21</v>
      </c>
      <c r="DO200" s="95">
        <v>11</v>
      </c>
      <c r="DP200" s="95">
        <v>12</v>
      </c>
      <c r="DQ200" s="95">
        <v>23</v>
      </c>
      <c r="DR200" s="95">
        <v>15</v>
      </c>
      <c r="DS200" s="95">
        <v>17</v>
      </c>
      <c r="DT200" s="95">
        <v>20</v>
      </c>
      <c r="DU200" s="95">
        <v>15</v>
      </c>
      <c r="DV200" s="95">
        <v>18</v>
      </c>
      <c r="DW200" s="95">
        <v>14</v>
      </c>
      <c r="DX200" s="95">
        <v>22</v>
      </c>
      <c r="DY200" s="95">
        <v>21</v>
      </c>
      <c r="DZ200" s="95">
        <v>24</v>
      </c>
      <c r="EA200" s="95">
        <v>16</v>
      </c>
      <c r="EB200" s="95">
        <v>20</v>
      </c>
      <c r="EC200" s="95">
        <v>17</v>
      </c>
      <c r="ED200" s="95">
        <v>17</v>
      </c>
      <c r="EE200" s="95">
        <v>12</v>
      </c>
      <c r="EF200" s="95">
        <v>11</v>
      </c>
      <c r="EG200" s="95">
        <v>17</v>
      </c>
      <c r="EH200" s="95">
        <v>13</v>
      </c>
      <c r="EI200" s="95">
        <v>10</v>
      </c>
      <c r="EJ200" s="95">
        <v>12</v>
      </c>
      <c r="EK200" s="95">
        <v>5</v>
      </c>
      <c r="EL200" s="95">
        <v>8</v>
      </c>
      <c r="EM200" s="95">
        <v>12</v>
      </c>
      <c r="EN200" s="95">
        <v>9</v>
      </c>
      <c r="EO200" s="95">
        <v>2</v>
      </c>
      <c r="EP200" s="95">
        <v>7</v>
      </c>
      <c r="EQ200" s="95">
        <v>4</v>
      </c>
      <c r="ER200" s="95">
        <v>2</v>
      </c>
      <c r="ES200" s="95">
        <v>8</v>
      </c>
      <c r="ET200" s="95">
        <v>5</v>
      </c>
      <c r="EU200" s="95">
        <v>5</v>
      </c>
      <c r="EV200" s="95">
        <v>6</v>
      </c>
      <c r="EW200" s="95">
        <v>8</v>
      </c>
      <c r="EX200" s="95">
        <v>6</v>
      </c>
      <c r="EY200" s="95">
        <v>5</v>
      </c>
      <c r="EZ200" s="95">
        <v>6</v>
      </c>
      <c r="FA200" s="95">
        <v>10</v>
      </c>
      <c r="FB200" s="95">
        <v>5</v>
      </c>
      <c r="FC200" s="95">
        <v>5</v>
      </c>
      <c r="FD200" s="95">
        <v>5</v>
      </c>
      <c r="FE200" s="95">
        <v>2</v>
      </c>
      <c r="FF200" s="95">
        <v>4</v>
      </c>
      <c r="FG200" s="95">
        <v>6</v>
      </c>
      <c r="FH200" s="95">
        <v>3</v>
      </c>
      <c r="FI200" s="95">
        <v>4</v>
      </c>
      <c r="FJ200" s="95">
        <v>8</v>
      </c>
      <c r="FK200" s="95">
        <v>6</v>
      </c>
      <c r="FL200" s="95">
        <v>7</v>
      </c>
      <c r="FM200" s="95">
        <v>2</v>
      </c>
      <c r="FN200" s="95">
        <v>2</v>
      </c>
      <c r="FO200" s="95">
        <v>1</v>
      </c>
      <c r="FP200" s="95">
        <v>1</v>
      </c>
      <c r="FQ200" s="95">
        <v>6</v>
      </c>
      <c r="FR200" s="95">
        <v>0</v>
      </c>
      <c r="FS200" s="95">
        <v>6</v>
      </c>
      <c r="FT200" s="95">
        <v>4</v>
      </c>
      <c r="FU200" s="95">
        <v>2</v>
      </c>
      <c r="FV200" s="95">
        <v>2</v>
      </c>
      <c r="FW200" s="95">
        <v>1</v>
      </c>
      <c r="FX200" s="95">
        <v>1</v>
      </c>
      <c r="FY200" s="95">
        <v>1</v>
      </c>
      <c r="FZ200" s="95">
        <v>2</v>
      </c>
      <c r="GA200" s="95">
        <v>1</v>
      </c>
      <c r="GB200" s="95">
        <v>1</v>
      </c>
      <c r="GC200" s="95">
        <v>1</v>
      </c>
      <c r="GD200" s="95">
        <v>0</v>
      </c>
      <c r="GE200" s="95">
        <v>0</v>
      </c>
      <c r="GF200" s="95">
        <v>1</v>
      </c>
      <c r="GG200" s="95">
        <v>1</v>
      </c>
      <c r="GH200" s="95">
        <v>0</v>
      </c>
      <c r="GI200" s="95">
        <v>0</v>
      </c>
      <c r="GJ200" s="95">
        <v>0</v>
      </c>
      <c r="GK200" s="95">
        <v>1</v>
      </c>
      <c r="GL200" s="95">
        <v>1</v>
      </c>
      <c r="GM200" s="95">
        <v>0</v>
      </c>
      <c r="GN200" s="95">
        <v>0</v>
      </c>
      <c r="GO200" s="95">
        <v>0</v>
      </c>
      <c r="GP200" s="95">
        <v>0</v>
      </c>
      <c r="GQ200" s="95">
        <v>1</v>
      </c>
      <c r="GR200" s="95">
        <v>0</v>
      </c>
      <c r="GS200" s="95">
        <v>0</v>
      </c>
      <c r="GT200" s="95">
        <v>0</v>
      </c>
      <c r="GU200" s="95">
        <v>0</v>
      </c>
      <c r="GV200" s="95">
        <v>0</v>
      </c>
      <c r="GW200" s="95">
        <v>0</v>
      </c>
      <c r="GX200" s="95">
        <v>0</v>
      </c>
      <c r="GY200" s="95">
        <v>0</v>
      </c>
      <c r="GZ200" s="95">
        <v>0</v>
      </c>
      <c r="HA200" s="95">
        <v>0</v>
      </c>
      <c r="HB200" s="95">
        <v>0</v>
      </c>
      <c r="HC200" s="95">
        <v>0</v>
      </c>
      <c r="HD200" s="95">
        <v>0</v>
      </c>
      <c r="HE200" s="95">
        <v>0</v>
      </c>
      <c r="HF200" s="95">
        <v>0</v>
      </c>
      <c r="HG200" s="95">
        <v>0</v>
      </c>
      <c r="HH200" s="95">
        <v>2</v>
      </c>
      <c r="HI200" s="95">
        <v>5</v>
      </c>
      <c r="HJ200" s="95">
        <v>7</v>
      </c>
      <c r="HK200" s="95">
        <v>2482</v>
      </c>
      <c r="HL200" s="95">
        <v>2344</v>
      </c>
      <c r="HM200" s="95">
        <v>4826</v>
      </c>
    </row>
    <row r="201" spans="1:221" s="95" customFormat="1" x14ac:dyDescent="0.2">
      <c r="A201" s="103"/>
      <c r="B201" s="95" t="s">
        <v>11068</v>
      </c>
      <c r="C201" s="95">
        <v>36</v>
      </c>
      <c r="D201" s="95">
        <v>29</v>
      </c>
      <c r="E201" s="95">
        <v>33</v>
      </c>
      <c r="F201" s="95">
        <v>32</v>
      </c>
      <c r="G201" s="95">
        <v>32</v>
      </c>
      <c r="H201" s="95">
        <v>39</v>
      </c>
      <c r="I201" s="95">
        <v>41</v>
      </c>
      <c r="J201" s="95">
        <v>41</v>
      </c>
      <c r="K201" s="95">
        <v>34</v>
      </c>
      <c r="L201" s="95">
        <v>35</v>
      </c>
      <c r="M201" s="95">
        <v>39</v>
      </c>
      <c r="N201" s="95">
        <v>34</v>
      </c>
      <c r="O201" s="95">
        <v>32</v>
      </c>
      <c r="P201" s="95">
        <v>34</v>
      </c>
      <c r="Q201" s="95">
        <v>37</v>
      </c>
      <c r="R201" s="95">
        <v>36</v>
      </c>
      <c r="S201" s="95">
        <v>28</v>
      </c>
      <c r="T201" s="95">
        <v>32</v>
      </c>
      <c r="U201" s="95">
        <v>33</v>
      </c>
      <c r="V201" s="95">
        <v>34</v>
      </c>
      <c r="W201" s="95">
        <v>48</v>
      </c>
      <c r="X201" s="95">
        <v>43</v>
      </c>
      <c r="Y201" s="95">
        <v>42</v>
      </c>
      <c r="Z201" s="95">
        <v>37</v>
      </c>
      <c r="AA201" s="95">
        <v>36</v>
      </c>
      <c r="AB201" s="95">
        <v>33</v>
      </c>
      <c r="AC201" s="95">
        <v>39</v>
      </c>
      <c r="AD201" s="95">
        <v>28</v>
      </c>
      <c r="AE201" s="95">
        <v>42</v>
      </c>
      <c r="AF201" s="95">
        <v>39</v>
      </c>
      <c r="AG201" s="95">
        <v>56</v>
      </c>
      <c r="AH201" s="95">
        <v>43</v>
      </c>
      <c r="AI201" s="95">
        <v>49</v>
      </c>
      <c r="AJ201" s="95">
        <v>36</v>
      </c>
      <c r="AK201" s="95">
        <v>41</v>
      </c>
      <c r="AL201" s="95">
        <v>44</v>
      </c>
      <c r="AM201" s="95">
        <v>51</v>
      </c>
      <c r="AN201" s="95">
        <v>37</v>
      </c>
      <c r="AO201" s="95">
        <v>44</v>
      </c>
      <c r="AP201" s="95">
        <v>38</v>
      </c>
      <c r="AQ201" s="95">
        <v>36</v>
      </c>
      <c r="AR201" s="95">
        <v>45</v>
      </c>
      <c r="AS201" s="95">
        <v>32</v>
      </c>
      <c r="AT201" s="95">
        <v>42</v>
      </c>
      <c r="AU201" s="95">
        <v>40</v>
      </c>
      <c r="AV201" s="95">
        <v>45</v>
      </c>
      <c r="AW201" s="95">
        <v>45</v>
      </c>
      <c r="AX201" s="95">
        <v>50</v>
      </c>
      <c r="AY201" s="95">
        <v>41</v>
      </c>
      <c r="AZ201" s="95">
        <v>50</v>
      </c>
      <c r="BA201" s="95">
        <v>48</v>
      </c>
      <c r="BB201" s="95">
        <v>36</v>
      </c>
      <c r="BC201" s="95">
        <v>49</v>
      </c>
      <c r="BD201" s="95">
        <v>44</v>
      </c>
      <c r="BE201" s="95">
        <v>43</v>
      </c>
      <c r="BF201" s="95">
        <v>30</v>
      </c>
      <c r="BG201" s="95">
        <v>45</v>
      </c>
      <c r="BH201" s="95">
        <v>39</v>
      </c>
      <c r="BI201" s="95">
        <v>29</v>
      </c>
      <c r="BJ201" s="95">
        <v>31</v>
      </c>
      <c r="BK201" s="95">
        <v>41</v>
      </c>
      <c r="BL201" s="95">
        <v>33</v>
      </c>
      <c r="BM201" s="95">
        <v>46</v>
      </c>
      <c r="BN201" s="95">
        <v>53</v>
      </c>
      <c r="BO201" s="95">
        <v>42</v>
      </c>
      <c r="BP201" s="95">
        <v>36</v>
      </c>
      <c r="BQ201" s="95">
        <v>47</v>
      </c>
      <c r="BR201" s="95">
        <v>36</v>
      </c>
      <c r="BS201" s="95">
        <v>49</v>
      </c>
      <c r="BT201" s="95">
        <v>42</v>
      </c>
      <c r="BU201" s="95">
        <v>52</v>
      </c>
      <c r="BV201" s="95">
        <v>33</v>
      </c>
      <c r="BW201" s="95">
        <v>42</v>
      </c>
      <c r="BX201" s="95">
        <v>42</v>
      </c>
      <c r="BY201" s="95">
        <v>44</v>
      </c>
      <c r="BZ201" s="95">
        <v>34</v>
      </c>
      <c r="CA201" s="95">
        <v>43</v>
      </c>
      <c r="CB201" s="95">
        <v>47</v>
      </c>
      <c r="CC201" s="95">
        <v>43</v>
      </c>
      <c r="CD201" s="95">
        <v>41</v>
      </c>
      <c r="CE201" s="95">
        <v>46</v>
      </c>
      <c r="CF201" s="95">
        <v>46</v>
      </c>
      <c r="CG201" s="95">
        <v>51</v>
      </c>
      <c r="CH201" s="95">
        <v>46</v>
      </c>
      <c r="CI201" s="95">
        <v>41</v>
      </c>
      <c r="CJ201" s="95">
        <v>50</v>
      </c>
      <c r="CK201" s="95">
        <v>50</v>
      </c>
      <c r="CL201" s="95">
        <v>54</v>
      </c>
      <c r="CM201" s="95">
        <v>45</v>
      </c>
      <c r="CN201" s="95">
        <v>34</v>
      </c>
      <c r="CO201" s="95">
        <v>48</v>
      </c>
      <c r="CP201" s="95">
        <v>43</v>
      </c>
      <c r="CQ201" s="95">
        <v>48</v>
      </c>
      <c r="CR201" s="95">
        <v>51</v>
      </c>
      <c r="CS201" s="95">
        <v>40</v>
      </c>
      <c r="CT201" s="95">
        <v>36</v>
      </c>
      <c r="CU201" s="95">
        <v>33</v>
      </c>
      <c r="CV201" s="95">
        <v>35</v>
      </c>
      <c r="CW201" s="95">
        <v>34</v>
      </c>
      <c r="CX201" s="95">
        <v>32</v>
      </c>
      <c r="CY201" s="95">
        <v>48</v>
      </c>
      <c r="CZ201" s="95">
        <v>30</v>
      </c>
      <c r="DA201" s="95">
        <v>34</v>
      </c>
      <c r="DB201" s="95">
        <v>34</v>
      </c>
      <c r="DC201" s="95">
        <v>36</v>
      </c>
      <c r="DD201" s="95">
        <v>35</v>
      </c>
      <c r="DE201" s="95">
        <v>26</v>
      </c>
      <c r="DF201" s="95">
        <v>23</v>
      </c>
      <c r="DG201" s="95">
        <v>28</v>
      </c>
      <c r="DH201" s="95">
        <v>46</v>
      </c>
      <c r="DI201" s="95">
        <v>20</v>
      </c>
      <c r="DJ201" s="95">
        <v>27</v>
      </c>
      <c r="DK201" s="95">
        <v>26</v>
      </c>
      <c r="DL201" s="95">
        <v>25</v>
      </c>
      <c r="DM201" s="95">
        <v>25</v>
      </c>
      <c r="DN201" s="95">
        <v>21</v>
      </c>
      <c r="DO201" s="95">
        <v>25</v>
      </c>
      <c r="DP201" s="95">
        <v>17</v>
      </c>
      <c r="DQ201" s="95">
        <v>16</v>
      </c>
      <c r="DR201" s="95">
        <v>18</v>
      </c>
      <c r="DS201" s="95">
        <v>18</v>
      </c>
      <c r="DT201" s="95">
        <v>25</v>
      </c>
      <c r="DU201" s="95">
        <v>21</v>
      </c>
      <c r="DV201" s="95">
        <v>20</v>
      </c>
      <c r="DW201" s="95">
        <v>21</v>
      </c>
      <c r="DX201" s="95">
        <v>18</v>
      </c>
      <c r="DY201" s="95">
        <v>17</v>
      </c>
      <c r="DZ201" s="95">
        <v>26</v>
      </c>
      <c r="EA201" s="95">
        <v>28</v>
      </c>
      <c r="EB201" s="95">
        <v>14</v>
      </c>
      <c r="EC201" s="95">
        <v>19</v>
      </c>
      <c r="ED201" s="95">
        <v>17</v>
      </c>
      <c r="EE201" s="95">
        <v>15</v>
      </c>
      <c r="EF201" s="95">
        <v>16</v>
      </c>
      <c r="EG201" s="95">
        <v>12</v>
      </c>
      <c r="EH201" s="95">
        <v>11</v>
      </c>
      <c r="EI201" s="95">
        <v>21</v>
      </c>
      <c r="EJ201" s="95">
        <v>13</v>
      </c>
      <c r="EK201" s="95">
        <v>6</v>
      </c>
      <c r="EL201" s="95">
        <v>5</v>
      </c>
      <c r="EM201" s="95">
        <v>7</v>
      </c>
      <c r="EN201" s="95">
        <v>11</v>
      </c>
      <c r="EO201" s="95">
        <v>4</v>
      </c>
      <c r="EP201" s="95">
        <v>11</v>
      </c>
      <c r="EQ201" s="95">
        <v>1</v>
      </c>
      <c r="ER201" s="95">
        <v>12</v>
      </c>
      <c r="ES201" s="95">
        <v>15</v>
      </c>
      <c r="ET201" s="95">
        <v>7</v>
      </c>
      <c r="EU201" s="95">
        <v>6</v>
      </c>
      <c r="EV201" s="95">
        <v>9</v>
      </c>
      <c r="EW201" s="95">
        <v>8</v>
      </c>
      <c r="EX201" s="95">
        <v>13</v>
      </c>
      <c r="EY201" s="95">
        <v>9</v>
      </c>
      <c r="EZ201" s="95">
        <v>4</v>
      </c>
      <c r="FA201" s="95">
        <v>5</v>
      </c>
      <c r="FB201" s="95">
        <v>6</v>
      </c>
      <c r="FC201" s="95">
        <v>5</v>
      </c>
      <c r="FD201" s="95">
        <v>8</v>
      </c>
      <c r="FE201" s="95">
        <v>4</v>
      </c>
      <c r="FF201" s="95">
        <v>7</v>
      </c>
      <c r="FG201" s="95">
        <v>8</v>
      </c>
      <c r="FH201" s="95">
        <v>6</v>
      </c>
      <c r="FI201" s="95">
        <v>3</v>
      </c>
      <c r="FJ201" s="95">
        <v>4</v>
      </c>
      <c r="FK201" s="95">
        <v>6</v>
      </c>
      <c r="FL201" s="95">
        <v>5</v>
      </c>
      <c r="FM201" s="95">
        <v>4</v>
      </c>
      <c r="FN201" s="95">
        <v>7</v>
      </c>
      <c r="FO201" s="95">
        <v>2</v>
      </c>
      <c r="FP201" s="95">
        <v>5</v>
      </c>
      <c r="FQ201" s="95">
        <v>3</v>
      </c>
      <c r="FR201" s="95">
        <v>5</v>
      </c>
      <c r="FS201" s="95">
        <v>2</v>
      </c>
      <c r="FT201" s="95">
        <v>3</v>
      </c>
      <c r="FU201" s="95">
        <v>4</v>
      </c>
      <c r="FV201" s="95">
        <v>4</v>
      </c>
      <c r="FW201" s="95">
        <v>0</v>
      </c>
      <c r="FX201" s="95">
        <v>2</v>
      </c>
      <c r="FY201" s="95">
        <v>2</v>
      </c>
      <c r="FZ201" s="95">
        <v>5</v>
      </c>
      <c r="GA201" s="95">
        <v>1</v>
      </c>
      <c r="GB201" s="95">
        <v>1</v>
      </c>
      <c r="GC201" s="95">
        <v>1</v>
      </c>
      <c r="GD201" s="95">
        <v>0</v>
      </c>
      <c r="GE201" s="95">
        <v>0</v>
      </c>
      <c r="GF201" s="95">
        <v>2</v>
      </c>
      <c r="GG201" s="95">
        <v>0</v>
      </c>
      <c r="GH201" s="95">
        <v>1</v>
      </c>
      <c r="GI201" s="95">
        <v>1</v>
      </c>
      <c r="GJ201" s="95">
        <v>1</v>
      </c>
      <c r="GK201" s="95">
        <v>0</v>
      </c>
      <c r="GL201" s="95">
        <v>0</v>
      </c>
      <c r="GM201" s="95">
        <v>0</v>
      </c>
      <c r="GN201" s="95">
        <v>0</v>
      </c>
      <c r="GO201" s="95">
        <v>0</v>
      </c>
      <c r="GP201" s="95">
        <v>0</v>
      </c>
      <c r="GQ201" s="95">
        <v>0</v>
      </c>
      <c r="GR201" s="95">
        <v>0</v>
      </c>
      <c r="GS201" s="95">
        <v>0</v>
      </c>
      <c r="GT201" s="95">
        <v>0</v>
      </c>
      <c r="GU201" s="95">
        <v>0</v>
      </c>
      <c r="GV201" s="95">
        <v>0</v>
      </c>
      <c r="GW201" s="95">
        <v>1</v>
      </c>
      <c r="GX201" s="95">
        <v>0</v>
      </c>
      <c r="GY201" s="95">
        <v>0</v>
      </c>
      <c r="GZ201" s="95">
        <v>0</v>
      </c>
      <c r="HA201" s="95">
        <v>0</v>
      </c>
      <c r="HB201" s="95">
        <v>0</v>
      </c>
      <c r="HC201" s="95">
        <v>0</v>
      </c>
      <c r="HD201" s="95">
        <v>0</v>
      </c>
      <c r="HE201" s="95">
        <v>0</v>
      </c>
      <c r="HF201" s="95">
        <v>0</v>
      </c>
      <c r="HG201" s="95">
        <v>0</v>
      </c>
      <c r="HH201" s="95">
        <v>6</v>
      </c>
      <c r="HI201" s="95">
        <v>4</v>
      </c>
      <c r="HJ201" s="95">
        <v>10</v>
      </c>
      <c r="HK201" s="95">
        <v>2656</v>
      </c>
      <c r="HL201" s="95">
        <v>2544</v>
      </c>
      <c r="HM201" s="95">
        <v>5200</v>
      </c>
    </row>
    <row r="203" spans="1:221" s="100" customFormat="1" x14ac:dyDescent="0.2">
      <c r="A203" s="104">
        <v>15</v>
      </c>
      <c r="B203" s="100" t="s">
        <v>22344</v>
      </c>
      <c r="C203" s="101">
        <f>C204+C207+C208+C209+C210</f>
        <v>260</v>
      </c>
      <c r="D203" s="101">
        <f t="shared" ref="D203:BO203" si="108">D204+D207+D208+D209+D210</f>
        <v>231</v>
      </c>
      <c r="E203" s="101">
        <f t="shared" si="108"/>
        <v>245</v>
      </c>
      <c r="F203" s="101">
        <f t="shared" si="108"/>
        <v>266</v>
      </c>
      <c r="G203" s="101">
        <f t="shared" si="108"/>
        <v>263</v>
      </c>
      <c r="H203" s="101">
        <f t="shared" si="108"/>
        <v>304</v>
      </c>
      <c r="I203" s="101">
        <f t="shared" si="108"/>
        <v>279</v>
      </c>
      <c r="J203" s="101">
        <f t="shared" si="108"/>
        <v>263</v>
      </c>
      <c r="K203" s="101">
        <f t="shared" si="108"/>
        <v>274</v>
      </c>
      <c r="L203" s="101">
        <f t="shared" si="108"/>
        <v>243</v>
      </c>
      <c r="M203" s="101">
        <f t="shared" si="108"/>
        <v>292</v>
      </c>
      <c r="N203" s="101">
        <f t="shared" si="108"/>
        <v>251</v>
      </c>
      <c r="O203" s="101">
        <f t="shared" si="108"/>
        <v>297</v>
      </c>
      <c r="P203" s="101">
        <f t="shared" si="108"/>
        <v>268</v>
      </c>
      <c r="Q203" s="101">
        <f t="shared" si="108"/>
        <v>276</v>
      </c>
      <c r="R203" s="101">
        <f t="shared" si="108"/>
        <v>273</v>
      </c>
      <c r="S203" s="101">
        <f t="shared" si="108"/>
        <v>264</v>
      </c>
      <c r="T203" s="101">
        <f t="shared" si="108"/>
        <v>286</v>
      </c>
      <c r="U203" s="101">
        <f t="shared" si="108"/>
        <v>303</v>
      </c>
      <c r="V203" s="101">
        <f t="shared" si="108"/>
        <v>273</v>
      </c>
      <c r="W203" s="101">
        <f t="shared" si="108"/>
        <v>291</v>
      </c>
      <c r="X203" s="101">
        <f t="shared" si="108"/>
        <v>290</v>
      </c>
      <c r="Y203" s="101">
        <f t="shared" si="108"/>
        <v>297</v>
      </c>
      <c r="Z203" s="101">
        <f t="shared" si="108"/>
        <v>271</v>
      </c>
      <c r="AA203" s="101">
        <f t="shared" si="108"/>
        <v>288</v>
      </c>
      <c r="AB203" s="101">
        <f t="shared" si="108"/>
        <v>269</v>
      </c>
      <c r="AC203" s="101">
        <f t="shared" si="108"/>
        <v>320</v>
      </c>
      <c r="AD203" s="101">
        <f t="shared" si="108"/>
        <v>288</v>
      </c>
      <c r="AE203" s="101">
        <f t="shared" si="108"/>
        <v>300</v>
      </c>
      <c r="AF203" s="101">
        <f t="shared" si="108"/>
        <v>297</v>
      </c>
      <c r="AG203" s="101">
        <f t="shared" si="108"/>
        <v>306</v>
      </c>
      <c r="AH203" s="101">
        <f t="shared" si="108"/>
        <v>289</v>
      </c>
      <c r="AI203" s="101">
        <f t="shared" si="108"/>
        <v>315</v>
      </c>
      <c r="AJ203" s="101">
        <f t="shared" si="108"/>
        <v>285</v>
      </c>
      <c r="AK203" s="101">
        <f t="shared" si="108"/>
        <v>330</v>
      </c>
      <c r="AL203" s="101">
        <f t="shared" si="108"/>
        <v>329</v>
      </c>
      <c r="AM203" s="101">
        <f t="shared" si="108"/>
        <v>323</v>
      </c>
      <c r="AN203" s="101">
        <f t="shared" si="108"/>
        <v>315</v>
      </c>
      <c r="AO203" s="101">
        <f t="shared" si="108"/>
        <v>310</v>
      </c>
      <c r="AP203" s="101">
        <f t="shared" si="108"/>
        <v>299</v>
      </c>
      <c r="AQ203" s="101">
        <f t="shared" si="108"/>
        <v>336</v>
      </c>
      <c r="AR203" s="101">
        <f t="shared" si="108"/>
        <v>275</v>
      </c>
      <c r="AS203" s="101">
        <f t="shared" si="108"/>
        <v>255</v>
      </c>
      <c r="AT203" s="101">
        <f t="shared" si="108"/>
        <v>303</v>
      </c>
      <c r="AU203" s="101">
        <f t="shared" si="108"/>
        <v>247</v>
      </c>
      <c r="AV203" s="101">
        <f t="shared" si="108"/>
        <v>302</v>
      </c>
      <c r="AW203" s="101">
        <f t="shared" si="108"/>
        <v>307</v>
      </c>
      <c r="AX203" s="101">
        <f t="shared" si="108"/>
        <v>285</v>
      </c>
      <c r="AY203" s="101">
        <f t="shared" si="108"/>
        <v>295</v>
      </c>
      <c r="AZ203" s="101">
        <f t="shared" si="108"/>
        <v>272</v>
      </c>
      <c r="BA203" s="101">
        <f t="shared" si="108"/>
        <v>303</v>
      </c>
      <c r="BB203" s="101">
        <f t="shared" si="108"/>
        <v>272</v>
      </c>
      <c r="BC203" s="101">
        <f t="shared" si="108"/>
        <v>279</v>
      </c>
      <c r="BD203" s="101">
        <f t="shared" si="108"/>
        <v>270</v>
      </c>
      <c r="BE203" s="101">
        <f t="shared" si="108"/>
        <v>296</v>
      </c>
      <c r="BF203" s="101">
        <f t="shared" si="108"/>
        <v>252</v>
      </c>
      <c r="BG203" s="101">
        <f t="shared" si="108"/>
        <v>289</v>
      </c>
      <c r="BH203" s="101">
        <f t="shared" si="108"/>
        <v>278</v>
      </c>
      <c r="BI203" s="101">
        <f t="shared" si="108"/>
        <v>289</v>
      </c>
      <c r="BJ203" s="101">
        <f t="shared" si="108"/>
        <v>238</v>
      </c>
      <c r="BK203" s="101">
        <f t="shared" si="108"/>
        <v>289</v>
      </c>
      <c r="BL203" s="101">
        <f t="shared" si="108"/>
        <v>276</v>
      </c>
      <c r="BM203" s="101">
        <f t="shared" si="108"/>
        <v>296</v>
      </c>
      <c r="BN203" s="101">
        <f t="shared" si="108"/>
        <v>259</v>
      </c>
      <c r="BO203" s="101">
        <f t="shared" si="108"/>
        <v>333</v>
      </c>
      <c r="BP203" s="101">
        <f t="shared" ref="BP203:EA203" si="109">BP204+BP207+BP208+BP209+BP210</f>
        <v>267</v>
      </c>
      <c r="BQ203" s="101">
        <f t="shared" si="109"/>
        <v>271</v>
      </c>
      <c r="BR203" s="101">
        <f t="shared" si="109"/>
        <v>250</v>
      </c>
      <c r="BS203" s="101">
        <f t="shared" si="109"/>
        <v>305</v>
      </c>
      <c r="BT203" s="101">
        <f t="shared" si="109"/>
        <v>290</v>
      </c>
      <c r="BU203" s="101">
        <f t="shared" si="109"/>
        <v>289</v>
      </c>
      <c r="BV203" s="101">
        <f t="shared" si="109"/>
        <v>268</v>
      </c>
      <c r="BW203" s="101">
        <f t="shared" si="109"/>
        <v>281</v>
      </c>
      <c r="BX203" s="101">
        <f t="shared" si="109"/>
        <v>270</v>
      </c>
      <c r="BY203" s="101">
        <f t="shared" si="109"/>
        <v>310</v>
      </c>
      <c r="BZ203" s="101">
        <f t="shared" si="109"/>
        <v>278</v>
      </c>
      <c r="CA203" s="101">
        <f t="shared" si="109"/>
        <v>327</v>
      </c>
      <c r="CB203" s="101">
        <f t="shared" si="109"/>
        <v>303</v>
      </c>
      <c r="CC203" s="101">
        <f t="shared" si="109"/>
        <v>304</v>
      </c>
      <c r="CD203" s="101">
        <f t="shared" si="109"/>
        <v>303</v>
      </c>
      <c r="CE203" s="101">
        <f t="shared" si="109"/>
        <v>341</v>
      </c>
      <c r="CF203" s="101">
        <f t="shared" si="109"/>
        <v>262</v>
      </c>
      <c r="CG203" s="101">
        <f t="shared" si="109"/>
        <v>291</v>
      </c>
      <c r="CH203" s="101">
        <f t="shared" si="109"/>
        <v>279</v>
      </c>
      <c r="CI203" s="101">
        <f t="shared" si="109"/>
        <v>311</v>
      </c>
      <c r="CJ203" s="101">
        <f t="shared" si="109"/>
        <v>302</v>
      </c>
      <c r="CK203" s="101">
        <f t="shared" si="109"/>
        <v>307</v>
      </c>
      <c r="CL203" s="101">
        <f t="shared" si="109"/>
        <v>263</v>
      </c>
      <c r="CM203" s="101">
        <f t="shared" si="109"/>
        <v>291</v>
      </c>
      <c r="CN203" s="101">
        <f t="shared" si="109"/>
        <v>276</v>
      </c>
      <c r="CO203" s="101">
        <f t="shared" si="109"/>
        <v>273</v>
      </c>
      <c r="CP203" s="101">
        <f t="shared" si="109"/>
        <v>287</v>
      </c>
      <c r="CQ203" s="101">
        <f t="shared" si="109"/>
        <v>306</v>
      </c>
      <c r="CR203" s="101">
        <f t="shared" si="109"/>
        <v>243</v>
      </c>
      <c r="CS203" s="101">
        <f t="shared" si="109"/>
        <v>268</v>
      </c>
      <c r="CT203" s="101">
        <f t="shared" si="109"/>
        <v>242</v>
      </c>
      <c r="CU203" s="101">
        <f t="shared" si="109"/>
        <v>239</v>
      </c>
      <c r="CV203" s="101">
        <f t="shared" si="109"/>
        <v>234</v>
      </c>
      <c r="CW203" s="101">
        <f t="shared" si="109"/>
        <v>223</v>
      </c>
      <c r="CX203" s="101">
        <f t="shared" si="109"/>
        <v>207</v>
      </c>
      <c r="CY203" s="101">
        <f t="shared" si="109"/>
        <v>222</v>
      </c>
      <c r="CZ203" s="101">
        <f t="shared" si="109"/>
        <v>185</v>
      </c>
      <c r="DA203" s="101">
        <f t="shared" si="109"/>
        <v>198</v>
      </c>
      <c r="DB203" s="101">
        <f t="shared" si="109"/>
        <v>171</v>
      </c>
      <c r="DC203" s="101">
        <f t="shared" si="109"/>
        <v>216</v>
      </c>
      <c r="DD203" s="101">
        <f t="shared" si="109"/>
        <v>190</v>
      </c>
      <c r="DE203" s="101">
        <f t="shared" si="109"/>
        <v>183</v>
      </c>
      <c r="DF203" s="101">
        <f t="shared" si="109"/>
        <v>196</v>
      </c>
      <c r="DG203" s="101">
        <f t="shared" si="109"/>
        <v>194</v>
      </c>
      <c r="DH203" s="101">
        <f t="shared" si="109"/>
        <v>192</v>
      </c>
      <c r="DI203" s="101">
        <f t="shared" si="109"/>
        <v>152</v>
      </c>
      <c r="DJ203" s="101">
        <f t="shared" si="109"/>
        <v>171</v>
      </c>
      <c r="DK203" s="101">
        <f t="shared" si="109"/>
        <v>168</v>
      </c>
      <c r="DL203" s="101">
        <f t="shared" si="109"/>
        <v>153</v>
      </c>
      <c r="DM203" s="101">
        <f t="shared" si="109"/>
        <v>148</v>
      </c>
      <c r="DN203" s="101">
        <f t="shared" si="109"/>
        <v>141</v>
      </c>
      <c r="DO203" s="101">
        <f t="shared" si="109"/>
        <v>120</v>
      </c>
      <c r="DP203" s="101">
        <f t="shared" si="109"/>
        <v>143</v>
      </c>
      <c r="DQ203" s="101">
        <f t="shared" si="109"/>
        <v>157</v>
      </c>
      <c r="DR203" s="101">
        <f t="shared" si="109"/>
        <v>124</v>
      </c>
      <c r="DS203" s="101">
        <f t="shared" si="109"/>
        <v>111</v>
      </c>
      <c r="DT203" s="101">
        <f t="shared" si="109"/>
        <v>118</v>
      </c>
      <c r="DU203" s="101">
        <f t="shared" si="109"/>
        <v>115</v>
      </c>
      <c r="DV203" s="101">
        <f t="shared" si="109"/>
        <v>126</v>
      </c>
      <c r="DW203" s="101">
        <f t="shared" si="109"/>
        <v>127</v>
      </c>
      <c r="DX203" s="101">
        <f t="shared" si="109"/>
        <v>134</v>
      </c>
      <c r="DY203" s="101">
        <f t="shared" si="109"/>
        <v>128</v>
      </c>
      <c r="DZ203" s="101">
        <f t="shared" si="109"/>
        <v>125</v>
      </c>
      <c r="EA203" s="101">
        <f t="shared" si="109"/>
        <v>103</v>
      </c>
      <c r="EB203" s="101">
        <f t="shared" ref="EB203:GM203" si="110">EB204+EB207+EB208+EB209+EB210</f>
        <v>127</v>
      </c>
      <c r="EC203" s="101">
        <f t="shared" si="110"/>
        <v>104</v>
      </c>
      <c r="ED203" s="101">
        <f t="shared" si="110"/>
        <v>105</v>
      </c>
      <c r="EE203" s="101">
        <f t="shared" si="110"/>
        <v>101</v>
      </c>
      <c r="EF203" s="101">
        <f t="shared" si="110"/>
        <v>92</v>
      </c>
      <c r="EG203" s="101">
        <f t="shared" si="110"/>
        <v>97</v>
      </c>
      <c r="EH203" s="101">
        <f t="shared" si="110"/>
        <v>90</v>
      </c>
      <c r="EI203" s="101">
        <f t="shared" si="110"/>
        <v>90</v>
      </c>
      <c r="EJ203" s="101">
        <f t="shared" si="110"/>
        <v>71</v>
      </c>
      <c r="EK203" s="101">
        <f t="shared" si="110"/>
        <v>82</v>
      </c>
      <c r="EL203" s="101">
        <f t="shared" si="110"/>
        <v>62</v>
      </c>
      <c r="EM203" s="101">
        <f t="shared" si="110"/>
        <v>66</v>
      </c>
      <c r="EN203" s="101">
        <f t="shared" si="110"/>
        <v>73</v>
      </c>
      <c r="EO203" s="101">
        <f t="shared" si="110"/>
        <v>69</v>
      </c>
      <c r="EP203" s="101">
        <f t="shared" si="110"/>
        <v>79</v>
      </c>
      <c r="EQ203" s="101">
        <f t="shared" si="110"/>
        <v>76</v>
      </c>
      <c r="ER203" s="101">
        <f t="shared" si="110"/>
        <v>61</v>
      </c>
      <c r="ES203" s="101">
        <f t="shared" si="110"/>
        <v>63</v>
      </c>
      <c r="ET203" s="101">
        <f t="shared" si="110"/>
        <v>71</v>
      </c>
      <c r="EU203" s="101">
        <f t="shared" si="110"/>
        <v>53</v>
      </c>
      <c r="EV203" s="101">
        <f t="shared" si="110"/>
        <v>70</v>
      </c>
      <c r="EW203" s="101">
        <f t="shared" si="110"/>
        <v>61</v>
      </c>
      <c r="EX203" s="101">
        <f t="shared" si="110"/>
        <v>75</v>
      </c>
      <c r="EY203" s="101">
        <f t="shared" si="110"/>
        <v>45</v>
      </c>
      <c r="EZ203" s="101">
        <f t="shared" si="110"/>
        <v>51</v>
      </c>
      <c r="FA203" s="101">
        <f t="shared" si="110"/>
        <v>49</v>
      </c>
      <c r="FB203" s="101">
        <f t="shared" si="110"/>
        <v>65</v>
      </c>
      <c r="FC203" s="101">
        <f t="shared" si="110"/>
        <v>34</v>
      </c>
      <c r="FD203" s="101">
        <f t="shared" si="110"/>
        <v>40</v>
      </c>
      <c r="FE203" s="101">
        <f t="shared" si="110"/>
        <v>29</v>
      </c>
      <c r="FF203" s="101">
        <f t="shared" si="110"/>
        <v>42</v>
      </c>
      <c r="FG203" s="101">
        <f t="shared" si="110"/>
        <v>35</v>
      </c>
      <c r="FH203" s="101">
        <f t="shared" si="110"/>
        <v>35</v>
      </c>
      <c r="FI203" s="101">
        <f t="shared" si="110"/>
        <v>31</v>
      </c>
      <c r="FJ203" s="101">
        <f t="shared" si="110"/>
        <v>35</v>
      </c>
      <c r="FK203" s="101">
        <f t="shared" si="110"/>
        <v>24</v>
      </c>
      <c r="FL203" s="101">
        <f t="shared" si="110"/>
        <v>44</v>
      </c>
      <c r="FM203" s="101">
        <f t="shared" si="110"/>
        <v>21</v>
      </c>
      <c r="FN203" s="101">
        <f t="shared" si="110"/>
        <v>34</v>
      </c>
      <c r="FO203" s="101">
        <f t="shared" si="110"/>
        <v>21</v>
      </c>
      <c r="FP203" s="101">
        <f t="shared" si="110"/>
        <v>30</v>
      </c>
      <c r="FQ203" s="101">
        <f t="shared" si="110"/>
        <v>12</v>
      </c>
      <c r="FR203" s="101">
        <f t="shared" si="110"/>
        <v>17</v>
      </c>
      <c r="FS203" s="101">
        <f t="shared" si="110"/>
        <v>15</v>
      </c>
      <c r="FT203" s="101">
        <f t="shared" si="110"/>
        <v>32</v>
      </c>
      <c r="FU203" s="101">
        <f t="shared" si="110"/>
        <v>16</v>
      </c>
      <c r="FV203" s="101">
        <f t="shared" si="110"/>
        <v>20</v>
      </c>
      <c r="FW203" s="101">
        <f t="shared" si="110"/>
        <v>12</v>
      </c>
      <c r="FX203" s="101">
        <f t="shared" si="110"/>
        <v>12</v>
      </c>
      <c r="FY203" s="101">
        <f t="shared" si="110"/>
        <v>9</v>
      </c>
      <c r="FZ203" s="101">
        <f t="shared" si="110"/>
        <v>14</v>
      </c>
      <c r="GA203" s="101">
        <f t="shared" si="110"/>
        <v>9</v>
      </c>
      <c r="GB203" s="101">
        <f t="shared" si="110"/>
        <v>5</v>
      </c>
      <c r="GC203" s="101">
        <f t="shared" si="110"/>
        <v>5</v>
      </c>
      <c r="GD203" s="101">
        <f t="shared" si="110"/>
        <v>5</v>
      </c>
      <c r="GE203" s="101">
        <f t="shared" si="110"/>
        <v>2</v>
      </c>
      <c r="GF203" s="101">
        <f t="shared" si="110"/>
        <v>8</v>
      </c>
      <c r="GG203" s="101">
        <f t="shared" si="110"/>
        <v>4</v>
      </c>
      <c r="GH203" s="101">
        <f t="shared" si="110"/>
        <v>4</v>
      </c>
      <c r="GI203" s="101">
        <f t="shared" si="110"/>
        <v>6</v>
      </c>
      <c r="GJ203" s="101">
        <f t="shared" si="110"/>
        <v>5</v>
      </c>
      <c r="GK203" s="101">
        <f t="shared" si="110"/>
        <v>1</v>
      </c>
      <c r="GL203" s="101">
        <f t="shared" si="110"/>
        <v>2</v>
      </c>
      <c r="GM203" s="101">
        <f t="shared" si="110"/>
        <v>0</v>
      </c>
      <c r="GN203" s="101">
        <f t="shared" ref="GN203:HM203" si="111">GN204+GN207+GN208+GN209+GN210</f>
        <v>0</v>
      </c>
      <c r="GO203" s="101">
        <f t="shared" si="111"/>
        <v>0</v>
      </c>
      <c r="GP203" s="101">
        <f t="shared" si="111"/>
        <v>2</v>
      </c>
      <c r="GQ203" s="101">
        <f t="shared" si="111"/>
        <v>1</v>
      </c>
      <c r="GR203" s="101">
        <f t="shared" si="111"/>
        <v>1</v>
      </c>
      <c r="GS203" s="101">
        <f t="shared" si="111"/>
        <v>1</v>
      </c>
      <c r="GT203" s="101">
        <f t="shared" si="111"/>
        <v>1</v>
      </c>
      <c r="GU203" s="101">
        <f t="shared" si="111"/>
        <v>1</v>
      </c>
      <c r="GV203" s="101">
        <f t="shared" si="111"/>
        <v>1</v>
      </c>
      <c r="GW203" s="101">
        <f t="shared" si="111"/>
        <v>0</v>
      </c>
      <c r="GX203" s="101">
        <f t="shared" si="111"/>
        <v>1</v>
      </c>
      <c r="GY203" s="101">
        <f t="shared" si="111"/>
        <v>0</v>
      </c>
      <c r="GZ203" s="101">
        <f t="shared" si="111"/>
        <v>0</v>
      </c>
      <c r="HA203" s="101">
        <f t="shared" si="111"/>
        <v>0</v>
      </c>
      <c r="HB203" s="101">
        <f t="shared" si="111"/>
        <v>124</v>
      </c>
      <c r="HC203" s="101">
        <f t="shared" si="111"/>
        <v>99</v>
      </c>
      <c r="HD203" s="101">
        <f t="shared" si="111"/>
        <v>223</v>
      </c>
      <c r="HE203" s="101">
        <f t="shared" si="111"/>
        <v>45</v>
      </c>
      <c r="HF203" s="101">
        <f t="shared" si="111"/>
        <v>75</v>
      </c>
      <c r="HG203" s="101">
        <f t="shared" si="111"/>
        <v>120</v>
      </c>
      <c r="HH203" s="101">
        <f t="shared" si="111"/>
        <v>72</v>
      </c>
      <c r="HI203" s="101">
        <f t="shared" si="111"/>
        <v>48</v>
      </c>
      <c r="HJ203" s="101">
        <f t="shared" si="111"/>
        <v>120</v>
      </c>
      <c r="HK203" s="101">
        <f t="shared" si="111"/>
        <v>18412</v>
      </c>
      <c r="HL203" s="101">
        <f t="shared" si="111"/>
        <v>17569</v>
      </c>
      <c r="HM203" s="101">
        <f t="shared" si="111"/>
        <v>35981</v>
      </c>
    </row>
    <row r="204" spans="1:221" s="97" customFormat="1" x14ac:dyDescent="0.2">
      <c r="A204" s="105"/>
      <c r="B204" s="97" t="s">
        <v>10755</v>
      </c>
      <c r="C204" s="98">
        <f>C205+C206</f>
        <v>62</v>
      </c>
      <c r="D204" s="98">
        <f t="shared" ref="D204:BO204" si="112">D205+D206</f>
        <v>39</v>
      </c>
      <c r="E204" s="98">
        <f t="shared" si="112"/>
        <v>59</v>
      </c>
      <c r="F204" s="98">
        <f t="shared" si="112"/>
        <v>69</v>
      </c>
      <c r="G204" s="98">
        <f t="shared" si="112"/>
        <v>60</v>
      </c>
      <c r="H204" s="98">
        <f t="shared" si="112"/>
        <v>81</v>
      </c>
      <c r="I204" s="98">
        <f t="shared" si="112"/>
        <v>73</v>
      </c>
      <c r="J204" s="98">
        <f t="shared" si="112"/>
        <v>63</v>
      </c>
      <c r="K204" s="98">
        <f t="shared" si="112"/>
        <v>69</v>
      </c>
      <c r="L204" s="98">
        <f t="shared" si="112"/>
        <v>43</v>
      </c>
      <c r="M204" s="98">
        <f t="shared" si="112"/>
        <v>69</v>
      </c>
      <c r="N204" s="98">
        <f t="shared" si="112"/>
        <v>52</v>
      </c>
      <c r="O204" s="98">
        <f t="shared" si="112"/>
        <v>72</v>
      </c>
      <c r="P204" s="98">
        <f t="shared" si="112"/>
        <v>59</v>
      </c>
      <c r="Q204" s="98">
        <f t="shared" si="112"/>
        <v>57</v>
      </c>
      <c r="R204" s="98">
        <f t="shared" si="112"/>
        <v>61</v>
      </c>
      <c r="S204" s="98">
        <f t="shared" si="112"/>
        <v>68</v>
      </c>
      <c r="T204" s="98">
        <f t="shared" si="112"/>
        <v>74</v>
      </c>
      <c r="U204" s="98">
        <f t="shared" si="112"/>
        <v>62</v>
      </c>
      <c r="V204" s="98">
        <f t="shared" si="112"/>
        <v>74</v>
      </c>
      <c r="W204" s="98">
        <f t="shared" si="112"/>
        <v>69</v>
      </c>
      <c r="X204" s="98">
        <f t="shared" si="112"/>
        <v>82</v>
      </c>
      <c r="Y204" s="98">
        <f t="shared" si="112"/>
        <v>76</v>
      </c>
      <c r="Z204" s="98">
        <f t="shared" si="112"/>
        <v>76</v>
      </c>
      <c r="AA204" s="98">
        <f t="shared" si="112"/>
        <v>75</v>
      </c>
      <c r="AB204" s="98">
        <f t="shared" si="112"/>
        <v>61</v>
      </c>
      <c r="AC204" s="98">
        <f t="shared" si="112"/>
        <v>77</v>
      </c>
      <c r="AD204" s="98">
        <f t="shared" si="112"/>
        <v>65</v>
      </c>
      <c r="AE204" s="98">
        <f t="shared" si="112"/>
        <v>90</v>
      </c>
      <c r="AF204" s="98">
        <f t="shared" si="112"/>
        <v>66</v>
      </c>
      <c r="AG204" s="98">
        <f t="shared" si="112"/>
        <v>78</v>
      </c>
      <c r="AH204" s="98">
        <f t="shared" si="112"/>
        <v>84</v>
      </c>
      <c r="AI204" s="98">
        <f t="shared" si="112"/>
        <v>69</v>
      </c>
      <c r="AJ204" s="98">
        <f t="shared" si="112"/>
        <v>70</v>
      </c>
      <c r="AK204" s="98">
        <f t="shared" si="112"/>
        <v>73</v>
      </c>
      <c r="AL204" s="98">
        <f t="shared" si="112"/>
        <v>83</v>
      </c>
      <c r="AM204" s="98">
        <f t="shared" si="112"/>
        <v>84</v>
      </c>
      <c r="AN204" s="98">
        <f t="shared" si="112"/>
        <v>80</v>
      </c>
      <c r="AO204" s="98">
        <f t="shared" si="112"/>
        <v>68</v>
      </c>
      <c r="AP204" s="98">
        <f t="shared" si="112"/>
        <v>72</v>
      </c>
      <c r="AQ204" s="98">
        <f t="shared" si="112"/>
        <v>91</v>
      </c>
      <c r="AR204" s="98">
        <f t="shared" si="112"/>
        <v>59</v>
      </c>
      <c r="AS204" s="98">
        <f t="shared" si="112"/>
        <v>57</v>
      </c>
      <c r="AT204" s="98">
        <f t="shared" si="112"/>
        <v>73</v>
      </c>
      <c r="AU204" s="98">
        <f t="shared" si="112"/>
        <v>53</v>
      </c>
      <c r="AV204" s="98">
        <f t="shared" si="112"/>
        <v>65</v>
      </c>
      <c r="AW204" s="98">
        <f t="shared" si="112"/>
        <v>69</v>
      </c>
      <c r="AX204" s="98">
        <f t="shared" si="112"/>
        <v>69</v>
      </c>
      <c r="AY204" s="98">
        <f t="shared" si="112"/>
        <v>63</v>
      </c>
      <c r="AZ204" s="98">
        <f t="shared" si="112"/>
        <v>67</v>
      </c>
      <c r="BA204" s="98">
        <f t="shared" si="112"/>
        <v>72</v>
      </c>
      <c r="BB204" s="98">
        <f t="shared" si="112"/>
        <v>69</v>
      </c>
      <c r="BC204" s="98">
        <f t="shared" si="112"/>
        <v>55</v>
      </c>
      <c r="BD204" s="98">
        <f t="shared" si="112"/>
        <v>54</v>
      </c>
      <c r="BE204" s="98">
        <f t="shared" si="112"/>
        <v>65</v>
      </c>
      <c r="BF204" s="98">
        <f t="shared" si="112"/>
        <v>68</v>
      </c>
      <c r="BG204" s="98">
        <f t="shared" si="112"/>
        <v>74</v>
      </c>
      <c r="BH204" s="98">
        <f t="shared" si="112"/>
        <v>49</v>
      </c>
      <c r="BI204" s="98">
        <f t="shared" si="112"/>
        <v>63</v>
      </c>
      <c r="BJ204" s="98">
        <f t="shared" si="112"/>
        <v>43</v>
      </c>
      <c r="BK204" s="98">
        <f t="shared" si="112"/>
        <v>62</v>
      </c>
      <c r="BL204" s="98">
        <f t="shared" si="112"/>
        <v>67</v>
      </c>
      <c r="BM204" s="98">
        <f t="shared" si="112"/>
        <v>83</v>
      </c>
      <c r="BN204" s="98">
        <f t="shared" si="112"/>
        <v>57</v>
      </c>
      <c r="BO204" s="98">
        <f t="shared" si="112"/>
        <v>66</v>
      </c>
      <c r="BP204" s="98">
        <f t="shared" ref="BP204:EA204" si="113">BP205+BP206</f>
        <v>59</v>
      </c>
      <c r="BQ204" s="98">
        <f t="shared" si="113"/>
        <v>57</v>
      </c>
      <c r="BR204" s="98">
        <f t="shared" si="113"/>
        <v>58</v>
      </c>
      <c r="BS204" s="98">
        <f t="shared" si="113"/>
        <v>78</v>
      </c>
      <c r="BT204" s="98">
        <f t="shared" si="113"/>
        <v>70</v>
      </c>
      <c r="BU204" s="98">
        <f t="shared" si="113"/>
        <v>66</v>
      </c>
      <c r="BV204" s="98">
        <f t="shared" si="113"/>
        <v>72</v>
      </c>
      <c r="BW204" s="98">
        <f t="shared" si="113"/>
        <v>76</v>
      </c>
      <c r="BX204" s="98">
        <f t="shared" si="113"/>
        <v>71</v>
      </c>
      <c r="BY204" s="98">
        <f t="shared" si="113"/>
        <v>84</v>
      </c>
      <c r="BZ204" s="98">
        <f t="shared" si="113"/>
        <v>57</v>
      </c>
      <c r="CA204" s="98">
        <f t="shared" si="113"/>
        <v>83</v>
      </c>
      <c r="CB204" s="98">
        <f t="shared" si="113"/>
        <v>83</v>
      </c>
      <c r="CC204" s="98">
        <f t="shared" si="113"/>
        <v>65</v>
      </c>
      <c r="CD204" s="98">
        <f t="shared" si="113"/>
        <v>65</v>
      </c>
      <c r="CE204" s="98">
        <f t="shared" si="113"/>
        <v>89</v>
      </c>
      <c r="CF204" s="98">
        <f t="shared" si="113"/>
        <v>56</v>
      </c>
      <c r="CG204" s="98">
        <f t="shared" si="113"/>
        <v>82</v>
      </c>
      <c r="CH204" s="98">
        <f t="shared" si="113"/>
        <v>66</v>
      </c>
      <c r="CI204" s="98">
        <f t="shared" si="113"/>
        <v>72</v>
      </c>
      <c r="CJ204" s="98">
        <f t="shared" si="113"/>
        <v>70</v>
      </c>
      <c r="CK204" s="98">
        <f t="shared" si="113"/>
        <v>82</v>
      </c>
      <c r="CL204" s="98">
        <f t="shared" si="113"/>
        <v>69</v>
      </c>
      <c r="CM204" s="98">
        <f t="shared" si="113"/>
        <v>66</v>
      </c>
      <c r="CN204" s="98">
        <f t="shared" si="113"/>
        <v>67</v>
      </c>
      <c r="CO204" s="98">
        <f t="shared" si="113"/>
        <v>75</v>
      </c>
      <c r="CP204" s="98">
        <f t="shared" si="113"/>
        <v>65</v>
      </c>
      <c r="CQ204" s="98">
        <f t="shared" si="113"/>
        <v>80</v>
      </c>
      <c r="CR204" s="98">
        <f t="shared" si="113"/>
        <v>52</v>
      </c>
      <c r="CS204" s="98">
        <f t="shared" si="113"/>
        <v>63</v>
      </c>
      <c r="CT204" s="98">
        <f t="shared" si="113"/>
        <v>57</v>
      </c>
      <c r="CU204" s="98">
        <f t="shared" si="113"/>
        <v>57</v>
      </c>
      <c r="CV204" s="98">
        <f t="shared" si="113"/>
        <v>53</v>
      </c>
      <c r="CW204" s="98">
        <f t="shared" si="113"/>
        <v>63</v>
      </c>
      <c r="CX204" s="98">
        <f t="shared" si="113"/>
        <v>49</v>
      </c>
      <c r="CY204" s="98">
        <f t="shared" si="113"/>
        <v>43</v>
      </c>
      <c r="CZ204" s="98">
        <f t="shared" si="113"/>
        <v>37</v>
      </c>
      <c r="DA204" s="98">
        <f t="shared" si="113"/>
        <v>47</v>
      </c>
      <c r="DB204" s="98">
        <f t="shared" si="113"/>
        <v>45</v>
      </c>
      <c r="DC204" s="98">
        <f t="shared" si="113"/>
        <v>59</v>
      </c>
      <c r="DD204" s="98">
        <f t="shared" si="113"/>
        <v>39</v>
      </c>
      <c r="DE204" s="98">
        <f t="shared" si="113"/>
        <v>42</v>
      </c>
      <c r="DF204" s="98">
        <f t="shared" si="113"/>
        <v>46</v>
      </c>
      <c r="DG204" s="98">
        <f t="shared" si="113"/>
        <v>50</v>
      </c>
      <c r="DH204" s="98">
        <f t="shared" si="113"/>
        <v>39</v>
      </c>
      <c r="DI204" s="98">
        <f t="shared" si="113"/>
        <v>40</v>
      </c>
      <c r="DJ204" s="98">
        <f t="shared" si="113"/>
        <v>43</v>
      </c>
      <c r="DK204" s="98">
        <f t="shared" si="113"/>
        <v>38</v>
      </c>
      <c r="DL204" s="98">
        <f t="shared" si="113"/>
        <v>46</v>
      </c>
      <c r="DM204" s="98">
        <f t="shared" si="113"/>
        <v>41</v>
      </c>
      <c r="DN204" s="98">
        <f t="shared" si="113"/>
        <v>37</v>
      </c>
      <c r="DO204" s="98">
        <f t="shared" si="113"/>
        <v>31</v>
      </c>
      <c r="DP204" s="98">
        <f t="shared" si="113"/>
        <v>29</v>
      </c>
      <c r="DQ204" s="98">
        <f t="shared" si="113"/>
        <v>35</v>
      </c>
      <c r="DR204" s="98">
        <f t="shared" si="113"/>
        <v>35</v>
      </c>
      <c r="DS204" s="98">
        <f t="shared" si="113"/>
        <v>18</v>
      </c>
      <c r="DT204" s="98">
        <f t="shared" si="113"/>
        <v>23</v>
      </c>
      <c r="DU204" s="98">
        <f t="shared" si="113"/>
        <v>26</v>
      </c>
      <c r="DV204" s="98">
        <f t="shared" si="113"/>
        <v>24</v>
      </c>
      <c r="DW204" s="98">
        <f t="shared" si="113"/>
        <v>19</v>
      </c>
      <c r="DX204" s="98">
        <f t="shared" si="113"/>
        <v>37</v>
      </c>
      <c r="DY204" s="98">
        <f t="shared" si="113"/>
        <v>35</v>
      </c>
      <c r="DZ204" s="98">
        <f t="shared" si="113"/>
        <v>30</v>
      </c>
      <c r="EA204" s="98">
        <f t="shared" si="113"/>
        <v>28</v>
      </c>
      <c r="EB204" s="98">
        <f t="shared" ref="EB204:GM204" si="114">EB205+EB206</f>
        <v>36</v>
      </c>
      <c r="EC204" s="98">
        <f t="shared" si="114"/>
        <v>23</v>
      </c>
      <c r="ED204" s="98">
        <f t="shared" si="114"/>
        <v>25</v>
      </c>
      <c r="EE204" s="98">
        <f t="shared" si="114"/>
        <v>31</v>
      </c>
      <c r="EF204" s="98">
        <f t="shared" si="114"/>
        <v>26</v>
      </c>
      <c r="EG204" s="98">
        <f t="shared" si="114"/>
        <v>23</v>
      </c>
      <c r="EH204" s="98">
        <f t="shared" si="114"/>
        <v>20</v>
      </c>
      <c r="EI204" s="98">
        <f t="shared" si="114"/>
        <v>20</v>
      </c>
      <c r="EJ204" s="98">
        <f t="shared" si="114"/>
        <v>18</v>
      </c>
      <c r="EK204" s="98">
        <f t="shared" si="114"/>
        <v>18</v>
      </c>
      <c r="EL204" s="98">
        <f t="shared" si="114"/>
        <v>16</v>
      </c>
      <c r="EM204" s="98">
        <f t="shared" si="114"/>
        <v>15</v>
      </c>
      <c r="EN204" s="98">
        <f t="shared" si="114"/>
        <v>19</v>
      </c>
      <c r="EO204" s="98">
        <f t="shared" si="114"/>
        <v>16</v>
      </c>
      <c r="EP204" s="98">
        <f t="shared" si="114"/>
        <v>21</v>
      </c>
      <c r="EQ204" s="98">
        <f t="shared" si="114"/>
        <v>18</v>
      </c>
      <c r="ER204" s="98">
        <f t="shared" si="114"/>
        <v>9</v>
      </c>
      <c r="ES204" s="98">
        <f t="shared" si="114"/>
        <v>14</v>
      </c>
      <c r="ET204" s="98">
        <f t="shared" si="114"/>
        <v>20</v>
      </c>
      <c r="EU204" s="98">
        <f t="shared" si="114"/>
        <v>12</v>
      </c>
      <c r="EV204" s="98">
        <f t="shared" si="114"/>
        <v>11</v>
      </c>
      <c r="EW204" s="98">
        <f t="shared" si="114"/>
        <v>16</v>
      </c>
      <c r="EX204" s="98">
        <f t="shared" si="114"/>
        <v>17</v>
      </c>
      <c r="EY204" s="98">
        <f t="shared" si="114"/>
        <v>8</v>
      </c>
      <c r="EZ204" s="98">
        <f t="shared" si="114"/>
        <v>10</v>
      </c>
      <c r="FA204" s="98">
        <f t="shared" si="114"/>
        <v>13</v>
      </c>
      <c r="FB204" s="98">
        <f t="shared" si="114"/>
        <v>15</v>
      </c>
      <c r="FC204" s="98">
        <f t="shared" si="114"/>
        <v>6</v>
      </c>
      <c r="FD204" s="98">
        <f t="shared" si="114"/>
        <v>8</v>
      </c>
      <c r="FE204" s="98">
        <f t="shared" si="114"/>
        <v>7</v>
      </c>
      <c r="FF204" s="98">
        <f t="shared" si="114"/>
        <v>17</v>
      </c>
      <c r="FG204" s="98">
        <f t="shared" si="114"/>
        <v>9</v>
      </c>
      <c r="FH204" s="98">
        <f t="shared" si="114"/>
        <v>8</v>
      </c>
      <c r="FI204" s="98">
        <f t="shared" si="114"/>
        <v>8</v>
      </c>
      <c r="FJ204" s="98">
        <f t="shared" si="114"/>
        <v>9</v>
      </c>
      <c r="FK204" s="98">
        <f t="shared" si="114"/>
        <v>8</v>
      </c>
      <c r="FL204" s="98">
        <f t="shared" si="114"/>
        <v>8</v>
      </c>
      <c r="FM204" s="98">
        <f t="shared" si="114"/>
        <v>7</v>
      </c>
      <c r="FN204" s="98">
        <f t="shared" si="114"/>
        <v>10</v>
      </c>
      <c r="FO204" s="98">
        <f t="shared" si="114"/>
        <v>6</v>
      </c>
      <c r="FP204" s="98">
        <f t="shared" si="114"/>
        <v>5</v>
      </c>
      <c r="FQ204" s="98">
        <f t="shared" si="114"/>
        <v>1</v>
      </c>
      <c r="FR204" s="98">
        <f t="shared" si="114"/>
        <v>2</v>
      </c>
      <c r="FS204" s="98">
        <f t="shared" si="114"/>
        <v>3</v>
      </c>
      <c r="FT204" s="98">
        <f t="shared" si="114"/>
        <v>8</v>
      </c>
      <c r="FU204" s="98">
        <f t="shared" si="114"/>
        <v>2</v>
      </c>
      <c r="FV204" s="98">
        <f t="shared" si="114"/>
        <v>6</v>
      </c>
      <c r="FW204" s="98">
        <f t="shared" si="114"/>
        <v>1</v>
      </c>
      <c r="FX204" s="98">
        <f t="shared" si="114"/>
        <v>2</v>
      </c>
      <c r="FY204" s="98">
        <f t="shared" si="114"/>
        <v>2</v>
      </c>
      <c r="FZ204" s="98">
        <f t="shared" si="114"/>
        <v>8</v>
      </c>
      <c r="GA204" s="98">
        <f t="shared" si="114"/>
        <v>2</v>
      </c>
      <c r="GB204" s="98">
        <f t="shared" si="114"/>
        <v>2</v>
      </c>
      <c r="GC204" s="98">
        <f t="shared" si="114"/>
        <v>1</v>
      </c>
      <c r="GD204" s="98">
        <f t="shared" si="114"/>
        <v>2</v>
      </c>
      <c r="GE204" s="98">
        <f t="shared" si="114"/>
        <v>0</v>
      </c>
      <c r="GF204" s="98">
        <f t="shared" si="114"/>
        <v>1</v>
      </c>
      <c r="GG204" s="98">
        <f t="shared" si="114"/>
        <v>0</v>
      </c>
      <c r="GH204" s="98">
        <f t="shared" si="114"/>
        <v>0</v>
      </c>
      <c r="GI204" s="98">
        <f t="shared" si="114"/>
        <v>3</v>
      </c>
      <c r="GJ204" s="98">
        <f t="shared" si="114"/>
        <v>2</v>
      </c>
      <c r="GK204" s="98">
        <f t="shared" si="114"/>
        <v>0</v>
      </c>
      <c r="GL204" s="98">
        <f t="shared" si="114"/>
        <v>0</v>
      </c>
      <c r="GM204" s="98">
        <f t="shared" si="114"/>
        <v>0</v>
      </c>
      <c r="GN204" s="98">
        <f t="shared" ref="GN204:HM204" si="115">GN205+GN206</f>
        <v>0</v>
      </c>
      <c r="GO204" s="98">
        <f t="shared" si="115"/>
        <v>0</v>
      </c>
      <c r="GP204" s="98">
        <f t="shared" si="115"/>
        <v>0</v>
      </c>
      <c r="GQ204" s="98">
        <f t="shared" si="115"/>
        <v>1</v>
      </c>
      <c r="GR204" s="98">
        <f t="shared" si="115"/>
        <v>1</v>
      </c>
      <c r="GS204" s="98">
        <f t="shared" si="115"/>
        <v>1</v>
      </c>
      <c r="GT204" s="98">
        <f t="shared" si="115"/>
        <v>0</v>
      </c>
      <c r="GU204" s="98">
        <f t="shared" si="115"/>
        <v>0</v>
      </c>
      <c r="GV204" s="98">
        <f t="shared" si="115"/>
        <v>0</v>
      </c>
      <c r="GW204" s="98">
        <f t="shared" si="115"/>
        <v>0</v>
      </c>
      <c r="GX204" s="98">
        <f t="shared" si="115"/>
        <v>1</v>
      </c>
      <c r="GY204" s="98">
        <f t="shared" si="115"/>
        <v>0</v>
      </c>
      <c r="GZ204" s="98">
        <f t="shared" si="115"/>
        <v>0</v>
      </c>
      <c r="HA204" s="98">
        <f t="shared" si="115"/>
        <v>0</v>
      </c>
      <c r="HB204" s="98">
        <f t="shared" si="115"/>
        <v>124</v>
      </c>
      <c r="HC204" s="98">
        <f t="shared" si="115"/>
        <v>99</v>
      </c>
      <c r="HD204" s="98">
        <f t="shared" si="115"/>
        <v>223</v>
      </c>
      <c r="HE204" s="98">
        <f t="shared" si="115"/>
        <v>24</v>
      </c>
      <c r="HF204" s="98">
        <f t="shared" si="115"/>
        <v>57</v>
      </c>
      <c r="HG204" s="98">
        <f t="shared" si="115"/>
        <v>81</v>
      </c>
      <c r="HH204" s="98">
        <f t="shared" si="115"/>
        <v>7</v>
      </c>
      <c r="HI204" s="98">
        <f t="shared" si="115"/>
        <v>3</v>
      </c>
      <c r="HJ204" s="98">
        <f t="shared" si="115"/>
        <v>10</v>
      </c>
      <c r="HK204" s="98">
        <f t="shared" si="115"/>
        <v>4523</v>
      </c>
      <c r="HL204" s="98">
        <f t="shared" si="115"/>
        <v>4265</v>
      </c>
      <c r="HM204" s="98">
        <f t="shared" si="115"/>
        <v>8788</v>
      </c>
    </row>
    <row r="205" spans="1:221" x14ac:dyDescent="0.2">
      <c r="B205" s="91" t="s">
        <v>22682</v>
      </c>
      <c r="C205" s="95">
        <v>47</v>
      </c>
      <c r="D205" s="95">
        <v>28</v>
      </c>
      <c r="E205" s="95">
        <v>43</v>
      </c>
      <c r="F205" s="95">
        <v>51</v>
      </c>
      <c r="G205" s="95">
        <v>48</v>
      </c>
      <c r="H205" s="95">
        <v>66</v>
      </c>
      <c r="I205" s="95">
        <v>49</v>
      </c>
      <c r="J205" s="95">
        <v>53</v>
      </c>
      <c r="K205" s="95">
        <v>46</v>
      </c>
      <c r="L205" s="95">
        <v>29</v>
      </c>
      <c r="M205" s="95">
        <v>55</v>
      </c>
      <c r="N205" s="95">
        <v>36</v>
      </c>
      <c r="O205" s="95">
        <v>48</v>
      </c>
      <c r="P205" s="95">
        <v>36</v>
      </c>
      <c r="Q205" s="95">
        <v>43</v>
      </c>
      <c r="R205" s="95">
        <v>45</v>
      </c>
      <c r="S205" s="95">
        <v>50</v>
      </c>
      <c r="T205" s="95">
        <v>46</v>
      </c>
      <c r="U205" s="95">
        <v>45</v>
      </c>
      <c r="V205" s="95">
        <v>49</v>
      </c>
      <c r="W205" s="95">
        <v>49</v>
      </c>
      <c r="X205" s="95">
        <v>58</v>
      </c>
      <c r="Y205" s="95">
        <v>53</v>
      </c>
      <c r="Z205" s="95">
        <v>61</v>
      </c>
      <c r="AA205" s="95">
        <v>56</v>
      </c>
      <c r="AB205" s="95">
        <v>43</v>
      </c>
      <c r="AC205" s="95">
        <v>53</v>
      </c>
      <c r="AD205" s="95">
        <v>49</v>
      </c>
      <c r="AE205" s="95">
        <v>70</v>
      </c>
      <c r="AF205" s="95">
        <v>53</v>
      </c>
      <c r="AG205" s="95">
        <v>57</v>
      </c>
      <c r="AH205" s="95">
        <v>63</v>
      </c>
      <c r="AI205" s="95">
        <v>48</v>
      </c>
      <c r="AJ205" s="95">
        <v>51</v>
      </c>
      <c r="AK205" s="95">
        <v>62</v>
      </c>
      <c r="AL205" s="95">
        <v>64</v>
      </c>
      <c r="AM205" s="95">
        <v>63</v>
      </c>
      <c r="AN205" s="95">
        <v>61</v>
      </c>
      <c r="AO205" s="95">
        <v>55</v>
      </c>
      <c r="AP205" s="95">
        <v>51</v>
      </c>
      <c r="AQ205" s="95">
        <v>58</v>
      </c>
      <c r="AR205" s="95">
        <v>43</v>
      </c>
      <c r="AS205" s="95">
        <v>44</v>
      </c>
      <c r="AT205" s="95">
        <v>57</v>
      </c>
      <c r="AU205" s="95">
        <v>37</v>
      </c>
      <c r="AV205" s="95">
        <v>42</v>
      </c>
      <c r="AW205" s="95">
        <v>44</v>
      </c>
      <c r="AX205" s="95">
        <v>45</v>
      </c>
      <c r="AY205" s="95">
        <v>39</v>
      </c>
      <c r="AZ205" s="95">
        <v>41</v>
      </c>
      <c r="BA205" s="95">
        <v>50</v>
      </c>
      <c r="BB205" s="95">
        <v>42</v>
      </c>
      <c r="BC205" s="95">
        <v>34</v>
      </c>
      <c r="BD205" s="95">
        <v>41</v>
      </c>
      <c r="BE205" s="95">
        <v>39</v>
      </c>
      <c r="BF205" s="95">
        <v>56</v>
      </c>
      <c r="BG205" s="95">
        <v>54</v>
      </c>
      <c r="BH205" s="95">
        <v>36</v>
      </c>
      <c r="BI205" s="95">
        <v>46</v>
      </c>
      <c r="BJ205" s="95">
        <v>35</v>
      </c>
      <c r="BK205" s="95">
        <v>47</v>
      </c>
      <c r="BL205" s="95">
        <v>48</v>
      </c>
      <c r="BM205" s="95">
        <v>53</v>
      </c>
      <c r="BN205" s="95">
        <v>43</v>
      </c>
      <c r="BO205" s="95">
        <v>43</v>
      </c>
      <c r="BP205" s="95">
        <v>41</v>
      </c>
      <c r="BQ205" s="95">
        <v>41</v>
      </c>
      <c r="BR205" s="95">
        <v>40</v>
      </c>
      <c r="BS205" s="95">
        <v>56</v>
      </c>
      <c r="BT205" s="95">
        <v>45</v>
      </c>
      <c r="BU205" s="95">
        <v>46</v>
      </c>
      <c r="BV205" s="95">
        <v>49</v>
      </c>
      <c r="BW205" s="95">
        <v>45</v>
      </c>
      <c r="BX205" s="95">
        <v>42</v>
      </c>
      <c r="BY205" s="95">
        <v>58</v>
      </c>
      <c r="BZ205" s="95">
        <v>40</v>
      </c>
      <c r="CA205" s="95">
        <v>60</v>
      </c>
      <c r="CB205" s="95">
        <v>63</v>
      </c>
      <c r="CC205" s="95">
        <v>39</v>
      </c>
      <c r="CD205" s="95">
        <v>45</v>
      </c>
      <c r="CE205" s="95">
        <v>59</v>
      </c>
      <c r="CF205" s="95">
        <v>37</v>
      </c>
      <c r="CG205" s="95">
        <v>61</v>
      </c>
      <c r="CH205" s="95">
        <v>47</v>
      </c>
      <c r="CI205" s="95">
        <v>50</v>
      </c>
      <c r="CJ205" s="95">
        <v>43</v>
      </c>
      <c r="CK205" s="95">
        <v>57</v>
      </c>
      <c r="CL205" s="95">
        <v>39</v>
      </c>
      <c r="CM205" s="95">
        <v>50</v>
      </c>
      <c r="CN205" s="95">
        <v>46</v>
      </c>
      <c r="CO205" s="95">
        <v>54</v>
      </c>
      <c r="CP205" s="95">
        <v>34</v>
      </c>
      <c r="CQ205" s="95">
        <v>43</v>
      </c>
      <c r="CR205" s="95">
        <v>28</v>
      </c>
      <c r="CS205" s="95">
        <v>35</v>
      </c>
      <c r="CT205" s="95">
        <v>33</v>
      </c>
      <c r="CU205" s="95">
        <v>31</v>
      </c>
      <c r="CV205" s="95">
        <v>29</v>
      </c>
      <c r="CW205" s="95">
        <v>38</v>
      </c>
      <c r="CX205" s="95">
        <v>39</v>
      </c>
      <c r="CY205" s="95">
        <v>22</v>
      </c>
      <c r="CZ205" s="95">
        <v>21</v>
      </c>
      <c r="DA205" s="95">
        <v>30</v>
      </c>
      <c r="DB205" s="95">
        <v>27</v>
      </c>
      <c r="DC205" s="95">
        <v>36</v>
      </c>
      <c r="DD205" s="95">
        <v>21</v>
      </c>
      <c r="DE205" s="95">
        <v>28</v>
      </c>
      <c r="DF205" s="95">
        <v>31</v>
      </c>
      <c r="DG205" s="95">
        <v>28</v>
      </c>
      <c r="DH205" s="95">
        <v>21</v>
      </c>
      <c r="DI205" s="95">
        <v>23</v>
      </c>
      <c r="DJ205" s="95">
        <v>31</v>
      </c>
      <c r="DK205" s="95">
        <v>25</v>
      </c>
      <c r="DL205" s="95">
        <v>34</v>
      </c>
      <c r="DM205" s="95">
        <v>27</v>
      </c>
      <c r="DN205" s="95">
        <v>21</v>
      </c>
      <c r="DO205" s="95">
        <v>16</v>
      </c>
      <c r="DP205" s="95">
        <v>19</v>
      </c>
      <c r="DQ205" s="95">
        <v>25</v>
      </c>
      <c r="DR205" s="95">
        <v>27</v>
      </c>
      <c r="DS205" s="95">
        <v>13</v>
      </c>
      <c r="DT205" s="95">
        <v>14</v>
      </c>
      <c r="DU205" s="95">
        <v>18</v>
      </c>
      <c r="DV205" s="95">
        <v>12</v>
      </c>
      <c r="DW205" s="95">
        <v>17</v>
      </c>
      <c r="DX205" s="95">
        <v>23</v>
      </c>
      <c r="DY205" s="95">
        <v>19</v>
      </c>
      <c r="DZ205" s="95">
        <v>20</v>
      </c>
      <c r="EA205" s="95">
        <v>17</v>
      </c>
      <c r="EB205" s="95">
        <v>20</v>
      </c>
      <c r="EC205" s="95">
        <v>17</v>
      </c>
      <c r="ED205" s="95">
        <v>17</v>
      </c>
      <c r="EE205" s="95">
        <v>21</v>
      </c>
      <c r="EF205" s="95">
        <v>15</v>
      </c>
      <c r="EG205" s="95">
        <v>13</v>
      </c>
      <c r="EH205" s="95">
        <v>15</v>
      </c>
      <c r="EI205" s="95">
        <v>12</v>
      </c>
      <c r="EJ205" s="95">
        <v>13</v>
      </c>
      <c r="EK205" s="95">
        <v>8</v>
      </c>
      <c r="EL205" s="95">
        <v>10</v>
      </c>
      <c r="EM205" s="95">
        <v>10</v>
      </c>
      <c r="EN205" s="95">
        <v>10</v>
      </c>
      <c r="EO205" s="95">
        <v>9</v>
      </c>
      <c r="EP205" s="95">
        <v>11</v>
      </c>
      <c r="EQ205" s="95">
        <v>10</v>
      </c>
      <c r="ER205" s="95">
        <v>6</v>
      </c>
      <c r="ES205" s="95">
        <v>10</v>
      </c>
      <c r="ET205" s="95">
        <v>13</v>
      </c>
      <c r="EU205" s="95">
        <v>11</v>
      </c>
      <c r="EV205" s="95">
        <v>7</v>
      </c>
      <c r="EW205" s="95">
        <v>12</v>
      </c>
      <c r="EX205" s="95">
        <v>11</v>
      </c>
      <c r="EY205" s="95">
        <v>5</v>
      </c>
      <c r="EZ205" s="95">
        <v>6</v>
      </c>
      <c r="FA205" s="95">
        <v>5</v>
      </c>
      <c r="FB205" s="95">
        <v>11</v>
      </c>
      <c r="FC205" s="95">
        <v>5</v>
      </c>
      <c r="FD205" s="95">
        <v>5</v>
      </c>
      <c r="FE205" s="95">
        <v>5</v>
      </c>
      <c r="FF205" s="95">
        <v>7</v>
      </c>
      <c r="FG205" s="95">
        <v>5</v>
      </c>
      <c r="FH205" s="95">
        <v>3</v>
      </c>
      <c r="FI205" s="95">
        <v>4</v>
      </c>
      <c r="FJ205" s="95">
        <v>5</v>
      </c>
      <c r="FK205" s="95">
        <v>6</v>
      </c>
      <c r="FL205" s="95">
        <v>6</v>
      </c>
      <c r="FM205" s="95">
        <v>5</v>
      </c>
      <c r="FN205" s="95">
        <v>3</v>
      </c>
      <c r="FO205" s="95">
        <v>4</v>
      </c>
      <c r="FP205" s="95">
        <v>3</v>
      </c>
      <c r="FQ205" s="95">
        <v>0</v>
      </c>
      <c r="FR205" s="95">
        <v>2</v>
      </c>
      <c r="FS205" s="95">
        <v>1</v>
      </c>
      <c r="FT205" s="95">
        <v>5</v>
      </c>
      <c r="FU205" s="95">
        <v>2</v>
      </c>
      <c r="FV205" s="95">
        <v>3</v>
      </c>
      <c r="FW205" s="95">
        <v>1</v>
      </c>
      <c r="FX205" s="95">
        <v>2</v>
      </c>
      <c r="FY205" s="95">
        <v>2</v>
      </c>
      <c r="FZ205" s="95">
        <v>4</v>
      </c>
      <c r="GA205" s="95">
        <v>1</v>
      </c>
      <c r="GB205" s="95">
        <v>1</v>
      </c>
      <c r="GC205" s="95">
        <v>1</v>
      </c>
      <c r="GD205" s="95">
        <v>1</v>
      </c>
      <c r="GE205" s="95">
        <v>0</v>
      </c>
      <c r="GF205" s="95">
        <v>0</v>
      </c>
      <c r="GG205" s="95">
        <v>0</v>
      </c>
      <c r="GH205" s="95">
        <v>0</v>
      </c>
      <c r="GI205" s="95">
        <v>2</v>
      </c>
      <c r="GJ205" s="95">
        <v>0</v>
      </c>
      <c r="GK205" s="95">
        <v>0</v>
      </c>
      <c r="GL205" s="95">
        <v>0</v>
      </c>
      <c r="GM205" s="95">
        <v>0</v>
      </c>
      <c r="GN205" s="95">
        <v>0</v>
      </c>
      <c r="GO205" s="95">
        <v>0</v>
      </c>
      <c r="GP205" s="95">
        <v>0</v>
      </c>
      <c r="GQ205" s="95">
        <v>0</v>
      </c>
      <c r="GR205" s="95">
        <v>1</v>
      </c>
      <c r="GS205" s="95">
        <v>0</v>
      </c>
      <c r="GT205" s="95">
        <v>0</v>
      </c>
      <c r="GU205" s="95">
        <v>0</v>
      </c>
      <c r="GV205" s="95">
        <v>0</v>
      </c>
      <c r="GW205" s="95">
        <v>0</v>
      </c>
      <c r="GX205" s="95">
        <v>1</v>
      </c>
      <c r="GY205" s="95">
        <v>0</v>
      </c>
      <c r="GZ205" s="95">
        <v>0</v>
      </c>
      <c r="HA205" s="95">
        <v>0</v>
      </c>
      <c r="HB205" s="95">
        <v>97</v>
      </c>
      <c r="HC205" s="95">
        <v>81</v>
      </c>
      <c r="HD205" s="95">
        <v>178</v>
      </c>
      <c r="HE205" s="95">
        <v>23</v>
      </c>
      <c r="HF205" s="95">
        <v>54</v>
      </c>
      <c r="HG205" s="95">
        <v>77</v>
      </c>
      <c r="HH205" s="95">
        <v>6</v>
      </c>
      <c r="HI205" s="95">
        <v>3</v>
      </c>
      <c r="HJ205" s="95">
        <v>9</v>
      </c>
      <c r="HK205" s="95">
        <v>3108</v>
      </c>
      <c r="HL205" s="95">
        <v>2939</v>
      </c>
      <c r="HM205" s="95">
        <v>6047</v>
      </c>
    </row>
    <row r="206" spans="1:221" x14ac:dyDescent="0.2">
      <c r="B206" s="91" t="s">
        <v>22683</v>
      </c>
      <c r="C206" s="95">
        <v>15</v>
      </c>
      <c r="D206" s="95">
        <v>11</v>
      </c>
      <c r="E206" s="95">
        <v>16</v>
      </c>
      <c r="F206" s="95">
        <v>18</v>
      </c>
      <c r="G206" s="95">
        <v>12</v>
      </c>
      <c r="H206" s="95">
        <v>15</v>
      </c>
      <c r="I206" s="95">
        <v>24</v>
      </c>
      <c r="J206" s="95">
        <v>10</v>
      </c>
      <c r="K206" s="95">
        <v>23</v>
      </c>
      <c r="L206" s="95">
        <v>14</v>
      </c>
      <c r="M206" s="95">
        <v>14</v>
      </c>
      <c r="N206" s="95">
        <v>16</v>
      </c>
      <c r="O206" s="95">
        <v>24</v>
      </c>
      <c r="P206" s="95">
        <v>23</v>
      </c>
      <c r="Q206" s="95">
        <v>14</v>
      </c>
      <c r="R206" s="95">
        <v>16</v>
      </c>
      <c r="S206" s="95">
        <v>18</v>
      </c>
      <c r="T206" s="95">
        <v>28</v>
      </c>
      <c r="U206" s="95">
        <v>17</v>
      </c>
      <c r="V206" s="95">
        <v>25</v>
      </c>
      <c r="W206" s="95">
        <v>20</v>
      </c>
      <c r="X206" s="95">
        <v>24</v>
      </c>
      <c r="Y206" s="95">
        <v>23</v>
      </c>
      <c r="Z206" s="95">
        <v>15</v>
      </c>
      <c r="AA206" s="95">
        <v>19</v>
      </c>
      <c r="AB206" s="95">
        <v>18</v>
      </c>
      <c r="AC206" s="95">
        <v>24</v>
      </c>
      <c r="AD206" s="95">
        <v>16</v>
      </c>
      <c r="AE206" s="95">
        <v>20</v>
      </c>
      <c r="AF206" s="95">
        <v>13</v>
      </c>
      <c r="AG206" s="95">
        <v>21</v>
      </c>
      <c r="AH206" s="95">
        <v>21</v>
      </c>
      <c r="AI206" s="95">
        <v>21</v>
      </c>
      <c r="AJ206" s="95">
        <v>19</v>
      </c>
      <c r="AK206" s="95">
        <v>11</v>
      </c>
      <c r="AL206" s="95">
        <v>19</v>
      </c>
      <c r="AM206" s="95">
        <v>21</v>
      </c>
      <c r="AN206" s="95">
        <v>19</v>
      </c>
      <c r="AO206" s="95">
        <v>13</v>
      </c>
      <c r="AP206" s="95">
        <v>21</v>
      </c>
      <c r="AQ206" s="95">
        <v>33</v>
      </c>
      <c r="AR206" s="95">
        <v>16</v>
      </c>
      <c r="AS206" s="95">
        <v>13</v>
      </c>
      <c r="AT206" s="95">
        <v>16</v>
      </c>
      <c r="AU206" s="95">
        <v>16</v>
      </c>
      <c r="AV206" s="95">
        <v>23</v>
      </c>
      <c r="AW206" s="95">
        <v>25</v>
      </c>
      <c r="AX206" s="95">
        <v>24</v>
      </c>
      <c r="AY206" s="95">
        <v>24</v>
      </c>
      <c r="AZ206" s="95">
        <v>26</v>
      </c>
      <c r="BA206" s="95">
        <v>22</v>
      </c>
      <c r="BB206" s="95">
        <v>27</v>
      </c>
      <c r="BC206" s="95">
        <v>21</v>
      </c>
      <c r="BD206" s="95">
        <v>13</v>
      </c>
      <c r="BE206" s="95">
        <v>26</v>
      </c>
      <c r="BF206" s="95">
        <v>12</v>
      </c>
      <c r="BG206" s="95">
        <v>20</v>
      </c>
      <c r="BH206" s="95">
        <v>13</v>
      </c>
      <c r="BI206" s="95">
        <v>17</v>
      </c>
      <c r="BJ206" s="95">
        <v>8</v>
      </c>
      <c r="BK206" s="95">
        <v>15</v>
      </c>
      <c r="BL206" s="95">
        <v>19</v>
      </c>
      <c r="BM206" s="95">
        <v>30</v>
      </c>
      <c r="BN206" s="95">
        <v>14</v>
      </c>
      <c r="BO206" s="95">
        <v>23</v>
      </c>
      <c r="BP206" s="95">
        <v>18</v>
      </c>
      <c r="BQ206" s="95">
        <v>16</v>
      </c>
      <c r="BR206" s="95">
        <v>18</v>
      </c>
      <c r="BS206" s="95">
        <v>22</v>
      </c>
      <c r="BT206" s="95">
        <v>25</v>
      </c>
      <c r="BU206" s="95">
        <v>20</v>
      </c>
      <c r="BV206" s="95">
        <v>23</v>
      </c>
      <c r="BW206" s="95">
        <v>31</v>
      </c>
      <c r="BX206" s="95">
        <v>29</v>
      </c>
      <c r="BY206" s="95">
        <v>26</v>
      </c>
      <c r="BZ206" s="95">
        <v>17</v>
      </c>
      <c r="CA206" s="95">
        <v>23</v>
      </c>
      <c r="CB206" s="95">
        <v>20</v>
      </c>
      <c r="CC206" s="95">
        <v>26</v>
      </c>
      <c r="CD206" s="95">
        <v>20</v>
      </c>
      <c r="CE206" s="95">
        <v>30</v>
      </c>
      <c r="CF206" s="95">
        <v>19</v>
      </c>
      <c r="CG206" s="95">
        <v>21</v>
      </c>
      <c r="CH206" s="95">
        <v>19</v>
      </c>
      <c r="CI206" s="95">
        <v>22</v>
      </c>
      <c r="CJ206" s="95">
        <v>27</v>
      </c>
      <c r="CK206" s="95">
        <v>25</v>
      </c>
      <c r="CL206" s="95">
        <v>30</v>
      </c>
      <c r="CM206" s="95">
        <v>16</v>
      </c>
      <c r="CN206" s="95">
        <v>21</v>
      </c>
      <c r="CO206" s="95">
        <v>21</v>
      </c>
      <c r="CP206" s="95">
        <v>31</v>
      </c>
      <c r="CQ206" s="95">
        <v>37</v>
      </c>
      <c r="CR206" s="95">
        <v>24</v>
      </c>
      <c r="CS206" s="95">
        <v>28</v>
      </c>
      <c r="CT206" s="95">
        <v>24</v>
      </c>
      <c r="CU206" s="95">
        <v>26</v>
      </c>
      <c r="CV206" s="95">
        <v>24</v>
      </c>
      <c r="CW206" s="95">
        <v>25</v>
      </c>
      <c r="CX206" s="95">
        <v>10</v>
      </c>
      <c r="CY206" s="95">
        <v>21</v>
      </c>
      <c r="CZ206" s="95">
        <v>16</v>
      </c>
      <c r="DA206" s="95">
        <v>17</v>
      </c>
      <c r="DB206" s="95">
        <v>18</v>
      </c>
      <c r="DC206" s="95">
        <v>23</v>
      </c>
      <c r="DD206" s="95">
        <v>18</v>
      </c>
      <c r="DE206" s="95">
        <v>14</v>
      </c>
      <c r="DF206" s="95">
        <v>15</v>
      </c>
      <c r="DG206" s="95">
        <v>22</v>
      </c>
      <c r="DH206" s="95">
        <v>18</v>
      </c>
      <c r="DI206" s="95">
        <v>17</v>
      </c>
      <c r="DJ206" s="95">
        <v>12</v>
      </c>
      <c r="DK206" s="95">
        <v>13</v>
      </c>
      <c r="DL206" s="95">
        <v>12</v>
      </c>
      <c r="DM206" s="95">
        <v>14</v>
      </c>
      <c r="DN206" s="95">
        <v>16</v>
      </c>
      <c r="DO206" s="95">
        <v>15</v>
      </c>
      <c r="DP206" s="95">
        <v>10</v>
      </c>
      <c r="DQ206" s="95">
        <v>10</v>
      </c>
      <c r="DR206" s="95">
        <v>8</v>
      </c>
      <c r="DS206" s="95">
        <v>5</v>
      </c>
      <c r="DT206" s="95">
        <v>9</v>
      </c>
      <c r="DU206" s="95">
        <v>8</v>
      </c>
      <c r="DV206" s="95">
        <v>12</v>
      </c>
      <c r="DW206" s="95">
        <v>2</v>
      </c>
      <c r="DX206" s="95">
        <v>14</v>
      </c>
      <c r="DY206" s="95">
        <v>16</v>
      </c>
      <c r="DZ206" s="95">
        <v>10</v>
      </c>
      <c r="EA206" s="95">
        <v>11</v>
      </c>
      <c r="EB206" s="95">
        <v>16</v>
      </c>
      <c r="EC206" s="95">
        <v>6</v>
      </c>
      <c r="ED206" s="95">
        <v>8</v>
      </c>
      <c r="EE206" s="95">
        <v>10</v>
      </c>
      <c r="EF206" s="95">
        <v>11</v>
      </c>
      <c r="EG206" s="95">
        <v>10</v>
      </c>
      <c r="EH206" s="95">
        <v>5</v>
      </c>
      <c r="EI206" s="95">
        <v>8</v>
      </c>
      <c r="EJ206" s="95">
        <v>5</v>
      </c>
      <c r="EK206" s="95">
        <v>10</v>
      </c>
      <c r="EL206" s="95">
        <v>6</v>
      </c>
      <c r="EM206" s="95">
        <v>5</v>
      </c>
      <c r="EN206" s="95">
        <v>9</v>
      </c>
      <c r="EO206" s="95">
        <v>7</v>
      </c>
      <c r="EP206" s="95">
        <v>10</v>
      </c>
      <c r="EQ206" s="95">
        <v>8</v>
      </c>
      <c r="ER206" s="95">
        <v>3</v>
      </c>
      <c r="ES206" s="95">
        <v>4</v>
      </c>
      <c r="ET206" s="95">
        <v>7</v>
      </c>
      <c r="EU206" s="95">
        <v>1</v>
      </c>
      <c r="EV206" s="95">
        <v>4</v>
      </c>
      <c r="EW206" s="95">
        <v>4</v>
      </c>
      <c r="EX206" s="95">
        <v>6</v>
      </c>
      <c r="EY206" s="95">
        <v>3</v>
      </c>
      <c r="EZ206" s="95">
        <v>4</v>
      </c>
      <c r="FA206" s="95">
        <v>8</v>
      </c>
      <c r="FB206" s="95">
        <v>4</v>
      </c>
      <c r="FC206" s="95">
        <v>1</v>
      </c>
      <c r="FD206" s="95">
        <v>3</v>
      </c>
      <c r="FE206" s="95">
        <v>2</v>
      </c>
      <c r="FF206" s="95">
        <v>10</v>
      </c>
      <c r="FG206" s="95">
        <v>4</v>
      </c>
      <c r="FH206" s="95">
        <v>5</v>
      </c>
      <c r="FI206" s="95">
        <v>4</v>
      </c>
      <c r="FJ206" s="95">
        <v>4</v>
      </c>
      <c r="FK206" s="95">
        <v>2</v>
      </c>
      <c r="FL206" s="95">
        <v>2</v>
      </c>
      <c r="FM206" s="95">
        <v>2</v>
      </c>
      <c r="FN206" s="95">
        <v>7</v>
      </c>
      <c r="FO206" s="95">
        <v>2</v>
      </c>
      <c r="FP206" s="95">
        <v>2</v>
      </c>
      <c r="FQ206" s="95">
        <v>1</v>
      </c>
      <c r="FR206" s="95">
        <v>0</v>
      </c>
      <c r="FS206" s="95">
        <v>2</v>
      </c>
      <c r="FT206" s="95">
        <v>3</v>
      </c>
      <c r="FU206" s="95">
        <v>0</v>
      </c>
      <c r="FV206" s="95">
        <v>3</v>
      </c>
      <c r="FW206" s="95">
        <v>0</v>
      </c>
      <c r="FX206" s="95">
        <v>0</v>
      </c>
      <c r="FY206" s="95">
        <v>0</v>
      </c>
      <c r="FZ206" s="95">
        <v>4</v>
      </c>
      <c r="GA206" s="95">
        <v>1</v>
      </c>
      <c r="GB206" s="95">
        <v>1</v>
      </c>
      <c r="GC206" s="95">
        <v>0</v>
      </c>
      <c r="GD206" s="95">
        <v>1</v>
      </c>
      <c r="GE206" s="95">
        <v>0</v>
      </c>
      <c r="GF206" s="95">
        <v>1</v>
      </c>
      <c r="GG206" s="95">
        <v>0</v>
      </c>
      <c r="GH206" s="95">
        <v>0</v>
      </c>
      <c r="GI206" s="95">
        <v>1</v>
      </c>
      <c r="GJ206" s="95">
        <v>2</v>
      </c>
      <c r="GK206" s="95">
        <v>0</v>
      </c>
      <c r="GL206" s="95">
        <v>0</v>
      </c>
      <c r="GM206" s="95">
        <v>0</v>
      </c>
      <c r="GN206" s="95">
        <v>0</v>
      </c>
      <c r="GO206" s="95">
        <v>0</v>
      </c>
      <c r="GP206" s="95">
        <v>0</v>
      </c>
      <c r="GQ206" s="95">
        <v>1</v>
      </c>
      <c r="GR206" s="95">
        <v>0</v>
      </c>
      <c r="GS206" s="95">
        <v>1</v>
      </c>
      <c r="GT206" s="95">
        <v>0</v>
      </c>
      <c r="GU206" s="95">
        <v>0</v>
      </c>
      <c r="GV206" s="95">
        <v>0</v>
      </c>
      <c r="GW206" s="95">
        <v>0</v>
      </c>
      <c r="GX206" s="95">
        <v>0</v>
      </c>
      <c r="GY206" s="95">
        <v>0</v>
      </c>
      <c r="GZ206" s="95">
        <v>0</v>
      </c>
      <c r="HA206" s="95">
        <v>0</v>
      </c>
      <c r="HB206" s="95">
        <v>27</v>
      </c>
      <c r="HC206" s="95">
        <v>18</v>
      </c>
      <c r="HD206" s="95">
        <v>45</v>
      </c>
      <c r="HE206" s="95">
        <v>1</v>
      </c>
      <c r="HF206" s="95">
        <v>3</v>
      </c>
      <c r="HG206" s="95">
        <v>4</v>
      </c>
      <c r="HH206" s="95">
        <v>1</v>
      </c>
      <c r="HI206" s="95">
        <v>0</v>
      </c>
      <c r="HJ206" s="95">
        <v>1</v>
      </c>
      <c r="HK206" s="95">
        <v>1415</v>
      </c>
      <c r="HL206" s="95">
        <v>1326</v>
      </c>
      <c r="HM206" s="95">
        <v>2741</v>
      </c>
    </row>
    <row r="207" spans="1:221" s="95" customFormat="1" x14ac:dyDescent="0.2">
      <c r="A207" s="103"/>
      <c r="B207" s="95" t="s">
        <v>6036</v>
      </c>
      <c r="C207" s="95">
        <v>63</v>
      </c>
      <c r="D207" s="95">
        <v>55</v>
      </c>
      <c r="E207" s="95">
        <v>56</v>
      </c>
      <c r="F207" s="95">
        <v>64</v>
      </c>
      <c r="G207" s="95">
        <v>53</v>
      </c>
      <c r="H207" s="95">
        <v>73</v>
      </c>
      <c r="I207" s="95">
        <v>73</v>
      </c>
      <c r="J207" s="95">
        <v>59</v>
      </c>
      <c r="K207" s="95">
        <v>71</v>
      </c>
      <c r="L207" s="95">
        <v>61</v>
      </c>
      <c r="M207" s="95">
        <v>78</v>
      </c>
      <c r="N207" s="95">
        <v>71</v>
      </c>
      <c r="O207" s="95">
        <v>62</v>
      </c>
      <c r="P207" s="95">
        <v>62</v>
      </c>
      <c r="Q207" s="95">
        <v>69</v>
      </c>
      <c r="R207" s="95">
        <v>69</v>
      </c>
      <c r="S207" s="95">
        <v>60</v>
      </c>
      <c r="T207" s="95">
        <v>81</v>
      </c>
      <c r="U207" s="95">
        <v>77</v>
      </c>
      <c r="V207" s="95">
        <v>65</v>
      </c>
      <c r="W207" s="95">
        <v>78</v>
      </c>
      <c r="X207" s="95">
        <v>69</v>
      </c>
      <c r="Y207" s="95">
        <v>56</v>
      </c>
      <c r="Z207" s="95">
        <v>68</v>
      </c>
      <c r="AA207" s="95">
        <v>76</v>
      </c>
      <c r="AB207" s="95">
        <v>58</v>
      </c>
      <c r="AC207" s="95">
        <v>85</v>
      </c>
      <c r="AD207" s="95">
        <v>51</v>
      </c>
      <c r="AE207" s="95">
        <v>62</v>
      </c>
      <c r="AF207" s="95">
        <v>76</v>
      </c>
      <c r="AG207" s="95">
        <v>85</v>
      </c>
      <c r="AH207" s="95">
        <v>48</v>
      </c>
      <c r="AI207" s="95">
        <v>84</v>
      </c>
      <c r="AJ207" s="95">
        <v>75</v>
      </c>
      <c r="AK207" s="95">
        <v>81</v>
      </c>
      <c r="AL207" s="95">
        <v>73</v>
      </c>
      <c r="AM207" s="95">
        <v>71</v>
      </c>
      <c r="AN207" s="95">
        <v>61</v>
      </c>
      <c r="AO207" s="95">
        <v>71</v>
      </c>
      <c r="AP207" s="95">
        <v>71</v>
      </c>
      <c r="AQ207" s="95">
        <v>66</v>
      </c>
      <c r="AR207" s="95">
        <v>63</v>
      </c>
      <c r="AS207" s="95">
        <v>54</v>
      </c>
      <c r="AT207" s="95">
        <v>54</v>
      </c>
      <c r="AU207" s="95">
        <v>61</v>
      </c>
      <c r="AV207" s="95">
        <v>73</v>
      </c>
      <c r="AW207" s="95">
        <v>85</v>
      </c>
      <c r="AX207" s="95">
        <v>63</v>
      </c>
      <c r="AY207" s="95">
        <v>73</v>
      </c>
      <c r="AZ207" s="95">
        <v>72</v>
      </c>
      <c r="BA207" s="95">
        <v>62</v>
      </c>
      <c r="BB207" s="95">
        <v>58</v>
      </c>
      <c r="BC207" s="95">
        <v>68</v>
      </c>
      <c r="BD207" s="95">
        <v>69</v>
      </c>
      <c r="BE207" s="95">
        <v>73</v>
      </c>
      <c r="BF207" s="95">
        <v>48</v>
      </c>
      <c r="BG207" s="95">
        <v>60</v>
      </c>
      <c r="BH207" s="95">
        <v>75</v>
      </c>
      <c r="BI207" s="95">
        <v>65</v>
      </c>
      <c r="BJ207" s="95">
        <v>64</v>
      </c>
      <c r="BK207" s="95">
        <v>64</v>
      </c>
      <c r="BL207" s="95">
        <v>55</v>
      </c>
      <c r="BM207" s="95">
        <v>66</v>
      </c>
      <c r="BN207" s="95">
        <v>72</v>
      </c>
      <c r="BO207" s="95">
        <v>70</v>
      </c>
      <c r="BP207" s="95">
        <v>54</v>
      </c>
      <c r="BQ207" s="95">
        <v>66</v>
      </c>
      <c r="BR207" s="95">
        <v>54</v>
      </c>
      <c r="BS207" s="95">
        <v>61</v>
      </c>
      <c r="BT207" s="95">
        <v>71</v>
      </c>
      <c r="BU207" s="95">
        <v>72</v>
      </c>
      <c r="BV207" s="95">
        <v>45</v>
      </c>
      <c r="BW207" s="95">
        <v>70</v>
      </c>
      <c r="BX207" s="95">
        <v>61</v>
      </c>
      <c r="BY207" s="95">
        <v>65</v>
      </c>
      <c r="BZ207" s="95">
        <v>75</v>
      </c>
      <c r="CA207" s="95">
        <v>76</v>
      </c>
      <c r="CB207" s="95">
        <v>59</v>
      </c>
      <c r="CC207" s="95">
        <v>72</v>
      </c>
      <c r="CD207" s="95">
        <v>77</v>
      </c>
      <c r="CE207" s="95">
        <v>81</v>
      </c>
      <c r="CF207" s="95">
        <v>66</v>
      </c>
      <c r="CG207" s="95">
        <v>65</v>
      </c>
      <c r="CH207" s="95">
        <v>73</v>
      </c>
      <c r="CI207" s="95">
        <v>73</v>
      </c>
      <c r="CJ207" s="95">
        <v>64</v>
      </c>
      <c r="CK207" s="95">
        <v>55</v>
      </c>
      <c r="CL207" s="95">
        <v>64</v>
      </c>
      <c r="CM207" s="95">
        <v>80</v>
      </c>
      <c r="CN207" s="95">
        <v>66</v>
      </c>
      <c r="CO207" s="95">
        <v>67</v>
      </c>
      <c r="CP207" s="95">
        <v>66</v>
      </c>
      <c r="CQ207" s="95">
        <v>84</v>
      </c>
      <c r="CR207" s="95">
        <v>58</v>
      </c>
      <c r="CS207" s="95">
        <v>70</v>
      </c>
      <c r="CT207" s="95">
        <v>53</v>
      </c>
      <c r="CU207" s="95">
        <v>55</v>
      </c>
      <c r="CV207" s="95">
        <v>69</v>
      </c>
      <c r="CW207" s="95">
        <v>47</v>
      </c>
      <c r="CX207" s="95">
        <v>50</v>
      </c>
      <c r="CY207" s="95">
        <v>58</v>
      </c>
      <c r="CZ207" s="95">
        <v>36</v>
      </c>
      <c r="DA207" s="95">
        <v>42</v>
      </c>
      <c r="DB207" s="95">
        <v>37</v>
      </c>
      <c r="DC207" s="95">
        <v>46</v>
      </c>
      <c r="DD207" s="95">
        <v>52</v>
      </c>
      <c r="DE207" s="95">
        <v>40</v>
      </c>
      <c r="DF207" s="95">
        <v>48</v>
      </c>
      <c r="DG207" s="95">
        <v>38</v>
      </c>
      <c r="DH207" s="95">
        <v>48</v>
      </c>
      <c r="DI207" s="95">
        <v>46</v>
      </c>
      <c r="DJ207" s="95">
        <v>43</v>
      </c>
      <c r="DK207" s="95">
        <v>34</v>
      </c>
      <c r="DL207" s="95">
        <v>31</v>
      </c>
      <c r="DM207" s="95">
        <v>31</v>
      </c>
      <c r="DN207" s="95">
        <v>24</v>
      </c>
      <c r="DO207" s="95">
        <v>29</v>
      </c>
      <c r="DP207" s="95">
        <v>44</v>
      </c>
      <c r="DQ207" s="95">
        <v>47</v>
      </c>
      <c r="DR207" s="95">
        <v>19</v>
      </c>
      <c r="DS207" s="95">
        <v>32</v>
      </c>
      <c r="DT207" s="95">
        <v>22</v>
      </c>
      <c r="DU207" s="95">
        <v>26</v>
      </c>
      <c r="DV207" s="95">
        <v>29</v>
      </c>
      <c r="DW207" s="95">
        <v>33</v>
      </c>
      <c r="DX207" s="95">
        <v>27</v>
      </c>
      <c r="DY207" s="95">
        <v>22</v>
      </c>
      <c r="DZ207" s="95">
        <v>20</v>
      </c>
      <c r="EA207" s="95">
        <v>23</v>
      </c>
      <c r="EB207" s="95">
        <v>37</v>
      </c>
      <c r="EC207" s="95">
        <v>23</v>
      </c>
      <c r="ED207" s="95">
        <v>22</v>
      </c>
      <c r="EE207" s="95">
        <v>23</v>
      </c>
      <c r="EF207" s="95">
        <v>24</v>
      </c>
      <c r="EG207" s="95">
        <v>21</v>
      </c>
      <c r="EH207" s="95">
        <v>24</v>
      </c>
      <c r="EI207" s="95">
        <v>19</v>
      </c>
      <c r="EJ207" s="95">
        <v>15</v>
      </c>
      <c r="EK207" s="95">
        <v>24</v>
      </c>
      <c r="EL207" s="95">
        <v>10</v>
      </c>
      <c r="EM207" s="95">
        <v>14</v>
      </c>
      <c r="EN207" s="95">
        <v>12</v>
      </c>
      <c r="EO207" s="95">
        <v>21</v>
      </c>
      <c r="EP207" s="95">
        <v>15</v>
      </c>
      <c r="EQ207" s="95">
        <v>13</v>
      </c>
      <c r="ER207" s="95">
        <v>21</v>
      </c>
      <c r="ES207" s="95">
        <v>9</v>
      </c>
      <c r="ET207" s="95">
        <v>19</v>
      </c>
      <c r="EU207" s="95">
        <v>14</v>
      </c>
      <c r="EV207" s="95">
        <v>18</v>
      </c>
      <c r="EW207" s="95">
        <v>18</v>
      </c>
      <c r="EX207" s="95">
        <v>19</v>
      </c>
      <c r="EY207" s="95">
        <v>8</v>
      </c>
      <c r="EZ207" s="95">
        <v>12</v>
      </c>
      <c r="FA207" s="95">
        <v>5</v>
      </c>
      <c r="FB207" s="95">
        <v>25</v>
      </c>
      <c r="FC207" s="95">
        <v>4</v>
      </c>
      <c r="FD207" s="95">
        <v>7</v>
      </c>
      <c r="FE207" s="95">
        <v>12</v>
      </c>
      <c r="FF207" s="95">
        <v>7</v>
      </c>
      <c r="FG207" s="95">
        <v>8</v>
      </c>
      <c r="FH207" s="95">
        <v>9</v>
      </c>
      <c r="FI207" s="95">
        <v>8</v>
      </c>
      <c r="FJ207" s="95">
        <v>8</v>
      </c>
      <c r="FK207" s="95">
        <v>7</v>
      </c>
      <c r="FL207" s="95">
        <v>9</v>
      </c>
      <c r="FM207" s="95">
        <v>5</v>
      </c>
      <c r="FN207" s="95">
        <v>5</v>
      </c>
      <c r="FO207" s="95">
        <v>1</v>
      </c>
      <c r="FP207" s="95">
        <v>10</v>
      </c>
      <c r="FQ207" s="95">
        <v>3</v>
      </c>
      <c r="FR207" s="95">
        <v>6</v>
      </c>
      <c r="FS207" s="95">
        <v>5</v>
      </c>
      <c r="FT207" s="95">
        <v>4</v>
      </c>
      <c r="FU207" s="95">
        <v>5</v>
      </c>
      <c r="FV207" s="95">
        <v>5</v>
      </c>
      <c r="FW207" s="95">
        <v>2</v>
      </c>
      <c r="FX207" s="95">
        <v>3</v>
      </c>
      <c r="FY207" s="95">
        <v>1</v>
      </c>
      <c r="FZ207" s="95">
        <v>0</v>
      </c>
      <c r="GA207" s="95">
        <v>4</v>
      </c>
      <c r="GB207" s="95">
        <v>0</v>
      </c>
      <c r="GC207" s="95">
        <v>2</v>
      </c>
      <c r="GD207" s="95">
        <v>0</v>
      </c>
      <c r="GE207" s="95">
        <v>1</v>
      </c>
      <c r="GF207" s="95">
        <v>4</v>
      </c>
      <c r="GG207" s="95">
        <v>0</v>
      </c>
      <c r="GH207" s="95">
        <v>1</v>
      </c>
      <c r="GI207" s="95">
        <v>1</v>
      </c>
      <c r="GJ207" s="95">
        <v>2</v>
      </c>
      <c r="GK207" s="95">
        <v>0</v>
      </c>
      <c r="GL207" s="95">
        <v>1</v>
      </c>
      <c r="GM207" s="95">
        <v>0</v>
      </c>
      <c r="GN207" s="95">
        <v>0</v>
      </c>
      <c r="GO207" s="95">
        <v>0</v>
      </c>
      <c r="GP207" s="95">
        <v>0</v>
      </c>
      <c r="GQ207" s="95">
        <v>0</v>
      </c>
      <c r="GR207" s="95">
        <v>0</v>
      </c>
      <c r="GS207" s="95">
        <v>0</v>
      </c>
      <c r="GT207" s="95">
        <v>1</v>
      </c>
      <c r="GU207" s="95">
        <v>1</v>
      </c>
      <c r="GV207" s="95">
        <v>0</v>
      </c>
      <c r="GW207" s="95">
        <v>0</v>
      </c>
      <c r="GX207" s="95">
        <v>0</v>
      </c>
      <c r="GY207" s="95">
        <v>0</v>
      </c>
      <c r="GZ207" s="95">
        <v>0</v>
      </c>
      <c r="HA207" s="95">
        <v>0</v>
      </c>
      <c r="HB207" s="95">
        <v>0</v>
      </c>
      <c r="HC207" s="95">
        <v>0</v>
      </c>
      <c r="HD207" s="95">
        <v>0</v>
      </c>
      <c r="HE207" s="95">
        <v>2</v>
      </c>
      <c r="HF207" s="95">
        <v>2</v>
      </c>
      <c r="HG207" s="95">
        <v>4</v>
      </c>
      <c r="HH207" s="95">
        <v>20</v>
      </c>
      <c r="HI207" s="95">
        <v>13</v>
      </c>
      <c r="HJ207" s="95">
        <v>33</v>
      </c>
      <c r="HK207" s="95">
        <v>4288</v>
      </c>
      <c r="HL207" s="95">
        <v>4051</v>
      </c>
      <c r="HM207" s="95">
        <v>8339</v>
      </c>
    </row>
    <row r="208" spans="1:221" s="95" customFormat="1" x14ac:dyDescent="0.2">
      <c r="A208" s="103"/>
      <c r="B208" s="95" t="s">
        <v>10759</v>
      </c>
      <c r="C208" s="95">
        <v>41</v>
      </c>
      <c r="D208" s="95">
        <v>62</v>
      </c>
      <c r="E208" s="95">
        <v>53</v>
      </c>
      <c r="F208" s="95">
        <v>55</v>
      </c>
      <c r="G208" s="95">
        <v>69</v>
      </c>
      <c r="H208" s="95">
        <v>62</v>
      </c>
      <c r="I208" s="95">
        <v>60</v>
      </c>
      <c r="J208" s="95">
        <v>60</v>
      </c>
      <c r="K208" s="95">
        <v>48</v>
      </c>
      <c r="L208" s="95">
        <v>58</v>
      </c>
      <c r="M208" s="95">
        <v>49</v>
      </c>
      <c r="N208" s="95">
        <v>62</v>
      </c>
      <c r="O208" s="95">
        <v>77</v>
      </c>
      <c r="P208" s="95">
        <v>62</v>
      </c>
      <c r="Q208" s="95">
        <v>64</v>
      </c>
      <c r="R208" s="95">
        <v>60</v>
      </c>
      <c r="S208" s="95">
        <v>68</v>
      </c>
      <c r="T208" s="95">
        <v>53</v>
      </c>
      <c r="U208" s="95">
        <v>76</v>
      </c>
      <c r="V208" s="95">
        <v>47</v>
      </c>
      <c r="W208" s="95">
        <v>66</v>
      </c>
      <c r="X208" s="95">
        <v>63</v>
      </c>
      <c r="Y208" s="95">
        <v>75</v>
      </c>
      <c r="Z208" s="95">
        <v>54</v>
      </c>
      <c r="AA208" s="95">
        <v>57</v>
      </c>
      <c r="AB208" s="95">
        <v>67</v>
      </c>
      <c r="AC208" s="95">
        <v>74</v>
      </c>
      <c r="AD208" s="95">
        <v>71</v>
      </c>
      <c r="AE208" s="95">
        <v>71</v>
      </c>
      <c r="AF208" s="95">
        <v>64</v>
      </c>
      <c r="AG208" s="95">
        <v>61</v>
      </c>
      <c r="AH208" s="95">
        <v>60</v>
      </c>
      <c r="AI208" s="95">
        <v>74</v>
      </c>
      <c r="AJ208" s="95">
        <v>65</v>
      </c>
      <c r="AK208" s="95">
        <v>74</v>
      </c>
      <c r="AL208" s="95">
        <v>74</v>
      </c>
      <c r="AM208" s="95">
        <v>70</v>
      </c>
      <c r="AN208" s="95">
        <v>76</v>
      </c>
      <c r="AO208" s="95">
        <v>81</v>
      </c>
      <c r="AP208" s="95">
        <v>68</v>
      </c>
      <c r="AQ208" s="95">
        <v>70</v>
      </c>
      <c r="AR208" s="95">
        <v>57</v>
      </c>
      <c r="AS208" s="95">
        <v>53</v>
      </c>
      <c r="AT208" s="95">
        <v>72</v>
      </c>
      <c r="AU208" s="95">
        <v>45</v>
      </c>
      <c r="AV208" s="95">
        <v>68</v>
      </c>
      <c r="AW208" s="95">
        <v>56</v>
      </c>
      <c r="AX208" s="95">
        <v>60</v>
      </c>
      <c r="AY208" s="95">
        <v>55</v>
      </c>
      <c r="AZ208" s="95">
        <v>58</v>
      </c>
      <c r="BA208" s="95">
        <v>70</v>
      </c>
      <c r="BB208" s="95">
        <v>63</v>
      </c>
      <c r="BC208" s="95">
        <v>59</v>
      </c>
      <c r="BD208" s="95">
        <v>56</v>
      </c>
      <c r="BE208" s="95">
        <v>52</v>
      </c>
      <c r="BF208" s="95">
        <v>51</v>
      </c>
      <c r="BG208" s="95">
        <v>52</v>
      </c>
      <c r="BH208" s="95">
        <v>56</v>
      </c>
      <c r="BI208" s="95">
        <v>67</v>
      </c>
      <c r="BJ208" s="95">
        <v>50</v>
      </c>
      <c r="BK208" s="95">
        <v>56</v>
      </c>
      <c r="BL208" s="95">
        <v>67</v>
      </c>
      <c r="BM208" s="95">
        <v>63</v>
      </c>
      <c r="BN208" s="95">
        <v>51</v>
      </c>
      <c r="BO208" s="95">
        <v>88</v>
      </c>
      <c r="BP208" s="95">
        <v>61</v>
      </c>
      <c r="BQ208" s="95">
        <v>54</v>
      </c>
      <c r="BR208" s="95">
        <v>48</v>
      </c>
      <c r="BS208" s="95">
        <v>65</v>
      </c>
      <c r="BT208" s="95">
        <v>52</v>
      </c>
      <c r="BU208" s="95">
        <v>47</v>
      </c>
      <c r="BV208" s="95">
        <v>57</v>
      </c>
      <c r="BW208" s="95">
        <v>47</v>
      </c>
      <c r="BX208" s="95">
        <v>49</v>
      </c>
      <c r="BY208" s="95">
        <v>57</v>
      </c>
      <c r="BZ208" s="95">
        <v>53</v>
      </c>
      <c r="CA208" s="95">
        <v>73</v>
      </c>
      <c r="CB208" s="95">
        <v>61</v>
      </c>
      <c r="CC208" s="95">
        <v>76</v>
      </c>
      <c r="CD208" s="95">
        <v>70</v>
      </c>
      <c r="CE208" s="95">
        <v>71</v>
      </c>
      <c r="CF208" s="95">
        <v>58</v>
      </c>
      <c r="CG208" s="95">
        <v>72</v>
      </c>
      <c r="CH208" s="95">
        <v>58</v>
      </c>
      <c r="CI208" s="95">
        <v>87</v>
      </c>
      <c r="CJ208" s="95">
        <v>71</v>
      </c>
      <c r="CK208" s="95">
        <v>75</v>
      </c>
      <c r="CL208" s="95">
        <v>52</v>
      </c>
      <c r="CM208" s="95">
        <v>81</v>
      </c>
      <c r="CN208" s="95">
        <v>65</v>
      </c>
      <c r="CO208" s="95">
        <v>50</v>
      </c>
      <c r="CP208" s="95">
        <v>63</v>
      </c>
      <c r="CQ208" s="95">
        <v>68</v>
      </c>
      <c r="CR208" s="95">
        <v>64</v>
      </c>
      <c r="CS208" s="95">
        <v>54</v>
      </c>
      <c r="CT208" s="95">
        <v>51</v>
      </c>
      <c r="CU208" s="95">
        <v>56</v>
      </c>
      <c r="CV208" s="95">
        <v>54</v>
      </c>
      <c r="CW208" s="95">
        <v>46</v>
      </c>
      <c r="CX208" s="95">
        <v>56</v>
      </c>
      <c r="CY208" s="95">
        <v>51</v>
      </c>
      <c r="CZ208" s="95">
        <v>42</v>
      </c>
      <c r="DA208" s="95">
        <v>42</v>
      </c>
      <c r="DB208" s="95">
        <v>40</v>
      </c>
      <c r="DC208" s="95">
        <v>46</v>
      </c>
      <c r="DD208" s="95">
        <v>29</v>
      </c>
      <c r="DE208" s="95">
        <v>43</v>
      </c>
      <c r="DF208" s="95">
        <v>38</v>
      </c>
      <c r="DG208" s="95">
        <v>43</v>
      </c>
      <c r="DH208" s="95">
        <v>48</v>
      </c>
      <c r="DI208" s="95">
        <v>21</v>
      </c>
      <c r="DJ208" s="95">
        <v>36</v>
      </c>
      <c r="DK208" s="95">
        <v>38</v>
      </c>
      <c r="DL208" s="95">
        <v>29</v>
      </c>
      <c r="DM208" s="95">
        <v>28</v>
      </c>
      <c r="DN208" s="95">
        <v>22</v>
      </c>
      <c r="DO208" s="95">
        <v>22</v>
      </c>
      <c r="DP208" s="95">
        <v>22</v>
      </c>
      <c r="DQ208" s="95">
        <v>30</v>
      </c>
      <c r="DR208" s="95">
        <v>21</v>
      </c>
      <c r="DS208" s="95">
        <v>17</v>
      </c>
      <c r="DT208" s="95">
        <v>35</v>
      </c>
      <c r="DU208" s="95">
        <v>25</v>
      </c>
      <c r="DV208" s="95">
        <v>29</v>
      </c>
      <c r="DW208" s="95">
        <v>29</v>
      </c>
      <c r="DX208" s="95">
        <v>38</v>
      </c>
      <c r="DY208" s="95">
        <v>34</v>
      </c>
      <c r="DZ208" s="95">
        <v>24</v>
      </c>
      <c r="EA208" s="95">
        <v>23</v>
      </c>
      <c r="EB208" s="95">
        <v>20</v>
      </c>
      <c r="EC208" s="95">
        <v>27</v>
      </c>
      <c r="ED208" s="95">
        <v>29</v>
      </c>
      <c r="EE208" s="95">
        <v>17</v>
      </c>
      <c r="EF208" s="95">
        <v>16</v>
      </c>
      <c r="EG208" s="95">
        <v>22</v>
      </c>
      <c r="EH208" s="95">
        <v>17</v>
      </c>
      <c r="EI208" s="95">
        <v>24</v>
      </c>
      <c r="EJ208" s="95">
        <v>13</v>
      </c>
      <c r="EK208" s="95">
        <v>14</v>
      </c>
      <c r="EL208" s="95">
        <v>18</v>
      </c>
      <c r="EM208" s="95">
        <v>17</v>
      </c>
      <c r="EN208" s="95">
        <v>18</v>
      </c>
      <c r="EO208" s="95">
        <v>9</v>
      </c>
      <c r="EP208" s="95">
        <v>21</v>
      </c>
      <c r="EQ208" s="95">
        <v>22</v>
      </c>
      <c r="ER208" s="95">
        <v>14</v>
      </c>
      <c r="ES208" s="95">
        <v>18</v>
      </c>
      <c r="ET208" s="95">
        <v>14</v>
      </c>
      <c r="EU208" s="95">
        <v>5</v>
      </c>
      <c r="EV208" s="95">
        <v>13</v>
      </c>
      <c r="EW208" s="95">
        <v>12</v>
      </c>
      <c r="EX208" s="95">
        <v>16</v>
      </c>
      <c r="EY208" s="95">
        <v>19</v>
      </c>
      <c r="EZ208" s="95">
        <v>14</v>
      </c>
      <c r="FA208" s="95">
        <v>9</v>
      </c>
      <c r="FB208" s="95">
        <v>7</v>
      </c>
      <c r="FC208" s="95">
        <v>9</v>
      </c>
      <c r="FD208" s="95">
        <v>6</v>
      </c>
      <c r="FE208" s="95">
        <v>5</v>
      </c>
      <c r="FF208" s="95">
        <v>6</v>
      </c>
      <c r="FG208" s="95">
        <v>8</v>
      </c>
      <c r="FH208" s="95">
        <v>11</v>
      </c>
      <c r="FI208" s="95">
        <v>5</v>
      </c>
      <c r="FJ208" s="95">
        <v>5</v>
      </c>
      <c r="FK208" s="95">
        <v>3</v>
      </c>
      <c r="FL208" s="95">
        <v>7</v>
      </c>
      <c r="FM208" s="95">
        <v>2</v>
      </c>
      <c r="FN208" s="95">
        <v>11</v>
      </c>
      <c r="FO208" s="95">
        <v>8</v>
      </c>
      <c r="FP208" s="95">
        <v>4</v>
      </c>
      <c r="FQ208" s="95">
        <v>4</v>
      </c>
      <c r="FR208" s="95">
        <v>3</v>
      </c>
      <c r="FS208" s="95">
        <v>6</v>
      </c>
      <c r="FT208" s="95">
        <v>8</v>
      </c>
      <c r="FU208" s="95">
        <v>3</v>
      </c>
      <c r="FV208" s="95">
        <v>3</v>
      </c>
      <c r="FW208" s="95">
        <v>4</v>
      </c>
      <c r="FX208" s="95">
        <v>5</v>
      </c>
      <c r="FY208" s="95">
        <v>3</v>
      </c>
      <c r="FZ208" s="95">
        <v>3</v>
      </c>
      <c r="GA208" s="95">
        <v>1</v>
      </c>
      <c r="GB208" s="95">
        <v>2</v>
      </c>
      <c r="GC208" s="95">
        <v>1</v>
      </c>
      <c r="GD208" s="95">
        <v>1</v>
      </c>
      <c r="GE208" s="95">
        <v>0</v>
      </c>
      <c r="GF208" s="95">
        <v>1</v>
      </c>
      <c r="GG208" s="95">
        <v>3</v>
      </c>
      <c r="GH208" s="95">
        <v>0</v>
      </c>
      <c r="GI208" s="95">
        <v>0</v>
      </c>
      <c r="GJ208" s="95">
        <v>0</v>
      </c>
      <c r="GK208" s="95">
        <v>1</v>
      </c>
      <c r="GL208" s="95">
        <v>0</v>
      </c>
      <c r="GM208" s="95">
        <v>0</v>
      </c>
      <c r="GN208" s="95">
        <v>0</v>
      </c>
      <c r="GO208" s="95">
        <v>0</v>
      </c>
      <c r="GP208" s="95">
        <v>1</v>
      </c>
      <c r="GQ208" s="95">
        <v>0</v>
      </c>
      <c r="GR208" s="95">
        <v>0</v>
      </c>
      <c r="GS208" s="95">
        <v>0</v>
      </c>
      <c r="GT208" s="95">
        <v>0</v>
      </c>
      <c r="GU208" s="95">
        <v>0</v>
      </c>
      <c r="GV208" s="95">
        <v>0</v>
      </c>
      <c r="GW208" s="95">
        <v>0</v>
      </c>
      <c r="GX208" s="95">
        <v>0</v>
      </c>
      <c r="GY208" s="95">
        <v>0</v>
      </c>
      <c r="GZ208" s="95">
        <v>0</v>
      </c>
      <c r="HA208" s="95">
        <v>0</v>
      </c>
      <c r="HB208" s="95">
        <v>0</v>
      </c>
      <c r="HC208" s="95">
        <v>0</v>
      </c>
      <c r="HD208" s="95">
        <v>0</v>
      </c>
      <c r="HE208" s="95">
        <v>11</v>
      </c>
      <c r="HF208" s="95">
        <v>9</v>
      </c>
      <c r="HG208" s="95">
        <v>20</v>
      </c>
      <c r="HH208" s="95">
        <v>14</v>
      </c>
      <c r="HI208" s="95">
        <v>12</v>
      </c>
      <c r="HJ208" s="95">
        <v>26</v>
      </c>
      <c r="HK208" s="95">
        <v>3971</v>
      </c>
      <c r="HL208" s="95">
        <v>3776</v>
      </c>
      <c r="HM208" s="95">
        <v>7747</v>
      </c>
    </row>
    <row r="209" spans="1:221" s="95" customFormat="1" x14ac:dyDescent="0.2">
      <c r="A209" s="103"/>
      <c r="B209" s="95" t="s">
        <v>10762</v>
      </c>
      <c r="C209" s="95">
        <v>44</v>
      </c>
      <c r="D209" s="95">
        <v>39</v>
      </c>
      <c r="E209" s="95">
        <v>38</v>
      </c>
      <c r="F209" s="95">
        <v>41</v>
      </c>
      <c r="G209" s="95">
        <v>40</v>
      </c>
      <c r="H209" s="95">
        <v>38</v>
      </c>
      <c r="I209" s="95">
        <v>35</v>
      </c>
      <c r="J209" s="95">
        <v>34</v>
      </c>
      <c r="K209" s="95">
        <v>48</v>
      </c>
      <c r="L209" s="95">
        <v>42</v>
      </c>
      <c r="M209" s="95">
        <v>49</v>
      </c>
      <c r="N209" s="95">
        <v>33</v>
      </c>
      <c r="O209" s="95">
        <v>44</v>
      </c>
      <c r="P209" s="95">
        <v>43</v>
      </c>
      <c r="Q209" s="95">
        <v>46</v>
      </c>
      <c r="R209" s="95">
        <v>37</v>
      </c>
      <c r="S209" s="95">
        <v>24</v>
      </c>
      <c r="T209" s="95">
        <v>33</v>
      </c>
      <c r="U209" s="95">
        <v>41</v>
      </c>
      <c r="V209" s="95">
        <v>40</v>
      </c>
      <c r="W209" s="95">
        <v>32</v>
      </c>
      <c r="X209" s="95">
        <v>27</v>
      </c>
      <c r="Y209" s="95">
        <v>48</v>
      </c>
      <c r="Z209" s="95">
        <v>46</v>
      </c>
      <c r="AA209" s="95">
        <v>46</v>
      </c>
      <c r="AB209" s="95">
        <v>46</v>
      </c>
      <c r="AC209" s="95">
        <v>49</v>
      </c>
      <c r="AD209" s="95">
        <v>48</v>
      </c>
      <c r="AE209" s="95">
        <v>41</v>
      </c>
      <c r="AF209" s="95">
        <v>51</v>
      </c>
      <c r="AG209" s="95">
        <v>42</v>
      </c>
      <c r="AH209" s="95">
        <v>54</v>
      </c>
      <c r="AI209" s="95">
        <v>39</v>
      </c>
      <c r="AJ209" s="95">
        <v>41</v>
      </c>
      <c r="AK209" s="95">
        <v>42</v>
      </c>
      <c r="AL209" s="95">
        <v>42</v>
      </c>
      <c r="AM209" s="95">
        <v>49</v>
      </c>
      <c r="AN209" s="95">
        <v>49</v>
      </c>
      <c r="AO209" s="95">
        <v>47</v>
      </c>
      <c r="AP209" s="95">
        <v>46</v>
      </c>
      <c r="AQ209" s="95">
        <v>52</v>
      </c>
      <c r="AR209" s="95">
        <v>39</v>
      </c>
      <c r="AS209" s="95">
        <v>47</v>
      </c>
      <c r="AT209" s="95">
        <v>51</v>
      </c>
      <c r="AU209" s="95">
        <v>42</v>
      </c>
      <c r="AV209" s="95">
        <v>45</v>
      </c>
      <c r="AW209" s="95">
        <v>50</v>
      </c>
      <c r="AX209" s="95">
        <v>47</v>
      </c>
      <c r="AY209" s="95">
        <v>49</v>
      </c>
      <c r="AZ209" s="95">
        <v>43</v>
      </c>
      <c r="BA209" s="95">
        <v>55</v>
      </c>
      <c r="BB209" s="95">
        <v>42</v>
      </c>
      <c r="BC209" s="95">
        <v>46</v>
      </c>
      <c r="BD209" s="95">
        <v>53</v>
      </c>
      <c r="BE209" s="95">
        <v>52</v>
      </c>
      <c r="BF209" s="95">
        <v>44</v>
      </c>
      <c r="BG209" s="95">
        <v>53</v>
      </c>
      <c r="BH209" s="95">
        <v>57</v>
      </c>
      <c r="BI209" s="95">
        <v>43</v>
      </c>
      <c r="BJ209" s="95">
        <v>37</v>
      </c>
      <c r="BK209" s="95">
        <v>54</v>
      </c>
      <c r="BL209" s="95">
        <v>45</v>
      </c>
      <c r="BM209" s="95">
        <v>43</v>
      </c>
      <c r="BN209" s="95">
        <v>45</v>
      </c>
      <c r="BO209" s="95">
        <v>52</v>
      </c>
      <c r="BP209" s="95">
        <v>52</v>
      </c>
      <c r="BQ209" s="95">
        <v>45</v>
      </c>
      <c r="BR209" s="95">
        <v>45</v>
      </c>
      <c r="BS209" s="95">
        <v>51</v>
      </c>
      <c r="BT209" s="95">
        <v>49</v>
      </c>
      <c r="BU209" s="95">
        <v>50</v>
      </c>
      <c r="BV209" s="95">
        <v>54</v>
      </c>
      <c r="BW209" s="95">
        <v>42</v>
      </c>
      <c r="BX209" s="95">
        <v>43</v>
      </c>
      <c r="BY209" s="95">
        <v>56</v>
      </c>
      <c r="BZ209" s="95">
        <v>48</v>
      </c>
      <c r="CA209" s="95">
        <v>45</v>
      </c>
      <c r="CB209" s="95">
        <v>44</v>
      </c>
      <c r="CC209" s="95">
        <v>43</v>
      </c>
      <c r="CD209" s="95">
        <v>44</v>
      </c>
      <c r="CE209" s="95">
        <v>48</v>
      </c>
      <c r="CF209" s="95">
        <v>38</v>
      </c>
      <c r="CG209" s="95">
        <v>34</v>
      </c>
      <c r="CH209" s="95">
        <v>45</v>
      </c>
      <c r="CI209" s="95">
        <v>44</v>
      </c>
      <c r="CJ209" s="95">
        <v>48</v>
      </c>
      <c r="CK209" s="95">
        <v>39</v>
      </c>
      <c r="CL209" s="95">
        <v>44</v>
      </c>
      <c r="CM209" s="95">
        <v>33</v>
      </c>
      <c r="CN209" s="95">
        <v>27</v>
      </c>
      <c r="CO209" s="95">
        <v>32</v>
      </c>
      <c r="CP209" s="95">
        <v>40</v>
      </c>
      <c r="CQ209" s="95">
        <v>39</v>
      </c>
      <c r="CR209" s="95">
        <v>31</v>
      </c>
      <c r="CS209" s="95">
        <v>35</v>
      </c>
      <c r="CT209" s="95">
        <v>47</v>
      </c>
      <c r="CU209" s="95">
        <v>41</v>
      </c>
      <c r="CV209" s="95">
        <v>24</v>
      </c>
      <c r="CW209" s="95">
        <v>25</v>
      </c>
      <c r="CX209" s="95">
        <v>30</v>
      </c>
      <c r="CY209" s="95">
        <v>35</v>
      </c>
      <c r="CZ209" s="95">
        <v>34</v>
      </c>
      <c r="DA209" s="95">
        <v>37</v>
      </c>
      <c r="DB209" s="95">
        <v>28</v>
      </c>
      <c r="DC209" s="95">
        <v>32</v>
      </c>
      <c r="DD209" s="95">
        <v>36</v>
      </c>
      <c r="DE209" s="95">
        <v>30</v>
      </c>
      <c r="DF209" s="95">
        <v>27</v>
      </c>
      <c r="DG209" s="95">
        <v>33</v>
      </c>
      <c r="DH209" s="95">
        <v>26</v>
      </c>
      <c r="DI209" s="95">
        <v>25</v>
      </c>
      <c r="DJ209" s="95">
        <v>28</v>
      </c>
      <c r="DK209" s="95">
        <v>26</v>
      </c>
      <c r="DL209" s="95">
        <v>21</v>
      </c>
      <c r="DM209" s="95">
        <v>28</v>
      </c>
      <c r="DN209" s="95">
        <v>32</v>
      </c>
      <c r="DO209" s="95">
        <v>18</v>
      </c>
      <c r="DP209" s="95">
        <v>21</v>
      </c>
      <c r="DQ209" s="95">
        <v>21</v>
      </c>
      <c r="DR209" s="95">
        <v>21</v>
      </c>
      <c r="DS209" s="95">
        <v>23</v>
      </c>
      <c r="DT209" s="95">
        <v>19</v>
      </c>
      <c r="DU209" s="95">
        <v>14</v>
      </c>
      <c r="DV209" s="95">
        <v>21</v>
      </c>
      <c r="DW209" s="95">
        <v>25</v>
      </c>
      <c r="DX209" s="95">
        <v>12</v>
      </c>
      <c r="DY209" s="95">
        <v>18</v>
      </c>
      <c r="DZ209" s="95">
        <v>31</v>
      </c>
      <c r="EA209" s="95">
        <v>10</v>
      </c>
      <c r="EB209" s="95">
        <v>18</v>
      </c>
      <c r="EC209" s="95">
        <v>17</v>
      </c>
      <c r="ED209" s="95">
        <v>15</v>
      </c>
      <c r="EE209" s="95">
        <v>15</v>
      </c>
      <c r="EF209" s="95">
        <v>11</v>
      </c>
      <c r="EG209" s="95">
        <v>16</v>
      </c>
      <c r="EH209" s="95">
        <v>16</v>
      </c>
      <c r="EI209" s="95">
        <v>11</v>
      </c>
      <c r="EJ209" s="95">
        <v>12</v>
      </c>
      <c r="EK209" s="95">
        <v>9</v>
      </c>
      <c r="EL209" s="95">
        <v>7</v>
      </c>
      <c r="EM209" s="95">
        <v>8</v>
      </c>
      <c r="EN209" s="95">
        <v>12</v>
      </c>
      <c r="EO209" s="95">
        <v>8</v>
      </c>
      <c r="EP209" s="95">
        <v>12</v>
      </c>
      <c r="EQ209" s="95">
        <v>11</v>
      </c>
      <c r="ER209" s="95">
        <v>9</v>
      </c>
      <c r="ES209" s="95">
        <v>7</v>
      </c>
      <c r="ET209" s="95">
        <v>6</v>
      </c>
      <c r="EU209" s="95">
        <v>9</v>
      </c>
      <c r="EV209" s="95">
        <v>15</v>
      </c>
      <c r="EW209" s="95">
        <v>6</v>
      </c>
      <c r="EX209" s="95">
        <v>10</v>
      </c>
      <c r="EY209" s="95">
        <v>4</v>
      </c>
      <c r="EZ209" s="95">
        <v>8</v>
      </c>
      <c r="FA209" s="95">
        <v>12</v>
      </c>
      <c r="FB209" s="95">
        <v>11</v>
      </c>
      <c r="FC209" s="95">
        <v>4</v>
      </c>
      <c r="FD209" s="95">
        <v>11</v>
      </c>
      <c r="FE209" s="95">
        <v>4</v>
      </c>
      <c r="FF209" s="95">
        <v>7</v>
      </c>
      <c r="FG209" s="95">
        <v>5</v>
      </c>
      <c r="FH209" s="95">
        <v>3</v>
      </c>
      <c r="FI209" s="95">
        <v>3</v>
      </c>
      <c r="FJ209" s="95">
        <v>9</v>
      </c>
      <c r="FK209" s="95">
        <v>1</v>
      </c>
      <c r="FL209" s="95">
        <v>6</v>
      </c>
      <c r="FM209" s="95">
        <v>2</v>
      </c>
      <c r="FN209" s="95">
        <v>3</v>
      </c>
      <c r="FO209" s="95">
        <v>2</v>
      </c>
      <c r="FP209" s="95">
        <v>5</v>
      </c>
      <c r="FQ209" s="95">
        <v>2</v>
      </c>
      <c r="FR209" s="95">
        <v>4</v>
      </c>
      <c r="FS209" s="95">
        <v>0</v>
      </c>
      <c r="FT209" s="95">
        <v>7</v>
      </c>
      <c r="FU209" s="95">
        <v>3</v>
      </c>
      <c r="FV209" s="95">
        <v>5</v>
      </c>
      <c r="FW209" s="95">
        <v>3</v>
      </c>
      <c r="FX209" s="95">
        <v>1</v>
      </c>
      <c r="FY209" s="95">
        <v>2</v>
      </c>
      <c r="FZ209" s="95">
        <v>2</v>
      </c>
      <c r="GA209" s="95">
        <v>0</v>
      </c>
      <c r="GB209" s="95">
        <v>0</v>
      </c>
      <c r="GC209" s="95">
        <v>0</v>
      </c>
      <c r="GD209" s="95">
        <v>1</v>
      </c>
      <c r="GE209" s="95">
        <v>1</v>
      </c>
      <c r="GF209" s="95">
        <v>1</v>
      </c>
      <c r="GG209" s="95">
        <v>1</v>
      </c>
      <c r="GH209" s="95">
        <v>1</v>
      </c>
      <c r="GI209" s="95">
        <v>0</v>
      </c>
      <c r="GJ209" s="95">
        <v>0</v>
      </c>
      <c r="GK209" s="95">
        <v>0</v>
      </c>
      <c r="GL209" s="95">
        <v>0</v>
      </c>
      <c r="GM209" s="95">
        <v>0</v>
      </c>
      <c r="GN209" s="95">
        <v>0</v>
      </c>
      <c r="GO209" s="95">
        <v>0</v>
      </c>
      <c r="GP209" s="95">
        <v>1</v>
      </c>
      <c r="GQ209" s="95">
        <v>0</v>
      </c>
      <c r="GR209" s="95">
        <v>0</v>
      </c>
      <c r="GS209" s="95">
        <v>0</v>
      </c>
      <c r="GT209" s="95">
        <v>0</v>
      </c>
      <c r="GU209" s="95">
        <v>0</v>
      </c>
      <c r="GV209" s="95">
        <v>0</v>
      </c>
      <c r="GW209" s="95">
        <v>0</v>
      </c>
      <c r="GX209" s="95">
        <v>0</v>
      </c>
      <c r="GY209" s="95">
        <v>0</v>
      </c>
      <c r="GZ209" s="95">
        <v>0</v>
      </c>
      <c r="HA209" s="95">
        <v>0</v>
      </c>
      <c r="HB209" s="95">
        <v>0</v>
      </c>
      <c r="HC209" s="95">
        <v>0</v>
      </c>
      <c r="HD209" s="95">
        <v>0</v>
      </c>
      <c r="HE209" s="95">
        <v>1</v>
      </c>
      <c r="HF209" s="95">
        <v>1</v>
      </c>
      <c r="HG209" s="95">
        <v>2</v>
      </c>
      <c r="HH209" s="95">
        <v>26</v>
      </c>
      <c r="HI209" s="95">
        <v>19</v>
      </c>
      <c r="HJ209" s="95">
        <v>45</v>
      </c>
      <c r="HK209" s="95">
        <v>2752</v>
      </c>
      <c r="HL209" s="95">
        <v>2737</v>
      </c>
      <c r="HM209" s="95">
        <v>5489</v>
      </c>
    </row>
    <row r="210" spans="1:221" s="95" customFormat="1" x14ac:dyDescent="0.2">
      <c r="A210" s="103"/>
      <c r="B210" s="95" t="s">
        <v>3622</v>
      </c>
      <c r="C210" s="95">
        <v>50</v>
      </c>
      <c r="D210" s="95">
        <v>36</v>
      </c>
      <c r="E210" s="95">
        <v>39</v>
      </c>
      <c r="F210" s="95">
        <v>37</v>
      </c>
      <c r="G210" s="95">
        <v>41</v>
      </c>
      <c r="H210" s="95">
        <v>50</v>
      </c>
      <c r="I210" s="95">
        <v>38</v>
      </c>
      <c r="J210" s="95">
        <v>47</v>
      </c>
      <c r="K210" s="95">
        <v>38</v>
      </c>
      <c r="L210" s="95">
        <v>39</v>
      </c>
      <c r="M210" s="95">
        <v>47</v>
      </c>
      <c r="N210" s="95">
        <v>33</v>
      </c>
      <c r="O210" s="95">
        <v>42</v>
      </c>
      <c r="P210" s="95">
        <v>42</v>
      </c>
      <c r="Q210" s="95">
        <v>40</v>
      </c>
      <c r="R210" s="95">
        <v>46</v>
      </c>
      <c r="S210" s="95">
        <v>44</v>
      </c>
      <c r="T210" s="95">
        <v>45</v>
      </c>
      <c r="U210" s="95">
        <v>47</v>
      </c>
      <c r="V210" s="95">
        <v>47</v>
      </c>
      <c r="W210" s="95">
        <v>46</v>
      </c>
      <c r="X210" s="95">
        <v>49</v>
      </c>
      <c r="Y210" s="95">
        <v>42</v>
      </c>
      <c r="Z210" s="95">
        <v>27</v>
      </c>
      <c r="AA210" s="95">
        <v>34</v>
      </c>
      <c r="AB210" s="95">
        <v>37</v>
      </c>
      <c r="AC210" s="95">
        <v>35</v>
      </c>
      <c r="AD210" s="95">
        <v>53</v>
      </c>
      <c r="AE210" s="95">
        <v>36</v>
      </c>
      <c r="AF210" s="95">
        <v>40</v>
      </c>
      <c r="AG210" s="95">
        <v>40</v>
      </c>
      <c r="AH210" s="95">
        <v>43</v>
      </c>
      <c r="AI210" s="95">
        <v>49</v>
      </c>
      <c r="AJ210" s="95">
        <v>34</v>
      </c>
      <c r="AK210" s="95">
        <v>60</v>
      </c>
      <c r="AL210" s="95">
        <v>57</v>
      </c>
      <c r="AM210" s="95">
        <v>49</v>
      </c>
      <c r="AN210" s="95">
        <v>49</v>
      </c>
      <c r="AO210" s="95">
        <v>43</v>
      </c>
      <c r="AP210" s="95">
        <v>42</v>
      </c>
      <c r="AQ210" s="95">
        <v>57</v>
      </c>
      <c r="AR210" s="95">
        <v>57</v>
      </c>
      <c r="AS210" s="95">
        <v>44</v>
      </c>
      <c r="AT210" s="95">
        <v>53</v>
      </c>
      <c r="AU210" s="95">
        <v>46</v>
      </c>
      <c r="AV210" s="95">
        <v>51</v>
      </c>
      <c r="AW210" s="95">
        <v>47</v>
      </c>
      <c r="AX210" s="95">
        <v>46</v>
      </c>
      <c r="AY210" s="95">
        <v>55</v>
      </c>
      <c r="AZ210" s="95">
        <v>32</v>
      </c>
      <c r="BA210" s="95">
        <v>44</v>
      </c>
      <c r="BB210" s="95">
        <v>40</v>
      </c>
      <c r="BC210" s="95">
        <v>51</v>
      </c>
      <c r="BD210" s="95">
        <v>38</v>
      </c>
      <c r="BE210" s="95">
        <v>54</v>
      </c>
      <c r="BF210" s="95">
        <v>41</v>
      </c>
      <c r="BG210" s="95">
        <v>50</v>
      </c>
      <c r="BH210" s="95">
        <v>41</v>
      </c>
      <c r="BI210" s="95">
        <v>51</v>
      </c>
      <c r="BJ210" s="95">
        <v>44</v>
      </c>
      <c r="BK210" s="95">
        <v>53</v>
      </c>
      <c r="BL210" s="95">
        <v>42</v>
      </c>
      <c r="BM210" s="95">
        <v>41</v>
      </c>
      <c r="BN210" s="95">
        <v>34</v>
      </c>
      <c r="BO210" s="95">
        <v>57</v>
      </c>
      <c r="BP210" s="95">
        <v>41</v>
      </c>
      <c r="BQ210" s="95">
        <v>49</v>
      </c>
      <c r="BR210" s="95">
        <v>45</v>
      </c>
      <c r="BS210" s="95">
        <v>50</v>
      </c>
      <c r="BT210" s="95">
        <v>48</v>
      </c>
      <c r="BU210" s="95">
        <v>54</v>
      </c>
      <c r="BV210" s="95">
        <v>40</v>
      </c>
      <c r="BW210" s="95">
        <v>46</v>
      </c>
      <c r="BX210" s="95">
        <v>46</v>
      </c>
      <c r="BY210" s="95">
        <v>48</v>
      </c>
      <c r="BZ210" s="95">
        <v>45</v>
      </c>
      <c r="CA210" s="95">
        <v>50</v>
      </c>
      <c r="CB210" s="95">
        <v>56</v>
      </c>
      <c r="CC210" s="95">
        <v>48</v>
      </c>
      <c r="CD210" s="95">
        <v>47</v>
      </c>
      <c r="CE210" s="95">
        <v>52</v>
      </c>
      <c r="CF210" s="95">
        <v>44</v>
      </c>
      <c r="CG210" s="95">
        <v>38</v>
      </c>
      <c r="CH210" s="95">
        <v>37</v>
      </c>
      <c r="CI210" s="95">
        <v>35</v>
      </c>
      <c r="CJ210" s="95">
        <v>49</v>
      </c>
      <c r="CK210" s="95">
        <v>56</v>
      </c>
      <c r="CL210" s="95">
        <v>34</v>
      </c>
      <c r="CM210" s="95">
        <v>31</v>
      </c>
      <c r="CN210" s="95">
        <v>51</v>
      </c>
      <c r="CO210" s="95">
        <v>49</v>
      </c>
      <c r="CP210" s="95">
        <v>53</v>
      </c>
      <c r="CQ210" s="95">
        <v>35</v>
      </c>
      <c r="CR210" s="95">
        <v>38</v>
      </c>
      <c r="CS210" s="95">
        <v>46</v>
      </c>
      <c r="CT210" s="95">
        <v>34</v>
      </c>
      <c r="CU210" s="95">
        <v>30</v>
      </c>
      <c r="CV210" s="95">
        <v>34</v>
      </c>
      <c r="CW210" s="95">
        <v>42</v>
      </c>
      <c r="CX210" s="95">
        <v>22</v>
      </c>
      <c r="CY210" s="95">
        <v>35</v>
      </c>
      <c r="CZ210" s="95">
        <v>36</v>
      </c>
      <c r="DA210" s="95">
        <v>30</v>
      </c>
      <c r="DB210" s="95">
        <v>21</v>
      </c>
      <c r="DC210" s="95">
        <v>33</v>
      </c>
      <c r="DD210" s="95">
        <v>34</v>
      </c>
      <c r="DE210" s="95">
        <v>28</v>
      </c>
      <c r="DF210" s="95">
        <v>37</v>
      </c>
      <c r="DG210" s="95">
        <v>30</v>
      </c>
      <c r="DH210" s="95">
        <v>31</v>
      </c>
      <c r="DI210" s="95">
        <v>20</v>
      </c>
      <c r="DJ210" s="95">
        <v>21</v>
      </c>
      <c r="DK210" s="95">
        <v>32</v>
      </c>
      <c r="DL210" s="95">
        <v>26</v>
      </c>
      <c r="DM210" s="95">
        <v>20</v>
      </c>
      <c r="DN210" s="95">
        <v>26</v>
      </c>
      <c r="DO210" s="95">
        <v>20</v>
      </c>
      <c r="DP210" s="95">
        <v>27</v>
      </c>
      <c r="DQ210" s="95">
        <v>24</v>
      </c>
      <c r="DR210" s="95">
        <v>28</v>
      </c>
      <c r="DS210" s="95">
        <v>21</v>
      </c>
      <c r="DT210" s="95">
        <v>19</v>
      </c>
      <c r="DU210" s="95">
        <v>24</v>
      </c>
      <c r="DV210" s="95">
        <v>23</v>
      </c>
      <c r="DW210" s="95">
        <v>21</v>
      </c>
      <c r="DX210" s="95">
        <v>20</v>
      </c>
      <c r="DY210" s="95">
        <v>19</v>
      </c>
      <c r="DZ210" s="95">
        <v>20</v>
      </c>
      <c r="EA210" s="95">
        <v>19</v>
      </c>
      <c r="EB210" s="95">
        <v>16</v>
      </c>
      <c r="EC210" s="95">
        <v>14</v>
      </c>
      <c r="ED210" s="95">
        <v>14</v>
      </c>
      <c r="EE210" s="95">
        <v>15</v>
      </c>
      <c r="EF210" s="95">
        <v>15</v>
      </c>
      <c r="EG210" s="95">
        <v>15</v>
      </c>
      <c r="EH210" s="95">
        <v>13</v>
      </c>
      <c r="EI210" s="95">
        <v>16</v>
      </c>
      <c r="EJ210" s="95">
        <v>13</v>
      </c>
      <c r="EK210" s="95">
        <v>17</v>
      </c>
      <c r="EL210" s="95">
        <v>11</v>
      </c>
      <c r="EM210" s="95">
        <v>12</v>
      </c>
      <c r="EN210" s="95">
        <v>12</v>
      </c>
      <c r="EO210" s="95">
        <v>15</v>
      </c>
      <c r="EP210" s="95">
        <v>10</v>
      </c>
      <c r="EQ210" s="95">
        <v>12</v>
      </c>
      <c r="ER210" s="95">
        <v>8</v>
      </c>
      <c r="ES210" s="95">
        <v>15</v>
      </c>
      <c r="ET210" s="95">
        <v>12</v>
      </c>
      <c r="EU210" s="95">
        <v>13</v>
      </c>
      <c r="EV210" s="95">
        <v>13</v>
      </c>
      <c r="EW210" s="95">
        <v>9</v>
      </c>
      <c r="EX210" s="95">
        <v>13</v>
      </c>
      <c r="EY210" s="95">
        <v>6</v>
      </c>
      <c r="EZ210" s="95">
        <v>7</v>
      </c>
      <c r="FA210" s="95">
        <v>10</v>
      </c>
      <c r="FB210" s="95">
        <v>7</v>
      </c>
      <c r="FC210" s="95">
        <v>11</v>
      </c>
      <c r="FD210" s="95">
        <v>8</v>
      </c>
      <c r="FE210" s="95">
        <v>1</v>
      </c>
      <c r="FF210" s="95">
        <v>5</v>
      </c>
      <c r="FG210" s="95">
        <v>5</v>
      </c>
      <c r="FH210" s="95">
        <v>4</v>
      </c>
      <c r="FI210" s="95">
        <v>7</v>
      </c>
      <c r="FJ210" s="95">
        <v>4</v>
      </c>
      <c r="FK210" s="95">
        <v>5</v>
      </c>
      <c r="FL210" s="95">
        <v>14</v>
      </c>
      <c r="FM210" s="95">
        <v>5</v>
      </c>
      <c r="FN210" s="95">
        <v>5</v>
      </c>
      <c r="FO210" s="95">
        <v>4</v>
      </c>
      <c r="FP210" s="95">
        <v>6</v>
      </c>
      <c r="FQ210" s="95">
        <v>2</v>
      </c>
      <c r="FR210" s="95">
        <v>2</v>
      </c>
      <c r="FS210" s="95">
        <v>1</v>
      </c>
      <c r="FT210" s="95">
        <v>5</v>
      </c>
      <c r="FU210" s="95">
        <v>3</v>
      </c>
      <c r="FV210" s="95">
        <v>1</v>
      </c>
      <c r="FW210" s="95">
        <v>2</v>
      </c>
      <c r="FX210" s="95">
        <v>1</v>
      </c>
      <c r="FY210" s="95">
        <v>1</v>
      </c>
      <c r="FZ210" s="95">
        <v>1</v>
      </c>
      <c r="GA210" s="95">
        <v>2</v>
      </c>
      <c r="GB210" s="95">
        <v>1</v>
      </c>
      <c r="GC210" s="95">
        <v>1</v>
      </c>
      <c r="GD210" s="95">
        <v>1</v>
      </c>
      <c r="GE210" s="95">
        <v>0</v>
      </c>
      <c r="GF210" s="95">
        <v>1</v>
      </c>
      <c r="GG210" s="95">
        <v>0</v>
      </c>
      <c r="GH210" s="95">
        <v>2</v>
      </c>
      <c r="GI210" s="95">
        <v>2</v>
      </c>
      <c r="GJ210" s="95">
        <v>1</v>
      </c>
      <c r="GK210" s="95">
        <v>0</v>
      </c>
      <c r="GL210" s="95">
        <v>1</v>
      </c>
      <c r="GM210" s="95">
        <v>0</v>
      </c>
      <c r="GN210" s="95">
        <v>0</v>
      </c>
      <c r="GO210" s="95">
        <v>0</v>
      </c>
      <c r="GP210" s="95">
        <v>0</v>
      </c>
      <c r="GQ210" s="95">
        <v>0</v>
      </c>
      <c r="GR210" s="95">
        <v>0</v>
      </c>
      <c r="GS210" s="95">
        <v>0</v>
      </c>
      <c r="GT210" s="95">
        <v>0</v>
      </c>
      <c r="GU210" s="95">
        <v>0</v>
      </c>
      <c r="GV210" s="95">
        <v>1</v>
      </c>
      <c r="GW210" s="95">
        <v>0</v>
      </c>
      <c r="GX210" s="95">
        <v>0</v>
      </c>
      <c r="GY210" s="95">
        <v>0</v>
      </c>
      <c r="GZ210" s="95">
        <v>0</v>
      </c>
      <c r="HA210" s="95">
        <v>0</v>
      </c>
      <c r="HB210" s="95">
        <v>0</v>
      </c>
      <c r="HC210" s="95">
        <v>0</v>
      </c>
      <c r="HD210" s="95">
        <v>0</v>
      </c>
      <c r="HE210" s="95">
        <v>7</v>
      </c>
      <c r="HF210" s="95">
        <v>6</v>
      </c>
      <c r="HG210" s="95">
        <v>13</v>
      </c>
      <c r="HH210" s="95">
        <v>5</v>
      </c>
      <c r="HI210" s="95">
        <v>1</v>
      </c>
      <c r="HJ210" s="95">
        <v>6</v>
      </c>
      <c r="HK210" s="95">
        <v>2878</v>
      </c>
      <c r="HL210" s="95">
        <v>2740</v>
      </c>
      <c r="HM210" s="95">
        <v>5618</v>
      </c>
    </row>
    <row r="212" spans="1:221" s="100" customFormat="1" x14ac:dyDescent="0.2">
      <c r="A212" s="104">
        <v>16</v>
      </c>
      <c r="B212" s="100" t="s">
        <v>22360</v>
      </c>
      <c r="C212" s="101">
        <f>C213+C214+C215+C218+C219+C220</f>
        <v>389</v>
      </c>
      <c r="D212" s="101">
        <f t="shared" ref="D212:BO212" si="116">D213+D214+D215+D218+D219+D220</f>
        <v>354</v>
      </c>
      <c r="E212" s="101">
        <f t="shared" si="116"/>
        <v>384</v>
      </c>
      <c r="F212" s="101">
        <f t="shared" si="116"/>
        <v>314</v>
      </c>
      <c r="G212" s="101">
        <f t="shared" si="116"/>
        <v>414</v>
      </c>
      <c r="H212" s="101">
        <f t="shared" si="116"/>
        <v>398</v>
      </c>
      <c r="I212" s="101">
        <f t="shared" si="116"/>
        <v>407</v>
      </c>
      <c r="J212" s="101">
        <f t="shared" si="116"/>
        <v>389</v>
      </c>
      <c r="K212" s="101">
        <f t="shared" si="116"/>
        <v>422</v>
      </c>
      <c r="L212" s="101">
        <f t="shared" si="116"/>
        <v>381</v>
      </c>
      <c r="M212" s="101">
        <f t="shared" si="116"/>
        <v>449</v>
      </c>
      <c r="N212" s="101">
        <f t="shared" si="116"/>
        <v>409</v>
      </c>
      <c r="O212" s="101">
        <f t="shared" si="116"/>
        <v>392</v>
      </c>
      <c r="P212" s="101">
        <f t="shared" si="116"/>
        <v>404</v>
      </c>
      <c r="Q212" s="101">
        <f t="shared" si="116"/>
        <v>419</v>
      </c>
      <c r="R212" s="101">
        <f t="shared" si="116"/>
        <v>423</v>
      </c>
      <c r="S212" s="101">
        <f t="shared" si="116"/>
        <v>390</v>
      </c>
      <c r="T212" s="101">
        <f t="shared" si="116"/>
        <v>375</v>
      </c>
      <c r="U212" s="101">
        <f t="shared" si="116"/>
        <v>384</v>
      </c>
      <c r="V212" s="101">
        <f t="shared" si="116"/>
        <v>366</v>
      </c>
      <c r="W212" s="101">
        <f t="shared" si="116"/>
        <v>440</v>
      </c>
      <c r="X212" s="101">
        <f t="shared" si="116"/>
        <v>425</v>
      </c>
      <c r="Y212" s="101">
        <f t="shared" si="116"/>
        <v>417</v>
      </c>
      <c r="Z212" s="101">
        <f t="shared" si="116"/>
        <v>366</v>
      </c>
      <c r="AA212" s="101">
        <f t="shared" si="116"/>
        <v>400</v>
      </c>
      <c r="AB212" s="101">
        <f t="shared" si="116"/>
        <v>416</v>
      </c>
      <c r="AC212" s="101">
        <f t="shared" si="116"/>
        <v>427</v>
      </c>
      <c r="AD212" s="101">
        <f t="shared" si="116"/>
        <v>433</v>
      </c>
      <c r="AE212" s="101">
        <f t="shared" si="116"/>
        <v>438</v>
      </c>
      <c r="AF212" s="101">
        <f t="shared" si="116"/>
        <v>387</v>
      </c>
      <c r="AG212" s="101">
        <f t="shared" si="116"/>
        <v>459</v>
      </c>
      <c r="AH212" s="101">
        <f t="shared" si="116"/>
        <v>475</v>
      </c>
      <c r="AI212" s="101">
        <f t="shared" si="116"/>
        <v>464</v>
      </c>
      <c r="AJ212" s="101">
        <f t="shared" si="116"/>
        <v>459</v>
      </c>
      <c r="AK212" s="101">
        <f t="shared" si="116"/>
        <v>473</v>
      </c>
      <c r="AL212" s="101">
        <f t="shared" si="116"/>
        <v>466</v>
      </c>
      <c r="AM212" s="101">
        <f t="shared" si="116"/>
        <v>518</v>
      </c>
      <c r="AN212" s="101">
        <f t="shared" si="116"/>
        <v>486</v>
      </c>
      <c r="AO212" s="101">
        <f t="shared" si="116"/>
        <v>503</v>
      </c>
      <c r="AP212" s="101">
        <f t="shared" si="116"/>
        <v>430</v>
      </c>
      <c r="AQ212" s="101">
        <f t="shared" si="116"/>
        <v>462</v>
      </c>
      <c r="AR212" s="101">
        <f t="shared" si="116"/>
        <v>455</v>
      </c>
      <c r="AS212" s="101">
        <f t="shared" si="116"/>
        <v>350</v>
      </c>
      <c r="AT212" s="101">
        <f t="shared" si="116"/>
        <v>431</v>
      </c>
      <c r="AU212" s="101">
        <f t="shared" si="116"/>
        <v>376</v>
      </c>
      <c r="AV212" s="101">
        <f t="shared" si="116"/>
        <v>426</v>
      </c>
      <c r="AW212" s="101">
        <f t="shared" si="116"/>
        <v>409</v>
      </c>
      <c r="AX212" s="101">
        <f t="shared" si="116"/>
        <v>419</v>
      </c>
      <c r="AY212" s="101">
        <f t="shared" si="116"/>
        <v>459</v>
      </c>
      <c r="AZ212" s="101">
        <f t="shared" si="116"/>
        <v>392</v>
      </c>
      <c r="BA212" s="101">
        <f t="shared" si="116"/>
        <v>392</v>
      </c>
      <c r="BB212" s="101">
        <f t="shared" si="116"/>
        <v>384</v>
      </c>
      <c r="BC212" s="101">
        <f t="shared" si="116"/>
        <v>409</v>
      </c>
      <c r="BD212" s="101">
        <f t="shared" si="116"/>
        <v>407</v>
      </c>
      <c r="BE212" s="101">
        <f t="shared" si="116"/>
        <v>467</v>
      </c>
      <c r="BF212" s="101">
        <f t="shared" si="116"/>
        <v>387</v>
      </c>
      <c r="BG212" s="101">
        <f t="shared" si="116"/>
        <v>410</v>
      </c>
      <c r="BH212" s="101">
        <f t="shared" si="116"/>
        <v>400</v>
      </c>
      <c r="BI212" s="101">
        <f t="shared" si="116"/>
        <v>451</v>
      </c>
      <c r="BJ212" s="101">
        <f t="shared" si="116"/>
        <v>456</v>
      </c>
      <c r="BK212" s="101">
        <f t="shared" si="116"/>
        <v>424</v>
      </c>
      <c r="BL212" s="101">
        <f t="shared" si="116"/>
        <v>425</v>
      </c>
      <c r="BM212" s="101">
        <f t="shared" si="116"/>
        <v>447</v>
      </c>
      <c r="BN212" s="101">
        <f t="shared" si="116"/>
        <v>424</v>
      </c>
      <c r="BO212" s="101">
        <f t="shared" si="116"/>
        <v>467</v>
      </c>
      <c r="BP212" s="101">
        <f t="shared" ref="BP212:EA212" si="117">BP213+BP214+BP215+BP218+BP219+BP220</f>
        <v>441</v>
      </c>
      <c r="BQ212" s="101">
        <f t="shared" si="117"/>
        <v>454</v>
      </c>
      <c r="BR212" s="101">
        <f t="shared" si="117"/>
        <v>411</v>
      </c>
      <c r="BS212" s="101">
        <f t="shared" si="117"/>
        <v>472</v>
      </c>
      <c r="BT212" s="101">
        <f t="shared" si="117"/>
        <v>401</v>
      </c>
      <c r="BU212" s="101">
        <f t="shared" si="117"/>
        <v>481</v>
      </c>
      <c r="BV212" s="101">
        <f t="shared" si="117"/>
        <v>465</v>
      </c>
      <c r="BW212" s="101">
        <f t="shared" si="117"/>
        <v>409</v>
      </c>
      <c r="BX212" s="101">
        <f t="shared" si="117"/>
        <v>364</v>
      </c>
      <c r="BY212" s="101">
        <f t="shared" si="117"/>
        <v>498</v>
      </c>
      <c r="BZ212" s="101">
        <f t="shared" si="117"/>
        <v>463</v>
      </c>
      <c r="CA212" s="101">
        <f t="shared" si="117"/>
        <v>421</v>
      </c>
      <c r="CB212" s="101">
        <f t="shared" si="117"/>
        <v>375</v>
      </c>
      <c r="CC212" s="101">
        <f t="shared" si="117"/>
        <v>431</v>
      </c>
      <c r="CD212" s="101">
        <f t="shared" si="117"/>
        <v>404</v>
      </c>
      <c r="CE212" s="101">
        <f t="shared" si="117"/>
        <v>449</v>
      </c>
      <c r="CF212" s="101">
        <f t="shared" si="117"/>
        <v>431</v>
      </c>
      <c r="CG212" s="101">
        <f t="shared" si="117"/>
        <v>423</v>
      </c>
      <c r="CH212" s="101">
        <f t="shared" si="117"/>
        <v>390</v>
      </c>
      <c r="CI212" s="101">
        <f t="shared" si="117"/>
        <v>459</v>
      </c>
      <c r="CJ212" s="101">
        <f t="shared" si="117"/>
        <v>449</v>
      </c>
      <c r="CK212" s="101">
        <f t="shared" si="117"/>
        <v>410</v>
      </c>
      <c r="CL212" s="101">
        <f t="shared" si="117"/>
        <v>400</v>
      </c>
      <c r="CM212" s="101">
        <f t="shared" si="117"/>
        <v>422</v>
      </c>
      <c r="CN212" s="101">
        <f t="shared" si="117"/>
        <v>387</v>
      </c>
      <c r="CO212" s="101">
        <f t="shared" si="117"/>
        <v>384</v>
      </c>
      <c r="CP212" s="101">
        <f t="shared" si="117"/>
        <v>387</v>
      </c>
      <c r="CQ212" s="101">
        <f t="shared" si="117"/>
        <v>409</v>
      </c>
      <c r="CR212" s="101">
        <f t="shared" si="117"/>
        <v>388</v>
      </c>
      <c r="CS212" s="101">
        <f t="shared" si="117"/>
        <v>395</v>
      </c>
      <c r="CT212" s="101">
        <f t="shared" si="117"/>
        <v>370</v>
      </c>
      <c r="CU212" s="101">
        <f t="shared" si="117"/>
        <v>321</v>
      </c>
      <c r="CV212" s="101">
        <f t="shared" si="117"/>
        <v>335</v>
      </c>
      <c r="CW212" s="101">
        <f t="shared" si="117"/>
        <v>312</v>
      </c>
      <c r="CX212" s="101">
        <f t="shared" si="117"/>
        <v>271</v>
      </c>
      <c r="CY212" s="101">
        <f t="shared" si="117"/>
        <v>301</v>
      </c>
      <c r="CZ212" s="101">
        <f t="shared" si="117"/>
        <v>312</v>
      </c>
      <c r="DA212" s="101">
        <f t="shared" si="117"/>
        <v>346</v>
      </c>
      <c r="DB212" s="101">
        <f t="shared" si="117"/>
        <v>268</v>
      </c>
      <c r="DC212" s="101">
        <f t="shared" si="117"/>
        <v>275</v>
      </c>
      <c r="DD212" s="101">
        <f t="shared" si="117"/>
        <v>263</v>
      </c>
      <c r="DE212" s="101">
        <f t="shared" si="117"/>
        <v>274</v>
      </c>
      <c r="DF212" s="101">
        <f t="shared" si="117"/>
        <v>250</v>
      </c>
      <c r="DG212" s="101">
        <f t="shared" si="117"/>
        <v>295</v>
      </c>
      <c r="DH212" s="101">
        <f t="shared" si="117"/>
        <v>268</v>
      </c>
      <c r="DI212" s="101">
        <f t="shared" si="117"/>
        <v>252</v>
      </c>
      <c r="DJ212" s="101">
        <f t="shared" si="117"/>
        <v>242</v>
      </c>
      <c r="DK212" s="101">
        <f t="shared" si="117"/>
        <v>232</v>
      </c>
      <c r="DL212" s="101">
        <f t="shared" si="117"/>
        <v>219</v>
      </c>
      <c r="DM212" s="101">
        <f t="shared" si="117"/>
        <v>233</v>
      </c>
      <c r="DN212" s="101">
        <f t="shared" si="117"/>
        <v>219</v>
      </c>
      <c r="DO212" s="101">
        <f t="shared" si="117"/>
        <v>157</v>
      </c>
      <c r="DP212" s="101">
        <f t="shared" si="117"/>
        <v>162</v>
      </c>
      <c r="DQ212" s="101">
        <f t="shared" si="117"/>
        <v>188</v>
      </c>
      <c r="DR212" s="101">
        <f t="shared" si="117"/>
        <v>171</v>
      </c>
      <c r="DS212" s="101">
        <f t="shared" si="117"/>
        <v>187</v>
      </c>
      <c r="DT212" s="101">
        <f t="shared" si="117"/>
        <v>207</v>
      </c>
      <c r="DU212" s="101">
        <f t="shared" si="117"/>
        <v>187</v>
      </c>
      <c r="DV212" s="101">
        <f t="shared" si="117"/>
        <v>179</v>
      </c>
      <c r="DW212" s="101">
        <f t="shared" si="117"/>
        <v>176</v>
      </c>
      <c r="DX212" s="101">
        <f t="shared" si="117"/>
        <v>183</v>
      </c>
      <c r="DY212" s="101">
        <f t="shared" si="117"/>
        <v>178</v>
      </c>
      <c r="DZ212" s="101">
        <f t="shared" si="117"/>
        <v>198</v>
      </c>
      <c r="EA212" s="101">
        <f t="shared" si="117"/>
        <v>166</v>
      </c>
      <c r="EB212" s="101">
        <f t="shared" ref="EB212:GM212" si="118">EB213+EB214+EB215+EB218+EB219+EB220</f>
        <v>178</v>
      </c>
      <c r="EC212" s="101">
        <f t="shared" si="118"/>
        <v>197</v>
      </c>
      <c r="ED212" s="101">
        <f t="shared" si="118"/>
        <v>161</v>
      </c>
      <c r="EE212" s="101">
        <f t="shared" si="118"/>
        <v>144</v>
      </c>
      <c r="EF212" s="101">
        <f t="shared" si="118"/>
        <v>167</v>
      </c>
      <c r="EG212" s="101">
        <f t="shared" si="118"/>
        <v>150</v>
      </c>
      <c r="EH212" s="101">
        <f t="shared" si="118"/>
        <v>155</v>
      </c>
      <c r="EI212" s="101">
        <f t="shared" si="118"/>
        <v>112</v>
      </c>
      <c r="EJ212" s="101">
        <f t="shared" si="118"/>
        <v>123</v>
      </c>
      <c r="EK212" s="101">
        <f t="shared" si="118"/>
        <v>102</v>
      </c>
      <c r="EL212" s="101">
        <f t="shared" si="118"/>
        <v>103</v>
      </c>
      <c r="EM212" s="101">
        <f t="shared" si="118"/>
        <v>97</v>
      </c>
      <c r="EN212" s="101">
        <f t="shared" si="118"/>
        <v>86</v>
      </c>
      <c r="EO212" s="101">
        <f t="shared" si="118"/>
        <v>103</v>
      </c>
      <c r="EP212" s="101">
        <f t="shared" si="118"/>
        <v>108</v>
      </c>
      <c r="EQ212" s="101">
        <f t="shared" si="118"/>
        <v>91</v>
      </c>
      <c r="ER212" s="101">
        <f t="shared" si="118"/>
        <v>74</v>
      </c>
      <c r="ES212" s="101">
        <f t="shared" si="118"/>
        <v>84</v>
      </c>
      <c r="ET212" s="101">
        <f t="shared" si="118"/>
        <v>86</v>
      </c>
      <c r="EU212" s="101">
        <f t="shared" si="118"/>
        <v>68</v>
      </c>
      <c r="EV212" s="101">
        <f t="shared" si="118"/>
        <v>77</v>
      </c>
      <c r="EW212" s="101">
        <f t="shared" si="118"/>
        <v>88</v>
      </c>
      <c r="EX212" s="101">
        <f t="shared" si="118"/>
        <v>72</v>
      </c>
      <c r="EY212" s="101">
        <f t="shared" si="118"/>
        <v>50</v>
      </c>
      <c r="EZ212" s="101">
        <f t="shared" si="118"/>
        <v>63</v>
      </c>
      <c r="FA212" s="101">
        <f t="shared" si="118"/>
        <v>50</v>
      </c>
      <c r="FB212" s="101">
        <f t="shared" si="118"/>
        <v>71</v>
      </c>
      <c r="FC212" s="101">
        <f t="shared" si="118"/>
        <v>42</v>
      </c>
      <c r="FD212" s="101">
        <f t="shared" si="118"/>
        <v>40</v>
      </c>
      <c r="FE212" s="101">
        <f t="shared" si="118"/>
        <v>50</v>
      </c>
      <c r="FF212" s="101">
        <f t="shared" si="118"/>
        <v>59</v>
      </c>
      <c r="FG212" s="101">
        <f t="shared" si="118"/>
        <v>37</v>
      </c>
      <c r="FH212" s="101">
        <f t="shared" si="118"/>
        <v>61</v>
      </c>
      <c r="FI212" s="101">
        <f t="shared" si="118"/>
        <v>36</v>
      </c>
      <c r="FJ212" s="101">
        <f t="shared" si="118"/>
        <v>58</v>
      </c>
      <c r="FK212" s="101">
        <f t="shared" si="118"/>
        <v>47</v>
      </c>
      <c r="FL212" s="101">
        <f t="shared" si="118"/>
        <v>49</v>
      </c>
      <c r="FM212" s="101">
        <f t="shared" si="118"/>
        <v>25</v>
      </c>
      <c r="FN212" s="101">
        <f t="shared" si="118"/>
        <v>42</v>
      </c>
      <c r="FO212" s="101">
        <f t="shared" si="118"/>
        <v>31</v>
      </c>
      <c r="FP212" s="101">
        <f t="shared" si="118"/>
        <v>20</v>
      </c>
      <c r="FQ212" s="101">
        <f t="shared" si="118"/>
        <v>27</v>
      </c>
      <c r="FR212" s="101">
        <f t="shared" si="118"/>
        <v>39</v>
      </c>
      <c r="FS212" s="101">
        <f t="shared" si="118"/>
        <v>21</v>
      </c>
      <c r="FT212" s="101">
        <f t="shared" si="118"/>
        <v>23</v>
      </c>
      <c r="FU212" s="101">
        <f t="shared" si="118"/>
        <v>31</v>
      </c>
      <c r="FV212" s="101">
        <f t="shared" si="118"/>
        <v>31</v>
      </c>
      <c r="FW212" s="101">
        <f t="shared" si="118"/>
        <v>16</v>
      </c>
      <c r="FX212" s="101">
        <f t="shared" si="118"/>
        <v>24</v>
      </c>
      <c r="FY212" s="101">
        <f t="shared" si="118"/>
        <v>14</v>
      </c>
      <c r="FZ212" s="101">
        <f t="shared" si="118"/>
        <v>15</v>
      </c>
      <c r="GA212" s="101">
        <f t="shared" si="118"/>
        <v>12</v>
      </c>
      <c r="GB212" s="101">
        <f t="shared" si="118"/>
        <v>21</v>
      </c>
      <c r="GC212" s="101">
        <f t="shared" si="118"/>
        <v>9</v>
      </c>
      <c r="GD212" s="101">
        <f t="shared" si="118"/>
        <v>11</v>
      </c>
      <c r="GE212" s="101">
        <f t="shared" si="118"/>
        <v>5</v>
      </c>
      <c r="GF212" s="101">
        <f t="shared" si="118"/>
        <v>12</v>
      </c>
      <c r="GG212" s="101">
        <f t="shared" si="118"/>
        <v>0</v>
      </c>
      <c r="GH212" s="101">
        <f t="shared" si="118"/>
        <v>5</v>
      </c>
      <c r="GI212" s="101">
        <f t="shared" si="118"/>
        <v>2</v>
      </c>
      <c r="GJ212" s="101">
        <f t="shared" si="118"/>
        <v>7</v>
      </c>
      <c r="GK212" s="101">
        <f t="shared" si="118"/>
        <v>1</v>
      </c>
      <c r="GL212" s="101">
        <f t="shared" si="118"/>
        <v>8</v>
      </c>
      <c r="GM212" s="101">
        <f t="shared" si="118"/>
        <v>1</v>
      </c>
      <c r="GN212" s="101">
        <f t="shared" ref="GN212:HM212" si="119">GN213+GN214+GN215+GN218+GN219+GN220</f>
        <v>4</v>
      </c>
      <c r="GO212" s="101">
        <f t="shared" si="119"/>
        <v>4</v>
      </c>
      <c r="GP212" s="101">
        <f t="shared" si="119"/>
        <v>1</v>
      </c>
      <c r="GQ212" s="101">
        <f t="shared" si="119"/>
        <v>3</v>
      </c>
      <c r="GR212" s="101">
        <f t="shared" si="119"/>
        <v>2</v>
      </c>
      <c r="GS212" s="101">
        <f t="shared" si="119"/>
        <v>0</v>
      </c>
      <c r="GT212" s="101">
        <f t="shared" si="119"/>
        <v>1</v>
      </c>
      <c r="GU212" s="101">
        <f t="shared" si="119"/>
        <v>0</v>
      </c>
      <c r="GV212" s="101">
        <f t="shared" si="119"/>
        <v>0</v>
      </c>
      <c r="GW212" s="101">
        <f t="shared" si="119"/>
        <v>3</v>
      </c>
      <c r="GX212" s="101">
        <f t="shared" si="119"/>
        <v>2</v>
      </c>
      <c r="GY212" s="101">
        <f t="shared" si="119"/>
        <v>0</v>
      </c>
      <c r="GZ212" s="101">
        <f t="shared" si="119"/>
        <v>0</v>
      </c>
      <c r="HA212" s="101">
        <f t="shared" si="119"/>
        <v>0</v>
      </c>
      <c r="HB212" s="101">
        <f t="shared" si="119"/>
        <v>467</v>
      </c>
      <c r="HC212" s="101">
        <f t="shared" si="119"/>
        <v>458</v>
      </c>
      <c r="HD212" s="101">
        <f t="shared" si="119"/>
        <v>925</v>
      </c>
      <c r="HE212" s="101">
        <f t="shared" si="119"/>
        <v>35</v>
      </c>
      <c r="HF212" s="101">
        <f t="shared" si="119"/>
        <v>33</v>
      </c>
      <c r="HG212" s="101">
        <f t="shared" si="119"/>
        <v>68</v>
      </c>
      <c r="HH212" s="101">
        <f t="shared" si="119"/>
        <v>23</v>
      </c>
      <c r="HI212" s="101">
        <f t="shared" si="119"/>
        <v>9</v>
      </c>
      <c r="HJ212" s="101">
        <f t="shared" si="119"/>
        <v>32</v>
      </c>
      <c r="HK212" s="101">
        <f t="shared" si="119"/>
        <v>26987</v>
      </c>
      <c r="HL212" s="101">
        <f t="shared" si="119"/>
        <v>25994</v>
      </c>
      <c r="HM212" s="101">
        <f t="shared" si="119"/>
        <v>52981</v>
      </c>
    </row>
    <row r="213" spans="1:221" x14ac:dyDescent="0.2">
      <c r="B213" s="91" t="s">
        <v>22684</v>
      </c>
      <c r="C213" s="95">
        <v>57</v>
      </c>
      <c r="D213" s="95">
        <v>51</v>
      </c>
      <c r="E213" s="95">
        <v>57</v>
      </c>
      <c r="F213" s="95">
        <v>42</v>
      </c>
      <c r="G213" s="95">
        <v>63</v>
      </c>
      <c r="H213" s="95">
        <v>58</v>
      </c>
      <c r="I213" s="95">
        <v>57</v>
      </c>
      <c r="J213" s="95">
        <v>57</v>
      </c>
      <c r="K213" s="95">
        <v>59</v>
      </c>
      <c r="L213" s="95">
        <v>53</v>
      </c>
      <c r="M213" s="95">
        <v>57</v>
      </c>
      <c r="N213" s="95">
        <v>48</v>
      </c>
      <c r="O213" s="95">
        <v>54</v>
      </c>
      <c r="P213" s="95">
        <v>47</v>
      </c>
      <c r="Q213" s="95">
        <v>50</v>
      </c>
      <c r="R213" s="95">
        <v>55</v>
      </c>
      <c r="S213" s="95">
        <v>47</v>
      </c>
      <c r="T213" s="95">
        <v>51</v>
      </c>
      <c r="U213" s="95">
        <v>56</v>
      </c>
      <c r="V213" s="95">
        <v>45</v>
      </c>
      <c r="W213" s="95">
        <v>60</v>
      </c>
      <c r="X213" s="95">
        <v>56</v>
      </c>
      <c r="Y213" s="95">
        <v>57</v>
      </c>
      <c r="Z213" s="95">
        <v>56</v>
      </c>
      <c r="AA213" s="95">
        <v>60</v>
      </c>
      <c r="AB213" s="95">
        <v>62</v>
      </c>
      <c r="AC213" s="95">
        <v>49</v>
      </c>
      <c r="AD213" s="95">
        <v>60</v>
      </c>
      <c r="AE213" s="95">
        <v>50</v>
      </c>
      <c r="AF213" s="95">
        <v>49</v>
      </c>
      <c r="AG213" s="95">
        <v>68</v>
      </c>
      <c r="AH213" s="95">
        <v>68</v>
      </c>
      <c r="AI213" s="95">
        <v>74</v>
      </c>
      <c r="AJ213" s="95">
        <v>61</v>
      </c>
      <c r="AK213" s="95">
        <v>71</v>
      </c>
      <c r="AL213" s="95">
        <v>79</v>
      </c>
      <c r="AM213" s="95">
        <v>78</v>
      </c>
      <c r="AN213" s="95">
        <v>85</v>
      </c>
      <c r="AO213" s="95">
        <v>69</v>
      </c>
      <c r="AP213" s="95">
        <v>51</v>
      </c>
      <c r="AQ213" s="95">
        <v>63</v>
      </c>
      <c r="AR213" s="95">
        <v>79</v>
      </c>
      <c r="AS213" s="95">
        <v>64</v>
      </c>
      <c r="AT213" s="95">
        <v>59</v>
      </c>
      <c r="AU213" s="95">
        <v>51</v>
      </c>
      <c r="AV213" s="95">
        <v>63</v>
      </c>
      <c r="AW213" s="95">
        <v>61</v>
      </c>
      <c r="AX213" s="95">
        <v>64</v>
      </c>
      <c r="AY213" s="95">
        <v>66</v>
      </c>
      <c r="AZ213" s="95">
        <v>56</v>
      </c>
      <c r="BA213" s="95">
        <v>60</v>
      </c>
      <c r="BB213" s="95">
        <v>51</v>
      </c>
      <c r="BC213" s="95">
        <v>65</v>
      </c>
      <c r="BD213" s="95">
        <v>51</v>
      </c>
      <c r="BE213" s="95">
        <v>69</v>
      </c>
      <c r="BF213" s="95">
        <v>51</v>
      </c>
      <c r="BG213" s="95">
        <v>58</v>
      </c>
      <c r="BH213" s="95">
        <v>49</v>
      </c>
      <c r="BI213" s="95">
        <v>62</v>
      </c>
      <c r="BJ213" s="95">
        <v>46</v>
      </c>
      <c r="BK213" s="95">
        <v>69</v>
      </c>
      <c r="BL213" s="95">
        <v>70</v>
      </c>
      <c r="BM213" s="95">
        <v>65</v>
      </c>
      <c r="BN213" s="95">
        <v>68</v>
      </c>
      <c r="BO213" s="95">
        <v>53</v>
      </c>
      <c r="BP213" s="95">
        <v>40</v>
      </c>
      <c r="BQ213" s="95">
        <v>56</v>
      </c>
      <c r="BR213" s="95">
        <v>60</v>
      </c>
      <c r="BS213" s="95">
        <v>72</v>
      </c>
      <c r="BT213" s="95">
        <v>61</v>
      </c>
      <c r="BU213" s="95">
        <v>58</v>
      </c>
      <c r="BV213" s="95">
        <v>58</v>
      </c>
      <c r="BW213" s="95">
        <v>65</v>
      </c>
      <c r="BX213" s="95">
        <v>53</v>
      </c>
      <c r="BY213" s="95">
        <v>58</v>
      </c>
      <c r="BZ213" s="95">
        <v>77</v>
      </c>
      <c r="CA213" s="95">
        <v>54</v>
      </c>
      <c r="CB213" s="95">
        <v>60</v>
      </c>
      <c r="CC213" s="95">
        <v>58</v>
      </c>
      <c r="CD213" s="95">
        <v>53</v>
      </c>
      <c r="CE213" s="95">
        <v>62</v>
      </c>
      <c r="CF213" s="95">
        <v>68</v>
      </c>
      <c r="CG213" s="95">
        <v>58</v>
      </c>
      <c r="CH213" s="95">
        <v>60</v>
      </c>
      <c r="CI213" s="95">
        <v>66</v>
      </c>
      <c r="CJ213" s="95">
        <v>69</v>
      </c>
      <c r="CK213" s="95">
        <v>60</v>
      </c>
      <c r="CL213" s="95">
        <v>67</v>
      </c>
      <c r="CM213" s="95">
        <v>59</v>
      </c>
      <c r="CN213" s="95">
        <v>46</v>
      </c>
      <c r="CO213" s="95">
        <v>56</v>
      </c>
      <c r="CP213" s="95">
        <v>71</v>
      </c>
      <c r="CQ213" s="95">
        <v>62</v>
      </c>
      <c r="CR213" s="95">
        <v>67</v>
      </c>
      <c r="CS213" s="95">
        <v>60</v>
      </c>
      <c r="CT213" s="95">
        <v>54</v>
      </c>
      <c r="CU213" s="95">
        <v>54</v>
      </c>
      <c r="CV213" s="95">
        <v>53</v>
      </c>
      <c r="CW213" s="95">
        <v>48</v>
      </c>
      <c r="CX213" s="95">
        <v>48</v>
      </c>
      <c r="CY213" s="95">
        <v>35</v>
      </c>
      <c r="CZ213" s="95">
        <v>39</v>
      </c>
      <c r="DA213" s="95">
        <v>59</v>
      </c>
      <c r="DB213" s="95">
        <v>46</v>
      </c>
      <c r="DC213" s="95">
        <v>42</v>
      </c>
      <c r="DD213" s="95">
        <v>37</v>
      </c>
      <c r="DE213" s="95">
        <v>48</v>
      </c>
      <c r="DF213" s="95">
        <v>43</v>
      </c>
      <c r="DG213" s="95">
        <v>39</v>
      </c>
      <c r="DH213" s="95">
        <v>43</v>
      </c>
      <c r="DI213" s="95">
        <v>41</v>
      </c>
      <c r="DJ213" s="95">
        <v>46</v>
      </c>
      <c r="DK213" s="95">
        <v>38</v>
      </c>
      <c r="DL213" s="95">
        <v>37</v>
      </c>
      <c r="DM213" s="95">
        <v>36</v>
      </c>
      <c r="DN213" s="95">
        <v>26</v>
      </c>
      <c r="DO213" s="95">
        <v>23</v>
      </c>
      <c r="DP213" s="95">
        <v>17</v>
      </c>
      <c r="DQ213" s="95">
        <v>26</v>
      </c>
      <c r="DR213" s="95">
        <v>29</v>
      </c>
      <c r="DS213" s="95">
        <v>21</v>
      </c>
      <c r="DT213" s="95">
        <v>29</v>
      </c>
      <c r="DU213" s="95">
        <v>27</v>
      </c>
      <c r="DV213" s="95">
        <v>27</v>
      </c>
      <c r="DW213" s="95">
        <v>13</v>
      </c>
      <c r="DX213" s="95">
        <v>27</v>
      </c>
      <c r="DY213" s="95">
        <v>20</v>
      </c>
      <c r="DZ213" s="95">
        <v>28</v>
      </c>
      <c r="EA213" s="95">
        <v>22</v>
      </c>
      <c r="EB213" s="95">
        <v>32</v>
      </c>
      <c r="EC213" s="95">
        <v>21</v>
      </c>
      <c r="ED213" s="95">
        <v>28</v>
      </c>
      <c r="EE213" s="95">
        <v>20</v>
      </c>
      <c r="EF213" s="95">
        <v>33</v>
      </c>
      <c r="EG213" s="95">
        <v>29</v>
      </c>
      <c r="EH213" s="95">
        <v>28</v>
      </c>
      <c r="EI213" s="95">
        <v>18</v>
      </c>
      <c r="EJ213" s="95">
        <v>20</v>
      </c>
      <c r="EK213" s="95">
        <v>8</v>
      </c>
      <c r="EL213" s="95">
        <v>10</v>
      </c>
      <c r="EM213" s="95">
        <v>18</v>
      </c>
      <c r="EN213" s="95">
        <v>10</v>
      </c>
      <c r="EO213" s="95">
        <v>16</v>
      </c>
      <c r="EP213" s="95">
        <v>13</v>
      </c>
      <c r="EQ213" s="95">
        <v>8</v>
      </c>
      <c r="ER213" s="95">
        <v>14</v>
      </c>
      <c r="ES213" s="95">
        <v>17</v>
      </c>
      <c r="ET213" s="95">
        <v>13</v>
      </c>
      <c r="EU213" s="95">
        <v>11</v>
      </c>
      <c r="EV213" s="95">
        <v>15</v>
      </c>
      <c r="EW213" s="95">
        <v>10</v>
      </c>
      <c r="EX213" s="95">
        <v>7</v>
      </c>
      <c r="EY213" s="95">
        <v>7</v>
      </c>
      <c r="EZ213" s="95">
        <v>8</v>
      </c>
      <c r="FA213" s="95">
        <v>7</v>
      </c>
      <c r="FB213" s="95">
        <v>9</v>
      </c>
      <c r="FC213" s="95">
        <v>6</v>
      </c>
      <c r="FD213" s="95">
        <v>3</v>
      </c>
      <c r="FE213" s="95">
        <v>8</v>
      </c>
      <c r="FF213" s="95">
        <v>14</v>
      </c>
      <c r="FG213" s="95">
        <v>6</v>
      </c>
      <c r="FH213" s="95">
        <v>13</v>
      </c>
      <c r="FI213" s="95">
        <v>3</v>
      </c>
      <c r="FJ213" s="95">
        <v>13</v>
      </c>
      <c r="FK213" s="95">
        <v>12</v>
      </c>
      <c r="FL213" s="95">
        <v>13</v>
      </c>
      <c r="FM213" s="95">
        <v>3</v>
      </c>
      <c r="FN213" s="95">
        <v>15</v>
      </c>
      <c r="FO213" s="95">
        <v>3</v>
      </c>
      <c r="FP213" s="95">
        <v>4</v>
      </c>
      <c r="FQ213" s="95">
        <v>8</v>
      </c>
      <c r="FR213" s="95">
        <v>10</v>
      </c>
      <c r="FS213" s="95">
        <v>2</v>
      </c>
      <c r="FT213" s="95">
        <v>4</v>
      </c>
      <c r="FU213" s="95">
        <v>6</v>
      </c>
      <c r="FV213" s="95">
        <v>4</v>
      </c>
      <c r="FW213" s="95">
        <v>0</v>
      </c>
      <c r="FX213" s="95">
        <v>6</v>
      </c>
      <c r="FY213" s="95">
        <v>5</v>
      </c>
      <c r="FZ213" s="95">
        <v>3</v>
      </c>
      <c r="GA213" s="95">
        <v>3</v>
      </c>
      <c r="GB213" s="95">
        <v>3</v>
      </c>
      <c r="GC213" s="95">
        <v>1</v>
      </c>
      <c r="GD213" s="95">
        <v>3</v>
      </c>
      <c r="GE213" s="95">
        <v>2</v>
      </c>
      <c r="GF213" s="95">
        <v>2</v>
      </c>
      <c r="GG213" s="95">
        <v>0</v>
      </c>
      <c r="GH213" s="95">
        <v>0</v>
      </c>
      <c r="GI213" s="95">
        <v>0</v>
      </c>
      <c r="GJ213" s="95">
        <v>1</v>
      </c>
      <c r="GK213" s="95">
        <v>1</v>
      </c>
      <c r="GL213" s="95">
        <v>0</v>
      </c>
      <c r="GM213" s="95">
        <v>1</v>
      </c>
      <c r="GN213" s="95">
        <v>2</v>
      </c>
      <c r="GO213" s="95">
        <v>2</v>
      </c>
      <c r="GP213" s="95">
        <v>0</v>
      </c>
      <c r="GQ213" s="95">
        <v>0</v>
      </c>
      <c r="GR213" s="95">
        <v>0</v>
      </c>
      <c r="GS213" s="95">
        <v>0</v>
      </c>
      <c r="GT213" s="95">
        <v>0</v>
      </c>
      <c r="GU213" s="95">
        <v>0</v>
      </c>
      <c r="GV213" s="95">
        <v>0</v>
      </c>
      <c r="GW213" s="95">
        <v>1</v>
      </c>
      <c r="GX213" s="95">
        <v>0</v>
      </c>
      <c r="GY213" s="95">
        <v>0</v>
      </c>
      <c r="GZ213" s="95">
        <v>0</v>
      </c>
      <c r="HA213" s="95">
        <v>0</v>
      </c>
      <c r="HB213" s="95">
        <v>19</v>
      </c>
      <c r="HC213" s="95">
        <v>14</v>
      </c>
      <c r="HD213" s="95">
        <v>33</v>
      </c>
      <c r="HE213" s="95">
        <v>5</v>
      </c>
      <c r="HF213" s="95">
        <v>1</v>
      </c>
      <c r="HG213" s="95">
        <v>6</v>
      </c>
      <c r="HH213" s="95">
        <v>3</v>
      </c>
      <c r="HI213" s="95">
        <v>5</v>
      </c>
      <c r="HJ213" s="95">
        <v>8</v>
      </c>
      <c r="HK213" s="95">
        <v>3785</v>
      </c>
      <c r="HL213" s="95">
        <v>3753</v>
      </c>
      <c r="HM213" s="95">
        <v>7538</v>
      </c>
    </row>
    <row r="214" spans="1:221" s="95" customFormat="1" x14ac:dyDescent="0.2">
      <c r="A214" s="103"/>
      <c r="B214" s="95" t="s">
        <v>11132</v>
      </c>
      <c r="C214" s="95">
        <v>96</v>
      </c>
      <c r="D214" s="95">
        <v>64</v>
      </c>
      <c r="E214" s="95">
        <v>73</v>
      </c>
      <c r="F214" s="95">
        <v>63</v>
      </c>
      <c r="G214" s="95">
        <v>84</v>
      </c>
      <c r="H214" s="95">
        <v>75</v>
      </c>
      <c r="I214" s="95">
        <v>86</v>
      </c>
      <c r="J214" s="95">
        <v>77</v>
      </c>
      <c r="K214" s="95">
        <v>99</v>
      </c>
      <c r="L214" s="95">
        <v>85</v>
      </c>
      <c r="M214" s="95">
        <v>100</v>
      </c>
      <c r="N214" s="95">
        <v>96</v>
      </c>
      <c r="O214" s="95">
        <v>66</v>
      </c>
      <c r="P214" s="95">
        <v>108</v>
      </c>
      <c r="Q214" s="95">
        <v>106</v>
      </c>
      <c r="R214" s="95">
        <v>83</v>
      </c>
      <c r="S214" s="95">
        <v>89</v>
      </c>
      <c r="T214" s="95">
        <v>71</v>
      </c>
      <c r="U214" s="95">
        <v>84</v>
      </c>
      <c r="V214" s="95">
        <v>77</v>
      </c>
      <c r="W214" s="95">
        <v>98</v>
      </c>
      <c r="X214" s="95">
        <v>82</v>
      </c>
      <c r="Y214" s="95">
        <v>101</v>
      </c>
      <c r="Z214" s="95">
        <v>74</v>
      </c>
      <c r="AA214" s="95">
        <v>87</v>
      </c>
      <c r="AB214" s="95">
        <v>79</v>
      </c>
      <c r="AC214" s="95">
        <v>102</v>
      </c>
      <c r="AD214" s="95">
        <v>99</v>
      </c>
      <c r="AE214" s="95">
        <v>94</v>
      </c>
      <c r="AF214" s="95">
        <v>93</v>
      </c>
      <c r="AG214" s="95">
        <v>100</v>
      </c>
      <c r="AH214" s="95">
        <v>91</v>
      </c>
      <c r="AI214" s="95">
        <v>101</v>
      </c>
      <c r="AJ214" s="95">
        <v>87</v>
      </c>
      <c r="AK214" s="95">
        <v>105</v>
      </c>
      <c r="AL214" s="95">
        <v>116</v>
      </c>
      <c r="AM214" s="95">
        <v>123</v>
      </c>
      <c r="AN214" s="95">
        <v>109</v>
      </c>
      <c r="AO214" s="95">
        <v>113</v>
      </c>
      <c r="AP214" s="95">
        <v>92</v>
      </c>
      <c r="AQ214" s="95">
        <v>110</v>
      </c>
      <c r="AR214" s="95">
        <v>89</v>
      </c>
      <c r="AS214" s="95">
        <v>81</v>
      </c>
      <c r="AT214" s="95">
        <v>107</v>
      </c>
      <c r="AU214" s="95">
        <v>92</v>
      </c>
      <c r="AV214" s="95">
        <v>96</v>
      </c>
      <c r="AW214" s="95">
        <v>97</v>
      </c>
      <c r="AX214" s="95">
        <v>110</v>
      </c>
      <c r="AY214" s="95">
        <v>93</v>
      </c>
      <c r="AZ214" s="95">
        <v>92</v>
      </c>
      <c r="BA214" s="95">
        <v>92</v>
      </c>
      <c r="BB214" s="95">
        <v>88</v>
      </c>
      <c r="BC214" s="95">
        <v>94</v>
      </c>
      <c r="BD214" s="95">
        <v>96</v>
      </c>
      <c r="BE214" s="95">
        <v>105</v>
      </c>
      <c r="BF214" s="95">
        <v>100</v>
      </c>
      <c r="BG214" s="95">
        <v>98</v>
      </c>
      <c r="BH214" s="95">
        <v>90</v>
      </c>
      <c r="BI214" s="95">
        <v>113</v>
      </c>
      <c r="BJ214" s="95">
        <v>105</v>
      </c>
      <c r="BK214" s="95">
        <v>85</v>
      </c>
      <c r="BL214" s="95">
        <v>88</v>
      </c>
      <c r="BM214" s="95">
        <v>107</v>
      </c>
      <c r="BN214" s="95">
        <v>91</v>
      </c>
      <c r="BO214" s="95">
        <v>108</v>
      </c>
      <c r="BP214" s="95">
        <v>105</v>
      </c>
      <c r="BQ214" s="95">
        <v>97</v>
      </c>
      <c r="BR214" s="95">
        <v>79</v>
      </c>
      <c r="BS214" s="95">
        <v>103</v>
      </c>
      <c r="BT214" s="95">
        <v>83</v>
      </c>
      <c r="BU214" s="95">
        <v>113</v>
      </c>
      <c r="BV214" s="95">
        <v>100</v>
      </c>
      <c r="BW214" s="95">
        <v>77</v>
      </c>
      <c r="BX214" s="95">
        <v>77</v>
      </c>
      <c r="BY214" s="95">
        <v>93</v>
      </c>
      <c r="BZ214" s="95">
        <v>112</v>
      </c>
      <c r="CA214" s="95">
        <v>87</v>
      </c>
      <c r="CB214" s="95">
        <v>76</v>
      </c>
      <c r="CC214" s="95">
        <v>83</v>
      </c>
      <c r="CD214" s="95">
        <v>81</v>
      </c>
      <c r="CE214" s="95">
        <v>101</v>
      </c>
      <c r="CF214" s="95">
        <v>99</v>
      </c>
      <c r="CG214" s="95">
        <v>81</v>
      </c>
      <c r="CH214" s="95">
        <v>80</v>
      </c>
      <c r="CI214" s="95">
        <v>112</v>
      </c>
      <c r="CJ214" s="95">
        <v>100</v>
      </c>
      <c r="CK214" s="95">
        <v>100</v>
      </c>
      <c r="CL214" s="95">
        <v>81</v>
      </c>
      <c r="CM214" s="95">
        <v>90</v>
      </c>
      <c r="CN214" s="95">
        <v>92</v>
      </c>
      <c r="CO214" s="95">
        <v>78</v>
      </c>
      <c r="CP214" s="95">
        <v>100</v>
      </c>
      <c r="CQ214" s="95">
        <v>86</v>
      </c>
      <c r="CR214" s="95">
        <v>82</v>
      </c>
      <c r="CS214" s="95">
        <v>77</v>
      </c>
      <c r="CT214" s="95">
        <v>95</v>
      </c>
      <c r="CU214" s="95">
        <v>77</v>
      </c>
      <c r="CV214" s="95">
        <v>66</v>
      </c>
      <c r="CW214" s="95">
        <v>76</v>
      </c>
      <c r="CX214" s="95">
        <v>58</v>
      </c>
      <c r="CY214" s="95">
        <v>70</v>
      </c>
      <c r="CZ214" s="95">
        <v>76</v>
      </c>
      <c r="DA214" s="95">
        <v>78</v>
      </c>
      <c r="DB214" s="95">
        <v>50</v>
      </c>
      <c r="DC214" s="95">
        <v>51</v>
      </c>
      <c r="DD214" s="95">
        <v>57</v>
      </c>
      <c r="DE214" s="95">
        <v>49</v>
      </c>
      <c r="DF214" s="95">
        <v>54</v>
      </c>
      <c r="DG214" s="95">
        <v>68</v>
      </c>
      <c r="DH214" s="95">
        <v>65</v>
      </c>
      <c r="DI214" s="95">
        <v>39</v>
      </c>
      <c r="DJ214" s="95">
        <v>48</v>
      </c>
      <c r="DK214" s="95">
        <v>49</v>
      </c>
      <c r="DL214" s="95">
        <v>51</v>
      </c>
      <c r="DM214" s="95">
        <v>59</v>
      </c>
      <c r="DN214" s="95">
        <v>52</v>
      </c>
      <c r="DO214" s="95">
        <v>49</v>
      </c>
      <c r="DP214" s="95">
        <v>36</v>
      </c>
      <c r="DQ214" s="95">
        <v>46</v>
      </c>
      <c r="DR214" s="95">
        <v>32</v>
      </c>
      <c r="DS214" s="95">
        <v>39</v>
      </c>
      <c r="DT214" s="95">
        <v>56</v>
      </c>
      <c r="DU214" s="95">
        <v>40</v>
      </c>
      <c r="DV214" s="95">
        <v>51</v>
      </c>
      <c r="DW214" s="95">
        <v>48</v>
      </c>
      <c r="DX214" s="95">
        <v>39</v>
      </c>
      <c r="DY214" s="95">
        <v>34</v>
      </c>
      <c r="DZ214" s="95">
        <v>32</v>
      </c>
      <c r="EA214" s="95">
        <v>35</v>
      </c>
      <c r="EB214" s="95">
        <v>44</v>
      </c>
      <c r="EC214" s="95">
        <v>56</v>
      </c>
      <c r="ED214" s="95">
        <v>34</v>
      </c>
      <c r="EE214" s="95">
        <v>35</v>
      </c>
      <c r="EF214" s="95">
        <v>42</v>
      </c>
      <c r="EG214" s="95">
        <v>31</v>
      </c>
      <c r="EH214" s="95">
        <v>27</v>
      </c>
      <c r="EI214" s="95">
        <v>23</v>
      </c>
      <c r="EJ214" s="95">
        <v>36</v>
      </c>
      <c r="EK214" s="95">
        <v>22</v>
      </c>
      <c r="EL214" s="95">
        <v>19</v>
      </c>
      <c r="EM214" s="95">
        <v>25</v>
      </c>
      <c r="EN214" s="95">
        <v>17</v>
      </c>
      <c r="EO214" s="95">
        <v>20</v>
      </c>
      <c r="EP214" s="95">
        <v>19</v>
      </c>
      <c r="EQ214" s="95">
        <v>23</v>
      </c>
      <c r="ER214" s="95">
        <v>13</v>
      </c>
      <c r="ES214" s="95">
        <v>20</v>
      </c>
      <c r="ET214" s="95">
        <v>18</v>
      </c>
      <c r="EU214" s="95">
        <v>12</v>
      </c>
      <c r="EV214" s="95">
        <v>14</v>
      </c>
      <c r="EW214" s="95">
        <v>18</v>
      </c>
      <c r="EX214" s="95">
        <v>16</v>
      </c>
      <c r="EY214" s="95">
        <v>7</v>
      </c>
      <c r="EZ214" s="95">
        <v>12</v>
      </c>
      <c r="FA214" s="95">
        <v>12</v>
      </c>
      <c r="FB214" s="95">
        <v>26</v>
      </c>
      <c r="FC214" s="95">
        <v>7</v>
      </c>
      <c r="FD214" s="95">
        <v>10</v>
      </c>
      <c r="FE214" s="95">
        <v>14</v>
      </c>
      <c r="FF214" s="95">
        <v>10</v>
      </c>
      <c r="FG214" s="95">
        <v>12</v>
      </c>
      <c r="FH214" s="95">
        <v>13</v>
      </c>
      <c r="FI214" s="95">
        <v>10</v>
      </c>
      <c r="FJ214" s="95">
        <v>14</v>
      </c>
      <c r="FK214" s="95">
        <v>10</v>
      </c>
      <c r="FL214" s="95">
        <v>9</v>
      </c>
      <c r="FM214" s="95">
        <v>8</v>
      </c>
      <c r="FN214" s="95">
        <v>5</v>
      </c>
      <c r="FO214" s="95">
        <v>9</v>
      </c>
      <c r="FP214" s="95">
        <v>6</v>
      </c>
      <c r="FQ214" s="95">
        <v>7</v>
      </c>
      <c r="FR214" s="95">
        <v>11</v>
      </c>
      <c r="FS214" s="95">
        <v>7</v>
      </c>
      <c r="FT214" s="95">
        <v>5</v>
      </c>
      <c r="FU214" s="95">
        <v>10</v>
      </c>
      <c r="FV214" s="95">
        <v>5</v>
      </c>
      <c r="FW214" s="95">
        <v>3</v>
      </c>
      <c r="FX214" s="95">
        <v>7</v>
      </c>
      <c r="FY214" s="95">
        <v>4</v>
      </c>
      <c r="FZ214" s="95">
        <v>4</v>
      </c>
      <c r="GA214" s="95">
        <v>1</v>
      </c>
      <c r="GB214" s="95">
        <v>7</v>
      </c>
      <c r="GC214" s="95">
        <v>3</v>
      </c>
      <c r="GD214" s="95">
        <v>4</v>
      </c>
      <c r="GE214" s="95">
        <v>1</v>
      </c>
      <c r="GF214" s="95">
        <v>3</v>
      </c>
      <c r="GG214" s="95">
        <v>0</v>
      </c>
      <c r="GH214" s="95">
        <v>2</v>
      </c>
      <c r="GI214" s="95">
        <v>1</v>
      </c>
      <c r="GJ214" s="95">
        <v>3</v>
      </c>
      <c r="GK214" s="95">
        <v>0</v>
      </c>
      <c r="GL214" s="95">
        <v>1</v>
      </c>
      <c r="GM214" s="95">
        <v>0</v>
      </c>
      <c r="GN214" s="95">
        <v>0</v>
      </c>
      <c r="GO214" s="95">
        <v>0</v>
      </c>
      <c r="GP214" s="95">
        <v>0</v>
      </c>
      <c r="GQ214" s="95">
        <v>2</v>
      </c>
      <c r="GR214" s="95">
        <v>0</v>
      </c>
      <c r="GS214" s="95">
        <v>0</v>
      </c>
      <c r="GT214" s="95">
        <v>0</v>
      </c>
      <c r="GU214" s="95">
        <v>0</v>
      </c>
      <c r="GV214" s="95">
        <v>0</v>
      </c>
      <c r="GW214" s="95">
        <v>0</v>
      </c>
      <c r="GX214" s="95">
        <v>0</v>
      </c>
      <c r="GY214" s="95">
        <v>0</v>
      </c>
      <c r="GZ214" s="95">
        <v>0</v>
      </c>
      <c r="HA214" s="95">
        <v>0</v>
      </c>
      <c r="HB214" s="95">
        <v>0</v>
      </c>
      <c r="HC214" s="95">
        <v>0</v>
      </c>
      <c r="HD214" s="95">
        <v>0</v>
      </c>
      <c r="HE214" s="95">
        <v>0</v>
      </c>
      <c r="HF214" s="95">
        <v>2</v>
      </c>
      <c r="HG214" s="95">
        <v>2</v>
      </c>
      <c r="HH214" s="95">
        <v>5</v>
      </c>
      <c r="HI214" s="95">
        <v>2</v>
      </c>
      <c r="HJ214" s="95">
        <v>7</v>
      </c>
      <c r="HK214" s="95">
        <v>5885</v>
      </c>
      <c r="HL214" s="95">
        <v>5598</v>
      </c>
      <c r="HM214" s="95">
        <v>11483</v>
      </c>
    </row>
    <row r="215" spans="1:221" s="97" customFormat="1" x14ac:dyDescent="0.2">
      <c r="A215" s="105"/>
      <c r="B215" s="97" t="s">
        <v>11135</v>
      </c>
      <c r="C215" s="98">
        <f>C216+C217</f>
        <v>66</v>
      </c>
      <c r="D215" s="98">
        <f t="shared" ref="D215:BO215" si="120">D216+D217</f>
        <v>63</v>
      </c>
      <c r="E215" s="98">
        <f t="shared" si="120"/>
        <v>69</v>
      </c>
      <c r="F215" s="98">
        <f t="shared" si="120"/>
        <v>71</v>
      </c>
      <c r="G215" s="98">
        <f t="shared" si="120"/>
        <v>74</v>
      </c>
      <c r="H215" s="98">
        <f t="shared" si="120"/>
        <v>64</v>
      </c>
      <c r="I215" s="98">
        <f t="shared" si="120"/>
        <v>70</v>
      </c>
      <c r="J215" s="98">
        <f t="shared" si="120"/>
        <v>73</v>
      </c>
      <c r="K215" s="98">
        <f t="shared" si="120"/>
        <v>62</v>
      </c>
      <c r="L215" s="98">
        <f t="shared" si="120"/>
        <v>61</v>
      </c>
      <c r="M215" s="98">
        <f t="shared" si="120"/>
        <v>86</v>
      </c>
      <c r="N215" s="98">
        <f t="shared" si="120"/>
        <v>92</v>
      </c>
      <c r="O215" s="98">
        <f t="shared" si="120"/>
        <v>89</v>
      </c>
      <c r="P215" s="98">
        <f t="shared" si="120"/>
        <v>76</v>
      </c>
      <c r="Q215" s="98">
        <f t="shared" si="120"/>
        <v>80</v>
      </c>
      <c r="R215" s="98">
        <f t="shared" si="120"/>
        <v>66</v>
      </c>
      <c r="S215" s="98">
        <f t="shared" si="120"/>
        <v>78</v>
      </c>
      <c r="T215" s="98">
        <f t="shared" si="120"/>
        <v>71</v>
      </c>
      <c r="U215" s="98">
        <f t="shared" si="120"/>
        <v>79</v>
      </c>
      <c r="V215" s="98">
        <f t="shared" si="120"/>
        <v>72</v>
      </c>
      <c r="W215" s="98">
        <f t="shared" si="120"/>
        <v>85</v>
      </c>
      <c r="X215" s="98">
        <f t="shared" si="120"/>
        <v>81</v>
      </c>
      <c r="Y215" s="98">
        <f t="shared" si="120"/>
        <v>92</v>
      </c>
      <c r="Z215" s="98">
        <f t="shared" si="120"/>
        <v>73</v>
      </c>
      <c r="AA215" s="98">
        <f t="shared" si="120"/>
        <v>69</v>
      </c>
      <c r="AB215" s="98">
        <f t="shared" si="120"/>
        <v>68</v>
      </c>
      <c r="AC215" s="98">
        <f t="shared" si="120"/>
        <v>105</v>
      </c>
      <c r="AD215" s="98">
        <f t="shared" si="120"/>
        <v>78</v>
      </c>
      <c r="AE215" s="98">
        <f t="shared" si="120"/>
        <v>80</v>
      </c>
      <c r="AF215" s="98">
        <f t="shared" si="120"/>
        <v>77</v>
      </c>
      <c r="AG215" s="98">
        <f t="shared" si="120"/>
        <v>79</v>
      </c>
      <c r="AH215" s="98">
        <f t="shared" si="120"/>
        <v>99</v>
      </c>
      <c r="AI215" s="98">
        <f t="shared" si="120"/>
        <v>75</v>
      </c>
      <c r="AJ215" s="98">
        <f t="shared" si="120"/>
        <v>92</v>
      </c>
      <c r="AK215" s="98">
        <f t="shared" si="120"/>
        <v>96</v>
      </c>
      <c r="AL215" s="98">
        <f t="shared" si="120"/>
        <v>69</v>
      </c>
      <c r="AM215" s="98">
        <f t="shared" si="120"/>
        <v>88</v>
      </c>
      <c r="AN215" s="98">
        <f t="shared" si="120"/>
        <v>72</v>
      </c>
      <c r="AO215" s="98">
        <f t="shared" si="120"/>
        <v>81</v>
      </c>
      <c r="AP215" s="98">
        <f t="shared" si="120"/>
        <v>65</v>
      </c>
      <c r="AQ215" s="98">
        <f t="shared" si="120"/>
        <v>78</v>
      </c>
      <c r="AR215" s="98">
        <f t="shared" si="120"/>
        <v>68</v>
      </c>
      <c r="AS215" s="98">
        <f t="shared" si="120"/>
        <v>57</v>
      </c>
      <c r="AT215" s="98">
        <f t="shared" si="120"/>
        <v>57</v>
      </c>
      <c r="AU215" s="98">
        <f t="shared" si="120"/>
        <v>56</v>
      </c>
      <c r="AV215" s="98">
        <f t="shared" si="120"/>
        <v>62</v>
      </c>
      <c r="AW215" s="98">
        <f t="shared" si="120"/>
        <v>60</v>
      </c>
      <c r="AX215" s="98">
        <f t="shared" si="120"/>
        <v>72</v>
      </c>
      <c r="AY215" s="98">
        <f t="shared" si="120"/>
        <v>68</v>
      </c>
      <c r="AZ215" s="98">
        <f t="shared" si="120"/>
        <v>56</v>
      </c>
      <c r="BA215" s="98">
        <f t="shared" si="120"/>
        <v>71</v>
      </c>
      <c r="BB215" s="98">
        <f t="shared" si="120"/>
        <v>60</v>
      </c>
      <c r="BC215" s="98">
        <f t="shared" si="120"/>
        <v>52</v>
      </c>
      <c r="BD215" s="98">
        <f t="shared" si="120"/>
        <v>66</v>
      </c>
      <c r="BE215" s="98">
        <f t="shared" si="120"/>
        <v>76</v>
      </c>
      <c r="BF215" s="98">
        <f t="shared" si="120"/>
        <v>71</v>
      </c>
      <c r="BG215" s="98">
        <f t="shared" si="120"/>
        <v>63</v>
      </c>
      <c r="BH215" s="98">
        <f t="shared" si="120"/>
        <v>69</v>
      </c>
      <c r="BI215" s="98">
        <f t="shared" si="120"/>
        <v>73</v>
      </c>
      <c r="BJ215" s="98">
        <f t="shared" si="120"/>
        <v>76</v>
      </c>
      <c r="BK215" s="98">
        <f t="shared" si="120"/>
        <v>74</v>
      </c>
      <c r="BL215" s="98">
        <f t="shared" si="120"/>
        <v>72</v>
      </c>
      <c r="BM215" s="98">
        <f t="shared" si="120"/>
        <v>68</v>
      </c>
      <c r="BN215" s="98">
        <f t="shared" si="120"/>
        <v>91</v>
      </c>
      <c r="BO215" s="98">
        <f t="shared" si="120"/>
        <v>95</v>
      </c>
      <c r="BP215" s="98">
        <f t="shared" ref="BP215:EA215" si="121">BP216+BP217</f>
        <v>76</v>
      </c>
      <c r="BQ215" s="98">
        <f t="shared" si="121"/>
        <v>91</v>
      </c>
      <c r="BR215" s="98">
        <f t="shared" si="121"/>
        <v>77</v>
      </c>
      <c r="BS215" s="98">
        <f t="shared" si="121"/>
        <v>99</v>
      </c>
      <c r="BT215" s="98">
        <f t="shared" si="121"/>
        <v>76</v>
      </c>
      <c r="BU215" s="98">
        <f t="shared" si="121"/>
        <v>105</v>
      </c>
      <c r="BV215" s="98">
        <f t="shared" si="121"/>
        <v>83</v>
      </c>
      <c r="BW215" s="98">
        <f t="shared" si="121"/>
        <v>78</v>
      </c>
      <c r="BX215" s="98">
        <f t="shared" si="121"/>
        <v>73</v>
      </c>
      <c r="BY215" s="98">
        <f t="shared" si="121"/>
        <v>96</v>
      </c>
      <c r="BZ215" s="98">
        <f t="shared" si="121"/>
        <v>72</v>
      </c>
      <c r="CA215" s="98">
        <f t="shared" si="121"/>
        <v>83</v>
      </c>
      <c r="CB215" s="98">
        <f t="shared" si="121"/>
        <v>57</v>
      </c>
      <c r="CC215" s="98">
        <f t="shared" si="121"/>
        <v>96</v>
      </c>
      <c r="CD215" s="98">
        <f t="shared" si="121"/>
        <v>89</v>
      </c>
      <c r="CE215" s="98">
        <f t="shared" si="121"/>
        <v>75</v>
      </c>
      <c r="CF215" s="98">
        <f t="shared" si="121"/>
        <v>74</v>
      </c>
      <c r="CG215" s="98">
        <f t="shared" si="121"/>
        <v>74</v>
      </c>
      <c r="CH215" s="98">
        <f t="shared" si="121"/>
        <v>74</v>
      </c>
      <c r="CI215" s="98">
        <f t="shared" si="121"/>
        <v>74</v>
      </c>
      <c r="CJ215" s="98">
        <f t="shared" si="121"/>
        <v>82</v>
      </c>
      <c r="CK215" s="98">
        <f t="shared" si="121"/>
        <v>61</v>
      </c>
      <c r="CL215" s="98">
        <f t="shared" si="121"/>
        <v>63</v>
      </c>
      <c r="CM215" s="98">
        <f t="shared" si="121"/>
        <v>77</v>
      </c>
      <c r="CN215" s="98">
        <f t="shared" si="121"/>
        <v>68</v>
      </c>
      <c r="CO215" s="98">
        <f t="shared" si="121"/>
        <v>74</v>
      </c>
      <c r="CP215" s="98">
        <f t="shared" si="121"/>
        <v>59</v>
      </c>
      <c r="CQ215" s="98">
        <f t="shared" si="121"/>
        <v>78</v>
      </c>
      <c r="CR215" s="98">
        <f t="shared" si="121"/>
        <v>70</v>
      </c>
      <c r="CS215" s="98">
        <f t="shared" si="121"/>
        <v>73</v>
      </c>
      <c r="CT215" s="98">
        <f t="shared" si="121"/>
        <v>49</v>
      </c>
      <c r="CU215" s="98">
        <f t="shared" si="121"/>
        <v>53</v>
      </c>
      <c r="CV215" s="98">
        <f t="shared" si="121"/>
        <v>64</v>
      </c>
      <c r="CW215" s="98">
        <f t="shared" si="121"/>
        <v>56</v>
      </c>
      <c r="CX215" s="98">
        <f t="shared" si="121"/>
        <v>50</v>
      </c>
      <c r="CY215" s="98">
        <f t="shared" si="121"/>
        <v>59</v>
      </c>
      <c r="CZ215" s="98">
        <f t="shared" si="121"/>
        <v>47</v>
      </c>
      <c r="DA215" s="98">
        <f t="shared" si="121"/>
        <v>68</v>
      </c>
      <c r="DB215" s="98">
        <f t="shared" si="121"/>
        <v>44</v>
      </c>
      <c r="DC215" s="98">
        <f t="shared" si="121"/>
        <v>48</v>
      </c>
      <c r="DD215" s="98">
        <f t="shared" si="121"/>
        <v>48</v>
      </c>
      <c r="DE215" s="98">
        <f t="shared" si="121"/>
        <v>53</v>
      </c>
      <c r="DF215" s="98">
        <f t="shared" si="121"/>
        <v>45</v>
      </c>
      <c r="DG215" s="98">
        <f t="shared" si="121"/>
        <v>58</v>
      </c>
      <c r="DH215" s="98">
        <f t="shared" si="121"/>
        <v>45</v>
      </c>
      <c r="DI215" s="98">
        <f t="shared" si="121"/>
        <v>44</v>
      </c>
      <c r="DJ215" s="98">
        <f t="shared" si="121"/>
        <v>37</v>
      </c>
      <c r="DK215" s="98">
        <f t="shared" si="121"/>
        <v>42</v>
      </c>
      <c r="DL215" s="98">
        <f t="shared" si="121"/>
        <v>27</v>
      </c>
      <c r="DM215" s="98">
        <f t="shared" si="121"/>
        <v>43</v>
      </c>
      <c r="DN215" s="98">
        <f t="shared" si="121"/>
        <v>47</v>
      </c>
      <c r="DO215" s="98">
        <f t="shared" si="121"/>
        <v>28</v>
      </c>
      <c r="DP215" s="98">
        <f t="shared" si="121"/>
        <v>35</v>
      </c>
      <c r="DQ215" s="98">
        <f t="shared" si="121"/>
        <v>26</v>
      </c>
      <c r="DR215" s="98">
        <f t="shared" si="121"/>
        <v>30</v>
      </c>
      <c r="DS215" s="98">
        <f t="shared" si="121"/>
        <v>37</v>
      </c>
      <c r="DT215" s="98">
        <f t="shared" si="121"/>
        <v>39</v>
      </c>
      <c r="DU215" s="98">
        <f t="shared" si="121"/>
        <v>35</v>
      </c>
      <c r="DV215" s="98">
        <f t="shared" si="121"/>
        <v>33</v>
      </c>
      <c r="DW215" s="98">
        <f t="shared" si="121"/>
        <v>37</v>
      </c>
      <c r="DX215" s="98">
        <f t="shared" si="121"/>
        <v>34</v>
      </c>
      <c r="DY215" s="98">
        <f t="shared" si="121"/>
        <v>32</v>
      </c>
      <c r="DZ215" s="98">
        <f t="shared" si="121"/>
        <v>51</v>
      </c>
      <c r="EA215" s="98">
        <f t="shared" si="121"/>
        <v>25</v>
      </c>
      <c r="EB215" s="98">
        <f t="shared" ref="EB215:GM215" si="122">EB216+EB217</f>
        <v>26</v>
      </c>
      <c r="EC215" s="98">
        <f t="shared" si="122"/>
        <v>34</v>
      </c>
      <c r="ED215" s="98">
        <f t="shared" si="122"/>
        <v>28</v>
      </c>
      <c r="EE215" s="98">
        <f t="shared" si="122"/>
        <v>27</v>
      </c>
      <c r="EF215" s="98">
        <f t="shared" si="122"/>
        <v>33</v>
      </c>
      <c r="EG215" s="98">
        <f t="shared" si="122"/>
        <v>23</v>
      </c>
      <c r="EH215" s="98">
        <f t="shared" si="122"/>
        <v>21</v>
      </c>
      <c r="EI215" s="98">
        <f t="shared" si="122"/>
        <v>13</v>
      </c>
      <c r="EJ215" s="98">
        <f t="shared" si="122"/>
        <v>20</v>
      </c>
      <c r="EK215" s="98">
        <f t="shared" si="122"/>
        <v>25</v>
      </c>
      <c r="EL215" s="98">
        <f t="shared" si="122"/>
        <v>17</v>
      </c>
      <c r="EM215" s="98">
        <f t="shared" si="122"/>
        <v>15</v>
      </c>
      <c r="EN215" s="98">
        <f t="shared" si="122"/>
        <v>21</v>
      </c>
      <c r="EO215" s="98">
        <f t="shared" si="122"/>
        <v>15</v>
      </c>
      <c r="EP215" s="98">
        <f t="shared" si="122"/>
        <v>22</v>
      </c>
      <c r="EQ215" s="98">
        <f t="shared" si="122"/>
        <v>22</v>
      </c>
      <c r="ER215" s="98">
        <f t="shared" si="122"/>
        <v>12</v>
      </c>
      <c r="ES215" s="98">
        <f t="shared" si="122"/>
        <v>14</v>
      </c>
      <c r="ET215" s="98">
        <f t="shared" si="122"/>
        <v>12</v>
      </c>
      <c r="EU215" s="98">
        <f t="shared" si="122"/>
        <v>13</v>
      </c>
      <c r="EV215" s="98">
        <f t="shared" si="122"/>
        <v>15</v>
      </c>
      <c r="EW215" s="98">
        <f t="shared" si="122"/>
        <v>12</v>
      </c>
      <c r="EX215" s="98">
        <f t="shared" si="122"/>
        <v>14</v>
      </c>
      <c r="EY215" s="98">
        <f t="shared" si="122"/>
        <v>11</v>
      </c>
      <c r="EZ215" s="98">
        <f t="shared" si="122"/>
        <v>12</v>
      </c>
      <c r="FA215" s="98">
        <f t="shared" si="122"/>
        <v>12</v>
      </c>
      <c r="FB215" s="98">
        <f t="shared" si="122"/>
        <v>11</v>
      </c>
      <c r="FC215" s="98">
        <f t="shared" si="122"/>
        <v>7</v>
      </c>
      <c r="FD215" s="98">
        <f t="shared" si="122"/>
        <v>2</v>
      </c>
      <c r="FE215" s="98">
        <f t="shared" si="122"/>
        <v>6</v>
      </c>
      <c r="FF215" s="98">
        <f t="shared" si="122"/>
        <v>11</v>
      </c>
      <c r="FG215" s="98">
        <f t="shared" si="122"/>
        <v>4</v>
      </c>
      <c r="FH215" s="98">
        <f t="shared" si="122"/>
        <v>6</v>
      </c>
      <c r="FI215" s="98">
        <f t="shared" si="122"/>
        <v>10</v>
      </c>
      <c r="FJ215" s="98">
        <f t="shared" si="122"/>
        <v>9</v>
      </c>
      <c r="FK215" s="98">
        <f t="shared" si="122"/>
        <v>7</v>
      </c>
      <c r="FL215" s="98">
        <f t="shared" si="122"/>
        <v>8</v>
      </c>
      <c r="FM215" s="98">
        <f t="shared" si="122"/>
        <v>3</v>
      </c>
      <c r="FN215" s="98">
        <f t="shared" si="122"/>
        <v>8</v>
      </c>
      <c r="FO215" s="98">
        <f t="shared" si="122"/>
        <v>4</v>
      </c>
      <c r="FP215" s="98">
        <f t="shared" si="122"/>
        <v>2</v>
      </c>
      <c r="FQ215" s="98">
        <f t="shared" si="122"/>
        <v>3</v>
      </c>
      <c r="FR215" s="98">
        <f t="shared" si="122"/>
        <v>3</v>
      </c>
      <c r="FS215" s="98">
        <f t="shared" si="122"/>
        <v>1</v>
      </c>
      <c r="FT215" s="98">
        <f t="shared" si="122"/>
        <v>3</v>
      </c>
      <c r="FU215" s="98">
        <f t="shared" si="122"/>
        <v>4</v>
      </c>
      <c r="FV215" s="98">
        <f t="shared" si="122"/>
        <v>5</v>
      </c>
      <c r="FW215" s="98">
        <f t="shared" si="122"/>
        <v>6</v>
      </c>
      <c r="FX215" s="98">
        <f t="shared" si="122"/>
        <v>4</v>
      </c>
      <c r="FY215" s="98">
        <f t="shared" si="122"/>
        <v>1</v>
      </c>
      <c r="FZ215" s="98">
        <f t="shared" si="122"/>
        <v>2</v>
      </c>
      <c r="GA215" s="98">
        <f t="shared" si="122"/>
        <v>3</v>
      </c>
      <c r="GB215" s="98">
        <f t="shared" si="122"/>
        <v>2</v>
      </c>
      <c r="GC215" s="98">
        <f t="shared" si="122"/>
        <v>1</v>
      </c>
      <c r="GD215" s="98">
        <f t="shared" si="122"/>
        <v>1</v>
      </c>
      <c r="GE215" s="98">
        <f t="shared" si="122"/>
        <v>0</v>
      </c>
      <c r="GF215" s="98">
        <f t="shared" si="122"/>
        <v>1</v>
      </c>
      <c r="GG215" s="98">
        <f t="shared" si="122"/>
        <v>0</v>
      </c>
      <c r="GH215" s="98">
        <f t="shared" si="122"/>
        <v>1</v>
      </c>
      <c r="GI215" s="98">
        <f t="shared" si="122"/>
        <v>0</v>
      </c>
      <c r="GJ215" s="98">
        <f t="shared" si="122"/>
        <v>1</v>
      </c>
      <c r="GK215" s="98">
        <f t="shared" si="122"/>
        <v>0</v>
      </c>
      <c r="GL215" s="98">
        <f t="shared" si="122"/>
        <v>1</v>
      </c>
      <c r="GM215" s="98">
        <f t="shared" si="122"/>
        <v>0</v>
      </c>
      <c r="GN215" s="98">
        <f t="shared" ref="GN215:HM215" si="123">GN216+GN217</f>
        <v>0</v>
      </c>
      <c r="GO215" s="98">
        <f t="shared" si="123"/>
        <v>1</v>
      </c>
      <c r="GP215" s="98">
        <f t="shared" si="123"/>
        <v>0</v>
      </c>
      <c r="GQ215" s="98">
        <f t="shared" si="123"/>
        <v>0</v>
      </c>
      <c r="GR215" s="98">
        <f t="shared" si="123"/>
        <v>1</v>
      </c>
      <c r="GS215" s="98">
        <f t="shared" si="123"/>
        <v>0</v>
      </c>
      <c r="GT215" s="98">
        <f t="shared" si="123"/>
        <v>0</v>
      </c>
      <c r="GU215" s="98">
        <f t="shared" si="123"/>
        <v>0</v>
      </c>
      <c r="GV215" s="98">
        <f t="shared" si="123"/>
        <v>0</v>
      </c>
      <c r="GW215" s="98">
        <f t="shared" si="123"/>
        <v>1</v>
      </c>
      <c r="GX215" s="98">
        <f t="shared" si="123"/>
        <v>1</v>
      </c>
      <c r="GY215" s="98">
        <f t="shared" si="123"/>
        <v>0</v>
      </c>
      <c r="GZ215" s="98">
        <f t="shared" si="123"/>
        <v>0</v>
      </c>
      <c r="HA215" s="98">
        <f t="shared" si="123"/>
        <v>0</v>
      </c>
      <c r="HB215" s="98">
        <f t="shared" si="123"/>
        <v>11</v>
      </c>
      <c r="HC215" s="98">
        <f t="shared" si="123"/>
        <v>14</v>
      </c>
      <c r="HD215" s="98">
        <f t="shared" si="123"/>
        <v>25</v>
      </c>
      <c r="HE215" s="98">
        <f t="shared" si="123"/>
        <v>18</v>
      </c>
      <c r="HF215" s="98">
        <f t="shared" si="123"/>
        <v>25</v>
      </c>
      <c r="HG215" s="98">
        <f t="shared" si="123"/>
        <v>43</v>
      </c>
      <c r="HH215" s="98">
        <f t="shared" si="123"/>
        <v>5</v>
      </c>
      <c r="HI215" s="98">
        <f t="shared" si="123"/>
        <v>1</v>
      </c>
      <c r="HJ215" s="98">
        <f t="shared" si="123"/>
        <v>6</v>
      </c>
      <c r="HK215" s="98">
        <f t="shared" si="123"/>
        <v>4804</v>
      </c>
      <c r="HL215" s="98">
        <f t="shared" si="123"/>
        <v>4497</v>
      </c>
      <c r="HM215" s="98">
        <f t="shared" si="123"/>
        <v>9301</v>
      </c>
    </row>
    <row r="216" spans="1:221" x14ac:dyDescent="0.2">
      <c r="B216" s="91" t="s">
        <v>22685</v>
      </c>
      <c r="C216" s="95">
        <v>45</v>
      </c>
      <c r="D216" s="95">
        <v>41</v>
      </c>
      <c r="E216" s="95">
        <v>47</v>
      </c>
      <c r="F216" s="95">
        <v>47</v>
      </c>
      <c r="G216" s="95">
        <v>49</v>
      </c>
      <c r="H216" s="95">
        <v>36</v>
      </c>
      <c r="I216" s="95">
        <v>48</v>
      </c>
      <c r="J216" s="95">
        <v>32</v>
      </c>
      <c r="K216" s="95">
        <v>43</v>
      </c>
      <c r="L216" s="95">
        <v>36</v>
      </c>
      <c r="M216" s="95">
        <v>51</v>
      </c>
      <c r="N216" s="95">
        <v>62</v>
      </c>
      <c r="O216" s="95">
        <v>65</v>
      </c>
      <c r="P216" s="95">
        <v>43</v>
      </c>
      <c r="Q216" s="95">
        <v>53</v>
      </c>
      <c r="R216" s="95">
        <v>41</v>
      </c>
      <c r="S216" s="95">
        <v>52</v>
      </c>
      <c r="T216" s="95">
        <v>43</v>
      </c>
      <c r="U216" s="95">
        <v>49</v>
      </c>
      <c r="V216" s="95">
        <v>52</v>
      </c>
      <c r="W216" s="95">
        <v>54</v>
      </c>
      <c r="X216" s="95">
        <v>52</v>
      </c>
      <c r="Y216" s="95">
        <v>64</v>
      </c>
      <c r="Z216" s="95">
        <v>39</v>
      </c>
      <c r="AA216" s="95">
        <v>46</v>
      </c>
      <c r="AB216" s="95">
        <v>46</v>
      </c>
      <c r="AC216" s="95">
        <v>64</v>
      </c>
      <c r="AD216" s="95">
        <v>46</v>
      </c>
      <c r="AE216" s="95">
        <v>59</v>
      </c>
      <c r="AF216" s="95">
        <v>42</v>
      </c>
      <c r="AG216" s="95">
        <v>54</v>
      </c>
      <c r="AH216" s="95">
        <v>54</v>
      </c>
      <c r="AI216" s="95">
        <v>46</v>
      </c>
      <c r="AJ216" s="95">
        <v>62</v>
      </c>
      <c r="AK216" s="95">
        <v>70</v>
      </c>
      <c r="AL216" s="95">
        <v>51</v>
      </c>
      <c r="AM216" s="95">
        <v>55</v>
      </c>
      <c r="AN216" s="95">
        <v>41</v>
      </c>
      <c r="AO216" s="95">
        <v>59</v>
      </c>
      <c r="AP216" s="95">
        <v>39</v>
      </c>
      <c r="AQ216" s="95">
        <v>44</v>
      </c>
      <c r="AR216" s="95">
        <v>42</v>
      </c>
      <c r="AS216" s="95">
        <v>36</v>
      </c>
      <c r="AT216" s="95">
        <v>37</v>
      </c>
      <c r="AU216" s="95">
        <v>29</v>
      </c>
      <c r="AV216" s="95">
        <v>40</v>
      </c>
      <c r="AW216" s="95">
        <v>42</v>
      </c>
      <c r="AX216" s="95">
        <v>47</v>
      </c>
      <c r="AY216" s="95">
        <v>45</v>
      </c>
      <c r="AZ216" s="95">
        <v>35</v>
      </c>
      <c r="BA216" s="95">
        <v>35</v>
      </c>
      <c r="BB216" s="95">
        <v>38</v>
      </c>
      <c r="BC216" s="95">
        <v>38</v>
      </c>
      <c r="BD216" s="95">
        <v>42</v>
      </c>
      <c r="BE216" s="95">
        <v>45</v>
      </c>
      <c r="BF216" s="95">
        <v>42</v>
      </c>
      <c r="BG216" s="95">
        <v>41</v>
      </c>
      <c r="BH216" s="95">
        <v>40</v>
      </c>
      <c r="BI216" s="95">
        <v>49</v>
      </c>
      <c r="BJ216" s="95">
        <v>50</v>
      </c>
      <c r="BK216" s="95">
        <v>46</v>
      </c>
      <c r="BL216" s="95">
        <v>46</v>
      </c>
      <c r="BM216" s="95">
        <v>41</v>
      </c>
      <c r="BN216" s="95">
        <v>57</v>
      </c>
      <c r="BO216" s="95">
        <v>59</v>
      </c>
      <c r="BP216" s="95">
        <v>44</v>
      </c>
      <c r="BQ216" s="95">
        <v>60</v>
      </c>
      <c r="BR216" s="95">
        <v>51</v>
      </c>
      <c r="BS216" s="95">
        <v>62</v>
      </c>
      <c r="BT216" s="95">
        <v>46</v>
      </c>
      <c r="BU216" s="95">
        <v>62</v>
      </c>
      <c r="BV216" s="95">
        <v>49</v>
      </c>
      <c r="BW216" s="95">
        <v>49</v>
      </c>
      <c r="BX216" s="95">
        <v>49</v>
      </c>
      <c r="BY216" s="95">
        <v>58</v>
      </c>
      <c r="BZ216" s="95">
        <v>43</v>
      </c>
      <c r="CA216" s="95">
        <v>48</v>
      </c>
      <c r="CB216" s="95">
        <v>30</v>
      </c>
      <c r="CC216" s="95">
        <v>56</v>
      </c>
      <c r="CD216" s="95">
        <v>46</v>
      </c>
      <c r="CE216" s="95">
        <v>40</v>
      </c>
      <c r="CF216" s="95">
        <v>45</v>
      </c>
      <c r="CG216" s="95">
        <v>40</v>
      </c>
      <c r="CH216" s="95">
        <v>36</v>
      </c>
      <c r="CI216" s="95">
        <v>50</v>
      </c>
      <c r="CJ216" s="95">
        <v>49</v>
      </c>
      <c r="CK216" s="95">
        <v>35</v>
      </c>
      <c r="CL216" s="95">
        <v>34</v>
      </c>
      <c r="CM216" s="95">
        <v>45</v>
      </c>
      <c r="CN216" s="95">
        <v>39</v>
      </c>
      <c r="CO216" s="95">
        <v>46</v>
      </c>
      <c r="CP216" s="95">
        <v>35</v>
      </c>
      <c r="CQ216" s="95">
        <v>41</v>
      </c>
      <c r="CR216" s="95">
        <v>42</v>
      </c>
      <c r="CS216" s="95">
        <v>40</v>
      </c>
      <c r="CT216" s="95">
        <v>26</v>
      </c>
      <c r="CU216" s="95">
        <v>33</v>
      </c>
      <c r="CV216" s="95">
        <v>32</v>
      </c>
      <c r="CW216" s="95">
        <v>36</v>
      </c>
      <c r="CX216" s="95">
        <v>33</v>
      </c>
      <c r="CY216" s="95">
        <v>39</v>
      </c>
      <c r="CZ216" s="95">
        <v>30</v>
      </c>
      <c r="DA216" s="95">
        <v>42</v>
      </c>
      <c r="DB216" s="95">
        <v>36</v>
      </c>
      <c r="DC216" s="95">
        <v>30</v>
      </c>
      <c r="DD216" s="95">
        <v>25</v>
      </c>
      <c r="DE216" s="95">
        <v>31</v>
      </c>
      <c r="DF216" s="95">
        <v>26</v>
      </c>
      <c r="DG216" s="95">
        <v>33</v>
      </c>
      <c r="DH216" s="95">
        <v>28</v>
      </c>
      <c r="DI216" s="95">
        <v>28</v>
      </c>
      <c r="DJ216" s="95">
        <v>20</v>
      </c>
      <c r="DK216" s="95">
        <v>19</v>
      </c>
      <c r="DL216" s="95">
        <v>15</v>
      </c>
      <c r="DM216" s="95">
        <v>22</v>
      </c>
      <c r="DN216" s="95">
        <v>24</v>
      </c>
      <c r="DO216" s="95">
        <v>21</v>
      </c>
      <c r="DP216" s="95">
        <v>16</v>
      </c>
      <c r="DQ216" s="95">
        <v>14</v>
      </c>
      <c r="DR216" s="95">
        <v>20</v>
      </c>
      <c r="DS216" s="95">
        <v>20</v>
      </c>
      <c r="DT216" s="95">
        <v>25</v>
      </c>
      <c r="DU216" s="95">
        <v>21</v>
      </c>
      <c r="DV216" s="95">
        <v>20</v>
      </c>
      <c r="DW216" s="95">
        <v>15</v>
      </c>
      <c r="DX216" s="95">
        <v>14</v>
      </c>
      <c r="DY216" s="95">
        <v>16</v>
      </c>
      <c r="DZ216" s="95">
        <v>32</v>
      </c>
      <c r="EA216" s="95">
        <v>15</v>
      </c>
      <c r="EB216" s="95">
        <v>9</v>
      </c>
      <c r="EC216" s="95">
        <v>21</v>
      </c>
      <c r="ED216" s="95">
        <v>16</v>
      </c>
      <c r="EE216" s="95">
        <v>13</v>
      </c>
      <c r="EF216" s="95">
        <v>20</v>
      </c>
      <c r="EG216" s="95">
        <v>13</v>
      </c>
      <c r="EH216" s="95">
        <v>10</v>
      </c>
      <c r="EI216" s="95">
        <v>7</v>
      </c>
      <c r="EJ216" s="95">
        <v>10</v>
      </c>
      <c r="EK216" s="95">
        <v>12</v>
      </c>
      <c r="EL216" s="95">
        <v>9</v>
      </c>
      <c r="EM216" s="95">
        <v>9</v>
      </c>
      <c r="EN216" s="95">
        <v>11</v>
      </c>
      <c r="EO216" s="95">
        <v>8</v>
      </c>
      <c r="EP216" s="95">
        <v>12</v>
      </c>
      <c r="EQ216" s="95">
        <v>11</v>
      </c>
      <c r="ER216" s="95">
        <v>7</v>
      </c>
      <c r="ES216" s="95">
        <v>8</v>
      </c>
      <c r="ET216" s="95">
        <v>5</v>
      </c>
      <c r="EU216" s="95">
        <v>8</v>
      </c>
      <c r="EV216" s="95">
        <v>9</v>
      </c>
      <c r="EW216" s="95">
        <v>8</v>
      </c>
      <c r="EX216" s="95">
        <v>9</v>
      </c>
      <c r="EY216" s="95">
        <v>7</v>
      </c>
      <c r="EZ216" s="95">
        <v>7</v>
      </c>
      <c r="FA216" s="95">
        <v>8</v>
      </c>
      <c r="FB216" s="95">
        <v>6</v>
      </c>
      <c r="FC216" s="95">
        <v>5</v>
      </c>
      <c r="FD216" s="95">
        <v>1</v>
      </c>
      <c r="FE216" s="95">
        <v>4</v>
      </c>
      <c r="FF216" s="95">
        <v>7</v>
      </c>
      <c r="FG216" s="95">
        <v>2</v>
      </c>
      <c r="FH216" s="95">
        <v>4</v>
      </c>
      <c r="FI216" s="95">
        <v>8</v>
      </c>
      <c r="FJ216" s="95">
        <v>8</v>
      </c>
      <c r="FK216" s="95">
        <v>3</v>
      </c>
      <c r="FL216" s="95">
        <v>3</v>
      </c>
      <c r="FM216" s="95">
        <v>3</v>
      </c>
      <c r="FN216" s="95">
        <v>7</v>
      </c>
      <c r="FO216" s="95">
        <v>4</v>
      </c>
      <c r="FP216" s="95">
        <v>1</v>
      </c>
      <c r="FQ216" s="95">
        <v>2</v>
      </c>
      <c r="FR216" s="95">
        <v>1</v>
      </c>
      <c r="FS216" s="95">
        <v>0</v>
      </c>
      <c r="FT216" s="95">
        <v>1</v>
      </c>
      <c r="FU216" s="95">
        <v>2</v>
      </c>
      <c r="FV216" s="95">
        <v>3</v>
      </c>
      <c r="FW216" s="95">
        <v>4</v>
      </c>
      <c r="FX216" s="95">
        <v>2</v>
      </c>
      <c r="FY216" s="95">
        <v>1</v>
      </c>
      <c r="FZ216" s="95">
        <v>1</v>
      </c>
      <c r="GA216" s="95">
        <v>1</v>
      </c>
      <c r="GB216" s="95">
        <v>1</v>
      </c>
      <c r="GC216" s="95">
        <v>1</v>
      </c>
      <c r="GD216" s="95">
        <v>0</v>
      </c>
      <c r="GE216" s="95">
        <v>0</v>
      </c>
      <c r="GF216" s="95">
        <v>1</v>
      </c>
      <c r="GG216" s="95">
        <v>0</v>
      </c>
      <c r="GH216" s="95">
        <v>1</v>
      </c>
      <c r="GI216" s="95">
        <v>0</v>
      </c>
      <c r="GJ216" s="95">
        <v>0</v>
      </c>
      <c r="GK216" s="95">
        <v>0</v>
      </c>
      <c r="GL216" s="95">
        <v>0</v>
      </c>
      <c r="GM216" s="95">
        <v>0</v>
      </c>
      <c r="GN216" s="95">
        <v>0</v>
      </c>
      <c r="GO216" s="95">
        <v>0</v>
      </c>
      <c r="GP216" s="95">
        <v>0</v>
      </c>
      <c r="GQ216" s="95">
        <v>0</v>
      </c>
      <c r="GR216" s="95">
        <v>1</v>
      </c>
      <c r="GS216" s="95">
        <v>0</v>
      </c>
      <c r="GT216" s="95">
        <v>0</v>
      </c>
      <c r="GU216" s="95">
        <v>0</v>
      </c>
      <c r="GV216" s="95">
        <v>0</v>
      </c>
      <c r="GW216" s="95">
        <v>0</v>
      </c>
      <c r="GX216" s="95">
        <v>0</v>
      </c>
      <c r="GY216" s="95">
        <v>0</v>
      </c>
      <c r="GZ216" s="95">
        <v>0</v>
      </c>
      <c r="HA216" s="95">
        <v>0</v>
      </c>
      <c r="HB216" s="95">
        <v>0</v>
      </c>
      <c r="HC216" s="95">
        <v>0</v>
      </c>
      <c r="HD216" s="95">
        <v>0</v>
      </c>
      <c r="HE216" s="95">
        <v>18</v>
      </c>
      <c r="HF216" s="95">
        <v>25</v>
      </c>
      <c r="HG216" s="95">
        <v>43</v>
      </c>
      <c r="HH216" s="95">
        <v>2</v>
      </c>
      <c r="HI216" s="95">
        <v>1</v>
      </c>
      <c r="HJ216" s="95">
        <v>3</v>
      </c>
      <c r="HK216" s="95">
        <v>2983</v>
      </c>
      <c r="HL216" s="95">
        <v>2690</v>
      </c>
      <c r="HM216" s="95">
        <v>5673</v>
      </c>
    </row>
    <row r="217" spans="1:221" x14ac:dyDescent="0.2">
      <c r="B217" s="91" t="s">
        <v>22686</v>
      </c>
      <c r="C217" s="95">
        <v>21</v>
      </c>
      <c r="D217" s="95">
        <v>22</v>
      </c>
      <c r="E217" s="95">
        <v>22</v>
      </c>
      <c r="F217" s="95">
        <v>24</v>
      </c>
      <c r="G217" s="95">
        <v>25</v>
      </c>
      <c r="H217" s="95">
        <v>28</v>
      </c>
      <c r="I217" s="95">
        <v>22</v>
      </c>
      <c r="J217" s="95">
        <v>41</v>
      </c>
      <c r="K217" s="95">
        <v>19</v>
      </c>
      <c r="L217" s="95">
        <v>25</v>
      </c>
      <c r="M217" s="95">
        <v>35</v>
      </c>
      <c r="N217" s="95">
        <v>30</v>
      </c>
      <c r="O217" s="95">
        <v>24</v>
      </c>
      <c r="P217" s="95">
        <v>33</v>
      </c>
      <c r="Q217" s="95">
        <v>27</v>
      </c>
      <c r="R217" s="95">
        <v>25</v>
      </c>
      <c r="S217" s="95">
        <v>26</v>
      </c>
      <c r="T217" s="95">
        <v>28</v>
      </c>
      <c r="U217" s="95">
        <v>30</v>
      </c>
      <c r="V217" s="95">
        <v>20</v>
      </c>
      <c r="W217" s="95">
        <v>31</v>
      </c>
      <c r="X217" s="95">
        <v>29</v>
      </c>
      <c r="Y217" s="95">
        <v>28</v>
      </c>
      <c r="Z217" s="95">
        <v>34</v>
      </c>
      <c r="AA217" s="95">
        <v>23</v>
      </c>
      <c r="AB217" s="95">
        <v>22</v>
      </c>
      <c r="AC217" s="95">
        <v>41</v>
      </c>
      <c r="AD217" s="95">
        <v>32</v>
      </c>
      <c r="AE217" s="95">
        <v>21</v>
      </c>
      <c r="AF217" s="95">
        <v>35</v>
      </c>
      <c r="AG217" s="95">
        <v>25</v>
      </c>
      <c r="AH217" s="95">
        <v>45</v>
      </c>
      <c r="AI217" s="95">
        <v>29</v>
      </c>
      <c r="AJ217" s="95">
        <v>30</v>
      </c>
      <c r="AK217" s="95">
        <v>26</v>
      </c>
      <c r="AL217" s="95">
        <v>18</v>
      </c>
      <c r="AM217" s="95">
        <v>33</v>
      </c>
      <c r="AN217" s="95">
        <v>31</v>
      </c>
      <c r="AO217" s="95">
        <v>22</v>
      </c>
      <c r="AP217" s="95">
        <v>26</v>
      </c>
      <c r="AQ217" s="95">
        <v>34</v>
      </c>
      <c r="AR217" s="95">
        <v>26</v>
      </c>
      <c r="AS217" s="95">
        <v>21</v>
      </c>
      <c r="AT217" s="95">
        <v>20</v>
      </c>
      <c r="AU217" s="95">
        <v>27</v>
      </c>
      <c r="AV217" s="95">
        <v>22</v>
      </c>
      <c r="AW217" s="95">
        <v>18</v>
      </c>
      <c r="AX217" s="95">
        <v>25</v>
      </c>
      <c r="AY217" s="95">
        <v>23</v>
      </c>
      <c r="AZ217" s="95">
        <v>21</v>
      </c>
      <c r="BA217" s="95">
        <v>36</v>
      </c>
      <c r="BB217" s="95">
        <v>22</v>
      </c>
      <c r="BC217" s="95">
        <v>14</v>
      </c>
      <c r="BD217" s="95">
        <v>24</v>
      </c>
      <c r="BE217" s="95">
        <v>31</v>
      </c>
      <c r="BF217" s="95">
        <v>29</v>
      </c>
      <c r="BG217" s="95">
        <v>22</v>
      </c>
      <c r="BH217" s="95">
        <v>29</v>
      </c>
      <c r="BI217" s="95">
        <v>24</v>
      </c>
      <c r="BJ217" s="95">
        <v>26</v>
      </c>
      <c r="BK217" s="95">
        <v>28</v>
      </c>
      <c r="BL217" s="95">
        <v>26</v>
      </c>
      <c r="BM217" s="95">
        <v>27</v>
      </c>
      <c r="BN217" s="95">
        <v>34</v>
      </c>
      <c r="BO217" s="95">
        <v>36</v>
      </c>
      <c r="BP217" s="95">
        <v>32</v>
      </c>
      <c r="BQ217" s="95">
        <v>31</v>
      </c>
      <c r="BR217" s="95">
        <v>26</v>
      </c>
      <c r="BS217" s="95">
        <v>37</v>
      </c>
      <c r="BT217" s="95">
        <v>30</v>
      </c>
      <c r="BU217" s="95">
        <v>43</v>
      </c>
      <c r="BV217" s="95">
        <v>34</v>
      </c>
      <c r="BW217" s="95">
        <v>29</v>
      </c>
      <c r="BX217" s="95">
        <v>24</v>
      </c>
      <c r="BY217" s="95">
        <v>38</v>
      </c>
      <c r="BZ217" s="95">
        <v>29</v>
      </c>
      <c r="CA217" s="95">
        <v>35</v>
      </c>
      <c r="CB217" s="95">
        <v>27</v>
      </c>
      <c r="CC217" s="95">
        <v>40</v>
      </c>
      <c r="CD217" s="95">
        <v>43</v>
      </c>
      <c r="CE217" s="95">
        <v>35</v>
      </c>
      <c r="CF217" s="95">
        <v>29</v>
      </c>
      <c r="CG217" s="95">
        <v>34</v>
      </c>
      <c r="CH217" s="95">
        <v>38</v>
      </c>
      <c r="CI217" s="95">
        <v>24</v>
      </c>
      <c r="CJ217" s="95">
        <v>33</v>
      </c>
      <c r="CK217" s="95">
        <v>26</v>
      </c>
      <c r="CL217" s="95">
        <v>29</v>
      </c>
      <c r="CM217" s="95">
        <v>32</v>
      </c>
      <c r="CN217" s="95">
        <v>29</v>
      </c>
      <c r="CO217" s="95">
        <v>28</v>
      </c>
      <c r="CP217" s="95">
        <v>24</v>
      </c>
      <c r="CQ217" s="95">
        <v>37</v>
      </c>
      <c r="CR217" s="95">
        <v>28</v>
      </c>
      <c r="CS217" s="95">
        <v>33</v>
      </c>
      <c r="CT217" s="95">
        <v>23</v>
      </c>
      <c r="CU217" s="95">
        <v>20</v>
      </c>
      <c r="CV217" s="95">
        <v>32</v>
      </c>
      <c r="CW217" s="95">
        <v>20</v>
      </c>
      <c r="CX217" s="95">
        <v>17</v>
      </c>
      <c r="CY217" s="95">
        <v>20</v>
      </c>
      <c r="CZ217" s="95">
        <v>17</v>
      </c>
      <c r="DA217" s="95">
        <v>26</v>
      </c>
      <c r="DB217" s="95">
        <v>8</v>
      </c>
      <c r="DC217" s="95">
        <v>18</v>
      </c>
      <c r="DD217" s="95">
        <v>23</v>
      </c>
      <c r="DE217" s="95">
        <v>22</v>
      </c>
      <c r="DF217" s="95">
        <v>19</v>
      </c>
      <c r="DG217" s="95">
        <v>25</v>
      </c>
      <c r="DH217" s="95">
        <v>17</v>
      </c>
      <c r="DI217" s="95">
        <v>16</v>
      </c>
      <c r="DJ217" s="95">
        <v>17</v>
      </c>
      <c r="DK217" s="95">
        <v>23</v>
      </c>
      <c r="DL217" s="95">
        <v>12</v>
      </c>
      <c r="DM217" s="95">
        <v>21</v>
      </c>
      <c r="DN217" s="95">
        <v>23</v>
      </c>
      <c r="DO217" s="95">
        <v>7</v>
      </c>
      <c r="DP217" s="95">
        <v>19</v>
      </c>
      <c r="DQ217" s="95">
        <v>12</v>
      </c>
      <c r="DR217" s="95">
        <v>10</v>
      </c>
      <c r="DS217" s="95">
        <v>17</v>
      </c>
      <c r="DT217" s="95">
        <v>14</v>
      </c>
      <c r="DU217" s="95">
        <v>14</v>
      </c>
      <c r="DV217" s="95">
        <v>13</v>
      </c>
      <c r="DW217" s="95">
        <v>22</v>
      </c>
      <c r="DX217" s="95">
        <v>20</v>
      </c>
      <c r="DY217" s="95">
        <v>16</v>
      </c>
      <c r="DZ217" s="95">
        <v>19</v>
      </c>
      <c r="EA217" s="95">
        <v>10</v>
      </c>
      <c r="EB217" s="95">
        <v>17</v>
      </c>
      <c r="EC217" s="95">
        <v>13</v>
      </c>
      <c r="ED217" s="95">
        <v>12</v>
      </c>
      <c r="EE217" s="95">
        <v>14</v>
      </c>
      <c r="EF217" s="95">
        <v>13</v>
      </c>
      <c r="EG217" s="95">
        <v>10</v>
      </c>
      <c r="EH217" s="95">
        <v>11</v>
      </c>
      <c r="EI217" s="95">
        <v>6</v>
      </c>
      <c r="EJ217" s="95">
        <v>10</v>
      </c>
      <c r="EK217" s="95">
        <v>13</v>
      </c>
      <c r="EL217" s="95">
        <v>8</v>
      </c>
      <c r="EM217" s="95">
        <v>6</v>
      </c>
      <c r="EN217" s="95">
        <v>10</v>
      </c>
      <c r="EO217" s="95">
        <v>7</v>
      </c>
      <c r="EP217" s="95">
        <v>10</v>
      </c>
      <c r="EQ217" s="95">
        <v>11</v>
      </c>
      <c r="ER217" s="95">
        <v>5</v>
      </c>
      <c r="ES217" s="95">
        <v>6</v>
      </c>
      <c r="ET217" s="95">
        <v>7</v>
      </c>
      <c r="EU217" s="95">
        <v>5</v>
      </c>
      <c r="EV217" s="95">
        <v>6</v>
      </c>
      <c r="EW217" s="95">
        <v>4</v>
      </c>
      <c r="EX217" s="95">
        <v>5</v>
      </c>
      <c r="EY217" s="95">
        <v>4</v>
      </c>
      <c r="EZ217" s="95">
        <v>5</v>
      </c>
      <c r="FA217" s="95">
        <v>4</v>
      </c>
      <c r="FB217" s="95">
        <v>5</v>
      </c>
      <c r="FC217" s="95">
        <v>2</v>
      </c>
      <c r="FD217" s="95">
        <v>1</v>
      </c>
      <c r="FE217" s="95">
        <v>2</v>
      </c>
      <c r="FF217" s="95">
        <v>4</v>
      </c>
      <c r="FG217" s="95">
        <v>2</v>
      </c>
      <c r="FH217" s="95">
        <v>2</v>
      </c>
      <c r="FI217" s="95">
        <v>2</v>
      </c>
      <c r="FJ217" s="95">
        <v>1</v>
      </c>
      <c r="FK217" s="95">
        <v>4</v>
      </c>
      <c r="FL217" s="95">
        <v>5</v>
      </c>
      <c r="FM217" s="95">
        <v>0</v>
      </c>
      <c r="FN217" s="95">
        <v>1</v>
      </c>
      <c r="FO217" s="95">
        <v>0</v>
      </c>
      <c r="FP217" s="95">
        <v>1</v>
      </c>
      <c r="FQ217" s="95">
        <v>1</v>
      </c>
      <c r="FR217" s="95">
        <v>2</v>
      </c>
      <c r="FS217" s="95">
        <v>1</v>
      </c>
      <c r="FT217" s="95">
        <v>2</v>
      </c>
      <c r="FU217" s="95">
        <v>2</v>
      </c>
      <c r="FV217" s="95">
        <v>2</v>
      </c>
      <c r="FW217" s="95">
        <v>2</v>
      </c>
      <c r="FX217" s="95">
        <v>2</v>
      </c>
      <c r="FY217" s="95">
        <v>0</v>
      </c>
      <c r="FZ217" s="95">
        <v>1</v>
      </c>
      <c r="GA217" s="95">
        <v>2</v>
      </c>
      <c r="GB217" s="95">
        <v>1</v>
      </c>
      <c r="GC217" s="95">
        <v>0</v>
      </c>
      <c r="GD217" s="95">
        <v>1</v>
      </c>
      <c r="GE217" s="95">
        <v>0</v>
      </c>
      <c r="GF217" s="95">
        <v>0</v>
      </c>
      <c r="GG217" s="95">
        <v>0</v>
      </c>
      <c r="GH217" s="95">
        <v>0</v>
      </c>
      <c r="GI217" s="95">
        <v>0</v>
      </c>
      <c r="GJ217" s="95">
        <v>1</v>
      </c>
      <c r="GK217" s="95">
        <v>0</v>
      </c>
      <c r="GL217" s="95">
        <v>1</v>
      </c>
      <c r="GM217" s="95">
        <v>0</v>
      </c>
      <c r="GN217" s="95">
        <v>0</v>
      </c>
      <c r="GO217" s="95">
        <v>1</v>
      </c>
      <c r="GP217" s="95">
        <v>0</v>
      </c>
      <c r="GQ217" s="95">
        <v>0</v>
      </c>
      <c r="GR217" s="95">
        <v>0</v>
      </c>
      <c r="GS217" s="95">
        <v>0</v>
      </c>
      <c r="GT217" s="95">
        <v>0</v>
      </c>
      <c r="GU217" s="95">
        <v>0</v>
      </c>
      <c r="GV217" s="95">
        <v>0</v>
      </c>
      <c r="GW217" s="95">
        <v>1</v>
      </c>
      <c r="GX217" s="95">
        <v>1</v>
      </c>
      <c r="GY217" s="95">
        <v>0</v>
      </c>
      <c r="GZ217" s="95">
        <v>0</v>
      </c>
      <c r="HA217" s="95">
        <v>0</v>
      </c>
      <c r="HB217" s="95">
        <v>11</v>
      </c>
      <c r="HC217" s="95">
        <v>14</v>
      </c>
      <c r="HD217" s="95">
        <v>25</v>
      </c>
      <c r="HE217" s="95">
        <v>0</v>
      </c>
      <c r="HF217" s="95">
        <v>0</v>
      </c>
      <c r="HG217" s="95">
        <v>0</v>
      </c>
      <c r="HH217" s="95">
        <v>3</v>
      </c>
      <c r="HI217" s="95">
        <v>0</v>
      </c>
      <c r="HJ217" s="95">
        <v>3</v>
      </c>
      <c r="HK217" s="95">
        <v>1821</v>
      </c>
      <c r="HL217" s="95">
        <v>1807</v>
      </c>
      <c r="HM217" s="95">
        <v>3628</v>
      </c>
    </row>
    <row r="218" spans="1:221" s="95" customFormat="1" x14ac:dyDescent="0.2">
      <c r="A218" s="103"/>
      <c r="B218" s="95" t="s">
        <v>11137</v>
      </c>
      <c r="C218" s="95">
        <v>92</v>
      </c>
      <c r="D218" s="95">
        <v>67</v>
      </c>
      <c r="E218" s="95">
        <v>79</v>
      </c>
      <c r="F218" s="95">
        <v>75</v>
      </c>
      <c r="G218" s="95">
        <v>97</v>
      </c>
      <c r="H218" s="95">
        <v>90</v>
      </c>
      <c r="I218" s="95">
        <v>101</v>
      </c>
      <c r="J218" s="95">
        <v>76</v>
      </c>
      <c r="K218" s="95">
        <v>97</v>
      </c>
      <c r="L218" s="95">
        <v>92</v>
      </c>
      <c r="M218" s="95">
        <v>102</v>
      </c>
      <c r="N218" s="95">
        <v>76</v>
      </c>
      <c r="O218" s="95">
        <v>77</v>
      </c>
      <c r="P218" s="95">
        <v>85</v>
      </c>
      <c r="Q218" s="95">
        <v>74</v>
      </c>
      <c r="R218" s="95">
        <v>103</v>
      </c>
      <c r="S218" s="95">
        <v>91</v>
      </c>
      <c r="T218" s="95">
        <v>82</v>
      </c>
      <c r="U218" s="95">
        <v>83</v>
      </c>
      <c r="V218" s="95">
        <v>80</v>
      </c>
      <c r="W218" s="95">
        <v>90</v>
      </c>
      <c r="X218" s="95">
        <v>101</v>
      </c>
      <c r="Y218" s="95">
        <v>79</v>
      </c>
      <c r="Z218" s="95">
        <v>77</v>
      </c>
      <c r="AA218" s="95">
        <v>88</v>
      </c>
      <c r="AB218" s="95">
        <v>97</v>
      </c>
      <c r="AC218" s="95">
        <v>86</v>
      </c>
      <c r="AD218" s="95">
        <v>81</v>
      </c>
      <c r="AE218" s="95">
        <v>103</v>
      </c>
      <c r="AF218" s="95">
        <v>77</v>
      </c>
      <c r="AG218" s="95">
        <v>87</v>
      </c>
      <c r="AH218" s="95">
        <v>96</v>
      </c>
      <c r="AI218" s="95">
        <v>103</v>
      </c>
      <c r="AJ218" s="95">
        <v>105</v>
      </c>
      <c r="AK218" s="95">
        <v>87</v>
      </c>
      <c r="AL218" s="95">
        <v>91</v>
      </c>
      <c r="AM218" s="95">
        <v>105</v>
      </c>
      <c r="AN218" s="95">
        <v>102</v>
      </c>
      <c r="AO218" s="95">
        <v>97</v>
      </c>
      <c r="AP218" s="95">
        <v>90</v>
      </c>
      <c r="AQ218" s="95">
        <v>105</v>
      </c>
      <c r="AR218" s="95">
        <v>103</v>
      </c>
      <c r="AS218" s="95">
        <v>55</v>
      </c>
      <c r="AT218" s="95">
        <v>89</v>
      </c>
      <c r="AU218" s="95">
        <v>69</v>
      </c>
      <c r="AV218" s="95">
        <v>88</v>
      </c>
      <c r="AW218" s="95">
        <v>78</v>
      </c>
      <c r="AX218" s="95">
        <v>80</v>
      </c>
      <c r="AY218" s="95">
        <v>102</v>
      </c>
      <c r="AZ218" s="95">
        <v>78</v>
      </c>
      <c r="BA218" s="95">
        <v>77</v>
      </c>
      <c r="BB218" s="95">
        <v>86</v>
      </c>
      <c r="BC218" s="95">
        <v>100</v>
      </c>
      <c r="BD218" s="95">
        <v>92</v>
      </c>
      <c r="BE218" s="95">
        <v>94</v>
      </c>
      <c r="BF218" s="95">
        <v>78</v>
      </c>
      <c r="BG218" s="95">
        <v>89</v>
      </c>
      <c r="BH218" s="95">
        <v>86</v>
      </c>
      <c r="BI218" s="95">
        <v>99</v>
      </c>
      <c r="BJ218" s="95">
        <v>91</v>
      </c>
      <c r="BK218" s="95">
        <v>96</v>
      </c>
      <c r="BL218" s="95">
        <v>101</v>
      </c>
      <c r="BM218" s="95">
        <v>98</v>
      </c>
      <c r="BN218" s="95">
        <v>86</v>
      </c>
      <c r="BO218" s="95">
        <v>103</v>
      </c>
      <c r="BP218" s="95">
        <v>96</v>
      </c>
      <c r="BQ218" s="95">
        <v>119</v>
      </c>
      <c r="BR218" s="95">
        <v>97</v>
      </c>
      <c r="BS218" s="95">
        <v>96</v>
      </c>
      <c r="BT218" s="95">
        <v>82</v>
      </c>
      <c r="BU218" s="95">
        <v>77</v>
      </c>
      <c r="BV218" s="95">
        <v>103</v>
      </c>
      <c r="BW218" s="95">
        <v>83</v>
      </c>
      <c r="BX218" s="95">
        <v>80</v>
      </c>
      <c r="BY218" s="95">
        <v>112</v>
      </c>
      <c r="BZ218" s="95">
        <v>76</v>
      </c>
      <c r="CA218" s="95">
        <v>83</v>
      </c>
      <c r="CB218" s="95">
        <v>89</v>
      </c>
      <c r="CC218" s="95">
        <v>80</v>
      </c>
      <c r="CD218" s="95">
        <v>80</v>
      </c>
      <c r="CE218" s="95">
        <v>103</v>
      </c>
      <c r="CF218" s="95">
        <v>79</v>
      </c>
      <c r="CG218" s="95">
        <v>104</v>
      </c>
      <c r="CH218" s="95">
        <v>64</v>
      </c>
      <c r="CI218" s="95">
        <v>99</v>
      </c>
      <c r="CJ218" s="95">
        <v>91</v>
      </c>
      <c r="CK218" s="95">
        <v>70</v>
      </c>
      <c r="CL218" s="95">
        <v>92</v>
      </c>
      <c r="CM218" s="95">
        <v>97</v>
      </c>
      <c r="CN218" s="95">
        <v>65</v>
      </c>
      <c r="CO218" s="95">
        <v>76</v>
      </c>
      <c r="CP218" s="95">
        <v>71</v>
      </c>
      <c r="CQ218" s="95">
        <v>80</v>
      </c>
      <c r="CR218" s="95">
        <v>71</v>
      </c>
      <c r="CS218" s="95">
        <v>85</v>
      </c>
      <c r="CT218" s="95">
        <v>67</v>
      </c>
      <c r="CU218" s="95">
        <v>62</v>
      </c>
      <c r="CV218" s="95">
        <v>69</v>
      </c>
      <c r="CW218" s="95">
        <v>59</v>
      </c>
      <c r="CX218" s="95">
        <v>44</v>
      </c>
      <c r="CY218" s="95">
        <v>56</v>
      </c>
      <c r="CZ218" s="95">
        <v>59</v>
      </c>
      <c r="DA218" s="95">
        <v>63</v>
      </c>
      <c r="DB218" s="95">
        <v>52</v>
      </c>
      <c r="DC218" s="95">
        <v>62</v>
      </c>
      <c r="DD218" s="95">
        <v>52</v>
      </c>
      <c r="DE218" s="95">
        <v>51</v>
      </c>
      <c r="DF218" s="95">
        <v>38</v>
      </c>
      <c r="DG218" s="95">
        <v>53</v>
      </c>
      <c r="DH218" s="95">
        <v>54</v>
      </c>
      <c r="DI218" s="95">
        <v>56</v>
      </c>
      <c r="DJ218" s="95">
        <v>48</v>
      </c>
      <c r="DK218" s="95">
        <v>39</v>
      </c>
      <c r="DL218" s="95">
        <v>45</v>
      </c>
      <c r="DM218" s="95">
        <v>36</v>
      </c>
      <c r="DN218" s="95">
        <v>32</v>
      </c>
      <c r="DO218" s="95">
        <v>23</v>
      </c>
      <c r="DP218" s="95">
        <v>38</v>
      </c>
      <c r="DQ218" s="95">
        <v>39</v>
      </c>
      <c r="DR218" s="95">
        <v>34</v>
      </c>
      <c r="DS218" s="95">
        <v>36</v>
      </c>
      <c r="DT218" s="95">
        <v>42</v>
      </c>
      <c r="DU218" s="95">
        <v>40</v>
      </c>
      <c r="DV218" s="95">
        <v>25</v>
      </c>
      <c r="DW218" s="95">
        <v>41</v>
      </c>
      <c r="DX218" s="95">
        <v>26</v>
      </c>
      <c r="DY218" s="95">
        <v>37</v>
      </c>
      <c r="DZ218" s="95">
        <v>36</v>
      </c>
      <c r="EA218" s="95">
        <v>31</v>
      </c>
      <c r="EB218" s="95">
        <v>36</v>
      </c>
      <c r="EC218" s="95">
        <v>39</v>
      </c>
      <c r="ED218" s="95">
        <v>29</v>
      </c>
      <c r="EE218" s="95">
        <v>31</v>
      </c>
      <c r="EF218" s="95">
        <v>27</v>
      </c>
      <c r="EG218" s="95">
        <v>32</v>
      </c>
      <c r="EH218" s="95">
        <v>35</v>
      </c>
      <c r="EI218" s="95">
        <v>25</v>
      </c>
      <c r="EJ218" s="95">
        <v>24</v>
      </c>
      <c r="EK218" s="95">
        <v>23</v>
      </c>
      <c r="EL218" s="95">
        <v>20</v>
      </c>
      <c r="EM218" s="95">
        <v>12</v>
      </c>
      <c r="EN218" s="95">
        <v>13</v>
      </c>
      <c r="EO218" s="95">
        <v>23</v>
      </c>
      <c r="EP218" s="95">
        <v>19</v>
      </c>
      <c r="EQ218" s="95">
        <v>12</v>
      </c>
      <c r="ER218" s="95">
        <v>12</v>
      </c>
      <c r="ES218" s="95">
        <v>14</v>
      </c>
      <c r="ET218" s="95">
        <v>16</v>
      </c>
      <c r="EU218" s="95">
        <v>13</v>
      </c>
      <c r="EV218" s="95">
        <v>12</v>
      </c>
      <c r="EW218" s="95">
        <v>23</v>
      </c>
      <c r="EX218" s="95">
        <v>14</v>
      </c>
      <c r="EY218" s="95">
        <v>11</v>
      </c>
      <c r="EZ218" s="95">
        <v>10</v>
      </c>
      <c r="FA218" s="95">
        <v>7</v>
      </c>
      <c r="FB218" s="95">
        <v>8</v>
      </c>
      <c r="FC218" s="95">
        <v>6</v>
      </c>
      <c r="FD218" s="95">
        <v>12</v>
      </c>
      <c r="FE218" s="95">
        <v>2</v>
      </c>
      <c r="FF218" s="95">
        <v>8</v>
      </c>
      <c r="FG218" s="95">
        <v>8</v>
      </c>
      <c r="FH218" s="95">
        <v>12</v>
      </c>
      <c r="FI218" s="95">
        <v>7</v>
      </c>
      <c r="FJ218" s="95">
        <v>11</v>
      </c>
      <c r="FK218" s="95">
        <v>3</v>
      </c>
      <c r="FL218" s="95">
        <v>5</v>
      </c>
      <c r="FM218" s="95">
        <v>4</v>
      </c>
      <c r="FN218" s="95">
        <v>8</v>
      </c>
      <c r="FO218" s="95">
        <v>3</v>
      </c>
      <c r="FP218" s="95">
        <v>1</v>
      </c>
      <c r="FQ218" s="95">
        <v>2</v>
      </c>
      <c r="FR218" s="95">
        <v>5</v>
      </c>
      <c r="FS218" s="95">
        <v>3</v>
      </c>
      <c r="FT218" s="95">
        <v>0</v>
      </c>
      <c r="FU218" s="95">
        <v>3</v>
      </c>
      <c r="FV218" s="95">
        <v>5</v>
      </c>
      <c r="FW218" s="95">
        <v>1</v>
      </c>
      <c r="FX218" s="95">
        <v>1</v>
      </c>
      <c r="FY218" s="95">
        <v>1</v>
      </c>
      <c r="FZ218" s="95">
        <v>2</v>
      </c>
      <c r="GA218" s="95">
        <v>1</v>
      </c>
      <c r="GB218" s="95">
        <v>3</v>
      </c>
      <c r="GC218" s="95">
        <v>1</v>
      </c>
      <c r="GD218" s="95">
        <v>2</v>
      </c>
      <c r="GE218" s="95">
        <v>1</v>
      </c>
      <c r="GF218" s="95">
        <v>2</v>
      </c>
      <c r="GG218" s="95">
        <v>0</v>
      </c>
      <c r="GH218" s="95">
        <v>2</v>
      </c>
      <c r="GI218" s="95">
        <v>1</v>
      </c>
      <c r="GJ218" s="95">
        <v>0</v>
      </c>
      <c r="GK218" s="95">
        <v>0</v>
      </c>
      <c r="GL218" s="95">
        <v>4</v>
      </c>
      <c r="GM218" s="95">
        <v>0</v>
      </c>
      <c r="GN218" s="95">
        <v>0</v>
      </c>
      <c r="GO218" s="95">
        <v>0</v>
      </c>
      <c r="GP218" s="95">
        <v>0</v>
      </c>
      <c r="GQ218" s="95">
        <v>1</v>
      </c>
      <c r="GR218" s="95">
        <v>1</v>
      </c>
      <c r="GS218" s="95">
        <v>0</v>
      </c>
      <c r="GT218" s="95">
        <v>0</v>
      </c>
      <c r="GU218" s="95">
        <v>0</v>
      </c>
      <c r="GV218" s="95">
        <v>0</v>
      </c>
      <c r="GW218" s="95">
        <v>1</v>
      </c>
      <c r="GX218" s="95">
        <v>1</v>
      </c>
      <c r="GY218" s="95">
        <v>0</v>
      </c>
      <c r="GZ218" s="95">
        <v>0</v>
      </c>
      <c r="HA218" s="95">
        <v>0</v>
      </c>
      <c r="HB218" s="95">
        <v>0</v>
      </c>
      <c r="HC218" s="95">
        <v>0</v>
      </c>
      <c r="HD218" s="95">
        <v>0</v>
      </c>
      <c r="HE218" s="95">
        <v>5</v>
      </c>
      <c r="HF218" s="95">
        <v>1</v>
      </c>
      <c r="HG218" s="95">
        <v>6</v>
      </c>
      <c r="HH218" s="95">
        <v>4</v>
      </c>
      <c r="HI218" s="95">
        <v>0</v>
      </c>
      <c r="HJ218" s="95">
        <v>4</v>
      </c>
      <c r="HK218" s="95">
        <v>5454</v>
      </c>
      <c r="HL218" s="95">
        <v>5159</v>
      </c>
      <c r="HM218" s="95">
        <v>10613</v>
      </c>
    </row>
    <row r="219" spans="1:221" s="95" customFormat="1" x14ac:dyDescent="0.2">
      <c r="A219" s="103"/>
      <c r="B219" s="95" t="s">
        <v>11140</v>
      </c>
      <c r="C219" s="95">
        <v>19</v>
      </c>
      <c r="D219" s="95">
        <v>27</v>
      </c>
      <c r="E219" s="95">
        <v>17</v>
      </c>
      <c r="F219" s="95">
        <v>12</v>
      </c>
      <c r="G219" s="95">
        <v>21</v>
      </c>
      <c r="H219" s="95">
        <v>32</v>
      </c>
      <c r="I219" s="95">
        <v>23</v>
      </c>
      <c r="J219" s="95">
        <v>26</v>
      </c>
      <c r="K219" s="95">
        <v>28</v>
      </c>
      <c r="L219" s="95">
        <v>21</v>
      </c>
      <c r="M219" s="95">
        <v>21</v>
      </c>
      <c r="N219" s="95">
        <v>25</v>
      </c>
      <c r="O219" s="95">
        <v>29</v>
      </c>
      <c r="P219" s="95">
        <v>28</v>
      </c>
      <c r="Q219" s="95">
        <v>29</v>
      </c>
      <c r="R219" s="95">
        <v>24</v>
      </c>
      <c r="S219" s="95">
        <v>18</v>
      </c>
      <c r="T219" s="95">
        <v>25</v>
      </c>
      <c r="U219" s="95">
        <v>22</v>
      </c>
      <c r="V219" s="95">
        <v>25</v>
      </c>
      <c r="W219" s="95">
        <v>24</v>
      </c>
      <c r="X219" s="95">
        <v>29</v>
      </c>
      <c r="Y219" s="95">
        <v>17</v>
      </c>
      <c r="Z219" s="95">
        <v>14</v>
      </c>
      <c r="AA219" s="95">
        <v>26</v>
      </c>
      <c r="AB219" s="95">
        <v>31</v>
      </c>
      <c r="AC219" s="95">
        <v>27</v>
      </c>
      <c r="AD219" s="95">
        <v>36</v>
      </c>
      <c r="AE219" s="95">
        <v>25</v>
      </c>
      <c r="AF219" s="95">
        <v>21</v>
      </c>
      <c r="AG219" s="95">
        <v>30</v>
      </c>
      <c r="AH219" s="95">
        <v>33</v>
      </c>
      <c r="AI219" s="95">
        <v>21</v>
      </c>
      <c r="AJ219" s="95">
        <v>26</v>
      </c>
      <c r="AK219" s="95">
        <v>34</v>
      </c>
      <c r="AL219" s="95">
        <v>33</v>
      </c>
      <c r="AM219" s="95">
        <v>29</v>
      </c>
      <c r="AN219" s="95">
        <v>29</v>
      </c>
      <c r="AO219" s="95">
        <v>31</v>
      </c>
      <c r="AP219" s="95">
        <v>31</v>
      </c>
      <c r="AQ219" s="95">
        <v>20</v>
      </c>
      <c r="AR219" s="95">
        <v>33</v>
      </c>
      <c r="AS219" s="95">
        <v>25</v>
      </c>
      <c r="AT219" s="95">
        <v>20</v>
      </c>
      <c r="AU219" s="95">
        <v>30</v>
      </c>
      <c r="AV219" s="95">
        <v>36</v>
      </c>
      <c r="AW219" s="95">
        <v>37</v>
      </c>
      <c r="AX219" s="95">
        <v>24</v>
      </c>
      <c r="AY219" s="95">
        <v>27</v>
      </c>
      <c r="AZ219" s="95">
        <v>33</v>
      </c>
      <c r="BA219" s="95">
        <v>27</v>
      </c>
      <c r="BB219" s="95">
        <v>27</v>
      </c>
      <c r="BC219" s="95">
        <v>33</v>
      </c>
      <c r="BD219" s="95">
        <v>26</v>
      </c>
      <c r="BE219" s="95">
        <v>34</v>
      </c>
      <c r="BF219" s="95">
        <v>21</v>
      </c>
      <c r="BG219" s="95">
        <v>15</v>
      </c>
      <c r="BH219" s="95">
        <v>29</v>
      </c>
      <c r="BI219" s="95">
        <v>26</v>
      </c>
      <c r="BJ219" s="95">
        <v>29</v>
      </c>
      <c r="BK219" s="95">
        <v>27</v>
      </c>
      <c r="BL219" s="95">
        <v>29</v>
      </c>
      <c r="BM219" s="95">
        <v>33</v>
      </c>
      <c r="BN219" s="95">
        <v>23</v>
      </c>
      <c r="BO219" s="95">
        <v>29</v>
      </c>
      <c r="BP219" s="95">
        <v>38</v>
      </c>
      <c r="BQ219" s="95">
        <v>27</v>
      </c>
      <c r="BR219" s="95">
        <v>24</v>
      </c>
      <c r="BS219" s="95">
        <v>28</v>
      </c>
      <c r="BT219" s="95">
        <v>34</v>
      </c>
      <c r="BU219" s="95">
        <v>35</v>
      </c>
      <c r="BV219" s="95">
        <v>30</v>
      </c>
      <c r="BW219" s="95">
        <v>31</v>
      </c>
      <c r="BX219" s="95">
        <v>23</v>
      </c>
      <c r="BY219" s="95">
        <v>41</v>
      </c>
      <c r="BZ219" s="95">
        <v>27</v>
      </c>
      <c r="CA219" s="95">
        <v>38</v>
      </c>
      <c r="CB219" s="95">
        <v>28</v>
      </c>
      <c r="CC219" s="95">
        <v>39</v>
      </c>
      <c r="CD219" s="95">
        <v>30</v>
      </c>
      <c r="CE219" s="95">
        <v>20</v>
      </c>
      <c r="CF219" s="95">
        <v>36</v>
      </c>
      <c r="CG219" s="95">
        <v>36</v>
      </c>
      <c r="CH219" s="95">
        <v>43</v>
      </c>
      <c r="CI219" s="95">
        <v>33</v>
      </c>
      <c r="CJ219" s="95">
        <v>28</v>
      </c>
      <c r="CK219" s="95">
        <v>37</v>
      </c>
      <c r="CL219" s="95">
        <v>22</v>
      </c>
      <c r="CM219" s="95">
        <v>34</v>
      </c>
      <c r="CN219" s="95">
        <v>36</v>
      </c>
      <c r="CO219" s="95">
        <v>32</v>
      </c>
      <c r="CP219" s="95">
        <v>30</v>
      </c>
      <c r="CQ219" s="95">
        <v>32</v>
      </c>
      <c r="CR219" s="95">
        <v>31</v>
      </c>
      <c r="CS219" s="95">
        <v>33</v>
      </c>
      <c r="CT219" s="95">
        <v>23</v>
      </c>
      <c r="CU219" s="95">
        <v>23</v>
      </c>
      <c r="CV219" s="95">
        <v>22</v>
      </c>
      <c r="CW219" s="95">
        <v>17</v>
      </c>
      <c r="CX219" s="95">
        <v>18</v>
      </c>
      <c r="CY219" s="95">
        <v>20</v>
      </c>
      <c r="CZ219" s="95">
        <v>22</v>
      </c>
      <c r="DA219" s="95">
        <v>25</v>
      </c>
      <c r="DB219" s="95">
        <v>25</v>
      </c>
      <c r="DC219" s="95">
        <v>18</v>
      </c>
      <c r="DD219" s="95">
        <v>20</v>
      </c>
      <c r="DE219" s="95">
        <v>20</v>
      </c>
      <c r="DF219" s="95">
        <v>20</v>
      </c>
      <c r="DG219" s="95">
        <v>26</v>
      </c>
      <c r="DH219" s="95">
        <v>19</v>
      </c>
      <c r="DI219" s="95">
        <v>19</v>
      </c>
      <c r="DJ219" s="95">
        <v>14</v>
      </c>
      <c r="DK219" s="95">
        <v>19</v>
      </c>
      <c r="DL219" s="95">
        <v>20</v>
      </c>
      <c r="DM219" s="95">
        <v>18</v>
      </c>
      <c r="DN219" s="95">
        <v>17</v>
      </c>
      <c r="DO219" s="95">
        <v>12</v>
      </c>
      <c r="DP219" s="95">
        <v>12</v>
      </c>
      <c r="DQ219" s="95">
        <v>17</v>
      </c>
      <c r="DR219" s="95">
        <v>12</v>
      </c>
      <c r="DS219" s="95">
        <v>12</v>
      </c>
      <c r="DT219" s="95">
        <v>13</v>
      </c>
      <c r="DU219" s="95">
        <v>12</v>
      </c>
      <c r="DV219" s="95">
        <v>12</v>
      </c>
      <c r="DW219" s="95">
        <v>9</v>
      </c>
      <c r="DX219" s="95">
        <v>17</v>
      </c>
      <c r="DY219" s="95">
        <v>19</v>
      </c>
      <c r="DZ219" s="95">
        <v>15</v>
      </c>
      <c r="EA219" s="95">
        <v>15</v>
      </c>
      <c r="EB219" s="95">
        <v>9</v>
      </c>
      <c r="EC219" s="95">
        <v>17</v>
      </c>
      <c r="ED219" s="95">
        <v>19</v>
      </c>
      <c r="EE219" s="95">
        <v>11</v>
      </c>
      <c r="EF219" s="95">
        <v>13</v>
      </c>
      <c r="EG219" s="95">
        <v>5</v>
      </c>
      <c r="EH219" s="95">
        <v>11</v>
      </c>
      <c r="EI219" s="95">
        <v>8</v>
      </c>
      <c r="EJ219" s="95">
        <v>8</v>
      </c>
      <c r="EK219" s="95">
        <v>7</v>
      </c>
      <c r="EL219" s="95">
        <v>14</v>
      </c>
      <c r="EM219" s="95">
        <v>5</v>
      </c>
      <c r="EN219" s="95">
        <v>9</v>
      </c>
      <c r="EO219" s="95">
        <v>7</v>
      </c>
      <c r="EP219" s="95">
        <v>13</v>
      </c>
      <c r="EQ219" s="95">
        <v>9</v>
      </c>
      <c r="ER219" s="95">
        <v>9</v>
      </c>
      <c r="ES219" s="95">
        <v>4</v>
      </c>
      <c r="ET219" s="95">
        <v>11</v>
      </c>
      <c r="EU219" s="95">
        <v>5</v>
      </c>
      <c r="EV219" s="95">
        <v>8</v>
      </c>
      <c r="EW219" s="95">
        <v>9</v>
      </c>
      <c r="EX219" s="95">
        <v>7</v>
      </c>
      <c r="EY219" s="95">
        <v>2</v>
      </c>
      <c r="EZ219" s="95">
        <v>6</v>
      </c>
      <c r="FA219" s="95">
        <v>3</v>
      </c>
      <c r="FB219" s="95">
        <v>3</v>
      </c>
      <c r="FC219" s="95">
        <v>7</v>
      </c>
      <c r="FD219" s="95">
        <v>2</v>
      </c>
      <c r="FE219" s="95">
        <v>6</v>
      </c>
      <c r="FF219" s="95">
        <v>4</v>
      </c>
      <c r="FG219" s="95">
        <v>2</v>
      </c>
      <c r="FH219" s="95">
        <v>7</v>
      </c>
      <c r="FI219" s="95">
        <v>2</v>
      </c>
      <c r="FJ219" s="95">
        <v>3</v>
      </c>
      <c r="FK219" s="95">
        <v>3</v>
      </c>
      <c r="FL219" s="95">
        <v>6</v>
      </c>
      <c r="FM219" s="95">
        <v>0</v>
      </c>
      <c r="FN219" s="95">
        <v>1</v>
      </c>
      <c r="FO219" s="95">
        <v>3</v>
      </c>
      <c r="FP219" s="95">
        <v>3</v>
      </c>
      <c r="FQ219" s="95">
        <v>3</v>
      </c>
      <c r="FR219" s="95">
        <v>7</v>
      </c>
      <c r="FS219" s="95">
        <v>4</v>
      </c>
      <c r="FT219" s="95">
        <v>1</v>
      </c>
      <c r="FU219" s="95">
        <v>2</v>
      </c>
      <c r="FV219" s="95">
        <v>3</v>
      </c>
      <c r="FW219" s="95">
        <v>2</v>
      </c>
      <c r="FX219" s="95">
        <v>5</v>
      </c>
      <c r="FY219" s="95">
        <v>1</v>
      </c>
      <c r="FZ219" s="95">
        <v>1</v>
      </c>
      <c r="GA219" s="95">
        <v>1</v>
      </c>
      <c r="GB219" s="95">
        <v>0</v>
      </c>
      <c r="GC219" s="95">
        <v>1</v>
      </c>
      <c r="GD219" s="95">
        <v>0</v>
      </c>
      <c r="GE219" s="95">
        <v>0</v>
      </c>
      <c r="GF219" s="95">
        <v>0</v>
      </c>
      <c r="GG219" s="95">
        <v>0</v>
      </c>
      <c r="GH219" s="95">
        <v>0</v>
      </c>
      <c r="GI219" s="95">
        <v>0</v>
      </c>
      <c r="GJ219" s="95">
        <v>1</v>
      </c>
      <c r="GK219" s="95">
        <v>0</v>
      </c>
      <c r="GL219" s="95">
        <v>1</v>
      </c>
      <c r="GM219" s="95">
        <v>0</v>
      </c>
      <c r="GN219" s="95">
        <v>1</v>
      </c>
      <c r="GO219" s="95">
        <v>1</v>
      </c>
      <c r="GP219" s="95">
        <v>0</v>
      </c>
      <c r="GQ219" s="95">
        <v>0</v>
      </c>
      <c r="GR219" s="95">
        <v>0</v>
      </c>
      <c r="GS219" s="95">
        <v>0</v>
      </c>
      <c r="GT219" s="95">
        <v>0</v>
      </c>
      <c r="GU219" s="95">
        <v>0</v>
      </c>
      <c r="GV219" s="95">
        <v>0</v>
      </c>
      <c r="GW219" s="95">
        <v>0</v>
      </c>
      <c r="GX219" s="95">
        <v>0</v>
      </c>
      <c r="GY219" s="95">
        <v>0</v>
      </c>
      <c r="GZ219" s="95">
        <v>0</v>
      </c>
      <c r="HA219" s="95">
        <v>0</v>
      </c>
      <c r="HB219" s="95">
        <v>0</v>
      </c>
      <c r="HC219" s="95">
        <v>0</v>
      </c>
      <c r="HD219" s="95">
        <v>0</v>
      </c>
      <c r="HE219" s="95">
        <v>0</v>
      </c>
      <c r="HF219" s="95">
        <v>2</v>
      </c>
      <c r="HG219" s="95">
        <v>2</v>
      </c>
      <c r="HH219" s="95">
        <v>0</v>
      </c>
      <c r="HI219" s="95">
        <v>0</v>
      </c>
      <c r="HJ219" s="95">
        <v>0</v>
      </c>
      <c r="HK219" s="95">
        <v>1781</v>
      </c>
      <c r="HL219" s="95">
        <v>1807</v>
      </c>
      <c r="HM219" s="95">
        <v>3588</v>
      </c>
    </row>
    <row r="220" spans="1:221" s="95" customFormat="1" x14ac:dyDescent="0.2">
      <c r="A220" s="103"/>
      <c r="B220" s="95" t="s">
        <v>11141</v>
      </c>
      <c r="C220" s="95">
        <v>59</v>
      </c>
      <c r="D220" s="95">
        <v>82</v>
      </c>
      <c r="E220" s="95">
        <v>89</v>
      </c>
      <c r="F220" s="95">
        <v>51</v>
      </c>
      <c r="G220" s="95">
        <v>75</v>
      </c>
      <c r="H220" s="95">
        <v>79</v>
      </c>
      <c r="I220" s="95">
        <v>70</v>
      </c>
      <c r="J220" s="95">
        <v>80</v>
      </c>
      <c r="K220" s="95">
        <v>77</v>
      </c>
      <c r="L220" s="95">
        <v>69</v>
      </c>
      <c r="M220" s="95">
        <v>83</v>
      </c>
      <c r="N220" s="95">
        <v>72</v>
      </c>
      <c r="O220" s="95">
        <v>77</v>
      </c>
      <c r="P220" s="95">
        <v>60</v>
      </c>
      <c r="Q220" s="95">
        <v>80</v>
      </c>
      <c r="R220" s="95">
        <v>92</v>
      </c>
      <c r="S220" s="95">
        <v>67</v>
      </c>
      <c r="T220" s="95">
        <v>75</v>
      </c>
      <c r="U220" s="95">
        <v>60</v>
      </c>
      <c r="V220" s="95">
        <v>67</v>
      </c>
      <c r="W220" s="95">
        <v>83</v>
      </c>
      <c r="X220" s="95">
        <v>76</v>
      </c>
      <c r="Y220" s="95">
        <v>71</v>
      </c>
      <c r="Z220" s="95">
        <v>72</v>
      </c>
      <c r="AA220" s="95">
        <v>70</v>
      </c>
      <c r="AB220" s="95">
        <v>79</v>
      </c>
      <c r="AC220" s="95">
        <v>58</v>
      </c>
      <c r="AD220" s="95">
        <v>79</v>
      </c>
      <c r="AE220" s="95">
        <v>86</v>
      </c>
      <c r="AF220" s="95">
        <v>70</v>
      </c>
      <c r="AG220" s="95">
        <v>95</v>
      </c>
      <c r="AH220" s="95">
        <v>88</v>
      </c>
      <c r="AI220" s="95">
        <v>90</v>
      </c>
      <c r="AJ220" s="95">
        <v>88</v>
      </c>
      <c r="AK220" s="95">
        <v>80</v>
      </c>
      <c r="AL220" s="95">
        <v>78</v>
      </c>
      <c r="AM220" s="95">
        <v>95</v>
      </c>
      <c r="AN220" s="95">
        <v>89</v>
      </c>
      <c r="AO220" s="95">
        <v>112</v>
      </c>
      <c r="AP220" s="95">
        <v>101</v>
      </c>
      <c r="AQ220" s="95">
        <v>86</v>
      </c>
      <c r="AR220" s="95">
        <v>83</v>
      </c>
      <c r="AS220" s="95">
        <v>68</v>
      </c>
      <c r="AT220" s="95">
        <v>99</v>
      </c>
      <c r="AU220" s="95">
        <v>78</v>
      </c>
      <c r="AV220" s="95">
        <v>81</v>
      </c>
      <c r="AW220" s="95">
        <v>76</v>
      </c>
      <c r="AX220" s="95">
        <v>69</v>
      </c>
      <c r="AY220" s="95">
        <v>103</v>
      </c>
      <c r="AZ220" s="95">
        <v>77</v>
      </c>
      <c r="BA220" s="95">
        <v>65</v>
      </c>
      <c r="BB220" s="95">
        <v>72</v>
      </c>
      <c r="BC220" s="95">
        <v>65</v>
      </c>
      <c r="BD220" s="95">
        <v>76</v>
      </c>
      <c r="BE220" s="95">
        <v>89</v>
      </c>
      <c r="BF220" s="95">
        <v>66</v>
      </c>
      <c r="BG220" s="95">
        <v>87</v>
      </c>
      <c r="BH220" s="95">
        <v>77</v>
      </c>
      <c r="BI220" s="95">
        <v>78</v>
      </c>
      <c r="BJ220" s="95">
        <v>109</v>
      </c>
      <c r="BK220" s="95">
        <v>73</v>
      </c>
      <c r="BL220" s="95">
        <v>65</v>
      </c>
      <c r="BM220" s="95">
        <v>76</v>
      </c>
      <c r="BN220" s="95">
        <v>65</v>
      </c>
      <c r="BO220" s="95">
        <v>79</v>
      </c>
      <c r="BP220" s="95">
        <v>86</v>
      </c>
      <c r="BQ220" s="95">
        <v>64</v>
      </c>
      <c r="BR220" s="95">
        <v>74</v>
      </c>
      <c r="BS220" s="95">
        <v>74</v>
      </c>
      <c r="BT220" s="95">
        <v>65</v>
      </c>
      <c r="BU220" s="95">
        <v>93</v>
      </c>
      <c r="BV220" s="95">
        <v>91</v>
      </c>
      <c r="BW220" s="95">
        <v>75</v>
      </c>
      <c r="BX220" s="95">
        <v>58</v>
      </c>
      <c r="BY220" s="95">
        <v>98</v>
      </c>
      <c r="BZ220" s="95">
        <v>99</v>
      </c>
      <c r="CA220" s="95">
        <v>76</v>
      </c>
      <c r="CB220" s="95">
        <v>65</v>
      </c>
      <c r="CC220" s="95">
        <v>75</v>
      </c>
      <c r="CD220" s="95">
        <v>71</v>
      </c>
      <c r="CE220" s="95">
        <v>88</v>
      </c>
      <c r="CF220" s="95">
        <v>75</v>
      </c>
      <c r="CG220" s="95">
        <v>70</v>
      </c>
      <c r="CH220" s="95">
        <v>69</v>
      </c>
      <c r="CI220" s="95">
        <v>75</v>
      </c>
      <c r="CJ220" s="95">
        <v>79</v>
      </c>
      <c r="CK220" s="95">
        <v>82</v>
      </c>
      <c r="CL220" s="95">
        <v>75</v>
      </c>
      <c r="CM220" s="95">
        <v>65</v>
      </c>
      <c r="CN220" s="95">
        <v>80</v>
      </c>
      <c r="CO220" s="95">
        <v>68</v>
      </c>
      <c r="CP220" s="95">
        <v>56</v>
      </c>
      <c r="CQ220" s="95">
        <v>71</v>
      </c>
      <c r="CR220" s="95">
        <v>67</v>
      </c>
      <c r="CS220" s="95">
        <v>67</v>
      </c>
      <c r="CT220" s="95">
        <v>82</v>
      </c>
      <c r="CU220" s="95">
        <v>52</v>
      </c>
      <c r="CV220" s="95">
        <v>61</v>
      </c>
      <c r="CW220" s="95">
        <v>56</v>
      </c>
      <c r="CX220" s="95">
        <v>53</v>
      </c>
      <c r="CY220" s="95">
        <v>61</v>
      </c>
      <c r="CZ220" s="95">
        <v>69</v>
      </c>
      <c r="DA220" s="95">
        <v>53</v>
      </c>
      <c r="DB220" s="95">
        <v>51</v>
      </c>
      <c r="DC220" s="95">
        <v>54</v>
      </c>
      <c r="DD220" s="95">
        <v>49</v>
      </c>
      <c r="DE220" s="95">
        <v>53</v>
      </c>
      <c r="DF220" s="95">
        <v>50</v>
      </c>
      <c r="DG220" s="95">
        <v>51</v>
      </c>
      <c r="DH220" s="95">
        <v>42</v>
      </c>
      <c r="DI220" s="95">
        <v>53</v>
      </c>
      <c r="DJ220" s="95">
        <v>49</v>
      </c>
      <c r="DK220" s="95">
        <v>45</v>
      </c>
      <c r="DL220" s="95">
        <v>39</v>
      </c>
      <c r="DM220" s="95">
        <v>41</v>
      </c>
      <c r="DN220" s="95">
        <v>45</v>
      </c>
      <c r="DO220" s="95">
        <v>22</v>
      </c>
      <c r="DP220" s="95">
        <v>24</v>
      </c>
      <c r="DQ220" s="95">
        <v>34</v>
      </c>
      <c r="DR220" s="95">
        <v>34</v>
      </c>
      <c r="DS220" s="95">
        <v>42</v>
      </c>
      <c r="DT220" s="95">
        <v>28</v>
      </c>
      <c r="DU220" s="95">
        <v>33</v>
      </c>
      <c r="DV220" s="95">
        <v>31</v>
      </c>
      <c r="DW220" s="95">
        <v>28</v>
      </c>
      <c r="DX220" s="95">
        <v>40</v>
      </c>
      <c r="DY220" s="95">
        <v>36</v>
      </c>
      <c r="DZ220" s="95">
        <v>36</v>
      </c>
      <c r="EA220" s="95">
        <v>38</v>
      </c>
      <c r="EB220" s="95">
        <v>31</v>
      </c>
      <c r="EC220" s="95">
        <v>30</v>
      </c>
      <c r="ED220" s="95">
        <v>23</v>
      </c>
      <c r="EE220" s="95">
        <v>20</v>
      </c>
      <c r="EF220" s="95">
        <v>19</v>
      </c>
      <c r="EG220" s="95">
        <v>30</v>
      </c>
      <c r="EH220" s="95">
        <v>33</v>
      </c>
      <c r="EI220" s="95">
        <v>25</v>
      </c>
      <c r="EJ220" s="95">
        <v>15</v>
      </c>
      <c r="EK220" s="95">
        <v>17</v>
      </c>
      <c r="EL220" s="95">
        <v>23</v>
      </c>
      <c r="EM220" s="95">
        <v>22</v>
      </c>
      <c r="EN220" s="95">
        <v>16</v>
      </c>
      <c r="EO220" s="95">
        <v>22</v>
      </c>
      <c r="EP220" s="95">
        <v>22</v>
      </c>
      <c r="EQ220" s="95">
        <v>17</v>
      </c>
      <c r="ER220" s="95">
        <v>14</v>
      </c>
      <c r="ES220" s="95">
        <v>15</v>
      </c>
      <c r="ET220" s="95">
        <v>16</v>
      </c>
      <c r="EU220" s="95">
        <v>14</v>
      </c>
      <c r="EV220" s="95">
        <v>13</v>
      </c>
      <c r="EW220" s="95">
        <v>16</v>
      </c>
      <c r="EX220" s="95">
        <v>14</v>
      </c>
      <c r="EY220" s="95">
        <v>12</v>
      </c>
      <c r="EZ220" s="95">
        <v>15</v>
      </c>
      <c r="FA220" s="95">
        <v>9</v>
      </c>
      <c r="FB220" s="95">
        <v>14</v>
      </c>
      <c r="FC220" s="95">
        <v>9</v>
      </c>
      <c r="FD220" s="95">
        <v>11</v>
      </c>
      <c r="FE220" s="95">
        <v>14</v>
      </c>
      <c r="FF220" s="95">
        <v>12</v>
      </c>
      <c r="FG220" s="95">
        <v>5</v>
      </c>
      <c r="FH220" s="95">
        <v>10</v>
      </c>
      <c r="FI220" s="95">
        <v>4</v>
      </c>
      <c r="FJ220" s="95">
        <v>8</v>
      </c>
      <c r="FK220" s="95">
        <v>12</v>
      </c>
      <c r="FL220" s="95">
        <v>8</v>
      </c>
      <c r="FM220" s="95">
        <v>7</v>
      </c>
      <c r="FN220" s="95">
        <v>5</v>
      </c>
      <c r="FO220" s="95">
        <v>9</v>
      </c>
      <c r="FP220" s="95">
        <v>4</v>
      </c>
      <c r="FQ220" s="95">
        <v>4</v>
      </c>
      <c r="FR220" s="95">
        <v>3</v>
      </c>
      <c r="FS220" s="95">
        <v>4</v>
      </c>
      <c r="FT220" s="95">
        <v>10</v>
      </c>
      <c r="FU220" s="95">
        <v>6</v>
      </c>
      <c r="FV220" s="95">
        <v>9</v>
      </c>
      <c r="FW220" s="95">
        <v>4</v>
      </c>
      <c r="FX220" s="95">
        <v>1</v>
      </c>
      <c r="FY220" s="95">
        <v>2</v>
      </c>
      <c r="FZ220" s="95">
        <v>3</v>
      </c>
      <c r="GA220" s="95">
        <v>3</v>
      </c>
      <c r="GB220" s="95">
        <v>6</v>
      </c>
      <c r="GC220" s="95">
        <v>2</v>
      </c>
      <c r="GD220" s="95">
        <v>1</v>
      </c>
      <c r="GE220" s="95">
        <v>1</v>
      </c>
      <c r="GF220" s="95">
        <v>4</v>
      </c>
      <c r="GG220" s="95">
        <v>0</v>
      </c>
      <c r="GH220" s="95">
        <v>0</v>
      </c>
      <c r="GI220" s="95">
        <v>0</v>
      </c>
      <c r="GJ220" s="95">
        <v>1</v>
      </c>
      <c r="GK220" s="95">
        <v>0</v>
      </c>
      <c r="GL220" s="95">
        <v>1</v>
      </c>
      <c r="GM220" s="95">
        <v>0</v>
      </c>
      <c r="GN220" s="95">
        <v>1</v>
      </c>
      <c r="GO220" s="95">
        <v>0</v>
      </c>
      <c r="GP220" s="95">
        <v>1</v>
      </c>
      <c r="GQ220" s="95">
        <v>0</v>
      </c>
      <c r="GR220" s="95">
        <v>0</v>
      </c>
      <c r="GS220" s="95">
        <v>0</v>
      </c>
      <c r="GT220" s="95">
        <v>1</v>
      </c>
      <c r="GU220" s="95">
        <v>0</v>
      </c>
      <c r="GV220" s="95">
        <v>0</v>
      </c>
      <c r="GW220" s="95">
        <v>0</v>
      </c>
      <c r="GX220" s="95">
        <v>0</v>
      </c>
      <c r="GY220" s="95">
        <v>0</v>
      </c>
      <c r="GZ220" s="95">
        <v>0</v>
      </c>
      <c r="HA220" s="95">
        <v>0</v>
      </c>
      <c r="HB220" s="95">
        <v>437</v>
      </c>
      <c r="HC220" s="95">
        <v>430</v>
      </c>
      <c r="HD220" s="95">
        <v>867</v>
      </c>
      <c r="HE220" s="95">
        <v>7</v>
      </c>
      <c r="HF220" s="95">
        <v>2</v>
      </c>
      <c r="HG220" s="95">
        <v>9</v>
      </c>
      <c r="HH220" s="95">
        <v>6</v>
      </c>
      <c r="HI220" s="95">
        <v>1</v>
      </c>
      <c r="HJ220" s="95">
        <v>7</v>
      </c>
      <c r="HK220" s="95">
        <v>5278</v>
      </c>
      <c r="HL220" s="95">
        <v>5180</v>
      </c>
      <c r="HM220" s="95">
        <v>10458</v>
      </c>
    </row>
    <row r="222" spans="1:221" s="100" customFormat="1" x14ac:dyDescent="0.2">
      <c r="A222" s="104">
        <v>17</v>
      </c>
      <c r="B222" s="100" t="s">
        <v>22358</v>
      </c>
      <c r="C222" s="101">
        <f>C223+C224+C225+C226+C227+C228+C229+C230+C231</f>
        <v>303</v>
      </c>
      <c r="D222" s="101">
        <f t="shared" ref="D222:BO222" si="124">D223+D224+D225+D226+D227+D228+D229+D230+D231</f>
        <v>301</v>
      </c>
      <c r="E222" s="101">
        <f t="shared" si="124"/>
        <v>310</v>
      </c>
      <c r="F222" s="101">
        <f t="shared" si="124"/>
        <v>293</v>
      </c>
      <c r="G222" s="101">
        <f t="shared" si="124"/>
        <v>334</v>
      </c>
      <c r="H222" s="101">
        <f t="shared" si="124"/>
        <v>314</v>
      </c>
      <c r="I222" s="101">
        <f t="shared" si="124"/>
        <v>338</v>
      </c>
      <c r="J222" s="101">
        <f t="shared" si="124"/>
        <v>350</v>
      </c>
      <c r="K222" s="101">
        <f t="shared" si="124"/>
        <v>348</v>
      </c>
      <c r="L222" s="101">
        <f t="shared" si="124"/>
        <v>287</v>
      </c>
      <c r="M222" s="101">
        <f t="shared" si="124"/>
        <v>350</v>
      </c>
      <c r="N222" s="101">
        <f t="shared" si="124"/>
        <v>342</v>
      </c>
      <c r="O222" s="101">
        <f t="shared" si="124"/>
        <v>357</v>
      </c>
      <c r="P222" s="101">
        <f t="shared" si="124"/>
        <v>325</v>
      </c>
      <c r="Q222" s="101">
        <f t="shared" si="124"/>
        <v>370</v>
      </c>
      <c r="R222" s="101">
        <f t="shared" si="124"/>
        <v>350</v>
      </c>
      <c r="S222" s="101">
        <f t="shared" si="124"/>
        <v>350</v>
      </c>
      <c r="T222" s="101">
        <f t="shared" si="124"/>
        <v>349</v>
      </c>
      <c r="U222" s="101">
        <f t="shared" si="124"/>
        <v>344</v>
      </c>
      <c r="V222" s="101">
        <f t="shared" si="124"/>
        <v>334</v>
      </c>
      <c r="W222" s="101">
        <f t="shared" si="124"/>
        <v>360</v>
      </c>
      <c r="X222" s="101">
        <f t="shared" si="124"/>
        <v>355</v>
      </c>
      <c r="Y222" s="101">
        <f t="shared" si="124"/>
        <v>391</v>
      </c>
      <c r="Z222" s="101">
        <f t="shared" si="124"/>
        <v>366</v>
      </c>
      <c r="AA222" s="101">
        <f t="shared" si="124"/>
        <v>387</v>
      </c>
      <c r="AB222" s="101">
        <f t="shared" si="124"/>
        <v>382</v>
      </c>
      <c r="AC222" s="101">
        <f t="shared" si="124"/>
        <v>391</v>
      </c>
      <c r="AD222" s="101">
        <f t="shared" si="124"/>
        <v>388</v>
      </c>
      <c r="AE222" s="101">
        <f t="shared" si="124"/>
        <v>377</v>
      </c>
      <c r="AF222" s="101">
        <f t="shared" si="124"/>
        <v>357</v>
      </c>
      <c r="AG222" s="101">
        <f t="shared" si="124"/>
        <v>423</v>
      </c>
      <c r="AH222" s="101">
        <f t="shared" si="124"/>
        <v>425</v>
      </c>
      <c r="AI222" s="101">
        <f t="shared" si="124"/>
        <v>412</v>
      </c>
      <c r="AJ222" s="101">
        <f t="shared" si="124"/>
        <v>421</v>
      </c>
      <c r="AK222" s="101">
        <f t="shared" si="124"/>
        <v>461</v>
      </c>
      <c r="AL222" s="101">
        <f t="shared" si="124"/>
        <v>381</v>
      </c>
      <c r="AM222" s="101">
        <f t="shared" si="124"/>
        <v>457</v>
      </c>
      <c r="AN222" s="101">
        <f t="shared" si="124"/>
        <v>439</v>
      </c>
      <c r="AO222" s="101">
        <f t="shared" si="124"/>
        <v>437</v>
      </c>
      <c r="AP222" s="101">
        <f t="shared" si="124"/>
        <v>402</v>
      </c>
      <c r="AQ222" s="101">
        <f t="shared" si="124"/>
        <v>436</v>
      </c>
      <c r="AR222" s="101">
        <f t="shared" si="124"/>
        <v>427</v>
      </c>
      <c r="AS222" s="101">
        <f t="shared" si="124"/>
        <v>404</v>
      </c>
      <c r="AT222" s="101">
        <f t="shared" si="124"/>
        <v>419</v>
      </c>
      <c r="AU222" s="101">
        <f t="shared" si="124"/>
        <v>361</v>
      </c>
      <c r="AV222" s="101">
        <f t="shared" si="124"/>
        <v>429</v>
      </c>
      <c r="AW222" s="101">
        <f t="shared" si="124"/>
        <v>394</v>
      </c>
      <c r="AX222" s="101">
        <f t="shared" si="124"/>
        <v>396</v>
      </c>
      <c r="AY222" s="101">
        <f t="shared" si="124"/>
        <v>398</v>
      </c>
      <c r="AZ222" s="101">
        <f t="shared" si="124"/>
        <v>382</v>
      </c>
      <c r="BA222" s="101">
        <f t="shared" si="124"/>
        <v>411</v>
      </c>
      <c r="BB222" s="101">
        <f t="shared" si="124"/>
        <v>405</v>
      </c>
      <c r="BC222" s="101">
        <f t="shared" si="124"/>
        <v>401</v>
      </c>
      <c r="BD222" s="101">
        <f t="shared" si="124"/>
        <v>377</v>
      </c>
      <c r="BE222" s="101">
        <f t="shared" si="124"/>
        <v>393</v>
      </c>
      <c r="BF222" s="101">
        <f t="shared" si="124"/>
        <v>361</v>
      </c>
      <c r="BG222" s="101">
        <f t="shared" si="124"/>
        <v>401</v>
      </c>
      <c r="BH222" s="101">
        <f t="shared" si="124"/>
        <v>353</v>
      </c>
      <c r="BI222" s="101">
        <f t="shared" si="124"/>
        <v>416</v>
      </c>
      <c r="BJ222" s="101">
        <f t="shared" si="124"/>
        <v>449</v>
      </c>
      <c r="BK222" s="101">
        <f t="shared" si="124"/>
        <v>406</v>
      </c>
      <c r="BL222" s="101">
        <f t="shared" si="124"/>
        <v>375</v>
      </c>
      <c r="BM222" s="101">
        <f t="shared" si="124"/>
        <v>436</v>
      </c>
      <c r="BN222" s="101">
        <f t="shared" si="124"/>
        <v>425</v>
      </c>
      <c r="BO222" s="101">
        <f t="shared" si="124"/>
        <v>437</v>
      </c>
      <c r="BP222" s="101">
        <f t="shared" ref="BP222:EA222" si="125">BP223+BP224+BP225+BP226+BP227+BP228+BP229+BP230+BP231</f>
        <v>430</v>
      </c>
      <c r="BQ222" s="101">
        <f t="shared" si="125"/>
        <v>458</v>
      </c>
      <c r="BR222" s="101">
        <f t="shared" si="125"/>
        <v>415</v>
      </c>
      <c r="BS222" s="101">
        <f t="shared" si="125"/>
        <v>460</v>
      </c>
      <c r="BT222" s="101">
        <f t="shared" si="125"/>
        <v>405</v>
      </c>
      <c r="BU222" s="101">
        <f t="shared" si="125"/>
        <v>470</v>
      </c>
      <c r="BV222" s="101">
        <f t="shared" si="125"/>
        <v>457</v>
      </c>
      <c r="BW222" s="101">
        <f t="shared" si="125"/>
        <v>466</v>
      </c>
      <c r="BX222" s="101">
        <f t="shared" si="125"/>
        <v>439</v>
      </c>
      <c r="BY222" s="101">
        <f t="shared" si="125"/>
        <v>491</v>
      </c>
      <c r="BZ222" s="101">
        <f t="shared" si="125"/>
        <v>460</v>
      </c>
      <c r="CA222" s="101">
        <f t="shared" si="125"/>
        <v>479</v>
      </c>
      <c r="CB222" s="101">
        <f t="shared" si="125"/>
        <v>486</v>
      </c>
      <c r="CC222" s="101">
        <f t="shared" si="125"/>
        <v>506</v>
      </c>
      <c r="CD222" s="101">
        <f t="shared" si="125"/>
        <v>459</v>
      </c>
      <c r="CE222" s="101">
        <f t="shared" si="125"/>
        <v>554</v>
      </c>
      <c r="CF222" s="101">
        <f t="shared" si="125"/>
        <v>547</v>
      </c>
      <c r="CG222" s="101">
        <f t="shared" si="125"/>
        <v>444</v>
      </c>
      <c r="CH222" s="101">
        <f t="shared" si="125"/>
        <v>417</v>
      </c>
      <c r="CI222" s="101">
        <f t="shared" si="125"/>
        <v>500</v>
      </c>
      <c r="CJ222" s="101">
        <f t="shared" si="125"/>
        <v>427</v>
      </c>
      <c r="CK222" s="101">
        <f t="shared" si="125"/>
        <v>474</v>
      </c>
      <c r="CL222" s="101">
        <f t="shared" si="125"/>
        <v>441</v>
      </c>
      <c r="CM222" s="101">
        <f t="shared" si="125"/>
        <v>476</v>
      </c>
      <c r="CN222" s="101">
        <f t="shared" si="125"/>
        <v>476</v>
      </c>
      <c r="CO222" s="101">
        <f t="shared" si="125"/>
        <v>462</v>
      </c>
      <c r="CP222" s="101">
        <f t="shared" si="125"/>
        <v>461</v>
      </c>
      <c r="CQ222" s="101">
        <f t="shared" si="125"/>
        <v>516</v>
      </c>
      <c r="CR222" s="101">
        <f t="shared" si="125"/>
        <v>473</v>
      </c>
      <c r="CS222" s="101">
        <f t="shared" si="125"/>
        <v>422</v>
      </c>
      <c r="CT222" s="101">
        <f t="shared" si="125"/>
        <v>441</v>
      </c>
      <c r="CU222" s="101">
        <f t="shared" si="125"/>
        <v>441</v>
      </c>
      <c r="CV222" s="101">
        <f t="shared" si="125"/>
        <v>415</v>
      </c>
      <c r="CW222" s="101">
        <f t="shared" si="125"/>
        <v>405</v>
      </c>
      <c r="CX222" s="101">
        <f t="shared" si="125"/>
        <v>389</v>
      </c>
      <c r="CY222" s="101">
        <f t="shared" si="125"/>
        <v>442</v>
      </c>
      <c r="CZ222" s="101">
        <f t="shared" si="125"/>
        <v>392</v>
      </c>
      <c r="DA222" s="101">
        <f t="shared" si="125"/>
        <v>365</v>
      </c>
      <c r="DB222" s="101">
        <f t="shared" si="125"/>
        <v>383</v>
      </c>
      <c r="DC222" s="101">
        <f t="shared" si="125"/>
        <v>320</v>
      </c>
      <c r="DD222" s="101">
        <f t="shared" si="125"/>
        <v>330</v>
      </c>
      <c r="DE222" s="101">
        <f t="shared" si="125"/>
        <v>305</v>
      </c>
      <c r="DF222" s="101">
        <f t="shared" si="125"/>
        <v>298</v>
      </c>
      <c r="DG222" s="101">
        <f t="shared" si="125"/>
        <v>317</v>
      </c>
      <c r="DH222" s="101">
        <f t="shared" si="125"/>
        <v>303</v>
      </c>
      <c r="DI222" s="101">
        <f t="shared" si="125"/>
        <v>313</v>
      </c>
      <c r="DJ222" s="101">
        <f t="shared" si="125"/>
        <v>296</v>
      </c>
      <c r="DK222" s="101">
        <f t="shared" si="125"/>
        <v>258</v>
      </c>
      <c r="DL222" s="101">
        <f t="shared" si="125"/>
        <v>251</v>
      </c>
      <c r="DM222" s="101">
        <f t="shared" si="125"/>
        <v>268</v>
      </c>
      <c r="DN222" s="101">
        <f t="shared" si="125"/>
        <v>294</v>
      </c>
      <c r="DO222" s="101">
        <f t="shared" si="125"/>
        <v>260</v>
      </c>
      <c r="DP222" s="101">
        <f t="shared" si="125"/>
        <v>257</v>
      </c>
      <c r="DQ222" s="101">
        <f t="shared" si="125"/>
        <v>254</v>
      </c>
      <c r="DR222" s="101">
        <f t="shared" si="125"/>
        <v>277</v>
      </c>
      <c r="DS222" s="101">
        <f t="shared" si="125"/>
        <v>197</v>
      </c>
      <c r="DT222" s="101">
        <f t="shared" si="125"/>
        <v>244</v>
      </c>
      <c r="DU222" s="101">
        <f t="shared" si="125"/>
        <v>219</v>
      </c>
      <c r="DV222" s="101">
        <f t="shared" si="125"/>
        <v>239</v>
      </c>
      <c r="DW222" s="101">
        <f t="shared" si="125"/>
        <v>234</v>
      </c>
      <c r="DX222" s="101">
        <f t="shared" si="125"/>
        <v>272</v>
      </c>
      <c r="DY222" s="101">
        <f t="shared" si="125"/>
        <v>181</v>
      </c>
      <c r="DZ222" s="101">
        <f t="shared" si="125"/>
        <v>229</v>
      </c>
      <c r="EA222" s="101">
        <f t="shared" si="125"/>
        <v>199</v>
      </c>
      <c r="EB222" s="101">
        <f t="shared" ref="EB222:GM222" si="126">EB223+EB224+EB225+EB226+EB227+EB228+EB229+EB230+EB231</f>
        <v>223</v>
      </c>
      <c r="EC222" s="101">
        <f t="shared" si="126"/>
        <v>188</v>
      </c>
      <c r="ED222" s="101">
        <f t="shared" si="126"/>
        <v>204</v>
      </c>
      <c r="EE222" s="101">
        <f t="shared" si="126"/>
        <v>169</v>
      </c>
      <c r="EF222" s="101">
        <f t="shared" si="126"/>
        <v>216</v>
      </c>
      <c r="EG222" s="101">
        <f t="shared" si="126"/>
        <v>144</v>
      </c>
      <c r="EH222" s="101">
        <f t="shared" si="126"/>
        <v>161</v>
      </c>
      <c r="EI222" s="101">
        <f t="shared" si="126"/>
        <v>102</v>
      </c>
      <c r="EJ222" s="101">
        <f t="shared" si="126"/>
        <v>136</v>
      </c>
      <c r="EK222" s="101">
        <f t="shared" si="126"/>
        <v>131</v>
      </c>
      <c r="EL222" s="101">
        <f t="shared" si="126"/>
        <v>118</v>
      </c>
      <c r="EM222" s="101">
        <f t="shared" si="126"/>
        <v>91</v>
      </c>
      <c r="EN222" s="101">
        <f t="shared" si="126"/>
        <v>134</v>
      </c>
      <c r="EO222" s="101">
        <f t="shared" si="126"/>
        <v>98</v>
      </c>
      <c r="EP222" s="101">
        <f t="shared" si="126"/>
        <v>120</v>
      </c>
      <c r="EQ222" s="101">
        <f t="shared" si="126"/>
        <v>99</v>
      </c>
      <c r="ER222" s="101">
        <f t="shared" si="126"/>
        <v>139</v>
      </c>
      <c r="ES222" s="101">
        <f t="shared" si="126"/>
        <v>96</v>
      </c>
      <c r="ET222" s="101">
        <f t="shared" si="126"/>
        <v>91</v>
      </c>
      <c r="EU222" s="101">
        <f t="shared" si="126"/>
        <v>92</v>
      </c>
      <c r="EV222" s="101">
        <f t="shared" si="126"/>
        <v>115</v>
      </c>
      <c r="EW222" s="101">
        <f t="shared" si="126"/>
        <v>83</v>
      </c>
      <c r="EX222" s="101">
        <f t="shared" si="126"/>
        <v>116</v>
      </c>
      <c r="EY222" s="101">
        <f t="shared" si="126"/>
        <v>69</v>
      </c>
      <c r="EZ222" s="101">
        <f t="shared" si="126"/>
        <v>98</v>
      </c>
      <c r="FA222" s="101">
        <f t="shared" si="126"/>
        <v>65</v>
      </c>
      <c r="FB222" s="101">
        <f t="shared" si="126"/>
        <v>110</v>
      </c>
      <c r="FC222" s="101">
        <f t="shared" si="126"/>
        <v>30</v>
      </c>
      <c r="FD222" s="101">
        <f t="shared" si="126"/>
        <v>83</v>
      </c>
      <c r="FE222" s="101">
        <f t="shared" si="126"/>
        <v>32</v>
      </c>
      <c r="FF222" s="101">
        <f t="shared" si="126"/>
        <v>92</v>
      </c>
      <c r="FG222" s="101">
        <f t="shared" si="126"/>
        <v>45</v>
      </c>
      <c r="FH222" s="101">
        <f t="shared" si="126"/>
        <v>52</v>
      </c>
      <c r="FI222" s="101">
        <f t="shared" si="126"/>
        <v>41</v>
      </c>
      <c r="FJ222" s="101">
        <f t="shared" si="126"/>
        <v>64</v>
      </c>
      <c r="FK222" s="101">
        <f t="shared" si="126"/>
        <v>34</v>
      </c>
      <c r="FL222" s="101">
        <f t="shared" si="126"/>
        <v>70</v>
      </c>
      <c r="FM222" s="101">
        <f t="shared" si="126"/>
        <v>23</v>
      </c>
      <c r="FN222" s="101">
        <f t="shared" si="126"/>
        <v>46</v>
      </c>
      <c r="FO222" s="101">
        <f t="shared" si="126"/>
        <v>17</v>
      </c>
      <c r="FP222" s="101">
        <f t="shared" si="126"/>
        <v>36</v>
      </c>
      <c r="FQ222" s="101">
        <f t="shared" si="126"/>
        <v>17</v>
      </c>
      <c r="FR222" s="101">
        <f t="shared" si="126"/>
        <v>33</v>
      </c>
      <c r="FS222" s="101">
        <f t="shared" si="126"/>
        <v>21</v>
      </c>
      <c r="FT222" s="101">
        <f t="shared" si="126"/>
        <v>37</v>
      </c>
      <c r="FU222" s="101">
        <f t="shared" si="126"/>
        <v>17</v>
      </c>
      <c r="FV222" s="101">
        <f t="shared" si="126"/>
        <v>26</v>
      </c>
      <c r="FW222" s="101">
        <f t="shared" si="126"/>
        <v>9</v>
      </c>
      <c r="FX222" s="101">
        <f t="shared" si="126"/>
        <v>28</v>
      </c>
      <c r="FY222" s="101">
        <f t="shared" si="126"/>
        <v>8</v>
      </c>
      <c r="FZ222" s="101">
        <f t="shared" si="126"/>
        <v>17</v>
      </c>
      <c r="GA222" s="101">
        <f t="shared" si="126"/>
        <v>8</v>
      </c>
      <c r="GB222" s="101">
        <f t="shared" si="126"/>
        <v>10</v>
      </c>
      <c r="GC222" s="101">
        <f t="shared" si="126"/>
        <v>4</v>
      </c>
      <c r="GD222" s="101">
        <f t="shared" si="126"/>
        <v>7</v>
      </c>
      <c r="GE222" s="101">
        <f t="shared" si="126"/>
        <v>5</v>
      </c>
      <c r="GF222" s="101">
        <f t="shared" si="126"/>
        <v>5</v>
      </c>
      <c r="GG222" s="101">
        <f t="shared" si="126"/>
        <v>4</v>
      </c>
      <c r="GH222" s="101">
        <f t="shared" si="126"/>
        <v>8</v>
      </c>
      <c r="GI222" s="101">
        <f t="shared" si="126"/>
        <v>2</v>
      </c>
      <c r="GJ222" s="101">
        <f t="shared" si="126"/>
        <v>2</v>
      </c>
      <c r="GK222" s="101">
        <f t="shared" si="126"/>
        <v>2</v>
      </c>
      <c r="GL222" s="101">
        <f t="shared" si="126"/>
        <v>5</v>
      </c>
      <c r="GM222" s="101">
        <f t="shared" si="126"/>
        <v>0</v>
      </c>
      <c r="GN222" s="101">
        <f t="shared" ref="GN222:HM222" si="127">GN223+GN224+GN225+GN226+GN227+GN228+GN229+GN230+GN231</f>
        <v>2</v>
      </c>
      <c r="GO222" s="101">
        <f t="shared" si="127"/>
        <v>2</v>
      </c>
      <c r="GP222" s="101">
        <f t="shared" si="127"/>
        <v>4</v>
      </c>
      <c r="GQ222" s="101">
        <f t="shared" si="127"/>
        <v>1</v>
      </c>
      <c r="GR222" s="101">
        <f t="shared" si="127"/>
        <v>4</v>
      </c>
      <c r="GS222" s="101">
        <f t="shared" si="127"/>
        <v>0</v>
      </c>
      <c r="GT222" s="101">
        <f t="shared" si="127"/>
        <v>0</v>
      </c>
      <c r="GU222" s="101">
        <f t="shared" si="127"/>
        <v>0</v>
      </c>
      <c r="GV222" s="101">
        <f t="shared" si="127"/>
        <v>3</v>
      </c>
      <c r="GW222" s="101">
        <f t="shared" si="127"/>
        <v>0</v>
      </c>
      <c r="GX222" s="101">
        <f t="shared" si="127"/>
        <v>3</v>
      </c>
      <c r="GY222" s="101">
        <f t="shared" si="127"/>
        <v>0</v>
      </c>
      <c r="GZ222" s="101">
        <f t="shared" si="127"/>
        <v>0</v>
      </c>
      <c r="HA222" s="101">
        <f t="shared" si="127"/>
        <v>0</v>
      </c>
      <c r="HB222" s="101">
        <f t="shared" si="127"/>
        <v>234</v>
      </c>
      <c r="HC222" s="101">
        <f t="shared" si="127"/>
        <v>185</v>
      </c>
      <c r="HD222" s="101">
        <f t="shared" si="127"/>
        <v>419</v>
      </c>
      <c r="HE222" s="101">
        <f t="shared" si="127"/>
        <v>2</v>
      </c>
      <c r="HF222" s="101">
        <f t="shared" si="127"/>
        <v>1</v>
      </c>
      <c r="HG222" s="101">
        <f t="shared" si="127"/>
        <v>3</v>
      </c>
      <c r="HH222" s="101">
        <f t="shared" si="127"/>
        <v>25</v>
      </c>
      <c r="HI222" s="101">
        <f t="shared" si="127"/>
        <v>2</v>
      </c>
      <c r="HJ222" s="101">
        <f t="shared" si="127"/>
        <v>27</v>
      </c>
      <c r="HK222" s="101">
        <f t="shared" si="127"/>
        <v>26960</v>
      </c>
      <c r="HL222" s="101">
        <f t="shared" si="127"/>
        <v>26868</v>
      </c>
      <c r="HM222" s="101">
        <f t="shared" si="127"/>
        <v>53828</v>
      </c>
    </row>
    <row r="223" spans="1:221" s="95" customFormat="1" x14ac:dyDescent="0.2">
      <c r="A223" s="103"/>
      <c r="B223" s="95" t="s">
        <v>1415</v>
      </c>
      <c r="C223" s="95">
        <v>41</v>
      </c>
      <c r="D223" s="95">
        <v>36</v>
      </c>
      <c r="E223" s="95">
        <v>33</v>
      </c>
      <c r="F223" s="95">
        <v>36</v>
      </c>
      <c r="G223" s="95">
        <v>37</v>
      </c>
      <c r="H223" s="95">
        <v>52</v>
      </c>
      <c r="I223" s="95">
        <v>58</v>
      </c>
      <c r="J223" s="95">
        <v>43</v>
      </c>
      <c r="K223" s="95">
        <v>40</v>
      </c>
      <c r="L223" s="95">
        <v>37</v>
      </c>
      <c r="M223" s="95">
        <v>34</v>
      </c>
      <c r="N223" s="95">
        <v>29</v>
      </c>
      <c r="O223" s="95">
        <v>31</v>
      </c>
      <c r="P223" s="95">
        <v>40</v>
      </c>
      <c r="Q223" s="95">
        <v>42</v>
      </c>
      <c r="R223" s="95">
        <v>33</v>
      </c>
      <c r="S223" s="95">
        <v>50</v>
      </c>
      <c r="T223" s="95">
        <v>34</v>
      </c>
      <c r="U223" s="95">
        <v>33</v>
      </c>
      <c r="V223" s="95">
        <v>34</v>
      </c>
      <c r="W223" s="95">
        <v>49</v>
      </c>
      <c r="X223" s="95">
        <v>53</v>
      </c>
      <c r="Y223" s="95">
        <v>55</v>
      </c>
      <c r="Z223" s="95">
        <v>45</v>
      </c>
      <c r="AA223" s="95">
        <v>52</v>
      </c>
      <c r="AB223" s="95">
        <v>50</v>
      </c>
      <c r="AC223" s="95">
        <v>52</v>
      </c>
      <c r="AD223" s="95">
        <v>51</v>
      </c>
      <c r="AE223" s="95">
        <v>57</v>
      </c>
      <c r="AF223" s="95">
        <v>44</v>
      </c>
      <c r="AG223" s="95">
        <v>47</v>
      </c>
      <c r="AH223" s="95">
        <v>43</v>
      </c>
      <c r="AI223" s="95">
        <v>47</v>
      </c>
      <c r="AJ223" s="95">
        <v>47</v>
      </c>
      <c r="AK223" s="95">
        <v>69</v>
      </c>
      <c r="AL223" s="95">
        <v>59</v>
      </c>
      <c r="AM223" s="95">
        <v>64</v>
      </c>
      <c r="AN223" s="95">
        <v>48</v>
      </c>
      <c r="AO223" s="95">
        <v>53</v>
      </c>
      <c r="AP223" s="95">
        <v>58</v>
      </c>
      <c r="AQ223" s="95">
        <v>70</v>
      </c>
      <c r="AR223" s="95">
        <v>59</v>
      </c>
      <c r="AS223" s="95">
        <v>52</v>
      </c>
      <c r="AT223" s="95">
        <v>60</v>
      </c>
      <c r="AU223" s="95">
        <v>36</v>
      </c>
      <c r="AV223" s="95">
        <v>52</v>
      </c>
      <c r="AW223" s="95">
        <v>43</v>
      </c>
      <c r="AX223" s="95">
        <v>60</v>
      </c>
      <c r="AY223" s="95">
        <v>51</v>
      </c>
      <c r="AZ223" s="95">
        <v>49</v>
      </c>
      <c r="BA223" s="95">
        <v>43</v>
      </c>
      <c r="BB223" s="95">
        <v>49</v>
      </c>
      <c r="BC223" s="95">
        <v>45</v>
      </c>
      <c r="BD223" s="95">
        <v>50</v>
      </c>
      <c r="BE223" s="95">
        <v>40</v>
      </c>
      <c r="BF223" s="95">
        <v>51</v>
      </c>
      <c r="BG223" s="95">
        <v>47</v>
      </c>
      <c r="BH223" s="95">
        <v>50</v>
      </c>
      <c r="BI223" s="95">
        <v>37</v>
      </c>
      <c r="BJ223" s="95">
        <v>46</v>
      </c>
      <c r="BK223" s="95">
        <v>64</v>
      </c>
      <c r="BL223" s="95">
        <v>54</v>
      </c>
      <c r="BM223" s="95">
        <v>49</v>
      </c>
      <c r="BN223" s="95">
        <v>57</v>
      </c>
      <c r="BO223" s="95">
        <v>55</v>
      </c>
      <c r="BP223" s="95">
        <v>62</v>
      </c>
      <c r="BQ223" s="95">
        <v>64</v>
      </c>
      <c r="BR223" s="95">
        <v>48</v>
      </c>
      <c r="BS223" s="95">
        <v>69</v>
      </c>
      <c r="BT223" s="95">
        <v>57</v>
      </c>
      <c r="BU223" s="95">
        <v>70</v>
      </c>
      <c r="BV223" s="95">
        <v>52</v>
      </c>
      <c r="BW223" s="95">
        <v>63</v>
      </c>
      <c r="BX223" s="95">
        <v>49</v>
      </c>
      <c r="BY223" s="95">
        <v>50</v>
      </c>
      <c r="BZ223" s="95">
        <v>65</v>
      </c>
      <c r="CA223" s="95">
        <v>46</v>
      </c>
      <c r="CB223" s="95">
        <v>57</v>
      </c>
      <c r="CC223" s="95">
        <v>69</v>
      </c>
      <c r="CD223" s="95">
        <v>64</v>
      </c>
      <c r="CE223" s="95">
        <v>61</v>
      </c>
      <c r="CF223" s="95">
        <v>79</v>
      </c>
      <c r="CG223" s="95">
        <v>67</v>
      </c>
      <c r="CH223" s="95">
        <v>53</v>
      </c>
      <c r="CI223" s="95">
        <v>71</v>
      </c>
      <c r="CJ223" s="95">
        <v>55</v>
      </c>
      <c r="CK223" s="95">
        <v>69</v>
      </c>
      <c r="CL223" s="95">
        <v>59</v>
      </c>
      <c r="CM223" s="95">
        <v>68</v>
      </c>
      <c r="CN223" s="95">
        <v>65</v>
      </c>
      <c r="CO223" s="95">
        <v>68</v>
      </c>
      <c r="CP223" s="95">
        <v>75</v>
      </c>
      <c r="CQ223" s="95">
        <v>82</v>
      </c>
      <c r="CR223" s="95">
        <v>78</v>
      </c>
      <c r="CS223" s="95">
        <v>53</v>
      </c>
      <c r="CT223" s="95">
        <v>52</v>
      </c>
      <c r="CU223" s="95">
        <v>68</v>
      </c>
      <c r="CV223" s="95">
        <v>47</v>
      </c>
      <c r="CW223" s="95">
        <v>52</v>
      </c>
      <c r="CX223" s="95">
        <v>53</v>
      </c>
      <c r="CY223" s="95">
        <v>46</v>
      </c>
      <c r="CZ223" s="95">
        <v>46</v>
      </c>
      <c r="DA223" s="95">
        <v>47</v>
      </c>
      <c r="DB223" s="95">
        <v>41</v>
      </c>
      <c r="DC223" s="95">
        <v>38</v>
      </c>
      <c r="DD223" s="95">
        <v>51</v>
      </c>
      <c r="DE223" s="95">
        <v>32</v>
      </c>
      <c r="DF223" s="95">
        <v>38</v>
      </c>
      <c r="DG223" s="95">
        <v>39</v>
      </c>
      <c r="DH223" s="95">
        <v>44</v>
      </c>
      <c r="DI223" s="95">
        <v>41</v>
      </c>
      <c r="DJ223" s="95">
        <v>30</v>
      </c>
      <c r="DK223" s="95">
        <v>18</v>
      </c>
      <c r="DL223" s="95">
        <v>31</v>
      </c>
      <c r="DM223" s="95">
        <v>37</v>
      </c>
      <c r="DN223" s="95">
        <v>43</v>
      </c>
      <c r="DO223" s="95">
        <v>33</v>
      </c>
      <c r="DP223" s="95">
        <v>30</v>
      </c>
      <c r="DQ223" s="95">
        <v>26</v>
      </c>
      <c r="DR223" s="95">
        <v>42</v>
      </c>
      <c r="DS223" s="95">
        <v>22</v>
      </c>
      <c r="DT223" s="95">
        <v>27</v>
      </c>
      <c r="DU223" s="95">
        <v>23</v>
      </c>
      <c r="DV223" s="95">
        <v>30</v>
      </c>
      <c r="DW223" s="95">
        <v>29</v>
      </c>
      <c r="DX223" s="95">
        <v>41</v>
      </c>
      <c r="DY223" s="95">
        <v>26</v>
      </c>
      <c r="DZ223" s="95">
        <v>31</v>
      </c>
      <c r="EA223" s="95">
        <v>25</v>
      </c>
      <c r="EB223" s="95">
        <v>25</v>
      </c>
      <c r="EC223" s="95">
        <v>28</v>
      </c>
      <c r="ED223" s="95">
        <v>24</v>
      </c>
      <c r="EE223" s="95">
        <v>20</v>
      </c>
      <c r="EF223" s="95">
        <v>31</v>
      </c>
      <c r="EG223" s="95">
        <v>15</v>
      </c>
      <c r="EH223" s="95">
        <v>15</v>
      </c>
      <c r="EI223" s="95">
        <v>10</v>
      </c>
      <c r="EJ223" s="95">
        <v>16</v>
      </c>
      <c r="EK223" s="95">
        <v>18</v>
      </c>
      <c r="EL223" s="95">
        <v>12</v>
      </c>
      <c r="EM223" s="95">
        <v>11</v>
      </c>
      <c r="EN223" s="95">
        <v>14</v>
      </c>
      <c r="EO223" s="95">
        <v>12</v>
      </c>
      <c r="EP223" s="95">
        <v>14</v>
      </c>
      <c r="EQ223" s="95">
        <v>12</v>
      </c>
      <c r="ER223" s="95">
        <v>22</v>
      </c>
      <c r="ES223" s="95">
        <v>11</v>
      </c>
      <c r="ET223" s="95">
        <v>16</v>
      </c>
      <c r="EU223" s="95">
        <v>8</v>
      </c>
      <c r="EV223" s="95">
        <v>13</v>
      </c>
      <c r="EW223" s="95">
        <v>9</v>
      </c>
      <c r="EX223" s="95">
        <v>11</v>
      </c>
      <c r="EY223" s="95">
        <v>9</v>
      </c>
      <c r="EZ223" s="95">
        <v>16</v>
      </c>
      <c r="FA223" s="95">
        <v>7</v>
      </c>
      <c r="FB223" s="95">
        <v>17</v>
      </c>
      <c r="FC223" s="95">
        <v>3</v>
      </c>
      <c r="FD223" s="95">
        <v>9</v>
      </c>
      <c r="FE223" s="95">
        <v>6</v>
      </c>
      <c r="FF223" s="95">
        <v>12</v>
      </c>
      <c r="FG223" s="95">
        <v>5</v>
      </c>
      <c r="FH223" s="95">
        <v>3</v>
      </c>
      <c r="FI223" s="95">
        <v>3</v>
      </c>
      <c r="FJ223" s="95">
        <v>6</v>
      </c>
      <c r="FK223" s="95">
        <v>5</v>
      </c>
      <c r="FL223" s="95">
        <v>9</v>
      </c>
      <c r="FM223" s="95">
        <v>3</v>
      </c>
      <c r="FN223" s="95">
        <v>8</v>
      </c>
      <c r="FO223" s="95">
        <v>3</v>
      </c>
      <c r="FP223" s="95">
        <v>4</v>
      </c>
      <c r="FQ223" s="95">
        <v>0</v>
      </c>
      <c r="FR223" s="95">
        <v>3</v>
      </c>
      <c r="FS223" s="95">
        <v>1</v>
      </c>
      <c r="FT223" s="95">
        <v>4</v>
      </c>
      <c r="FU223" s="95">
        <v>3</v>
      </c>
      <c r="FV223" s="95">
        <v>5</v>
      </c>
      <c r="FW223" s="95">
        <v>0</v>
      </c>
      <c r="FX223" s="95">
        <v>2</v>
      </c>
      <c r="FY223" s="95">
        <v>0</v>
      </c>
      <c r="FZ223" s="95">
        <v>6</v>
      </c>
      <c r="GA223" s="95">
        <v>0</v>
      </c>
      <c r="GB223" s="95">
        <v>2</v>
      </c>
      <c r="GC223" s="95">
        <v>1</v>
      </c>
      <c r="GD223" s="95">
        <v>1</v>
      </c>
      <c r="GE223" s="95">
        <v>2</v>
      </c>
      <c r="GF223" s="95">
        <v>0</v>
      </c>
      <c r="GG223" s="95">
        <v>1</v>
      </c>
      <c r="GH223" s="95">
        <v>2</v>
      </c>
      <c r="GI223" s="95">
        <v>0</v>
      </c>
      <c r="GJ223" s="95">
        <v>0</v>
      </c>
      <c r="GK223" s="95">
        <v>0</v>
      </c>
      <c r="GL223" s="95">
        <v>0</v>
      </c>
      <c r="GM223" s="95">
        <v>0</v>
      </c>
      <c r="GN223" s="95">
        <v>0</v>
      </c>
      <c r="GO223" s="95">
        <v>0</v>
      </c>
      <c r="GP223" s="95">
        <v>0</v>
      </c>
      <c r="GQ223" s="95">
        <v>0</v>
      </c>
      <c r="GR223" s="95">
        <v>0</v>
      </c>
      <c r="GS223" s="95">
        <v>0</v>
      </c>
      <c r="GT223" s="95">
        <v>0</v>
      </c>
      <c r="GU223" s="95">
        <v>0</v>
      </c>
      <c r="GV223" s="95">
        <v>0</v>
      </c>
      <c r="GW223" s="95">
        <v>0</v>
      </c>
      <c r="GX223" s="95">
        <v>0</v>
      </c>
      <c r="GY223" s="95">
        <v>0</v>
      </c>
      <c r="GZ223" s="95">
        <v>0</v>
      </c>
      <c r="HA223" s="95">
        <v>0</v>
      </c>
      <c r="HB223" s="95">
        <v>234</v>
      </c>
      <c r="HC223" s="95">
        <v>185</v>
      </c>
      <c r="HD223" s="95">
        <v>419</v>
      </c>
      <c r="HE223" s="95">
        <v>0</v>
      </c>
      <c r="HF223" s="95">
        <v>0</v>
      </c>
      <c r="HG223" s="95">
        <v>0</v>
      </c>
      <c r="HH223" s="95">
        <v>3</v>
      </c>
      <c r="HI223" s="95">
        <v>0</v>
      </c>
      <c r="HJ223" s="95">
        <v>3</v>
      </c>
      <c r="HK223" s="95">
        <v>3591</v>
      </c>
      <c r="HL223" s="95">
        <v>3611</v>
      </c>
      <c r="HM223" s="95">
        <v>7202</v>
      </c>
    </row>
    <row r="224" spans="1:221" s="95" customFormat="1" x14ac:dyDescent="0.2">
      <c r="A224" s="103"/>
      <c r="B224" s="95" t="s">
        <v>11100</v>
      </c>
      <c r="C224" s="95">
        <v>37</v>
      </c>
      <c r="D224" s="95">
        <v>28</v>
      </c>
      <c r="E224" s="95">
        <v>43</v>
      </c>
      <c r="F224" s="95">
        <v>32</v>
      </c>
      <c r="G224" s="95">
        <v>41</v>
      </c>
      <c r="H224" s="95">
        <v>41</v>
      </c>
      <c r="I224" s="95">
        <v>41</v>
      </c>
      <c r="J224" s="95">
        <v>39</v>
      </c>
      <c r="K224" s="95">
        <v>40</v>
      </c>
      <c r="L224" s="95">
        <v>45</v>
      </c>
      <c r="M224" s="95">
        <v>39</v>
      </c>
      <c r="N224" s="95">
        <v>41</v>
      </c>
      <c r="O224" s="95">
        <v>42</v>
      </c>
      <c r="P224" s="95">
        <v>36</v>
      </c>
      <c r="Q224" s="95">
        <v>54</v>
      </c>
      <c r="R224" s="95">
        <v>39</v>
      </c>
      <c r="S224" s="95">
        <v>34</v>
      </c>
      <c r="T224" s="95">
        <v>44</v>
      </c>
      <c r="U224" s="95">
        <v>41</v>
      </c>
      <c r="V224" s="95">
        <v>33</v>
      </c>
      <c r="W224" s="95">
        <v>40</v>
      </c>
      <c r="X224" s="95">
        <v>37</v>
      </c>
      <c r="Y224" s="95">
        <v>47</v>
      </c>
      <c r="Z224" s="95">
        <v>42</v>
      </c>
      <c r="AA224" s="95">
        <v>45</v>
      </c>
      <c r="AB224" s="95">
        <v>37</v>
      </c>
      <c r="AC224" s="95">
        <v>53</v>
      </c>
      <c r="AD224" s="95">
        <v>52</v>
      </c>
      <c r="AE224" s="95">
        <v>50</v>
      </c>
      <c r="AF224" s="95">
        <v>46</v>
      </c>
      <c r="AG224" s="95">
        <v>49</v>
      </c>
      <c r="AH224" s="95">
        <v>55</v>
      </c>
      <c r="AI224" s="95">
        <v>53</v>
      </c>
      <c r="AJ224" s="95">
        <v>54</v>
      </c>
      <c r="AK224" s="95">
        <v>60</v>
      </c>
      <c r="AL224" s="95">
        <v>37</v>
      </c>
      <c r="AM224" s="95">
        <v>51</v>
      </c>
      <c r="AN224" s="95">
        <v>48</v>
      </c>
      <c r="AO224" s="95">
        <v>50</v>
      </c>
      <c r="AP224" s="95">
        <v>57</v>
      </c>
      <c r="AQ224" s="95">
        <v>51</v>
      </c>
      <c r="AR224" s="95">
        <v>47</v>
      </c>
      <c r="AS224" s="95">
        <v>44</v>
      </c>
      <c r="AT224" s="95">
        <v>56</v>
      </c>
      <c r="AU224" s="95">
        <v>50</v>
      </c>
      <c r="AV224" s="95">
        <v>52</v>
      </c>
      <c r="AW224" s="95">
        <v>45</v>
      </c>
      <c r="AX224" s="95">
        <v>40</v>
      </c>
      <c r="AY224" s="95">
        <v>47</v>
      </c>
      <c r="AZ224" s="95">
        <v>57</v>
      </c>
      <c r="BA224" s="95">
        <v>35</v>
      </c>
      <c r="BB224" s="95">
        <v>49</v>
      </c>
      <c r="BC224" s="95">
        <v>55</v>
      </c>
      <c r="BD224" s="95">
        <v>33</v>
      </c>
      <c r="BE224" s="95">
        <v>40</v>
      </c>
      <c r="BF224" s="95">
        <v>39</v>
      </c>
      <c r="BG224" s="95">
        <v>42</v>
      </c>
      <c r="BH224" s="95">
        <v>30</v>
      </c>
      <c r="BI224" s="95">
        <v>45</v>
      </c>
      <c r="BJ224" s="95">
        <v>39</v>
      </c>
      <c r="BK224" s="95">
        <v>39</v>
      </c>
      <c r="BL224" s="95">
        <v>32</v>
      </c>
      <c r="BM224" s="95">
        <v>47</v>
      </c>
      <c r="BN224" s="95">
        <v>52</v>
      </c>
      <c r="BO224" s="95">
        <v>47</v>
      </c>
      <c r="BP224" s="95">
        <v>54</v>
      </c>
      <c r="BQ224" s="95">
        <v>62</v>
      </c>
      <c r="BR224" s="95">
        <v>54</v>
      </c>
      <c r="BS224" s="95">
        <v>50</v>
      </c>
      <c r="BT224" s="95">
        <v>47</v>
      </c>
      <c r="BU224" s="95">
        <v>45</v>
      </c>
      <c r="BV224" s="95">
        <v>55</v>
      </c>
      <c r="BW224" s="95">
        <v>53</v>
      </c>
      <c r="BX224" s="95">
        <v>60</v>
      </c>
      <c r="BY224" s="95">
        <v>56</v>
      </c>
      <c r="BZ224" s="95">
        <v>52</v>
      </c>
      <c r="CA224" s="95">
        <v>50</v>
      </c>
      <c r="CB224" s="95">
        <v>60</v>
      </c>
      <c r="CC224" s="95">
        <v>59</v>
      </c>
      <c r="CD224" s="95">
        <v>43</v>
      </c>
      <c r="CE224" s="95">
        <v>58</v>
      </c>
      <c r="CF224" s="95">
        <v>73</v>
      </c>
      <c r="CG224" s="95">
        <v>54</v>
      </c>
      <c r="CH224" s="95">
        <v>51</v>
      </c>
      <c r="CI224" s="95">
        <v>55</v>
      </c>
      <c r="CJ224" s="95">
        <v>53</v>
      </c>
      <c r="CK224" s="95">
        <v>51</v>
      </c>
      <c r="CL224" s="95">
        <v>52</v>
      </c>
      <c r="CM224" s="95">
        <v>50</v>
      </c>
      <c r="CN224" s="95">
        <v>58</v>
      </c>
      <c r="CO224" s="95">
        <v>65</v>
      </c>
      <c r="CP224" s="95">
        <v>46</v>
      </c>
      <c r="CQ224" s="95">
        <v>46</v>
      </c>
      <c r="CR224" s="95">
        <v>52</v>
      </c>
      <c r="CS224" s="95">
        <v>62</v>
      </c>
      <c r="CT224" s="95">
        <v>58</v>
      </c>
      <c r="CU224" s="95">
        <v>46</v>
      </c>
      <c r="CV224" s="95">
        <v>43</v>
      </c>
      <c r="CW224" s="95">
        <v>57</v>
      </c>
      <c r="CX224" s="95">
        <v>39</v>
      </c>
      <c r="CY224" s="95">
        <v>45</v>
      </c>
      <c r="CZ224" s="95">
        <v>43</v>
      </c>
      <c r="DA224" s="95">
        <v>34</v>
      </c>
      <c r="DB224" s="95">
        <v>38</v>
      </c>
      <c r="DC224" s="95">
        <v>44</v>
      </c>
      <c r="DD224" s="95">
        <v>41</v>
      </c>
      <c r="DE224" s="95">
        <v>34</v>
      </c>
      <c r="DF224" s="95">
        <v>32</v>
      </c>
      <c r="DG224" s="95">
        <v>35</v>
      </c>
      <c r="DH224" s="95">
        <v>33</v>
      </c>
      <c r="DI224" s="95">
        <v>42</v>
      </c>
      <c r="DJ224" s="95">
        <v>33</v>
      </c>
      <c r="DK224" s="95">
        <v>32</v>
      </c>
      <c r="DL224" s="95">
        <v>28</v>
      </c>
      <c r="DM224" s="95">
        <v>24</v>
      </c>
      <c r="DN224" s="95">
        <v>33</v>
      </c>
      <c r="DO224" s="95">
        <v>34</v>
      </c>
      <c r="DP224" s="95">
        <v>23</v>
      </c>
      <c r="DQ224" s="95">
        <v>26</v>
      </c>
      <c r="DR224" s="95">
        <v>27</v>
      </c>
      <c r="DS224" s="95">
        <v>16</v>
      </c>
      <c r="DT224" s="95">
        <v>28</v>
      </c>
      <c r="DU224" s="95">
        <v>23</v>
      </c>
      <c r="DV224" s="95">
        <v>26</v>
      </c>
      <c r="DW224" s="95">
        <v>33</v>
      </c>
      <c r="DX224" s="95">
        <v>33</v>
      </c>
      <c r="DY224" s="95">
        <v>16</v>
      </c>
      <c r="DZ224" s="95">
        <v>23</v>
      </c>
      <c r="EA224" s="95">
        <v>27</v>
      </c>
      <c r="EB224" s="95">
        <v>26</v>
      </c>
      <c r="EC224" s="95">
        <v>20</v>
      </c>
      <c r="ED224" s="95">
        <v>25</v>
      </c>
      <c r="EE224" s="95">
        <v>17</v>
      </c>
      <c r="EF224" s="95">
        <v>21</v>
      </c>
      <c r="EG224" s="95">
        <v>20</v>
      </c>
      <c r="EH224" s="95">
        <v>17</v>
      </c>
      <c r="EI224" s="95">
        <v>9</v>
      </c>
      <c r="EJ224" s="95">
        <v>10</v>
      </c>
      <c r="EK224" s="95">
        <v>20</v>
      </c>
      <c r="EL224" s="95">
        <v>10</v>
      </c>
      <c r="EM224" s="95">
        <v>15</v>
      </c>
      <c r="EN224" s="95">
        <v>11</v>
      </c>
      <c r="EO224" s="95">
        <v>8</v>
      </c>
      <c r="EP224" s="95">
        <v>8</v>
      </c>
      <c r="EQ224" s="95">
        <v>7</v>
      </c>
      <c r="ER224" s="95">
        <v>18</v>
      </c>
      <c r="ES224" s="95">
        <v>15</v>
      </c>
      <c r="ET224" s="95">
        <v>4</v>
      </c>
      <c r="EU224" s="95">
        <v>18</v>
      </c>
      <c r="EV224" s="95">
        <v>16</v>
      </c>
      <c r="EW224" s="95">
        <v>8</v>
      </c>
      <c r="EX224" s="95">
        <v>10</v>
      </c>
      <c r="EY224" s="95">
        <v>6</v>
      </c>
      <c r="EZ224" s="95">
        <v>13</v>
      </c>
      <c r="FA224" s="95">
        <v>5</v>
      </c>
      <c r="FB224" s="95">
        <v>15</v>
      </c>
      <c r="FC224" s="95">
        <v>6</v>
      </c>
      <c r="FD224" s="95">
        <v>7</v>
      </c>
      <c r="FE224" s="95">
        <v>8</v>
      </c>
      <c r="FF224" s="95">
        <v>20</v>
      </c>
      <c r="FG224" s="95">
        <v>4</v>
      </c>
      <c r="FH224" s="95">
        <v>8</v>
      </c>
      <c r="FI224" s="95">
        <v>8</v>
      </c>
      <c r="FJ224" s="95">
        <v>6</v>
      </c>
      <c r="FK224" s="95">
        <v>5</v>
      </c>
      <c r="FL224" s="95">
        <v>10</v>
      </c>
      <c r="FM224" s="95">
        <v>0</v>
      </c>
      <c r="FN224" s="95">
        <v>4</v>
      </c>
      <c r="FO224" s="95">
        <v>2</v>
      </c>
      <c r="FP224" s="95">
        <v>5</v>
      </c>
      <c r="FQ224" s="95">
        <v>3</v>
      </c>
      <c r="FR224" s="95">
        <v>6</v>
      </c>
      <c r="FS224" s="95">
        <v>3</v>
      </c>
      <c r="FT224" s="95">
        <v>8</v>
      </c>
      <c r="FU224" s="95">
        <v>3</v>
      </c>
      <c r="FV224" s="95">
        <v>2</v>
      </c>
      <c r="FW224" s="95">
        <v>2</v>
      </c>
      <c r="FX224" s="95">
        <v>4</v>
      </c>
      <c r="FY224" s="95">
        <v>2</v>
      </c>
      <c r="FZ224" s="95">
        <v>0</v>
      </c>
      <c r="GA224" s="95">
        <v>0</v>
      </c>
      <c r="GB224" s="95">
        <v>1</v>
      </c>
      <c r="GC224" s="95">
        <v>0</v>
      </c>
      <c r="GD224" s="95">
        <v>1</v>
      </c>
      <c r="GE224" s="95">
        <v>2</v>
      </c>
      <c r="GF224" s="95">
        <v>0</v>
      </c>
      <c r="GG224" s="95">
        <v>0</v>
      </c>
      <c r="GH224" s="95">
        <v>1</v>
      </c>
      <c r="GI224" s="95">
        <v>0</v>
      </c>
      <c r="GJ224" s="95">
        <v>0</v>
      </c>
      <c r="GK224" s="95">
        <v>1</v>
      </c>
      <c r="GL224" s="95">
        <v>1</v>
      </c>
      <c r="GM224" s="95">
        <v>0</v>
      </c>
      <c r="GN224" s="95">
        <v>0</v>
      </c>
      <c r="GO224" s="95">
        <v>0</v>
      </c>
      <c r="GP224" s="95">
        <v>0</v>
      </c>
      <c r="GQ224" s="95">
        <v>0</v>
      </c>
      <c r="GR224" s="95">
        <v>0</v>
      </c>
      <c r="GS224" s="95">
        <v>0</v>
      </c>
      <c r="GT224" s="95">
        <v>0</v>
      </c>
      <c r="GU224" s="95">
        <v>0</v>
      </c>
      <c r="GV224" s="95">
        <v>1</v>
      </c>
      <c r="GW224" s="95">
        <v>0</v>
      </c>
      <c r="GX224" s="95">
        <v>0</v>
      </c>
      <c r="GY224" s="95">
        <v>0</v>
      </c>
      <c r="GZ224" s="95">
        <v>0</v>
      </c>
      <c r="HA224" s="95">
        <v>0</v>
      </c>
      <c r="HB224" s="95">
        <v>0</v>
      </c>
      <c r="HC224" s="95">
        <v>0</v>
      </c>
      <c r="HD224" s="95">
        <v>0</v>
      </c>
      <c r="HE224" s="95">
        <v>0</v>
      </c>
      <c r="HF224" s="95">
        <v>0</v>
      </c>
      <c r="HG224" s="95">
        <v>0</v>
      </c>
      <c r="HH224" s="95">
        <v>5</v>
      </c>
      <c r="HI224" s="95">
        <v>0</v>
      </c>
      <c r="HJ224" s="95">
        <v>5</v>
      </c>
      <c r="HK224" s="95">
        <v>3103</v>
      </c>
      <c r="HL224" s="95">
        <v>3049</v>
      </c>
      <c r="HM224" s="95">
        <v>6152</v>
      </c>
    </row>
    <row r="225" spans="1:221" s="95" customFormat="1" x14ac:dyDescent="0.2">
      <c r="A225" s="103"/>
      <c r="B225" s="95" t="s">
        <v>10156</v>
      </c>
      <c r="C225" s="95">
        <v>38</v>
      </c>
      <c r="D225" s="95">
        <v>29</v>
      </c>
      <c r="E225" s="95">
        <v>44</v>
      </c>
      <c r="F225" s="95">
        <v>31</v>
      </c>
      <c r="G225" s="95">
        <v>30</v>
      </c>
      <c r="H225" s="95">
        <v>34</v>
      </c>
      <c r="I225" s="95">
        <v>37</v>
      </c>
      <c r="J225" s="95">
        <v>42</v>
      </c>
      <c r="K225" s="95">
        <v>48</v>
      </c>
      <c r="L225" s="95">
        <v>31</v>
      </c>
      <c r="M225" s="95">
        <v>37</v>
      </c>
      <c r="N225" s="95">
        <v>42</v>
      </c>
      <c r="O225" s="95">
        <v>50</v>
      </c>
      <c r="P225" s="95">
        <v>45</v>
      </c>
      <c r="Q225" s="95">
        <v>40</v>
      </c>
      <c r="R225" s="95">
        <v>36</v>
      </c>
      <c r="S225" s="95">
        <v>46</v>
      </c>
      <c r="T225" s="95">
        <v>41</v>
      </c>
      <c r="U225" s="95">
        <v>45</v>
      </c>
      <c r="V225" s="95">
        <v>31</v>
      </c>
      <c r="W225" s="95">
        <v>43</v>
      </c>
      <c r="X225" s="95">
        <v>44</v>
      </c>
      <c r="Y225" s="95">
        <v>46</v>
      </c>
      <c r="Z225" s="95">
        <v>45</v>
      </c>
      <c r="AA225" s="95">
        <v>43</v>
      </c>
      <c r="AB225" s="95">
        <v>44</v>
      </c>
      <c r="AC225" s="95">
        <v>39</v>
      </c>
      <c r="AD225" s="95">
        <v>39</v>
      </c>
      <c r="AE225" s="95">
        <v>44</v>
      </c>
      <c r="AF225" s="95">
        <v>41</v>
      </c>
      <c r="AG225" s="95">
        <v>42</v>
      </c>
      <c r="AH225" s="95">
        <v>53</v>
      </c>
      <c r="AI225" s="95">
        <v>43</v>
      </c>
      <c r="AJ225" s="95">
        <v>43</v>
      </c>
      <c r="AK225" s="95">
        <v>56</v>
      </c>
      <c r="AL225" s="95">
        <v>45</v>
      </c>
      <c r="AM225" s="95">
        <v>59</v>
      </c>
      <c r="AN225" s="95">
        <v>46</v>
      </c>
      <c r="AO225" s="95">
        <v>55</v>
      </c>
      <c r="AP225" s="95">
        <v>50</v>
      </c>
      <c r="AQ225" s="95">
        <v>62</v>
      </c>
      <c r="AR225" s="95">
        <v>56</v>
      </c>
      <c r="AS225" s="95">
        <v>38</v>
      </c>
      <c r="AT225" s="95">
        <v>49</v>
      </c>
      <c r="AU225" s="95">
        <v>36</v>
      </c>
      <c r="AV225" s="95">
        <v>58</v>
      </c>
      <c r="AW225" s="95">
        <v>56</v>
      </c>
      <c r="AX225" s="95">
        <v>43</v>
      </c>
      <c r="AY225" s="95">
        <v>50</v>
      </c>
      <c r="AZ225" s="95">
        <v>46</v>
      </c>
      <c r="BA225" s="95">
        <v>54</v>
      </c>
      <c r="BB225" s="95">
        <v>42</v>
      </c>
      <c r="BC225" s="95">
        <v>48</v>
      </c>
      <c r="BD225" s="95">
        <v>56</v>
      </c>
      <c r="BE225" s="95">
        <v>50</v>
      </c>
      <c r="BF225" s="95">
        <v>42</v>
      </c>
      <c r="BG225" s="95">
        <v>44</v>
      </c>
      <c r="BH225" s="95">
        <v>45</v>
      </c>
      <c r="BI225" s="95">
        <v>30</v>
      </c>
      <c r="BJ225" s="95">
        <v>41</v>
      </c>
      <c r="BK225" s="95">
        <v>38</v>
      </c>
      <c r="BL225" s="95">
        <v>29</v>
      </c>
      <c r="BM225" s="95">
        <v>57</v>
      </c>
      <c r="BN225" s="95">
        <v>51</v>
      </c>
      <c r="BO225" s="95">
        <v>67</v>
      </c>
      <c r="BP225" s="95">
        <v>53</v>
      </c>
      <c r="BQ225" s="95">
        <v>58</v>
      </c>
      <c r="BR225" s="95">
        <v>42</v>
      </c>
      <c r="BS225" s="95">
        <v>50</v>
      </c>
      <c r="BT225" s="95">
        <v>39</v>
      </c>
      <c r="BU225" s="95">
        <v>58</v>
      </c>
      <c r="BV225" s="95">
        <v>57</v>
      </c>
      <c r="BW225" s="95">
        <v>53</v>
      </c>
      <c r="BX225" s="95">
        <v>48</v>
      </c>
      <c r="BY225" s="95">
        <v>46</v>
      </c>
      <c r="BZ225" s="95">
        <v>50</v>
      </c>
      <c r="CA225" s="95">
        <v>55</v>
      </c>
      <c r="CB225" s="95">
        <v>58</v>
      </c>
      <c r="CC225" s="95">
        <v>58</v>
      </c>
      <c r="CD225" s="95">
        <v>53</v>
      </c>
      <c r="CE225" s="95">
        <v>61</v>
      </c>
      <c r="CF225" s="95">
        <v>70</v>
      </c>
      <c r="CG225" s="95">
        <v>55</v>
      </c>
      <c r="CH225" s="95">
        <v>44</v>
      </c>
      <c r="CI225" s="95">
        <v>52</v>
      </c>
      <c r="CJ225" s="95">
        <v>51</v>
      </c>
      <c r="CK225" s="95">
        <v>63</v>
      </c>
      <c r="CL225" s="95">
        <v>64</v>
      </c>
      <c r="CM225" s="95">
        <v>63</v>
      </c>
      <c r="CN225" s="95">
        <v>57</v>
      </c>
      <c r="CO225" s="95">
        <v>55</v>
      </c>
      <c r="CP225" s="95">
        <v>54</v>
      </c>
      <c r="CQ225" s="95">
        <v>68</v>
      </c>
      <c r="CR225" s="95">
        <v>66</v>
      </c>
      <c r="CS225" s="95">
        <v>52</v>
      </c>
      <c r="CT225" s="95">
        <v>48</v>
      </c>
      <c r="CU225" s="95">
        <v>57</v>
      </c>
      <c r="CV225" s="95">
        <v>57</v>
      </c>
      <c r="CW225" s="95">
        <v>54</v>
      </c>
      <c r="CX225" s="95">
        <v>37</v>
      </c>
      <c r="CY225" s="95">
        <v>61</v>
      </c>
      <c r="CZ225" s="95">
        <v>51</v>
      </c>
      <c r="DA225" s="95">
        <v>51</v>
      </c>
      <c r="DB225" s="95">
        <v>62</v>
      </c>
      <c r="DC225" s="95">
        <v>50</v>
      </c>
      <c r="DD225" s="95">
        <v>37</v>
      </c>
      <c r="DE225" s="95">
        <v>30</v>
      </c>
      <c r="DF225" s="95">
        <v>35</v>
      </c>
      <c r="DG225" s="95">
        <v>33</v>
      </c>
      <c r="DH225" s="95">
        <v>35</v>
      </c>
      <c r="DI225" s="95">
        <v>41</v>
      </c>
      <c r="DJ225" s="95">
        <v>29</v>
      </c>
      <c r="DK225" s="95">
        <v>27</v>
      </c>
      <c r="DL225" s="95">
        <v>24</v>
      </c>
      <c r="DM225" s="95">
        <v>35</v>
      </c>
      <c r="DN225" s="95">
        <v>31</v>
      </c>
      <c r="DO225" s="95">
        <v>24</v>
      </c>
      <c r="DP225" s="95">
        <v>30</v>
      </c>
      <c r="DQ225" s="95">
        <v>29</v>
      </c>
      <c r="DR225" s="95">
        <v>39</v>
      </c>
      <c r="DS225" s="95">
        <v>22</v>
      </c>
      <c r="DT225" s="95">
        <v>32</v>
      </c>
      <c r="DU225" s="95">
        <v>32</v>
      </c>
      <c r="DV225" s="95">
        <v>35</v>
      </c>
      <c r="DW225" s="95">
        <v>21</v>
      </c>
      <c r="DX225" s="95">
        <v>34</v>
      </c>
      <c r="DY225" s="95">
        <v>25</v>
      </c>
      <c r="DZ225" s="95">
        <v>27</v>
      </c>
      <c r="EA225" s="95">
        <v>28</v>
      </c>
      <c r="EB225" s="95">
        <v>24</v>
      </c>
      <c r="EC225" s="95">
        <v>22</v>
      </c>
      <c r="ED225" s="95">
        <v>22</v>
      </c>
      <c r="EE225" s="95">
        <v>22</v>
      </c>
      <c r="EF225" s="95">
        <v>37</v>
      </c>
      <c r="EG225" s="95">
        <v>23</v>
      </c>
      <c r="EH225" s="95">
        <v>21</v>
      </c>
      <c r="EI225" s="95">
        <v>9</v>
      </c>
      <c r="EJ225" s="95">
        <v>13</v>
      </c>
      <c r="EK225" s="95">
        <v>13</v>
      </c>
      <c r="EL225" s="95">
        <v>17</v>
      </c>
      <c r="EM225" s="95">
        <v>13</v>
      </c>
      <c r="EN225" s="95">
        <v>20</v>
      </c>
      <c r="EO225" s="95">
        <v>14</v>
      </c>
      <c r="EP225" s="95">
        <v>22</v>
      </c>
      <c r="EQ225" s="95">
        <v>15</v>
      </c>
      <c r="ER225" s="95">
        <v>13</v>
      </c>
      <c r="ES225" s="95">
        <v>9</v>
      </c>
      <c r="ET225" s="95">
        <v>10</v>
      </c>
      <c r="EU225" s="95">
        <v>14</v>
      </c>
      <c r="EV225" s="95">
        <v>17</v>
      </c>
      <c r="EW225" s="95">
        <v>13</v>
      </c>
      <c r="EX225" s="95">
        <v>18</v>
      </c>
      <c r="EY225" s="95">
        <v>10</v>
      </c>
      <c r="EZ225" s="95">
        <v>11</v>
      </c>
      <c r="FA225" s="95">
        <v>10</v>
      </c>
      <c r="FB225" s="95">
        <v>9</v>
      </c>
      <c r="FC225" s="95">
        <v>2</v>
      </c>
      <c r="FD225" s="95">
        <v>11</v>
      </c>
      <c r="FE225" s="95">
        <v>4</v>
      </c>
      <c r="FF225" s="95">
        <v>15</v>
      </c>
      <c r="FG225" s="95">
        <v>4</v>
      </c>
      <c r="FH225" s="95">
        <v>3</v>
      </c>
      <c r="FI225" s="95">
        <v>3</v>
      </c>
      <c r="FJ225" s="95">
        <v>12</v>
      </c>
      <c r="FK225" s="95">
        <v>9</v>
      </c>
      <c r="FL225" s="95">
        <v>9</v>
      </c>
      <c r="FM225" s="95">
        <v>4</v>
      </c>
      <c r="FN225" s="95">
        <v>4</v>
      </c>
      <c r="FO225" s="95">
        <v>2</v>
      </c>
      <c r="FP225" s="95">
        <v>4</v>
      </c>
      <c r="FQ225" s="95">
        <v>1</v>
      </c>
      <c r="FR225" s="95">
        <v>1</v>
      </c>
      <c r="FS225" s="95">
        <v>8</v>
      </c>
      <c r="FT225" s="95">
        <v>2</v>
      </c>
      <c r="FU225" s="95">
        <v>1</v>
      </c>
      <c r="FV225" s="95">
        <v>2</v>
      </c>
      <c r="FW225" s="95">
        <v>2</v>
      </c>
      <c r="FX225" s="95">
        <v>2</v>
      </c>
      <c r="FY225" s="95">
        <v>1</v>
      </c>
      <c r="FZ225" s="95">
        <v>0</v>
      </c>
      <c r="GA225" s="95">
        <v>0</v>
      </c>
      <c r="GB225" s="95">
        <v>0</v>
      </c>
      <c r="GC225" s="95">
        <v>1</v>
      </c>
      <c r="GD225" s="95">
        <v>1</v>
      </c>
      <c r="GE225" s="95">
        <v>0</v>
      </c>
      <c r="GF225" s="95">
        <v>0</v>
      </c>
      <c r="GG225" s="95">
        <v>0</v>
      </c>
      <c r="GH225" s="95">
        <v>1</v>
      </c>
      <c r="GI225" s="95">
        <v>0</v>
      </c>
      <c r="GJ225" s="95">
        <v>1</v>
      </c>
      <c r="GK225" s="95">
        <v>0</v>
      </c>
      <c r="GL225" s="95">
        <v>1</v>
      </c>
      <c r="GM225" s="95">
        <v>0</v>
      </c>
      <c r="GN225" s="95">
        <v>0</v>
      </c>
      <c r="GO225" s="95">
        <v>0</v>
      </c>
      <c r="GP225" s="95">
        <v>1</v>
      </c>
      <c r="GQ225" s="95">
        <v>0</v>
      </c>
      <c r="GR225" s="95">
        <v>2</v>
      </c>
      <c r="GS225" s="95">
        <v>0</v>
      </c>
      <c r="GT225" s="95">
        <v>0</v>
      </c>
      <c r="GU225" s="95">
        <v>0</v>
      </c>
      <c r="GV225" s="95">
        <v>0</v>
      </c>
      <c r="GW225" s="95">
        <v>0</v>
      </c>
      <c r="GX225" s="95">
        <v>0</v>
      </c>
      <c r="GY225" s="95">
        <v>0</v>
      </c>
      <c r="GZ225" s="95">
        <v>0</v>
      </c>
      <c r="HA225" s="95">
        <v>0</v>
      </c>
      <c r="HB225" s="95">
        <v>0</v>
      </c>
      <c r="HC225" s="95">
        <v>0</v>
      </c>
      <c r="HD225" s="95">
        <v>0</v>
      </c>
      <c r="HE225" s="95">
        <v>0</v>
      </c>
      <c r="HF225" s="95">
        <v>0</v>
      </c>
      <c r="HG225" s="95">
        <v>0</v>
      </c>
      <c r="HH225" s="95">
        <v>5</v>
      </c>
      <c r="HI225" s="95">
        <v>0</v>
      </c>
      <c r="HJ225" s="95">
        <v>5</v>
      </c>
      <c r="HK225" s="95">
        <v>3216</v>
      </c>
      <c r="HL225" s="95">
        <v>3145</v>
      </c>
      <c r="HM225" s="95">
        <v>6361</v>
      </c>
    </row>
    <row r="226" spans="1:221" s="95" customFormat="1" x14ac:dyDescent="0.2">
      <c r="A226" s="103"/>
      <c r="B226" s="95" t="s">
        <v>11103</v>
      </c>
      <c r="C226" s="95">
        <v>48</v>
      </c>
      <c r="D226" s="95">
        <v>49</v>
      </c>
      <c r="E226" s="95">
        <v>44</v>
      </c>
      <c r="F226" s="95">
        <v>36</v>
      </c>
      <c r="G226" s="95">
        <v>51</v>
      </c>
      <c r="H226" s="95">
        <v>41</v>
      </c>
      <c r="I226" s="95">
        <v>42</v>
      </c>
      <c r="J226" s="95">
        <v>48</v>
      </c>
      <c r="K226" s="95">
        <v>39</v>
      </c>
      <c r="L226" s="95">
        <v>44</v>
      </c>
      <c r="M226" s="95">
        <v>63</v>
      </c>
      <c r="N226" s="95">
        <v>57</v>
      </c>
      <c r="O226" s="95">
        <v>55</v>
      </c>
      <c r="P226" s="95">
        <v>45</v>
      </c>
      <c r="Q226" s="95">
        <v>58</v>
      </c>
      <c r="R226" s="95">
        <v>50</v>
      </c>
      <c r="S226" s="95">
        <v>50</v>
      </c>
      <c r="T226" s="95">
        <v>51</v>
      </c>
      <c r="U226" s="95">
        <v>51</v>
      </c>
      <c r="V226" s="95">
        <v>57</v>
      </c>
      <c r="W226" s="95">
        <v>54</v>
      </c>
      <c r="X226" s="95">
        <v>43</v>
      </c>
      <c r="Y226" s="95">
        <v>59</v>
      </c>
      <c r="Z226" s="95">
        <v>48</v>
      </c>
      <c r="AA226" s="95">
        <v>60</v>
      </c>
      <c r="AB226" s="95">
        <v>62</v>
      </c>
      <c r="AC226" s="95">
        <v>60</v>
      </c>
      <c r="AD226" s="95">
        <v>75</v>
      </c>
      <c r="AE226" s="95">
        <v>52</v>
      </c>
      <c r="AF226" s="95">
        <v>44</v>
      </c>
      <c r="AG226" s="95">
        <v>68</v>
      </c>
      <c r="AH226" s="95">
        <v>71</v>
      </c>
      <c r="AI226" s="95">
        <v>69</v>
      </c>
      <c r="AJ226" s="95">
        <v>68</v>
      </c>
      <c r="AK226" s="95">
        <v>73</v>
      </c>
      <c r="AL226" s="95">
        <v>62</v>
      </c>
      <c r="AM226" s="95">
        <v>68</v>
      </c>
      <c r="AN226" s="95">
        <v>72</v>
      </c>
      <c r="AO226" s="95">
        <v>63</v>
      </c>
      <c r="AP226" s="95">
        <v>65</v>
      </c>
      <c r="AQ226" s="95">
        <v>65</v>
      </c>
      <c r="AR226" s="95">
        <v>73</v>
      </c>
      <c r="AS226" s="95">
        <v>61</v>
      </c>
      <c r="AT226" s="95">
        <v>55</v>
      </c>
      <c r="AU226" s="95">
        <v>49</v>
      </c>
      <c r="AV226" s="95">
        <v>71</v>
      </c>
      <c r="AW226" s="95">
        <v>63</v>
      </c>
      <c r="AX226" s="95">
        <v>59</v>
      </c>
      <c r="AY226" s="95">
        <v>63</v>
      </c>
      <c r="AZ226" s="95">
        <v>50</v>
      </c>
      <c r="BA226" s="95">
        <v>63</v>
      </c>
      <c r="BB226" s="95">
        <v>57</v>
      </c>
      <c r="BC226" s="95">
        <v>57</v>
      </c>
      <c r="BD226" s="95">
        <v>57</v>
      </c>
      <c r="BE226" s="95">
        <v>77</v>
      </c>
      <c r="BF226" s="95">
        <v>44</v>
      </c>
      <c r="BG226" s="95">
        <v>62</v>
      </c>
      <c r="BH226" s="95">
        <v>50</v>
      </c>
      <c r="BI226" s="95">
        <v>58</v>
      </c>
      <c r="BJ226" s="95">
        <v>65</v>
      </c>
      <c r="BK226" s="95">
        <v>61</v>
      </c>
      <c r="BL226" s="95">
        <v>67</v>
      </c>
      <c r="BM226" s="95">
        <v>66</v>
      </c>
      <c r="BN226" s="95">
        <v>66</v>
      </c>
      <c r="BO226" s="95">
        <v>62</v>
      </c>
      <c r="BP226" s="95">
        <v>57</v>
      </c>
      <c r="BQ226" s="95">
        <v>68</v>
      </c>
      <c r="BR226" s="95">
        <v>60</v>
      </c>
      <c r="BS226" s="95">
        <v>67</v>
      </c>
      <c r="BT226" s="95">
        <v>63</v>
      </c>
      <c r="BU226" s="95">
        <v>69</v>
      </c>
      <c r="BV226" s="95">
        <v>59</v>
      </c>
      <c r="BW226" s="95">
        <v>65</v>
      </c>
      <c r="BX226" s="95">
        <v>61</v>
      </c>
      <c r="BY226" s="95">
        <v>94</v>
      </c>
      <c r="BZ226" s="95">
        <v>85</v>
      </c>
      <c r="CA226" s="95">
        <v>63</v>
      </c>
      <c r="CB226" s="95">
        <v>67</v>
      </c>
      <c r="CC226" s="95">
        <v>69</v>
      </c>
      <c r="CD226" s="95">
        <v>87</v>
      </c>
      <c r="CE226" s="95">
        <v>84</v>
      </c>
      <c r="CF226" s="95">
        <v>75</v>
      </c>
      <c r="CG226" s="95">
        <v>65</v>
      </c>
      <c r="CH226" s="95">
        <v>64</v>
      </c>
      <c r="CI226" s="95">
        <v>76</v>
      </c>
      <c r="CJ226" s="95">
        <v>52</v>
      </c>
      <c r="CK226" s="95">
        <v>78</v>
      </c>
      <c r="CL226" s="95">
        <v>50</v>
      </c>
      <c r="CM226" s="95">
        <v>62</v>
      </c>
      <c r="CN226" s="95">
        <v>63</v>
      </c>
      <c r="CO226" s="95">
        <v>65</v>
      </c>
      <c r="CP226" s="95">
        <v>59</v>
      </c>
      <c r="CQ226" s="95">
        <v>73</v>
      </c>
      <c r="CR226" s="95">
        <v>60</v>
      </c>
      <c r="CS226" s="95">
        <v>54</v>
      </c>
      <c r="CT226" s="95">
        <v>61</v>
      </c>
      <c r="CU226" s="95">
        <v>55</v>
      </c>
      <c r="CV226" s="95">
        <v>58</v>
      </c>
      <c r="CW226" s="95">
        <v>50</v>
      </c>
      <c r="CX226" s="95">
        <v>44</v>
      </c>
      <c r="CY226" s="95">
        <v>67</v>
      </c>
      <c r="CZ226" s="95">
        <v>50</v>
      </c>
      <c r="DA226" s="95">
        <v>55</v>
      </c>
      <c r="DB226" s="95">
        <v>53</v>
      </c>
      <c r="DC226" s="95">
        <v>41</v>
      </c>
      <c r="DD226" s="95">
        <v>48</v>
      </c>
      <c r="DE226" s="95">
        <v>37</v>
      </c>
      <c r="DF226" s="95">
        <v>33</v>
      </c>
      <c r="DG226" s="95">
        <v>36</v>
      </c>
      <c r="DH226" s="95">
        <v>37</v>
      </c>
      <c r="DI226" s="95">
        <v>37</v>
      </c>
      <c r="DJ226" s="95">
        <v>51</v>
      </c>
      <c r="DK226" s="95">
        <v>39</v>
      </c>
      <c r="DL226" s="95">
        <v>29</v>
      </c>
      <c r="DM226" s="95">
        <v>34</v>
      </c>
      <c r="DN226" s="95">
        <v>41</v>
      </c>
      <c r="DO226" s="95">
        <v>36</v>
      </c>
      <c r="DP226" s="95">
        <v>43</v>
      </c>
      <c r="DQ226" s="95">
        <v>46</v>
      </c>
      <c r="DR226" s="95">
        <v>41</v>
      </c>
      <c r="DS226" s="95">
        <v>25</v>
      </c>
      <c r="DT226" s="95">
        <v>27</v>
      </c>
      <c r="DU226" s="95">
        <v>26</v>
      </c>
      <c r="DV226" s="95">
        <v>32</v>
      </c>
      <c r="DW226" s="95">
        <v>34</v>
      </c>
      <c r="DX226" s="95">
        <v>37</v>
      </c>
      <c r="DY226" s="95">
        <v>27</v>
      </c>
      <c r="DZ226" s="95">
        <v>39</v>
      </c>
      <c r="EA226" s="95">
        <v>22</v>
      </c>
      <c r="EB226" s="95">
        <v>29</v>
      </c>
      <c r="EC226" s="95">
        <v>27</v>
      </c>
      <c r="ED226" s="95">
        <v>26</v>
      </c>
      <c r="EE226" s="95">
        <v>21</v>
      </c>
      <c r="EF226" s="95">
        <v>27</v>
      </c>
      <c r="EG226" s="95">
        <v>25</v>
      </c>
      <c r="EH226" s="95">
        <v>23</v>
      </c>
      <c r="EI226" s="95">
        <v>9</v>
      </c>
      <c r="EJ226" s="95">
        <v>20</v>
      </c>
      <c r="EK226" s="95">
        <v>21</v>
      </c>
      <c r="EL226" s="95">
        <v>17</v>
      </c>
      <c r="EM226" s="95">
        <v>9</v>
      </c>
      <c r="EN226" s="95">
        <v>16</v>
      </c>
      <c r="EO226" s="95">
        <v>18</v>
      </c>
      <c r="EP226" s="95">
        <v>10</v>
      </c>
      <c r="EQ226" s="95">
        <v>11</v>
      </c>
      <c r="ER226" s="95">
        <v>14</v>
      </c>
      <c r="ES226" s="95">
        <v>16</v>
      </c>
      <c r="ET226" s="95">
        <v>14</v>
      </c>
      <c r="EU226" s="95">
        <v>11</v>
      </c>
      <c r="EV226" s="95">
        <v>16</v>
      </c>
      <c r="EW226" s="95">
        <v>7</v>
      </c>
      <c r="EX226" s="95">
        <v>18</v>
      </c>
      <c r="EY226" s="95">
        <v>13</v>
      </c>
      <c r="EZ226" s="95">
        <v>19</v>
      </c>
      <c r="FA226" s="95">
        <v>11</v>
      </c>
      <c r="FB226" s="95">
        <v>21</v>
      </c>
      <c r="FC226" s="95">
        <v>3</v>
      </c>
      <c r="FD226" s="95">
        <v>15</v>
      </c>
      <c r="FE226" s="95">
        <v>5</v>
      </c>
      <c r="FF226" s="95">
        <v>11</v>
      </c>
      <c r="FG226" s="95">
        <v>4</v>
      </c>
      <c r="FH226" s="95">
        <v>6</v>
      </c>
      <c r="FI226" s="95">
        <v>6</v>
      </c>
      <c r="FJ226" s="95">
        <v>9</v>
      </c>
      <c r="FK226" s="95">
        <v>2</v>
      </c>
      <c r="FL226" s="95">
        <v>11</v>
      </c>
      <c r="FM226" s="95">
        <v>4</v>
      </c>
      <c r="FN226" s="95">
        <v>7</v>
      </c>
      <c r="FO226" s="95">
        <v>3</v>
      </c>
      <c r="FP226" s="95">
        <v>4</v>
      </c>
      <c r="FQ226" s="95">
        <v>0</v>
      </c>
      <c r="FR226" s="95">
        <v>5</v>
      </c>
      <c r="FS226" s="95">
        <v>2</v>
      </c>
      <c r="FT226" s="95">
        <v>6</v>
      </c>
      <c r="FU226" s="95">
        <v>1</v>
      </c>
      <c r="FV226" s="95">
        <v>3</v>
      </c>
      <c r="FW226" s="95">
        <v>1</v>
      </c>
      <c r="FX226" s="95">
        <v>4</v>
      </c>
      <c r="FY226" s="95">
        <v>2</v>
      </c>
      <c r="FZ226" s="95">
        <v>4</v>
      </c>
      <c r="GA226" s="95">
        <v>2</v>
      </c>
      <c r="GB226" s="95">
        <v>1</v>
      </c>
      <c r="GC226" s="95">
        <v>0</v>
      </c>
      <c r="GD226" s="95">
        <v>1</v>
      </c>
      <c r="GE226" s="95">
        <v>1</v>
      </c>
      <c r="GF226" s="95">
        <v>0</v>
      </c>
      <c r="GG226" s="95">
        <v>0</v>
      </c>
      <c r="GH226" s="95">
        <v>0</v>
      </c>
      <c r="GI226" s="95">
        <v>0</v>
      </c>
      <c r="GJ226" s="95">
        <v>0</v>
      </c>
      <c r="GK226" s="95">
        <v>1</v>
      </c>
      <c r="GL226" s="95">
        <v>0</v>
      </c>
      <c r="GM226" s="95">
        <v>0</v>
      </c>
      <c r="GN226" s="95">
        <v>1</v>
      </c>
      <c r="GO226" s="95">
        <v>1</v>
      </c>
      <c r="GP226" s="95">
        <v>1</v>
      </c>
      <c r="GQ226" s="95">
        <v>0</v>
      </c>
      <c r="GR226" s="95">
        <v>1</v>
      </c>
      <c r="GS226" s="95">
        <v>0</v>
      </c>
      <c r="GT226" s="95">
        <v>0</v>
      </c>
      <c r="GU226" s="95">
        <v>0</v>
      </c>
      <c r="GV226" s="95">
        <v>0</v>
      </c>
      <c r="GW226" s="95">
        <v>0</v>
      </c>
      <c r="GX226" s="95">
        <v>0</v>
      </c>
      <c r="GY226" s="95">
        <v>0</v>
      </c>
      <c r="GZ226" s="95">
        <v>0</v>
      </c>
      <c r="HA226" s="95">
        <v>0</v>
      </c>
      <c r="HB226" s="95">
        <v>0</v>
      </c>
      <c r="HC226" s="95">
        <v>0</v>
      </c>
      <c r="HD226" s="95">
        <v>0</v>
      </c>
      <c r="HE226" s="95">
        <v>0</v>
      </c>
      <c r="HF226" s="95">
        <v>0</v>
      </c>
      <c r="HG226" s="95">
        <v>0</v>
      </c>
      <c r="HH226" s="95">
        <v>3</v>
      </c>
      <c r="HI226" s="95">
        <v>1</v>
      </c>
      <c r="HJ226" s="95">
        <v>4</v>
      </c>
      <c r="HK226" s="95">
        <v>3893</v>
      </c>
      <c r="HL226" s="95">
        <v>3849</v>
      </c>
      <c r="HM226" s="95">
        <v>7742</v>
      </c>
    </row>
    <row r="227" spans="1:221" s="95" customFormat="1" x14ac:dyDescent="0.2">
      <c r="A227" s="103"/>
      <c r="B227" s="95" t="s">
        <v>11106</v>
      </c>
      <c r="C227" s="95">
        <v>34</v>
      </c>
      <c r="D227" s="95">
        <v>43</v>
      </c>
      <c r="E227" s="95">
        <v>42</v>
      </c>
      <c r="F227" s="95">
        <v>45</v>
      </c>
      <c r="G227" s="95">
        <v>48</v>
      </c>
      <c r="H227" s="95">
        <v>46</v>
      </c>
      <c r="I227" s="95">
        <v>39</v>
      </c>
      <c r="J227" s="95">
        <v>40</v>
      </c>
      <c r="K227" s="95">
        <v>49</v>
      </c>
      <c r="L227" s="95">
        <v>33</v>
      </c>
      <c r="M227" s="95">
        <v>51</v>
      </c>
      <c r="N227" s="95">
        <v>48</v>
      </c>
      <c r="O227" s="95">
        <v>52</v>
      </c>
      <c r="P227" s="95">
        <v>48</v>
      </c>
      <c r="Q227" s="95">
        <v>51</v>
      </c>
      <c r="R227" s="95">
        <v>60</v>
      </c>
      <c r="S227" s="95">
        <v>57</v>
      </c>
      <c r="T227" s="95">
        <v>54</v>
      </c>
      <c r="U227" s="95">
        <v>39</v>
      </c>
      <c r="V227" s="95">
        <v>40</v>
      </c>
      <c r="W227" s="95">
        <v>64</v>
      </c>
      <c r="X227" s="95">
        <v>44</v>
      </c>
      <c r="Y227" s="95">
        <v>54</v>
      </c>
      <c r="Z227" s="95">
        <v>63</v>
      </c>
      <c r="AA227" s="95">
        <v>62</v>
      </c>
      <c r="AB227" s="95">
        <v>52</v>
      </c>
      <c r="AC227" s="95">
        <v>57</v>
      </c>
      <c r="AD227" s="95">
        <v>58</v>
      </c>
      <c r="AE227" s="95">
        <v>50</v>
      </c>
      <c r="AF227" s="95">
        <v>56</v>
      </c>
      <c r="AG227" s="95">
        <v>70</v>
      </c>
      <c r="AH227" s="95">
        <v>43</v>
      </c>
      <c r="AI227" s="95">
        <v>58</v>
      </c>
      <c r="AJ227" s="95">
        <v>67</v>
      </c>
      <c r="AK227" s="95">
        <v>75</v>
      </c>
      <c r="AL227" s="95">
        <v>55</v>
      </c>
      <c r="AM227" s="95">
        <v>73</v>
      </c>
      <c r="AN227" s="95">
        <v>63</v>
      </c>
      <c r="AO227" s="95">
        <v>59</v>
      </c>
      <c r="AP227" s="95">
        <v>50</v>
      </c>
      <c r="AQ227" s="95">
        <v>50</v>
      </c>
      <c r="AR227" s="95">
        <v>52</v>
      </c>
      <c r="AS227" s="95">
        <v>67</v>
      </c>
      <c r="AT227" s="95">
        <v>57</v>
      </c>
      <c r="AU227" s="95">
        <v>53</v>
      </c>
      <c r="AV227" s="95">
        <v>54</v>
      </c>
      <c r="AW227" s="95">
        <v>48</v>
      </c>
      <c r="AX227" s="95">
        <v>61</v>
      </c>
      <c r="AY227" s="95">
        <v>50</v>
      </c>
      <c r="AZ227" s="95">
        <v>55</v>
      </c>
      <c r="BA227" s="95">
        <v>60</v>
      </c>
      <c r="BB227" s="95">
        <v>67</v>
      </c>
      <c r="BC227" s="95">
        <v>53</v>
      </c>
      <c r="BD227" s="95">
        <v>39</v>
      </c>
      <c r="BE227" s="95">
        <v>55</v>
      </c>
      <c r="BF227" s="95">
        <v>42</v>
      </c>
      <c r="BG227" s="95">
        <v>63</v>
      </c>
      <c r="BH227" s="95">
        <v>49</v>
      </c>
      <c r="BI227" s="95">
        <v>58</v>
      </c>
      <c r="BJ227" s="95">
        <v>65</v>
      </c>
      <c r="BK227" s="95">
        <v>65</v>
      </c>
      <c r="BL227" s="95">
        <v>55</v>
      </c>
      <c r="BM227" s="95">
        <v>56</v>
      </c>
      <c r="BN227" s="95">
        <v>57</v>
      </c>
      <c r="BO227" s="95">
        <v>57</v>
      </c>
      <c r="BP227" s="95">
        <v>58</v>
      </c>
      <c r="BQ227" s="95">
        <v>64</v>
      </c>
      <c r="BR227" s="95">
        <v>57</v>
      </c>
      <c r="BS227" s="95">
        <v>76</v>
      </c>
      <c r="BT227" s="95">
        <v>63</v>
      </c>
      <c r="BU227" s="95">
        <v>52</v>
      </c>
      <c r="BV227" s="95">
        <v>68</v>
      </c>
      <c r="BW227" s="95">
        <v>58</v>
      </c>
      <c r="BX227" s="95">
        <v>71</v>
      </c>
      <c r="BY227" s="95">
        <v>65</v>
      </c>
      <c r="BZ227" s="95">
        <v>56</v>
      </c>
      <c r="CA227" s="95">
        <v>83</v>
      </c>
      <c r="CB227" s="95">
        <v>67</v>
      </c>
      <c r="CC227" s="95">
        <v>69</v>
      </c>
      <c r="CD227" s="95">
        <v>66</v>
      </c>
      <c r="CE227" s="95">
        <v>83</v>
      </c>
      <c r="CF227" s="95">
        <v>73</v>
      </c>
      <c r="CG227" s="95">
        <v>71</v>
      </c>
      <c r="CH227" s="95">
        <v>57</v>
      </c>
      <c r="CI227" s="95">
        <v>56</v>
      </c>
      <c r="CJ227" s="95">
        <v>60</v>
      </c>
      <c r="CK227" s="95">
        <v>81</v>
      </c>
      <c r="CL227" s="95">
        <v>75</v>
      </c>
      <c r="CM227" s="95">
        <v>69</v>
      </c>
      <c r="CN227" s="95">
        <v>58</v>
      </c>
      <c r="CO227" s="95">
        <v>69</v>
      </c>
      <c r="CP227" s="95">
        <v>69</v>
      </c>
      <c r="CQ227" s="95">
        <v>65</v>
      </c>
      <c r="CR227" s="95">
        <v>68</v>
      </c>
      <c r="CS227" s="95">
        <v>63</v>
      </c>
      <c r="CT227" s="95">
        <v>61</v>
      </c>
      <c r="CU227" s="95">
        <v>62</v>
      </c>
      <c r="CV227" s="95">
        <v>84</v>
      </c>
      <c r="CW227" s="95">
        <v>42</v>
      </c>
      <c r="CX227" s="95">
        <v>61</v>
      </c>
      <c r="CY227" s="95">
        <v>62</v>
      </c>
      <c r="CZ227" s="95">
        <v>59</v>
      </c>
      <c r="DA227" s="95">
        <v>57</v>
      </c>
      <c r="DB227" s="95">
        <v>47</v>
      </c>
      <c r="DC227" s="95">
        <v>50</v>
      </c>
      <c r="DD227" s="95">
        <v>46</v>
      </c>
      <c r="DE227" s="95">
        <v>53</v>
      </c>
      <c r="DF227" s="95">
        <v>56</v>
      </c>
      <c r="DG227" s="95">
        <v>60</v>
      </c>
      <c r="DH227" s="95">
        <v>54</v>
      </c>
      <c r="DI227" s="95">
        <v>40</v>
      </c>
      <c r="DJ227" s="95">
        <v>45</v>
      </c>
      <c r="DK227" s="95">
        <v>44</v>
      </c>
      <c r="DL227" s="95">
        <v>39</v>
      </c>
      <c r="DM227" s="95">
        <v>48</v>
      </c>
      <c r="DN227" s="95">
        <v>46</v>
      </c>
      <c r="DO227" s="95">
        <v>51</v>
      </c>
      <c r="DP227" s="95">
        <v>42</v>
      </c>
      <c r="DQ227" s="95">
        <v>34</v>
      </c>
      <c r="DR227" s="95">
        <v>44</v>
      </c>
      <c r="DS227" s="95">
        <v>33</v>
      </c>
      <c r="DT227" s="95">
        <v>37</v>
      </c>
      <c r="DU227" s="95">
        <v>29</v>
      </c>
      <c r="DV227" s="95">
        <v>37</v>
      </c>
      <c r="DW227" s="95">
        <v>36</v>
      </c>
      <c r="DX227" s="95">
        <v>31</v>
      </c>
      <c r="DY227" s="95">
        <v>20</v>
      </c>
      <c r="DZ227" s="95">
        <v>28</v>
      </c>
      <c r="EA227" s="95">
        <v>28</v>
      </c>
      <c r="EB227" s="95">
        <v>37</v>
      </c>
      <c r="EC227" s="95">
        <v>24</v>
      </c>
      <c r="ED227" s="95">
        <v>38</v>
      </c>
      <c r="EE227" s="95">
        <v>31</v>
      </c>
      <c r="EF227" s="95">
        <v>33</v>
      </c>
      <c r="EG227" s="95">
        <v>13</v>
      </c>
      <c r="EH227" s="95">
        <v>33</v>
      </c>
      <c r="EI227" s="95">
        <v>21</v>
      </c>
      <c r="EJ227" s="95">
        <v>38</v>
      </c>
      <c r="EK227" s="95">
        <v>22</v>
      </c>
      <c r="EL227" s="95">
        <v>12</v>
      </c>
      <c r="EM227" s="95">
        <v>9</v>
      </c>
      <c r="EN227" s="95">
        <v>22</v>
      </c>
      <c r="EO227" s="95">
        <v>15</v>
      </c>
      <c r="EP227" s="95">
        <v>20</v>
      </c>
      <c r="EQ227" s="95">
        <v>14</v>
      </c>
      <c r="ER227" s="95">
        <v>23</v>
      </c>
      <c r="ES227" s="95">
        <v>13</v>
      </c>
      <c r="ET227" s="95">
        <v>14</v>
      </c>
      <c r="EU227" s="95">
        <v>13</v>
      </c>
      <c r="EV227" s="95">
        <v>20</v>
      </c>
      <c r="EW227" s="95">
        <v>21</v>
      </c>
      <c r="EX227" s="95">
        <v>17</v>
      </c>
      <c r="EY227" s="95">
        <v>11</v>
      </c>
      <c r="EZ227" s="95">
        <v>13</v>
      </c>
      <c r="FA227" s="95">
        <v>15</v>
      </c>
      <c r="FB227" s="95">
        <v>17</v>
      </c>
      <c r="FC227" s="95">
        <v>5</v>
      </c>
      <c r="FD227" s="95">
        <v>21</v>
      </c>
      <c r="FE227" s="95">
        <v>3</v>
      </c>
      <c r="FF227" s="95">
        <v>9</v>
      </c>
      <c r="FG227" s="95">
        <v>6</v>
      </c>
      <c r="FH227" s="95">
        <v>10</v>
      </c>
      <c r="FI227" s="95">
        <v>9</v>
      </c>
      <c r="FJ227" s="95">
        <v>5</v>
      </c>
      <c r="FK227" s="95">
        <v>6</v>
      </c>
      <c r="FL227" s="95">
        <v>11</v>
      </c>
      <c r="FM227" s="95">
        <v>3</v>
      </c>
      <c r="FN227" s="95">
        <v>11</v>
      </c>
      <c r="FO227" s="95">
        <v>2</v>
      </c>
      <c r="FP227" s="95">
        <v>10</v>
      </c>
      <c r="FQ227" s="95">
        <v>3</v>
      </c>
      <c r="FR227" s="95">
        <v>3</v>
      </c>
      <c r="FS227" s="95">
        <v>2</v>
      </c>
      <c r="FT227" s="95">
        <v>5</v>
      </c>
      <c r="FU227" s="95">
        <v>4</v>
      </c>
      <c r="FV227" s="95">
        <v>4</v>
      </c>
      <c r="FW227" s="95">
        <v>1</v>
      </c>
      <c r="FX227" s="95">
        <v>5</v>
      </c>
      <c r="FY227" s="95">
        <v>2</v>
      </c>
      <c r="FZ227" s="95">
        <v>1</v>
      </c>
      <c r="GA227" s="95">
        <v>3</v>
      </c>
      <c r="GB227" s="95">
        <v>2</v>
      </c>
      <c r="GC227" s="95">
        <v>0</v>
      </c>
      <c r="GD227" s="95">
        <v>2</v>
      </c>
      <c r="GE227" s="95">
        <v>0</v>
      </c>
      <c r="GF227" s="95">
        <v>2</v>
      </c>
      <c r="GG227" s="95">
        <v>0</v>
      </c>
      <c r="GH227" s="95">
        <v>2</v>
      </c>
      <c r="GI227" s="95">
        <v>1</v>
      </c>
      <c r="GJ227" s="95">
        <v>1</v>
      </c>
      <c r="GK227" s="95">
        <v>0</v>
      </c>
      <c r="GL227" s="95">
        <v>1</v>
      </c>
      <c r="GM227" s="95">
        <v>0</v>
      </c>
      <c r="GN227" s="95">
        <v>0</v>
      </c>
      <c r="GO227" s="95">
        <v>0</v>
      </c>
      <c r="GP227" s="95">
        <v>1</v>
      </c>
      <c r="GQ227" s="95">
        <v>0</v>
      </c>
      <c r="GR227" s="95">
        <v>1</v>
      </c>
      <c r="GS227" s="95">
        <v>0</v>
      </c>
      <c r="GT227" s="95">
        <v>0</v>
      </c>
      <c r="GU227" s="95">
        <v>0</v>
      </c>
      <c r="GV227" s="95">
        <v>1</v>
      </c>
      <c r="GW227" s="95">
        <v>0</v>
      </c>
      <c r="GX227" s="95">
        <v>1</v>
      </c>
      <c r="GY227" s="95">
        <v>0</v>
      </c>
      <c r="GZ227" s="95">
        <v>0</v>
      </c>
      <c r="HA227" s="95">
        <v>0</v>
      </c>
      <c r="HB227" s="95">
        <v>0</v>
      </c>
      <c r="HC227" s="95">
        <v>0</v>
      </c>
      <c r="HD227" s="95">
        <v>0</v>
      </c>
      <c r="HE227" s="95">
        <v>0</v>
      </c>
      <c r="HF227" s="95">
        <v>1</v>
      </c>
      <c r="HG227" s="95">
        <v>1</v>
      </c>
      <c r="HH227" s="95">
        <v>4</v>
      </c>
      <c r="HI227" s="95">
        <v>1</v>
      </c>
      <c r="HJ227" s="95">
        <v>5</v>
      </c>
      <c r="HK227" s="95">
        <v>3868</v>
      </c>
      <c r="HL227" s="95">
        <v>3892</v>
      </c>
      <c r="HM227" s="95">
        <v>7760</v>
      </c>
    </row>
    <row r="228" spans="1:221" s="95" customFormat="1" x14ac:dyDescent="0.2">
      <c r="A228" s="103"/>
      <c r="B228" s="95" t="s">
        <v>4917</v>
      </c>
      <c r="C228" s="95">
        <v>47</v>
      </c>
      <c r="D228" s="95">
        <v>51</v>
      </c>
      <c r="E228" s="95">
        <v>44</v>
      </c>
      <c r="F228" s="95">
        <v>56</v>
      </c>
      <c r="G228" s="95">
        <v>64</v>
      </c>
      <c r="H228" s="95">
        <v>46</v>
      </c>
      <c r="I228" s="95">
        <v>55</v>
      </c>
      <c r="J228" s="95">
        <v>59</v>
      </c>
      <c r="K228" s="95">
        <v>62</v>
      </c>
      <c r="L228" s="95">
        <v>30</v>
      </c>
      <c r="M228" s="95">
        <v>44</v>
      </c>
      <c r="N228" s="95">
        <v>56</v>
      </c>
      <c r="O228" s="95">
        <v>55</v>
      </c>
      <c r="P228" s="95">
        <v>53</v>
      </c>
      <c r="Q228" s="95">
        <v>52</v>
      </c>
      <c r="R228" s="95">
        <v>56</v>
      </c>
      <c r="S228" s="95">
        <v>55</v>
      </c>
      <c r="T228" s="95">
        <v>50</v>
      </c>
      <c r="U228" s="95">
        <v>64</v>
      </c>
      <c r="V228" s="95">
        <v>68</v>
      </c>
      <c r="W228" s="95">
        <v>49</v>
      </c>
      <c r="X228" s="95">
        <v>63</v>
      </c>
      <c r="Y228" s="95">
        <v>45</v>
      </c>
      <c r="Z228" s="95">
        <v>55</v>
      </c>
      <c r="AA228" s="95">
        <v>59</v>
      </c>
      <c r="AB228" s="95">
        <v>61</v>
      </c>
      <c r="AC228" s="95">
        <v>57</v>
      </c>
      <c r="AD228" s="95">
        <v>61</v>
      </c>
      <c r="AE228" s="95">
        <v>50</v>
      </c>
      <c r="AF228" s="95">
        <v>64</v>
      </c>
      <c r="AG228" s="95">
        <v>62</v>
      </c>
      <c r="AH228" s="95">
        <v>72</v>
      </c>
      <c r="AI228" s="95">
        <v>57</v>
      </c>
      <c r="AJ228" s="95">
        <v>70</v>
      </c>
      <c r="AK228" s="95">
        <v>47</v>
      </c>
      <c r="AL228" s="95">
        <v>52</v>
      </c>
      <c r="AM228" s="95">
        <v>72</v>
      </c>
      <c r="AN228" s="95">
        <v>65</v>
      </c>
      <c r="AO228" s="95">
        <v>74</v>
      </c>
      <c r="AP228" s="95">
        <v>50</v>
      </c>
      <c r="AQ228" s="95">
        <v>67</v>
      </c>
      <c r="AR228" s="95">
        <v>63</v>
      </c>
      <c r="AS228" s="95">
        <v>59</v>
      </c>
      <c r="AT228" s="95">
        <v>59</v>
      </c>
      <c r="AU228" s="95">
        <v>56</v>
      </c>
      <c r="AV228" s="95">
        <v>58</v>
      </c>
      <c r="AW228" s="95">
        <v>60</v>
      </c>
      <c r="AX228" s="95">
        <v>63</v>
      </c>
      <c r="AY228" s="95">
        <v>60</v>
      </c>
      <c r="AZ228" s="95">
        <v>44</v>
      </c>
      <c r="BA228" s="95">
        <v>70</v>
      </c>
      <c r="BB228" s="95">
        <v>74</v>
      </c>
      <c r="BC228" s="95">
        <v>62</v>
      </c>
      <c r="BD228" s="95">
        <v>70</v>
      </c>
      <c r="BE228" s="95">
        <v>54</v>
      </c>
      <c r="BF228" s="95">
        <v>64</v>
      </c>
      <c r="BG228" s="95">
        <v>69</v>
      </c>
      <c r="BH228" s="95">
        <v>48</v>
      </c>
      <c r="BI228" s="95">
        <v>84</v>
      </c>
      <c r="BJ228" s="95">
        <v>81</v>
      </c>
      <c r="BK228" s="95">
        <v>61</v>
      </c>
      <c r="BL228" s="95">
        <v>58</v>
      </c>
      <c r="BM228" s="95">
        <v>82</v>
      </c>
      <c r="BN228" s="95">
        <v>56</v>
      </c>
      <c r="BO228" s="95">
        <v>66</v>
      </c>
      <c r="BP228" s="95">
        <v>71</v>
      </c>
      <c r="BQ228" s="95">
        <v>57</v>
      </c>
      <c r="BR228" s="95">
        <v>62</v>
      </c>
      <c r="BS228" s="95">
        <v>66</v>
      </c>
      <c r="BT228" s="95">
        <v>55</v>
      </c>
      <c r="BU228" s="95">
        <v>79</v>
      </c>
      <c r="BV228" s="95">
        <v>70</v>
      </c>
      <c r="BW228" s="95">
        <v>80</v>
      </c>
      <c r="BX228" s="95">
        <v>68</v>
      </c>
      <c r="BY228" s="95">
        <v>82</v>
      </c>
      <c r="BZ228" s="95">
        <v>65</v>
      </c>
      <c r="CA228" s="95">
        <v>90</v>
      </c>
      <c r="CB228" s="95">
        <v>90</v>
      </c>
      <c r="CC228" s="95">
        <v>71</v>
      </c>
      <c r="CD228" s="95">
        <v>62</v>
      </c>
      <c r="CE228" s="95">
        <v>99</v>
      </c>
      <c r="CF228" s="95">
        <v>82</v>
      </c>
      <c r="CG228" s="95">
        <v>60</v>
      </c>
      <c r="CH228" s="95">
        <v>59</v>
      </c>
      <c r="CI228" s="95">
        <v>82</v>
      </c>
      <c r="CJ228" s="95">
        <v>59</v>
      </c>
      <c r="CK228" s="95">
        <v>58</v>
      </c>
      <c r="CL228" s="95">
        <v>50</v>
      </c>
      <c r="CM228" s="95">
        <v>73</v>
      </c>
      <c r="CN228" s="95">
        <v>71</v>
      </c>
      <c r="CO228" s="95">
        <v>56</v>
      </c>
      <c r="CP228" s="95">
        <v>64</v>
      </c>
      <c r="CQ228" s="95">
        <v>80</v>
      </c>
      <c r="CR228" s="95">
        <v>51</v>
      </c>
      <c r="CS228" s="95">
        <v>52</v>
      </c>
      <c r="CT228" s="95">
        <v>61</v>
      </c>
      <c r="CU228" s="95">
        <v>68</v>
      </c>
      <c r="CV228" s="95">
        <v>58</v>
      </c>
      <c r="CW228" s="95">
        <v>55</v>
      </c>
      <c r="CX228" s="95">
        <v>83</v>
      </c>
      <c r="CY228" s="95">
        <v>67</v>
      </c>
      <c r="CZ228" s="95">
        <v>65</v>
      </c>
      <c r="DA228" s="95">
        <v>46</v>
      </c>
      <c r="DB228" s="95">
        <v>54</v>
      </c>
      <c r="DC228" s="95">
        <v>40</v>
      </c>
      <c r="DD228" s="95">
        <v>46</v>
      </c>
      <c r="DE228" s="95">
        <v>62</v>
      </c>
      <c r="DF228" s="95">
        <v>33</v>
      </c>
      <c r="DG228" s="95">
        <v>36</v>
      </c>
      <c r="DH228" s="95">
        <v>44</v>
      </c>
      <c r="DI228" s="95">
        <v>52</v>
      </c>
      <c r="DJ228" s="95">
        <v>42</v>
      </c>
      <c r="DK228" s="95">
        <v>45</v>
      </c>
      <c r="DL228" s="95">
        <v>40</v>
      </c>
      <c r="DM228" s="95">
        <v>29</v>
      </c>
      <c r="DN228" s="95">
        <v>34</v>
      </c>
      <c r="DO228" s="95">
        <v>25</v>
      </c>
      <c r="DP228" s="95">
        <v>43</v>
      </c>
      <c r="DQ228" s="95">
        <v>43</v>
      </c>
      <c r="DR228" s="95">
        <v>44</v>
      </c>
      <c r="DS228" s="95">
        <v>24</v>
      </c>
      <c r="DT228" s="95">
        <v>37</v>
      </c>
      <c r="DU228" s="95">
        <v>40</v>
      </c>
      <c r="DV228" s="95">
        <v>34</v>
      </c>
      <c r="DW228" s="95">
        <v>37</v>
      </c>
      <c r="DX228" s="95">
        <v>40</v>
      </c>
      <c r="DY228" s="95">
        <v>23</v>
      </c>
      <c r="DZ228" s="95">
        <v>35</v>
      </c>
      <c r="EA228" s="95">
        <v>27</v>
      </c>
      <c r="EB228" s="95">
        <v>38</v>
      </c>
      <c r="EC228" s="95">
        <v>30</v>
      </c>
      <c r="ED228" s="95">
        <v>24</v>
      </c>
      <c r="EE228" s="95">
        <v>29</v>
      </c>
      <c r="EF228" s="95">
        <v>23</v>
      </c>
      <c r="EG228" s="95">
        <v>21</v>
      </c>
      <c r="EH228" s="95">
        <v>15</v>
      </c>
      <c r="EI228" s="95">
        <v>17</v>
      </c>
      <c r="EJ228" s="95">
        <v>20</v>
      </c>
      <c r="EK228" s="95">
        <v>12</v>
      </c>
      <c r="EL228" s="95">
        <v>31</v>
      </c>
      <c r="EM228" s="95">
        <v>12</v>
      </c>
      <c r="EN228" s="95">
        <v>21</v>
      </c>
      <c r="EO228" s="95">
        <v>17</v>
      </c>
      <c r="EP228" s="95">
        <v>14</v>
      </c>
      <c r="EQ228" s="95">
        <v>16</v>
      </c>
      <c r="ER228" s="95">
        <v>17</v>
      </c>
      <c r="ES228" s="95">
        <v>11</v>
      </c>
      <c r="ET228" s="95">
        <v>17</v>
      </c>
      <c r="EU228" s="95">
        <v>10</v>
      </c>
      <c r="EV228" s="95">
        <v>12</v>
      </c>
      <c r="EW228" s="95">
        <v>11</v>
      </c>
      <c r="EX228" s="95">
        <v>17</v>
      </c>
      <c r="EY228" s="95">
        <v>6</v>
      </c>
      <c r="EZ228" s="95">
        <v>10</v>
      </c>
      <c r="FA228" s="95">
        <v>4</v>
      </c>
      <c r="FB228" s="95">
        <v>18</v>
      </c>
      <c r="FC228" s="95">
        <v>4</v>
      </c>
      <c r="FD228" s="95">
        <v>12</v>
      </c>
      <c r="FE228" s="95">
        <v>2</v>
      </c>
      <c r="FF228" s="95">
        <v>8</v>
      </c>
      <c r="FG228" s="95">
        <v>5</v>
      </c>
      <c r="FH228" s="95">
        <v>8</v>
      </c>
      <c r="FI228" s="95">
        <v>7</v>
      </c>
      <c r="FJ228" s="95">
        <v>13</v>
      </c>
      <c r="FK228" s="95">
        <v>3</v>
      </c>
      <c r="FL228" s="95">
        <v>10</v>
      </c>
      <c r="FM228" s="95">
        <v>4</v>
      </c>
      <c r="FN228" s="95">
        <v>8</v>
      </c>
      <c r="FO228" s="95">
        <v>4</v>
      </c>
      <c r="FP228" s="95">
        <v>3</v>
      </c>
      <c r="FQ228" s="95">
        <v>3</v>
      </c>
      <c r="FR228" s="95">
        <v>5</v>
      </c>
      <c r="FS228" s="95">
        <v>4</v>
      </c>
      <c r="FT228" s="95">
        <v>5</v>
      </c>
      <c r="FU228" s="95">
        <v>4</v>
      </c>
      <c r="FV228" s="95">
        <v>4</v>
      </c>
      <c r="FW228" s="95">
        <v>2</v>
      </c>
      <c r="FX228" s="95">
        <v>7</v>
      </c>
      <c r="FY228" s="95">
        <v>1</v>
      </c>
      <c r="FZ228" s="95">
        <v>1</v>
      </c>
      <c r="GA228" s="95">
        <v>1</v>
      </c>
      <c r="GB228" s="95">
        <v>0</v>
      </c>
      <c r="GC228" s="95">
        <v>2</v>
      </c>
      <c r="GD228" s="95">
        <v>0</v>
      </c>
      <c r="GE228" s="95">
        <v>0</v>
      </c>
      <c r="GF228" s="95">
        <v>2</v>
      </c>
      <c r="GG228" s="95">
        <v>2</v>
      </c>
      <c r="GH228" s="95">
        <v>1</v>
      </c>
      <c r="GI228" s="95">
        <v>0</v>
      </c>
      <c r="GJ228" s="95">
        <v>0</v>
      </c>
      <c r="GK228" s="95">
        <v>0</v>
      </c>
      <c r="GL228" s="95">
        <v>0</v>
      </c>
      <c r="GM228" s="95">
        <v>0</v>
      </c>
      <c r="GN228" s="95">
        <v>1</v>
      </c>
      <c r="GO228" s="95">
        <v>1</v>
      </c>
      <c r="GP228" s="95">
        <v>1</v>
      </c>
      <c r="GQ228" s="95">
        <v>1</v>
      </c>
      <c r="GR228" s="95">
        <v>0</v>
      </c>
      <c r="GS228" s="95">
        <v>0</v>
      </c>
      <c r="GT228" s="95">
        <v>0</v>
      </c>
      <c r="GU228" s="95">
        <v>0</v>
      </c>
      <c r="GV228" s="95">
        <v>1</v>
      </c>
      <c r="GW228" s="95">
        <v>0</v>
      </c>
      <c r="GX228" s="95">
        <v>0</v>
      </c>
      <c r="GY228" s="95">
        <v>0</v>
      </c>
      <c r="GZ228" s="95">
        <v>0</v>
      </c>
      <c r="HA228" s="95">
        <v>0</v>
      </c>
      <c r="HB228" s="95">
        <v>0</v>
      </c>
      <c r="HC228" s="95">
        <v>0</v>
      </c>
      <c r="HD228" s="95">
        <v>0</v>
      </c>
      <c r="HE228" s="95">
        <v>1</v>
      </c>
      <c r="HF228" s="95">
        <v>0</v>
      </c>
      <c r="HG228" s="95">
        <v>1</v>
      </c>
      <c r="HH228" s="95">
        <v>4</v>
      </c>
      <c r="HI228" s="95">
        <v>0</v>
      </c>
      <c r="HJ228" s="95">
        <v>4</v>
      </c>
      <c r="HK228" s="95">
        <v>4019</v>
      </c>
      <c r="HL228" s="95">
        <v>4015</v>
      </c>
      <c r="HM228" s="95">
        <v>8034</v>
      </c>
    </row>
    <row r="229" spans="1:221" s="95" customFormat="1" x14ac:dyDescent="0.2">
      <c r="A229" s="103"/>
      <c r="B229" s="95" t="s">
        <v>11052</v>
      </c>
      <c r="C229" s="95">
        <v>23</v>
      </c>
      <c r="D229" s="95">
        <v>25</v>
      </c>
      <c r="E229" s="95">
        <v>20</v>
      </c>
      <c r="F229" s="95">
        <v>23</v>
      </c>
      <c r="G229" s="95">
        <v>23</v>
      </c>
      <c r="H229" s="95">
        <v>21</v>
      </c>
      <c r="I229" s="95">
        <v>26</v>
      </c>
      <c r="J229" s="95">
        <v>30</v>
      </c>
      <c r="K229" s="95">
        <v>33</v>
      </c>
      <c r="L229" s="95">
        <v>28</v>
      </c>
      <c r="M229" s="95">
        <v>29</v>
      </c>
      <c r="N229" s="95">
        <v>25</v>
      </c>
      <c r="O229" s="95">
        <v>27</v>
      </c>
      <c r="P229" s="95">
        <v>22</v>
      </c>
      <c r="Q229" s="95">
        <v>30</v>
      </c>
      <c r="R229" s="95">
        <v>28</v>
      </c>
      <c r="S229" s="95">
        <v>22</v>
      </c>
      <c r="T229" s="95">
        <v>34</v>
      </c>
      <c r="U229" s="95">
        <v>33</v>
      </c>
      <c r="V229" s="95">
        <v>29</v>
      </c>
      <c r="W229" s="95">
        <v>24</v>
      </c>
      <c r="X229" s="95">
        <v>38</v>
      </c>
      <c r="Y229" s="95">
        <v>29</v>
      </c>
      <c r="Z229" s="95">
        <v>28</v>
      </c>
      <c r="AA229" s="95">
        <v>33</v>
      </c>
      <c r="AB229" s="95">
        <v>29</v>
      </c>
      <c r="AC229" s="95">
        <v>24</v>
      </c>
      <c r="AD229" s="95">
        <v>19</v>
      </c>
      <c r="AE229" s="95">
        <v>29</v>
      </c>
      <c r="AF229" s="95">
        <v>29</v>
      </c>
      <c r="AG229" s="95">
        <v>41</v>
      </c>
      <c r="AH229" s="95">
        <v>38</v>
      </c>
      <c r="AI229" s="95">
        <v>40</v>
      </c>
      <c r="AJ229" s="95">
        <v>36</v>
      </c>
      <c r="AK229" s="95">
        <v>41</v>
      </c>
      <c r="AL229" s="95">
        <v>26</v>
      </c>
      <c r="AM229" s="95">
        <v>42</v>
      </c>
      <c r="AN229" s="95">
        <v>40</v>
      </c>
      <c r="AO229" s="95">
        <v>38</v>
      </c>
      <c r="AP229" s="95">
        <v>34</v>
      </c>
      <c r="AQ229" s="95">
        <v>31</v>
      </c>
      <c r="AR229" s="95">
        <v>27</v>
      </c>
      <c r="AS229" s="95">
        <v>35</v>
      </c>
      <c r="AT229" s="95">
        <v>33</v>
      </c>
      <c r="AU229" s="95">
        <v>33</v>
      </c>
      <c r="AV229" s="95">
        <v>44</v>
      </c>
      <c r="AW229" s="95">
        <v>34</v>
      </c>
      <c r="AX229" s="95">
        <v>29</v>
      </c>
      <c r="AY229" s="95">
        <v>33</v>
      </c>
      <c r="AZ229" s="95">
        <v>31</v>
      </c>
      <c r="BA229" s="95">
        <v>29</v>
      </c>
      <c r="BB229" s="95">
        <v>23</v>
      </c>
      <c r="BC229" s="95">
        <v>32</v>
      </c>
      <c r="BD229" s="95">
        <v>26</v>
      </c>
      <c r="BE229" s="95">
        <v>27</v>
      </c>
      <c r="BF229" s="95">
        <v>33</v>
      </c>
      <c r="BG229" s="95">
        <v>32</v>
      </c>
      <c r="BH229" s="95">
        <v>24</v>
      </c>
      <c r="BI229" s="95">
        <v>33</v>
      </c>
      <c r="BJ229" s="95">
        <v>43</v>
      </c>
      <c r="BK229" s="95">
        <v>37</v>
      </c>
      <c r="BL229" s="95">
        <v>32</v>
      </c>
      <c r="BM229" s="95">
        <v>31</v>
      </c>
      <c r="BN229" s="95">
        <v>36</v>
      </c>
      <c r="BO229" s="95">
        <v>39</v>
      </c>
      <c r="BP229" s="95">
        <v>21</v>
      </c>
      <c r="BQ229" s="95">
        <v>37</v>
      </c>
      <c r="BR229" s="95">
        <v>41</v>
      </c>
      <c r="BS229" s="95">
        <v>30</v>
      </c>
      <c r="BT229" s="95">
        <v>31</v>
      </c>
      <c r="BU229" s="95">
        <v>40</v>
      </c>
      <c r="BV229" s="95">
        <v>38</v>
      </c>
      <c r="BW229" s="95">
        <v>38</v>
      </c>
      <c r="BX229" s="95">
        <v>33</v>
      </c>
      <c r="BY229" s="95">
        <v>46</v>
      </c>
      <c r="BZ229" s="95">
        <v>37</v>
      </c>
      <c r="CA229" s="95">
        <v>32</v>
      </c>
      <c r="CB229" s="95">
        <v>40</v>
      </c>
      <c r="CC229" s="95">
        <v>51</v>
      </c>
      <c r="CD229" s="95">
        <v>35</v>
      </c>
      <c r="CE229" s="95">
        <v>57</v>
      </c>
      <c r="CF229" s="95">
        <v>34</v>
      </c>
      <c r="CG229" s="95">
        <v>29</v>
      </c>
      <c r="CH229" s="95">
        <v>43</v>
      </c>
      <c r="CI229" s="95">
        <v>51</v>
      </c>
      <c r="CJ229" s="95">
        <v>47</v>
      </c>
      <c r="CK229" s="95">
        <v>35</v>
      </c>
      <c r="CL229" s="95">
        <v>47</v>
      </c>
      <c r="CM229" s="95">
        <v>38</v>
      </c>
      <c r="CN229" s="95">
        <v>53</v>
      </c>
      <c r="CO229" s="95">
        <v>36</v>
      </c>
      <c r="CP229" s="95">
        <v>47</v>
      </c>
      <c r="CQ229" s="95">
        <v>42</v>
      </c>
      <c r="CR229" s="95">
        <v>45</v>
      </c>
      <c r="CS229" s="95">
        <v>44</v>
      </c>
      <c r="CT229" s="95">
        <v>43</v>
      </c>
      <c r="CU229" s="95">
        <v>33</v>
      </c>
      <c r="CV229" s="95">
        <v>27</v>
      </c>
      <c r="CW229" s="95">
        <v>42</v>
      </c>
      <c r="CX229" s="95">
        <v>33</v>
      </c>
      <c r="CY229" s="95">
        <v>35</v>
      </c>
      <c r="CZ229" s="95">
        <v>29</v>
      </c>
      <c r="DA229" s="95">
        <v>32</v>
      </c>
      <c r="DB229" s="95">
        <v>32</v>
      </c>
      <c r="DC229" s="95">
        <v>21</v>
      </c>
      <c r="DD229" s="95">
        <v>33</v>
      </c>
      <c r="DE229" s="95">
        <v>23</v>
      </c>
      <c r="DF229" s="95">
        <v>29</v>
      </c>
      <c r="DG229" s="95">
        <v>34</v>
      </c>
      <c r="DH229" s="95">
        <v>26</v>
      </c>
      <c r="DI229" s="95">
        <v>36</v>
      </c>
      <c r="DJ229" s="95">
        <v>42</v>
      </c>
      <c r="DK229" s="95">
        <v>28</v>
      </c>
      <c r="DL229" s="95">
        <v>24</v>
      </c>
      <c r="DM229" s="95">
        <v>30</v>
      </c>
      <c r="DN229" s="95">
        <v>29</v>
      </c>
      <c r="DO229" s="95">
        <v>28</v>
      </c>
      <c r="DP229" s="95">
        <v>23</v>
      </c>
      <c r="DQ229" s="95">
        <v>16</v>
      </c>
      <c r="DR229" s="95">
        <v>15</v>
      </c>
      <c r="DS229" s="95">
        <v>26</v>
      </c>
      <c r="DT229" s="95">
        <v>27</v>
      </c>
      <c r="DU229" s="95">
        <v>22</v>
      </c>
      <c r="DV229" s="95">
        <v>14</v>
      </c>
      <c r="DW229" s="95">
        <v>16</v>
      </c>
      <c r="DX229" s="95">
        <v>27</v>
      </c>
      <c r="DY229" s="95">
        <v>20</v>
      </c>
      <c r="DZ229" s="95">
        <v>19</v>
      </c>
      <c r="EA229" s="95">
        <v>21</v>
      </c>
      <c r="EB229" s="95">
        <v>19</v>
      </c>
      <c r="EC229" s="95">
        <v>15</v>
      </c>
      <c r="ED229" s="95">
        <v>19</v>
      </c>
      <c r="EE229" s="95">
        <v>13</v>
      </c>
      <c r="EF229" s="95">
        <v>21</v>
      </c>
      <c r="EG229" s="95">
        <v>9</v>
      </c>
      <c r="EH229" s="95">
        <v>13</v>
      </c>
      <c r="EI229" s="95">
        <v>14</v>
      </c>
      <c r="EJ229" s="95">
        <v>9</v>
      </c>
      <c r="EK229" s="95">
        <v>13</v>
      </c>
      <c r="EL229" s="95">
        <v>10</v>
      </c>
      <c r="EM229" s="95">
        <v>12</v>
      </c>
      <c r="EN229" s="95">
        <v>15</v>
      </c>
      <c r="EO229" s="95">
        <v>7</v>
      </c>
      <c r="EP229" s="95">
        <v>9</v>
      </c>
      <c r="EQ229" s="95">
        <v>7</v>
      </c>
      <c r="ER229" s="95">
        <v>15</v>
      </c>
      <c r="ES229" s="95">
        <v>8</v>
      </c>
      <c r="ET229" s="95">
        <v>6</v>
      </c>
      <c r="EU229" s="95">
        <v>10</v>
      </c>
      <c r="EV229" s="95">
        <v>8</v>
      </c>
      <c r="EW229" s="95">
        <v>7</v>
      </c>
      <c r="EX229" s="95">
        <v>14</v>
      </c>
      <c r="EY229" s="95">
        <v>8</v>
      </c>
      <c r="EZ229" s="95">
        <v>8</v>
      </c>
      <c r="FA229" s="95">
        <v>6</v>
      </c>
      <c r="FB229" s="95">
        <v>9</v>
      </c>
      <c r="FC229" s="95">
        <v>2</v>
      </c>
      <c r="FD229" s="95">
        <v>3</v>
      </c>
      <c r="FE229" s="95">
        <v>2</v>
      </c>
      <c r="FF229" s="95">
        <v>5</v>
      </c>
      <c r="FG229" s="95">
        <v>6</v>
      </c>
      <c r="FH229" s="95">
        <v>8</v>
      </c>
      <c r="FI229" s="95">
        <v>3</v>
      </c>
      <c r="FJ229" s="95">
        <v>5</v>
      </c>
      <c r="FK229" s="95">
        <v>1</v>
      </c>
      <c r="FL229" s="95">
        <v>6</v>
      </c>
      <c r="FM229" s="95">
        <v>5</v>
      </c>
      <c r="FN229" s="95">
        <v>1</v>
      </c>
      <c r="FO229" s="95">
        <v>0</v>
      </c>
      <c r="FP229" s="95">
        <v>3</v>
      </c>
      <c r="FQ229" s="95">
        <v>5</v>
      </c>
      <c r="FR229" s="95">
        <v>4</v>
      </c>
      <c r="FS229" s="95">
        <v>0</v>
      </c>
      <c r="FT229" s="95">
        <v>2</v>
      </c>
      <c r="FU229" s="95">
        <v>0</v>
      </c>
      <c r="FV229" s="95">
        <v>3</v>
      </c>
      <c r="FW229" s="95">
        <v>0</v>
      </c>
      <c r="FX229" s="95">
        <v>2</v>
      </c>
      <c r="FY229" s="95">
        <v>0</v>
      </c>
      <c r="FZ229" s="95">
        <v>2</v>
      </c>
      <c r="GA229" s="95">
        <v>2</v>
      </c>
      <c r="GB229" s="95">
        <v>2</v>
      </c>
      <c r="GC229" s="95">
        <v>0</v>
      </c>
      <c r="GD229" s="95">
        <v>1</v>
      </c>
      <c r="GE229" s="95">
        <v>0</v>
      </c>
      <c r="GF229" s="95">
        <v>1</v>
      </c>
      <c r="GG229" s="95">
        <v>0</v>
      </c>
      <c r="GH229" s="95">
        <v>1</v>
      </c>
      <c r="GI229" s="95">
        <v>0</v>
      </c>
      <c r="GJ229" s="95">
        <v>0</v>
      </c>
      <c r="GK229" s="95">
        <v>0</v>
      </c>
      <c r="GL229" s="95">
        <v>1</v>
      </c>
      <c r="GM229" s="95">
        <v>0</v>
      </c>
      <c r="GN229" s="95">
        <v>0</v>
      </c>
      <c r="GO229" s="95">
        <v>0</v>
      </c>
      <c r="GP229" s="95">
        <v>0</v>
      </c>
      <c r="GQ229" s="95">
        <v>0</v>
      </c>
      <c r="GR229" s="95">
        <v>0</v>
      </c>
      <c r="GS229" s="95">
        <v>0</v>
      </c>
      <c r="GT229" s="95">
        <v>0</v>
      </c>
      <c r="GU229" s="95">
        <v>0</v>
      </c>
      <c r="GV229" s="95">
        <v>0</v>
      </c>
      <c r="GW229" s="95">
        <v>0</v>
      </c>
      <c r="GX229" s="95">
        <v>0</v>
      </c>
      <c r="GY229" s="95">
        <v>0</v>
      </c>
      <c r="GZ229" s="95">
        <v>0</v>
      </c>
      <c r="HA229" s="95">
        <v>0</v>
      </c>
      <c r="HB229" s="95">
        <v>0</v>
      </c>
      <c r="HC229" s="95">
        <v>0</v>
      </c>
      <c r="HD229" s="95">
        <v>0</v>
      </c>
      <c r="HE229" s="95">
        <v>1</v>
      </c>
      <c r="HF229" s="95">
        <v>0</v>
      </c>
      <c r="HG229" s="95">
        <v>1</v>
      </c>
      <c r="HH229" s="95">
        <v>1</v>
      </c>
      <c r="HI229" s="95">
        <v>0</v>
      </c>
      <c r="HJ229" s="95">
        <v>1</v>
      </c>
      <c r="HK229" s="95">
        <v>2259</v>
      </c>
      <c r="HL229" s="95">
        <v>2252</v>
      </c>
      <c r="HM229" s="95">
        <v>4511</v>
      </c>
    </row>
    <row r="230" spans="1:221" s="95" customFormat="1" x14ac:dyDescent="0.2">
      <c r="A230" s="103"/>
      <c r="B230" s="95" t="s">
        <v>11111</v>
      </c>
      <c r="C230" s="95">
        <v>20</v>
      </c>
      <c r="D230" s="95">
        <v>14</v>
      </c>
      <c r="E230" s="95">
        <v>19</v>
      </c>
      <c r="F230" s="95">
        <v>21</v>
      </c>
      <c r="G230" s="95">
        <v>19</v>
      </c>
      <c r="H230" s="95">
        <v>16</v>
      </c>
      <c r="I230" s="95">
        <v>18</v>
      </c>
      <c r="J230" s="95">
        <v>23</v>
      </c>
      <c r="K230" s="95">
        <v>16</v>
      </c>
      <c r="L230" s="95">
        <v>20</v>
      </c>
      <c r="M230" s="95">
        <v>29</v>
      </c>
      <c r="N230" s="95">
        <v>22</v>
      </c>
      <c r="O230" s="95">
        <v>25</v>
      </c>
      <c r="P230" s="95">
        <v>20</v>
      </c>
      <c r="Q230" s="95">
        <v>20</v>
      </c>
      <c r="R230" s="95">
        <v>32</v>
      </c>
      <c r="S230" s="95">
        <v>23</v>
      </c>
      <c r="T230" s="95">
        <v>21</v>
      </c>
      <c r="U230" s="95">
        <v>23</v>
      </c>
      <c r="V230" s="95">
        <v>22</v>
      </c>
      <c r="W230" s="95">
        <v>17</v>
      </c>
      <c r="X230" s="95">
        <v>14</v>
      </c>
      <c r="Y230" s="95">
        <v>29</v>
      </c>
      <c r="Z230" s="95">
        <v>16</v>
      </c>
      <c r="AA230" s="95">
        <v>12</v>
      </c>
      <c r="AB230" s="95">
        <v>28</v>
      </c>
      <c r="AC230" s="95">
        <v>27</v>
      </c>
      <c r="AD230" s="95">
        <v>14</v>
      </c>
      <c r="AE230" s="95">
        <v>19</v>
      </c>
      <c r="AF230" s="95">
        <v>15</v>
      </c>
      <c r="AG230" s="95">
        <v>28</v>
      </c>
      <c r="AH230" s="95">
        <v>21</v>
      </c>
      <c r="AI230" s="95">
        <v>18</v>
      </c>
      <c r="AJ230" s="95">
        <v>19</v>
      </c>
      <c r="AK230" s="95">
        <v>26</v>
      </c>
      <c r="AL230" s="95">
        <v>25</v>
      </c>
      <c r="AM230" s="95">
        <v>8</v>
      </c>
      <c r="AN230" s="95">
        <v>36</v>
      </c>
      <c r="AO230" s="95">
        <v>23</v>
      </c>
      <c r="AP230" s="95">
        <v>24</v>
      </c>
      <c r="AQ230" s="95">
        <v>19</v>
      </c>
      <c r="AR230" s="95">
        <v>23</v>
      </c>
      <c r="AS230" s="95">
        <v>27</v>
      </c>
      <c r="AT230" s="95">
        <v>23</v>
      </c>
      <c r="AU230" s="95">
        <v>21</v>
      </c>
      <c r="AV230" s="95">
        <v>15</v>
      </c>
      <c r="AW230" s="95">
        <v>23</v>
      </c>
      <c r="AX230" s="95">
        <v>24</v>
      </c>
      <c r="AY230" s="95">
        <v>22</v>
      </c>
      <c r="AZ230" s="95">
        <v>26</v>
      </c>
      <c r="BA230" s="95">
        <v>31</v>
      </c>
      <c r="BB230" s="95">
        <v>25</v>
      </c>
      <c r="BC230" s="95">
        <v>26</v>
      </c>
      <c r="BD230" s="95">
        <v>21</v>
      </c>
      <c r="BE230" s="95">
        <v>31</v>
      </c>
      <c r="BF230" s="95">
        <v>27</v>
      </c>
      <c r="BG230" s="95">
        <v>24</v>
      </c>
      <c r="BH230" s="95">
        <v>38</v>
      </c>
      <c r="BI230" s="95">
        <v>42</v>
      </c>
      <c r="BJ230" s="95">
        <v>42</v>
      </c>
      <c r="BK230" s="95">
        <v>24</v>
      </c>
      <c r="BL230" s="95">
        <v>27</v>
      </c>
      <c r="BM230" s="95">
        <v>27</v>
      </c>
      <c r="BN230" s="95">
        <v>28</v>
      </c>
      <c r="BO230" s="95">
        <v>20</v>
      </c>
      <c r="BP230" s="95">
        <v>25</v>
      </c>
      <c r="BQ230" s="95">
        <v>27</v>
      </c>
      <c r="BR230" s="95">
        <v>23</v>
      </c>
      <c r="BS230" s="95">
        <v>31</v>
      </c>
      <c r="BT230" s="95">
        <v>37</v>
      </c>
      <c r="BU230" s="95">
        <v>37</v>
      </c>
      <c r="BV230" s="95">
        <v>24</v>
      </c>
      <c r="BW230" s="95">
        <v>27</v>
      </c>
      <c r="BX230" s="95">
        <v>21</v>
      </c>
      <c r="BY230" s="95">
        <v>25</v>
      </c>
      <c r="BZ230" s="95">
        <v>34</v>
      </c>
      <c r="CA230" s="95">
        <v>30</v>
      </c>
      <c r="CB230" s="95">
        <v>26</v>
      </c>
      <c r="CC230" s="95">
        <v>34</v>
      </c>
      <c r="CD230" s="95">
        <v>28</v>
      </c>
      <c r="CE230" s="95">
        <v>32</v>
      </c>
      <c r="CF230" s="95">
        <v>35</v>
      </c>
      <c r="CG230" s="95">
        <v>25</v>
      </c>
      <c r="CH230" s="95">
        <v>23</v>
      </c>
      <c r="CI230" s="95">
        <v>30</v>
      </c>
      <c r="CJ230" s="95">
        <v>21</v>
      </c>
      <c r="CK230" s="95">
        <v>23</v>
      </c>
      <c r="CL230" s="95">
        <v>19</v>
      </c>
      <c r="CM230" s="95">
        <v>31</v>
      </c>
      <c r="CN230" s="95">
        <v>25</v>
      </c>
      <c r="CO230" s="95">
        <v>19</v>
      </c>
      <c r="CP230" s="95">
        <v>31</v>
      </c>
      <c r="CQ230" s="95">
        <v>27</v>
      </c>
      <c r="CR230" s="95">
        <v>30</v>
      </c>
      <c r="CS230" s="95">
        <v>19</v>
      </c>
      <c r="CT230" s="95">
        <v>38</v>
      </c>
      <c r="CU230" s="95">
        <v>34</v>
      </c>
      <c r="CV230" s="95">
        <v>21</v>
      </c>
      <c r="CW230" s="95">
        <v>35</v>
      </c>
      <c r="CX230" s="95">
        <v>21</v>
      </c>
      <c r="CY230" s="95">
        <v>31</v>
      </c>
      <c r="CZ230" s="95">
        <v>26</v>
      </c>
      <c r="DA230" s="95">
        <v>21</v>
      </c>
      <c r="DB230" s="95">
        <v>31</v>
      </c>
      <c r="DC230" s="95">
        <v>19</v>
      </c>
      <c r="DD230" s="95">
        <v>17</v>
      </c>
      <c r="DE230" s="95">
        <v>19</v>
      </c>
      <c r="DF230" s="95">
        <v>27</v>
      </c>
      <c r="DG230" s="95">
        <v>26</v>
      </c>
      <c r="DH230" s="95">
        <v>16</v>
      </c>
      <c r="DI230" s="95">
        <v>11</v>
      </c>
      <c r="DJ230" s="95">
        <v>16</v>
      </c>
      <c r="DK230" s="95">
        <v>12</v>
      </c>
      <c r="DL230" s="95">
        <v>22</v>
      </c>
      <c r="DM230" s="95">
        <v>20</v>
      </c>
      <c r="DN230" s="95">
        <v>24</v>
      </c>
      <c r="DO230" s="95">
        <v>18</v>
      </c>
      <c r="DP230" s="95">
        <v>15</v>
      </c>
      <c r="DQ230" s="95">
        <v>21</v>
      </c>
      <c r="DR230" s="95">
        <v>17</v>
      </c>
      <c r="DS230" s="95">
        <v>20</v>
      </c>
      <c r="DT230" s="95">
        <v>20</v>
      </c>
      <c r="DU230" s="95">
        <v>13</v>
      </c>
      <c r="DV230" s="95">
        <v>21</v>
      </c>
      <c r="DW230" s="95">
        <v>19</v>
      </c>
      <c r="DX230" s="95">
        <v>16</v>
      </c>
      <c r="DY230" s="95">
        <v>17</v>
      </c>
      <c r="DZ230" s="95">
        <v>16</v>
      </c>
      <c r="EA230" s="95">
        <v>12</v>
      </c>
      <c r="EB230" s="95">
        <v>19</v>
      </c>
      <c r="EC230" s="95">
        <v>10</v>
      </c>
      <c r="ED230" s="95">
        <v>14</v>
      </c>
      <c r="EE230" s="95">
        <v>10</v>
      </c>
      <c r="EF230" s="95">
        <v>16</v>
      </c>
      <c r="EG230" s="95">
        <v>14</v>
      </c>
      <c r="EH230" s="95">
        <v>17</v>
      </c>
      <c r="EI230" s="95">
        <v>7</v>
      </c>
      <c r="EJ230" s="95">
        <v>7</v>
      </c>
      <c r="EK230" s="95">
        <v>8</v>
      </c>
      <c r="EL230" s="95">
        <v>5</v>
      </c>
      <c r="EM230" s="95">
        <v>6</v>
      </c>
      <c r="EN230" s="95">
        <v>11</v>
      </c>
      <c r="EO230" s="95">
        <v>6</v>
      </c>
      <c r="EP230" s="95">
        <v>15</v>
      </c>
      <c r="EQ230" s="95">
        <v>15</v>
      </c>
      <c r="ER230" s="95">
        <v>11</v>
      </c>
      <c r="ES230" s="95">
        <v>10</v>
      </c>
      <c r="ET230" s="95">
        <v>9</v>
      </c>
      <c r="EU230" s="95">
        <v>6</v>
      </c>
      <c r="EV230" s="95">
        <v>6</v>
      </c>
      <c r="EW230" s="95">
        <v>6</v>
      </c>
      <c r="EX230" s="95">
        <v>8</v>
      </c>
      <c r="EY230" s="95">
        <v>4</v>
      </c>
      <c r="EZ230" s="95">
        <v>5</v>
      </c>
      <c r="FA230" s="95">
        <v>5</v>
      </c>
      <c r="FB230" s="95">
        <v>1</v>
      </c>
      <c r="FC230" s="95">
        <v>3</v>
      </c>
      <c r="FD230" s="95">
        <v>3</v>
      </c>
      <c r="FE230" s="95">
        <v>0</v>
      </c>
      <c r="FF230" s="95">
        <v>7</v>
      </c>
      <c r="FG230" s="95">
        <v>7</v>
      </c>
      <c r="FH230" s="95">
        <v>5</v>
      </c>
      <c r="FI230" s="95">
        <v>1</v>
      </c>
      <c r="FJ230" s="95">
        <v>4</v>
      </c>
      <c r="FK230" s="95">
        <v>0</v>
      </c>
      <c r="FL230" s="95">
        <v>2</v>
      </c>
      <c r="FM230" s="95">
        <v>0</v>
      </c>
      <c r="FN230" s="95">
        <v>2</v>
      </c>
      <c r="FO230" s="95">
        <v>0</v>
      </c>
      <c r="FP230" s="95">
        <v>2</v>
      </c>
      <c r="FQ230" s="95">
        <v>0</v>
      </c>
      <c r="FR230" s="95">
        <v>5</v>
      </c>
      <c r="FS230" s="95">
        <v>1</v>
      </c>
      <c r="FT230" s="95">
        <v>1</v>
      </c>
      <c r="FU230" s="95">
        <v>1</v>
      </c>
      <c r="FV230" s="95">
        <v>1</v>
      </c>
      <c r="FW230" s="95">
        <v>1</v>
      </c>
      <c r="FX230" s="95">
        <v>2</v>
      </c>
      <c r="FY230" s="95">
        <v>0</v>
      </c>
      <c r="FZ230" s="95">
        <v>2</v>
      </c>
      <c r="GA230" s="95">
        <v>0</v>
      </c>
      <c r="GB230" s="95">
        <v>1</v>
      </c>
      <c r="GC230" s="95">
        <v>0</v>
      </c>
      <c r="GD230" s="95">
        <v>0</v>
      </c>
      <c r="GE230" s="95">
        <v>0</v>
      </c>
      <c r="GF230" s="95">
        <v>0</v>
      </c>
      <c r="GG230" s="95">
        <v>1</v>
      </c>
      <c r="GH230" s="95">
        <v>0</v>
      </c>
      <c r="GI230" s="95">
        <v>1</v>
      </c>
      <c r="GJ230" s="95">
        <v>0</v>
      </c>
      <c r="GK230" s="95">
        <v>0</v>
      </c>
      <c r="GL230" s="95">
        <v>1</v>
      </c>
      <c r="GM230" s="95">
        <v>0</v>
      </c>
      <c r="GN230" s="95">
        <v>0</v>
      </c>
      <c r="GO230" s="95">
        <v>0</v>
      </c>
      <c r="GP230" s="95">
        <v>0</v>
      </c>
      <c r="GQ230" s="95">
        <v>0</v>
      </c>
      <c r="GR230" s="95">
        <v>0</v>
      </c>
      <c r="GS230" s="95">
        <v>0</v>
      </c>
      <c r="GT230" s="95">
        <v>0</v>
      </c>
      <c r="GU230" s="95">
        <v>0</v>
      </c>
      <c r="GV230" s="95">
        <v>0</v>
      </c>
      <c r="GW230" s="95">
        <v>0</v>
      </c>
      <c r="GX230" s="95">
        <v>1</v>
      </c>
      <c r="GY230" s="95">
        <v>0</v>
      </c>
      <c r="GZ230" s="95">
        <v>0</v>
      </c>
      <c r="HA230" s="95">
        <v>0</v>
      </c>
      <c r="HB230" s="95">
        <v>0</v>
      </c>
      <c r="HC230" s="95">
        <v>0</v>
      </c>
      <c r="HD230" s="95">
        <v>0</v>
      </c>
      <c r="HE230" s="95">
        <v>0</v>
      </c>
      <c r="HF230" s="95">
        <v>0</v>
      </c>
      <c r="HG230" s="95">
        <v>0</v>
      </c>
      <c r="HH230" s="95">
        <v>0</v>
      </c>
      <c r="HI230" s="95">
        <v>0</v>
      </c>
      <c r="HJ230" s="95">
        <v>0</v>
      </c>
      <c r="HK230" s="95">
        <v>1644</v>
      </c>
      <c r="HL230" s="95">
        <v>1691</v>
      </c>
      <c r="HM230" s="95">
        <v>3335</v>
      </c>
    </row>
    <row r="231" spans="1:221" s="95" customFormat="1" x14ac:dyDescent="0.2">
      <c r="A231" s="103"/>
      <c r="B231" s="95" t="s">
        <v>11113</v>
      </c>
      <c r="C231" s="95">
        <v>15</v>
      </c>
      <c r="D231" s="95">
        <v>26</v>
      </c>
      <c r="E231" s="95">
        <v>21</v>
      </c>
      <c r="F231" s="95">
        <v>13</v>
      </c>
      <c r="G231" s="95">
        <v>21</v>
      </c>
      <c r="H231" s="95">
        <v>17</v>
      </c>
      <c r="I231" s="95">
        <v>22</v>
      </c>
      <c r="J231" s="95">
        <v>26</v>
      </c>
      <c r="K231" s="95">
        <v>21</v>
      </c>
      <c r="L231" s="95">
        <v>19</v>
      </c>
      <c r="M231" s="95">
        <v>24</v>
      </c>
      <c r="N231" s="95">
        <v>22</v>
      </c>
      <c r="O231" s="95">
        <v>20</v>
      </c>
      <c r="P231" s="95">
        <v>16</v>
      </c>
      <c r="Q231" s="95">
        <v>23</v>
      </c>
      <c r="R231" s="95">
        <v>16</v>
      </c>
      <c r="S231" s="95">
        <v>13</v>
      </c>
      <c r="T231" s="95">
        <v>20</v>
      </c>
      <c r="U231" s="95">
        <v>15</v>
      </c>
      <c r="V231" s="95">
        <v>20</v>
      </c>
      <c r="W231" s="95">
        <v>20</v>
      </c>
      <c r="X231" s="95">
        <v>19</v>
      </c>
      <c r="Y231" s="95">
        <v>27</v>
      </c>
      <c r="Z231" s="95">
        <v>24</v>
      </c>
      <c r="AA231" s="95">
        <v>21</v>
      </c>
      <c r="AB231" s="95">
        <v>19</v>
      </c>
      <c r="AC231" s="95">
        <v>22</v>
      </c>
      <c r="AD231" s="95">
        <v>19</v>
      </c>
      <c r="AE231" s="95">
        <v>26</v>
      </c>
      <c r="AF231" s="95">
        <v>18</v>
      </c>
      <c r="AG231" s="95">
        <v>16</v>
      </c>
      <c r="AH231" s="95">
        <v>29</v>
      </c>
      <c r="AI231" s="95">
        <v>27</v>
      </c>
      <c r="AJ231" s="95">
        <v>17</v>
      </c>
      <c r="AK231" s="95">
        <v>14</v>
      </c>
      <c r="AL231" s="95">
        <v>20</v>
      </c>
      <c r="AM231" s="95">
        <v>20</v>
      </c>
      <c r="AN231" s="95">
        <v>21</v>
      </c>
      <c r="AO231" s="95">
        <v>22</v>
      </c>
      <c r="AP231" s="95">
        <v>14</v>
      </c>
      <c r="AQ231" s="95">
        <v>21</v>
      </c>
      <c r="AR231" s="95">
        <v>27</v>
      </c>
      <c r="AS231" s="95">
        <v>21</v>
      </c>
      <c r="AT231" s="95">
        <v>27</v>
      </c>
      <c r="AU231" s="95">
        <v>27</v>
      </c>
      <c r="AV231" s="95">
        <v>25</v>
      </c>
      <c r="AW231" s="95">
        <v>22</v>
      </c>
      <c r="AX231" s="95">
        <v>17</v>
      </c>
      <c r="AY231" s="95">
        <v>22</v>
      </c>
      <c r="AZ231" s="95">
        <v>24</v>
      </c>
      <c r="BA231" s="95">
        <v>26</v>
      </c>
      <c r="BB231" s="95">
        <v>19</v>
      </c>
      <c r="BC231" s="95">
        <v>23</v>
      </c>
      <c r="BD231" s="95">
        <v>25</v>
      </c>
      <c r="BE231" s="95">
        <v>19</v>
      </c>
      <c r="BF231" s="95">
        <v>19</v>
      </c>
      <c r="BG231" s="95">
        <v>18</v>
      </c>
      <c r="BH231" s="95">
        <v>19</v>
      </c>
      <c r="BI231" s="95">
        <v>29</v>
      </c>
      <c r="BJ231" s="95">
        <v>27</v>
      </c>
      <c r="BK231" s="95">
        <v>17</v>
      </c>
      <c r="BL231" s="95">
        <v>21</v>
      </c>
      <c r="BM231" s="95">
        <v>21</v>
      </c>
      <c r="BN231" s="95">
        <v>22</v>
      </c>
      <c r="BO231" s="95">
        <v>24</v>
      </c>
      <c r="BP231" s="95">
        <v>29</v>
      </c>
      <c r="BQ231" s="95">
        <v>21</v>
      </c>
      <c r="BR231" s="95">
        <v>28</v>
      </c>
      <c r="BS231" s="95">
        <v>21</v>
      </c>
      <c r="BT231" s="95">
        <v>13</v>
      </c>
      <c r="BU231" s="95">
        <v>20</v>
      </c>
      <c r="BV231" s="95">
        <v>34</v>
      </c>
      <c r="BW231" s="95">
        <v>29</v>
      </c>
      <c r="BX231" s="95">
        <v>28</v>
      </c>
      <c r="BY231" s="95">
        <v>27</v>
      </c>
      <c r="BZ231" s="95">
        <v>16</v>
      </c>
      <c r="CA231" s="95">
        <v>30</v>
      </c>
      <c r="CB231" s="95">
        <v>21</v>
      </c>
      <c r="CC231" s="95">
        <v>26</v>
      </c>
      <c r="CD231" s="95">
        <v>21</v>
      </c>
      <c r="CE231" s="95">
        <v>19</v>
      </c>
      <c r="CF231" s="95">
        <v>26</v>
      </c>
      <c r="CG231" s="95">
        <v>18</v>
      </c>
      <c r="CH231" s="95">
        <v>23</v>
      </c>
      <c r="CI231" s="95">
        <v>27</v>
      </c>
      <c r="CJ231" s="95">
        <v>29</v>
      </c>
      <c r="CK231" s="95">
        <v>16</v>
      </c>
      <c r="CL231" s="95">
        <v>25</v>
      </c>
      <c r="CM231" s="95">
        <v>22</v>
      </c>
      <c r="CN231" s="95">
        <v>26</v>
      </c>
      <c r="CO231" s="95">
        <v>29</v>
      </c>
      <c r="CP231" s="95">
        <v>16</v>
      </c>
      <c r="CQ231" s="95">
        <v>33</v>
      </c>
      <c r="CR231" s="95">
        <v>23</v>
      </c>
      <c r="CS231" s="95">
        <v>23</v>
      </c>
      <c r="CT231" s="95">
        <v>19</v>
      </c>
      <c r="CU231" s="95">
        <v>18</v>
      </c>
      <c r="CV231" s="95">
        <v>20</v>
      </c>
      <c r="CW231" s="95">
        <v>18</v>
      </c>
      <c r="CX231" s="95">
        <v>18</v>
      </c>
      <c r="CY231" s="95">
        <v>28</v>
      </c>
      <c r="CZ231" s="95">
        <v>23</v>
      </c>
      <c r="DA231" s="95">
        <v>22</v>
      </c>
      <c r="DB231" s="95">
        <v>25</v>
      </c>
      <c r="DC231" s="95">
        <v>17</v>
      </c>
      <c r="DD231" s="95">
        <v>11</v>
      </c>
      <c r="DE231" s="95">
        <v>15</v>
      </c>
      <c r="DF231" s="95">
        <v>15</v>
      </c>
      <c r="DG231" s="95">
        <v>18</v>
      </c>
      <c r="DH231" s="95">
        <v>14</v>
      </c>
      <c r="DI231" s="95">
        <v>13</v>
      </c>
      <c r="DJ231" s="95">
        <v>8</v>
      </c>
      <c r="DK231" s="95">
        <v>13</v>
      </c>
      <c r="DL231" s="95">
        <v>14</v>
      </c>
      <c r="DM231" s="95">
        <v>11</v>
      </c>
      <c r="DN231" s="95">
        <v>13</v>
      </c>
      <c r="DO231" s="95">
        <v>11</v>
      </c>
      <c r="DP231" s="95">
        <v>8</v>
      </c>
      <c r="DQ231" s="95">
        <v>13</v>
      </c>
      <c r="DR231" s="95">
        <v>8</v>
      </c>
      <c r="DS231" s="95">
        <v>9</v>
      </c>
      <c r="DT231" s="95">
        <v>9</v>
      </c>
      <c r="DU231" s="95">
        <v>11</v>
      </c>
      <c r="DV231" s="95">
        <v>10</v>
      </c>
      <c r="DW231" s="95">
        <v>9</v>
      </c>
      <c r="DX231" s="95">
        <v>13</v>
      </c>
      <c r="DY231" s="95">
        <v>7</v>
      </c>
      <c r="DZ231" s="95">
        <v>11</v>
      </c>
      <c r="EA231" s="95">
        <v>9</v>
      </c>
      <c r="EB231" s="95">
        <v>6</v>
      </c>
      <c r="EC231" s="95">
        <v>12</v>
      </c>
      <c r="ED231" s="95">
        <v>12</v>
      </c>
      <c r="EE231" s="95">
        <v>6</v>
      </c>
      <c r="EF231" s="95">
        <v>7</v>
      </c>
      <c r="EG231" s="95">
        <v>4</v>
      </c>
      <c r="EH231" s="95">
        <v>7</v>
      </c>
      <c r="EI231" s="95">
        <v>6</v>
      </c>
      <c r="EJ231" s="95">
        <v>3</v>
      </c>
      <c r="EK231" s="95">
        <v>4</v>
      </c>
      <c r="EL231" s="95">
        <v>4</v>
      </c>
      <c r="EM231" s="95">
        <v>4</v>
      </c>
      <c r="EN231" s="95">
        <v>4</v>
      </c>
      <c r="EO231" s="95">
        <v>1</v>
      </c>
      <c r="EP231" s="95">
        <v>8</v>
      </c>
      <c r="EQ231" s="95">
        <v>2</v>
      </c>
      <c r="ER231" s="95">
        <v>6</v>
      </c>
      <c r="ES231" s="95">
        <v>3</v>
      </c>
      <c r="ET231" s="95">
        <v>1</v>
      </c>
      <c r="EU231" s="95">
        <v>2</v>
      </c>
      <c r="EV231" s="95">
        <v>7</v>
      </c>
      <c r="EW231" s="95">
        <v>1</v>
      </c>
      <c r="EX231" s="95">
        <v>3</v>
      </c>
      <c r="EY231" s="95">
        <v>2</v>
      </c>
      <c r="EZ231" s="95">
        <v>3</v>
      </c>
      <c r="FA231" s="95">
        <v>2</v>
      </c>
      <c r="FB231" s="95">
        <v>3</v>
      </c>
      <c r="FC231" s="95">
        <v>2</v>
      </c>
      <c r="FD231" s="95">
        <v>2</v>
      </c>
      <c r="FE231" s="95">
        <v>2</v>
      </c>
      <c r="FF231" s="95">
        <v>5</v>
      </c>
      <c r="FG231" s="95">
        <v>4</v>
      </c>
      <c r="FH231" s="95">
        <v>1</v>
      </c>
      <c r="FI231" s="95">
        <v>1</v>
      </c>
      <c r="FJ231" s="95">
        <v>4</v>
      </c>
      <c r="FK231" s="95">
        <v>3</v>
      </c>
      <c r="FL231" s="95">
        <v>2</v>
      </c>
      <c r="FM231" s="95">
        <v>0</v>
      </c>
      <c r="FN231" s="95">
        <v>1</v>
      </c>
      <c r="FO231" s="95">
        <v>1</v>
      </c>
      <c r="FP231" s="95">
        <v>1</v>
      </c>
      <c r="FQ231" s="95">
        <v>2</v>
      </c>
      <c r="FR231" s="95">
        <v>1</v>
      </c>
      <c r="FS231" s="95">
        <v>0</v>
      </c>
      <c r="FT231" s="95">
        <v>4</v>
      </c>
      <c r="FU231" s="95">
        <v>0</v>
      </c>
      <c r="FV231" s="95">
        <v>2</v>
      </c>
      <c r="FW231" s="95">
        <v>0</v>
      </c>
      <c r="FX231" s="95">
        <v>0</v>
      </c>
      <c r="FY231" s="95">
        <v>0</v>
      </c>
      <c r="FZ231" s="95">
        <v>1</v>
      </c>
      <c r="GA231" s="95">
        <v>0</v>
      </c>
      <c r="GB231" s="95">
        <v>1</v>
      </c>
      <c r="GC231" s="95">
        <v>0</v>
      </c>
      <c r="GD231" s="95">
        <v>0</v>
      </c>
      <c r="GE231" s="95">
        <v>0</v>
      </c>
      <c r="GF231" s="95">
        <v>0</v>
      </c>
      <c r="GG231" s="95">
        <v>0</v>
      </c>
      <c r="GH231" s="95">
        <v>0</v>
      </c>
      <c r="GI231" s="95">
        <v>0</v>
      </c>
      <c r="GJ231" s="95">
        <v>0</v>
      </c>
      <c r="GK231" s="95">
        <v>0</v>
      </c>
      <c r="GL231" s="95">
        <v>0</v>
      </c>
      <c r="GM231" s="95">
        <v>0</v>
      </c>
      <c r="GN231" s="95">
        <v>0</v>
      </c>
      <c r="GO231" s="95">
        <v>0</v>
      </c>
      <c r="GP231" s="95">
        <v>0</v>
      </c>
      <c r="GQ231" s="95">
        <v>0</v>
      </c>
      <c r="GR231" s="95">
        <v>0</v>
      </c>
      <c r="GS231" s="95">
        <v>0</v>
      </c>
      <c r="GT231" s="95">
        <v>0</v>
      </c>
      <c r="GU231" s="95">
        <v>0</v>
      </c>
      <c r="GV231" s="95">
        <v>0</v>
      </c>
      <c r="GW231" s="95">
        <v>0</v>
      </c>
      <c r="GX231" s="95">
        <v>1</v>
      </c>
      <c r="GY231" s="95">
        <v>0</v>
      </c>
      <c r="GZ231" s="95">
        <v>0</v>
      </c>
      <c r="HA231" s="95">
        <v>0</v>
      </c>
      <c r="HB231" s="95">
        <v>0</v>
      </c>
      <c r="HC231" s="95">
        <v>0</v>
      </c>
      <c r="HD231" s="95">
        <v>0</v>
      </c>
      <c r="HE231" s="95">
        <v>0</v>
      </c>
      <c r="HF231" s="95">
        <v>0</v>
      </c>
      <c r="HG231" s="95">
        <v>0</v>
      </c>
      <c r="HH231" s="95">
        <v>0</v>
      </c>
      <c r="HI231" s="95">
        <v>0</v>
      </c>
      <c r="HJ231" s="95">
        <v>0</v>
      </c>
      <c r="HK231" s="95">
        <v>1367</v>
      </c>
      <c r="HL231" s="95">
        <v>1364</v>
      </c>
      <c r="HM231" s="95">
        <v>2731</v>
      </c>
    </row>
    <row r="233" spans="1:221" s="100" customFormat="1" x14ac:dyDescent="0.2">
      <c r="A233" s="104">
        <v>18</v>
      </c>
      <c r="B233" s="100" t="s">
        <v>22365</v>
      </c>
      <c r="C233" s="101">
        <f>C234+C235+C236+C237</f>
        <v>187</v>
      </c>
      <c r="D233" s="101">
        <f t="shared" ref="D233:BO233" si="128">D234+D235+D236+D237</f>
        <v>166</v>
      </c>
      <c r="E233" s="101">
        <f t="shared" si="128"/>
        <v>209</v>
      </c>
      <c r="F233" s="101">
        <f t="shared" si="128"/>
        <v>171</v>
      </c>
      <c r="G233" s="101">
        <f t="shared" si="128"/>
        <v>207</v>
      </c>
      <c r="H233" s="101">
        <f t="shared" si="128"/>
        <v>187</v>
      </c>
      <c r="I233" s="101">
        <f t="shared" si="128"/>
        <v>213</v>
      </c>
      <c r="J233" s="101">
        <f t="shared" si="128"/>
        <v>175</v>
      </c>
      <c r="K233" s="101">
        <f t="shared" si="128"/>
        <v>173</v>
      </c>
      <c r="L233" s="101">
        <f t="shared" si="128"/>
        <v>165</v>
      </c>
      <c r="M233" s="101">
        <f t="shared" si="128"/>
        <v>188</v>
      </c>
      <c r="N233" s="101">
        <f t="shared" si="128"/>
        <v>188</v>
      </c>
      <c r="O233" s="101">
        <f t="shared" si="128"/>
        <v>235</v>
      </c>
      <c r="P233" s="101">
        <f t="shared" si="128"/>
        <v>207</v>
      </c>
      <c r="Q233" s="101">
        <f t="shared" si="128"/>
        <v>230</v>
      </c>
      <c r="R233" s="101">
        <f t="shared" si="128"/>
        <v>187</v>
      </c>
      <c r="S233" s="101">
        <f t="shared" si="128"/>
        <v>196</v>
      </c>
      <c r="T233" s="101">
        <f t="shared" si="128"/>
        <v>191</v>
      </c>
      <c r="U233" s="101">
        <f t="shared" si="128"/>
        <v>192</v>
      </c>
      <c r="V233" s="101">
        <f t="shared" si="128"/>
        <v>219</v>
      </c>
      <c r="W233" s="101">
        <f t="shared" si="128"/>
        <v>220</v>
      </c>
      <c r="X233" s="101">
        <f t="shared" si="128"/>
        <v>204</v>
      </c>
      <c r="Y233" s="101">
        <f t="shared" si="128"/>
        <v>224</v>
      </c>
      <c r="Z233" s="101">
        <f t="shared" si="128"/>
        <v>187</v>
      </c>
      <c r="AA233" s="101">
        <f t="shared" si="128"/>
        <v>205</v>
      </c>
      <c r="AB233" s="101">
        <f t="shared" si="128"/>
        <v>226</v>
      </c>
      <c r="AC233" s="101">
        <f t="shared" si="128"/>
        <v>243</v>
      </c>
      <c r="AD233" s="101">
        <f t="shared" si="128"/>
        <v>202</v>
      </c>
      <c r="AE233" s="101">
        <f t="shared" si="128"/>
        <v>251</v>
      </c>
      <c r="AF233" s="101">
        <f t="shared" si="128"/>
        <v>202</v>
      </c>
      <c r="AG233" s="101">
        <f t="shared" si="128"/>
        <v>224</v>
      </c>
      <c r="AH233" s="101">
        <f t="shared" si="128"/>
        <v>225</v>
      </c>
      <c r="AI233" s="101">
        <f t="shared" si="128"/>
        <v>245</v>
      </c>
      <c r="AJ233" s="101">
        <f t="shared" si="128"/>
        <v>227</v>
      </c>
      <c r="AK233" s="101">
        <f t="shared" si="128"/>
        <v>299</v>
      </c>
      <c r="AL233" s="101">
        <f t="shared" si="128"/>
        <v>271</v>
      </c>
      <c r="AM233" s="101">
        <f t="shared" si="128"/>
        <v>263</v>
      </c>
      <c r="AN233" s="101">
        <f t="shared" si="128"/>
        <v>239</v>
      </c>
      <c r="AO233" s="101">
        <f t="shared" si="128"/>
        <v>293</v>
      </c>
      <c r="AP233" s="101">
        <f t="shared" si="128"/>
        <v>213</v>
      </c>
      <c r="AQ233" s="101">
        <f t="shared" si="128"/>
        <v>289</v>
      </c>
      <c r="AR233" s="101">
        <f t="shared" si="128"/>
        <v>212</v>
      </c>
      <c r="AS233" s="101">
        <f t="shared" si="128"/>
        <v>228</v>
      </c>
      <c r="AT233" s="101">
        <f t="shared" si="128"/>
        <v>243</v>
      </c>
      <c r="AU233" s="101">
        <f t="shared" si="128"/>
        <v>190</v>
      </c>
      <c r="AV233" s="101">
        <f t="shared" si="128"/>
        <v>260</v>
      </c>
      <c r="AW233" s="101">
        <f t="shared" si="128"/>
        <v>233</v>
      </c>
      <c r="AX233" s="101">
        <f t="shared" si="128"/>
        <v>270</v>
      </c>
      <c r="AY233" s="101">
        <f t="shared" si="128"/>
        <v>221</v>
      </c>
      <c r="AZ233" s="101">
        <f t="shared" si="128"/>
        <v>270</v>
      </c>
      <c r="BA233" s="101">
        <f t="shared" si="128"/>
        <v>241</v>
      </c>
      <c r="BB233" s="101">
        <f t="shared" si="128"/>
        <v>231</v>
      </c>
      <c r="BC233" s="101">
        <f t="shared" si="128"/>
        <v>230</v>
      </c>
      <c r="BD233" s="101">
        <f t="shared" si="128"/>
        <v>202</v>
      </c>
      <c r="BE233" s="101">
        <f t="shared" si="128"/>
        <v>226</v>
      </c>
      <c r="BF233" s="101">
        <f t="shared" si="128"/>
        <v>198</v>
      </c>
      <c r="BG233" s="101">
        <f t="shared" si="128"/>
        <v>220</v>
      </c>
      <c r="BH233" s="101">
        <f t="shared" si="128"/>
        <v>208</v>
      </c>
      <c r="BI233" s="101">
        <f t="shared" si="128"/>
        <v>230</v>
      </c>
      <c r="BJ233" s="101">
        <f t="shared" si="128"/>
        <v>228</v>
      </c>
      <c r="BK233" s="101">
        <f t="shared" si="128"/>
        <v>231</v>
      </c>
      <c r="BL233" s="101">
        <f t="shared" si="128"/>
        <v>189</v>
      </c>
      <c r="BM233" s="101">
        <f t="shared" si="128"/>
        <v>224</v>
      </c>
      <c r="BN233" s="101">
        <f t="shared" si="128"/>
        <v>204</v>
      </c>
      <c r="BO233" s="101">
        <f t="shared" si="128"/>
        <v>262</v>
      </c>
      <c r="BP233" s="101">
        <f t="shared" ref="BP233:EA233" si="129">BP234+BP235+BP236+BP237</f>
        <v>213</v>
      </c>
      <c r="BQ233" s="101">
        <f t="shared" si="129"/>
        <v>247</v>
      </c>
      <c r="BR233" s="101">
        <f t="shared" si="129"/>
        <v>235</v>
      </c>
      <c r="BS233" s="101">
        <f t="shared" si="129"/>
        <v>247</v>
      </c>
      <c r="BT233" s="101">
        <f t="shared" si="129"/>
        <v>245</v>
      </c>
      <c r="BU233" s="101">
        <f t="shared" si="129"/>
        <v>295</v>
      </c>
      <c r="BV233" s="101">
        <f t="shared" si="129"/>
        <v>257</v>
      </c>
      <c r="BW233" s="101">
        <f t="shared" si="129"/>
        <v>240</v>
      </c>
      <c r="BX233" s="101">
        <f t="shared" si="129"/>
        <v>271</v>
      </c>
      <c r="BY233" s="101">
        <f t="shared" si="129"/>
        <v>280</v>
      </c>
      <c r="BZ233" s="101">
        <f t="shared" si="129"/>
        <v>274</v>
      </c>
      <c r="CA233" s="101">
        <f t="shared" si="129"/>
        <v>262</v>
      </c>
      <c r="CB233" s="101">
        <f t="shared" si="129"/>
        <v>253</v>
      </c>
      <c r="CC233" s="101">
        <f t="shared" si="129"/>
        <v>269</v>
      </c>
      <c r="CD233" s="101">
        <f t="shared" si="129"/>
        <v>260</v>
      </c>
      <c r="CE233" s="101">
        <f t="shared" si="129"/>
        <v>275</v>
      </c>
      <c r="CF233" s="101">
        <f t="shared" si="129"/>
        <v>261</v>
      </c>
      <c r="CG233" s="101">
        <f t="shared" si="129"/>
        <v>307</v>
      </c>
      <c r="CH233" s="101">
        <f t="shared" si="129"/>
        <v>233</v>
      </c>
      <c r="CI233" s="101">
        <f t="shared" si="129"/>
        <v>267</v>
      </c>
      <c r="CJ233" s="101">
        <f t="shared" si="129"/>
        <v>250</v>
      </c>
      <c r="CK233" s="101">
        <f t="shared" si="129"/>
        <v>288</v>
      </c>
      <c r="CL233" s="101">
        <f t="shared" si="129"/>
        <v>256</v>
      </c>
      <c r="CM233" s="101">
        <f t="shared" si="129"/>
        <v>275</v>
      </c>
      <c r="CN233" s="101">
        <f t="shared" si="129"/>
        <v>244</v>
      </c>
      <c r="CO233" s="101">
        <f t="shared" si="129"/>
        <v>259</v>
      </c>
      <c r="CP233" s="101">
        <f t="shared" si="129"/>
        <v>253</v>
      </c>
      <c r="CQ233" s="101">
        <f t="shared" si="129"/>
        <v>254</v>
      </c>
      <c r="CR233" s="101">
        <f t="shared" si="129"/>
        <v>234</v>
      </c>
      <c r="CS233" s="101">
        <f t="shared" si="129"/>
        <v>256</v>
      </c>
      <c r="CT233" s="101">
        <f t="shared" si="129"/>
        <v>244</v>
      </c>
      <c r="CU233" s="101">
        <f t="shared" si="129"/>
        <v>229</v>
      </c>
      <c r="CV233" s="101">
        <f t="shared" si="129"/>
        <v>242</v>
      </c>
      <c r="CW233" s="101">
        <f t="shared" si="129"/>
        <v>205</v>
      </c>
      <c r="CX233" s="101">
        <f t="shared" si="129"/>
        <v>237</v>
      </c>
      <c r="CY233" s="101">
        <f t="shared" si="129"/>
        <v>196</v>
      </c>
      <c r="CZ233" s="101">
        <f t="shared" si="129"/>
        <v>214</v>
      </c>
      <c r="DA233" s="101">
        <f t="shared" si="129"/>
        <v>215</v>
      </c>
      <c r="DB233" s="101">
        <f t="shared" si="129"/>
        <v>212</v>
      </c>
      <c r="DC233" s="101">
        <f t="shared" si="129"/>
        <v>196</v>
      </c>
      <c r="DD233" s="101">
        <f t="shared" si="129"/>
        <v>200</v>
      </c>
      <c r="DE233" s="101">
        <f t="shared" si="129"/>
        <v>179</v>
      </c>
      <c r="DF233" s="101">
        <f t="shared" si="129"/>
        <v>191</v>
      </c>
      <c r="DG233" s="101">
        <f t="shared" si="129"/>
        <v>170</v>
      </c>
      <c r="DH233" s="101">
        <f t="shared" si="129"/>
        <v>203</v>
      </c>
      <c r="DI233" s="101">
        <f t="shared" si="129"/>
        <v>183</v>
      </c>
      <c r="DJ233" s="101">
        <f t="shared" si="129"/>
        <v>167</v>
      </c>
      <c r="DK233" s="101">
        <f t="shared" si="129"/>
        <v>138</v>
      </c>
      <c r="DL233" s="101">
        <f t="shared" si="129"/>
        <v>162</v>
      </c>
      <c r="DM233" s="101">
        <f t="shared" si="129"/>
        <v>137</v>
      </c>
      <c r="DN233" s="101">
        <f t="shared" si="129"/>
        <v>187</v>
      </c>
      <c r="DO233" s="101">
        <f t="shared" si="129"/>
        <v>142</v>
      </c>
      <c r="DP233" s="101">
        <f t="shared" si="129"/>
        <v>175</v>
      </c>
      <c r="DQ233" s="101">
        <f t="shared" si="129"/>
        <v>114</v>
      </c>
      <c r="DR233" s="101">
        <f t="shared" si="129"/>
        <v>141</v>
      </c>
      <c r="DS233" s="101">
        <f t="shared" si="129"/>
        <v>131</v>
      </c>
      <c r="DT233" s="101">
        <f t="shared" si="129"/>
        <v>151</v>
      </c>
      <c r="DU233" s="101">
        <f t="shared" si="129"/>
        <v>120</v>
      </c>
      <c r="DV233" s="101">
        <f t="shared" si="129"/>
        <v>148</v>
      </c>
      <c r="DW233" s="101">
        <f t="shared" si="129"/>
        <v>130</v>
      </c>
      <c r="DX233" s="101">
        <f t="shared" si="129"/>
        <v>127</v>
      </c>
      <c r="DY233" s="101">
        <f t="shared" si="129"/>
        <v>120</v>
      </c>
      <c r="DZ233" s="101">
        <f t="shared" si="129"/>
        <v>120</v>
      </c>
      <c r="EA233" s="101">
        <f t="shared" si="129"/>
        <v>115</v>
      </c>
      <c r="EB233" s="101">
        <f t="shared" ref="EB233:GM233" si="130">EB234+EB235+EB236+EB237</f>
        <v>103</v>
      </c>
      <c r="EC233" s="101">
        <f t="shared" si="130"/>
        <v>105</v>
      </c>
      <c r="ED233" s="101">
        <f t="shared" si="130"/>
        <v>112</v>
      </c>
      <c r="EE233" s="101">
        <f t="shared" si="130"/>
        <v>84</v>
      </c>
      <c r="EF233" s="101">
        <f t="shared" si="130"/>
        <v>112</v>
      </c>
      <c r="EG233" s="101">
        <f t="shared" si="130"/>
        <v>73</v>
      </c>
      <c r="EH233" s="101">
        <f t="shared" si="130"/>
        <v>103</v>
      </c>
      <c r="EI233" s="101">
        <f t="shared" si="130"/>
        <v>84</v>
      </c>
      <c r="EJ233" s="101">
        <f t="shared" si="130"/>
        <v>74</v>
      </c>
      <c r="EK233" s="101">
        <f t="shared" si="130"/>
        <v>75</v>
      </c>
      <c r="EL233" s="101">
        <f t="shared" si="130"/>
        <v>73</v>
      </c>
      <c r="EM233" s="101">
        <f t="shared" si="130"/>
        <v>57</v>
      </c>
      <c r="EN233" s="101">
        <f t="shared" si="130"/>
        <v>81</v>
      </c>
      <c r="EO233" s="101">
        <f t="shared" si="130"/>
        <v>68</v>
      </c>
      <c r="EP233" s="101">
        <f t="shared" si="130"/>
        <v>53</v>
      </c>
      <c r="EQ233" s="101">
        <f t="shared" si="130"/>
        <v>63</v>
      </c>
      <c r="ER233" s="101">
        <f t="shared" si="130"/>
        <v>85</v>
      </c>
      <c r="ES233" s="101">
        <f t="shared" si="130"/>
        <v>46</v>
      </c>
      <c r="ET233" s="101">
        <f t="shared" si="130"/>
        <v>62</v>
      </c>
      <c r="EU233" s="101">
        <f t="shared" si="130"/>
        <v>65</v>
      </c>
      <c r="EV233" s="101">
        <f t="shared" si="130"/>
        <v>57</v>
      </c>
      <c r="EW233" s="101">
        <f t="shared" si="130"/>
        <v>52</v>
      </c>
      <c r="EX233" s="101">
        <f t="shared" si="130"/>
        <v>56</v>
      </c>
      <c r="EY233" s="101">
        <f t="shared" si="130"/>
        <v>47</v>
      </c>
      <c r="EZ233" s="101">
        <f t="shared" si="130"/>
        <v>55</v>
      </c>
      <c r="FA233" s="101">
        <f t="shared" si="130"/>
        <v>38</v>
      </c>
      <c r="FB233" s="101">
        <f t="shared" si="130"/>
        <v>36</v>
      </c>
      <c r="FC233" s="101">
        <f t="shared" si="130"/>
        <v>35</v>
      </c>
      <c r="FD233" s="101">
        <f t="shared" si="130"/>
        <v>53</v>
      </c>
      <c r="FE233" s="101">
        <f t="shared" si="130"/>
        <v>39</v>
      </c>
      <c r="FF233" s="101">
        <f t="shared" si="130"/>
        <v>37</v>
      </c>
      <c r="FG233" s="101">
        <f t="shared" si="130"/>
        <v>30</v>
      </c>
      <c r="FH233" s="101">
        <f t="shared" si="130"/>
        <v>39</v>
      </c>
      <c r="FI233" s="101">
        <f t="shared" si="130"/>
        <v>29</v>
      </c>
      <c r="FJ233" s="101">
        <f t="shared" si="130"/>
        <v>53</v>
      </c>
      <c r="FK233" s="101">
        <f t="shared" si="130"/>
        <v>22</v>
      </c>
      <c r="FL233" s="101">
        <f t="shared" si="130"/>
        <v>49</v>
      </c>
      <c r="FM233" s="101">
        <f t="shared" si="130"/>
        <v>22</v>
      </c>
      <c r="FN233" s="101">
        <f t="shared" si="130"/>
        <v>39</v>
      </c>
      <c r="FO233" s="101">
        <f t="shared" si="130"/>
        <v>22</v>
      </c>
      <c r="FP233" s="101">
        <f t="shared" si="130"/>
        <v>24</v>
      </c>
      <c r="FQ233" s="101">
        <f t="shared" si="130"/>
        <v>18</v>
      </c>
      <c r="FR233" s="101">
        <f t="shared" si="130"/>
        <v>30</v>
      </c>
      <c r="FS233" s="101">
        <f t="shared" si="130"/>
        <v>19</v>
      </c>
      <c r="FT233" s="101">
        <f t="shared" si="130"/>
        <v>22</v>
      </c>
      <c r="FU233" s="101">
        <f t="shared" si="130"/>
        <v>18</v>
      </c>
      <c r="FV233" s="101">
        <f t="shared" si="130"/>
        <v>10</v>
      </c>
      <c r="FW233" s="101">
        <f t="shared" si="130"/>
        <v>9</v>
      </c>
      <c r="FX233" s="101">
        <f t="shared" si="130"/>
        <v>9</v>
      </c>
      <c r="FY233" s="101">
        <f t="shared" si="130"/>
        <v>9</v>
      </c>
      <c r="FZ233" s="101">
        <f t="shared" si="130"/>
        <v>11</v>
      </c>
      <c r="GA233" s="101">
        <f t="shared" si="130"/>
        <v>4</v>
      </c>
      <c r="GB233" s="101">
        <f t="shared" si="130"/>
        <v>3</v>
      </c>
      <c r="GC233" s="101">
        <f t="shared" si="130"/>
        <v>7</v>
      </c>
      <c r="GD233" s="101">
        <f t="shared" si="130"/>
        <v>4</v>
      </c>
      <c r="GE233" s="101">
        <f t="shared" si="130"/>
        <v>4</v>
      </c>
      <c r="GF233" s="101">
        <f t="shared" si="130"/>
        <v>8</v>
      </c>
      <c r="GG233" s="101">
        <f t="shared" si="130"/>
        <v>4</v>
      </c>
      <c r="GH233" s="101">
        <f t="shared" si="130"/>
        <v>5</v>
      </c>
      <c r="GI233" s="101">
        <f t="shared" si="130"/>
        <v>5</v>
      </c>
      <c r="GJ233" s="101">
        <f t="shared" si="130"/>
        <v>3</v>
      </c>
      <c r="GK233" s="101">
        <f t="shared" si="130"/>
        <v>0</v>
      </c>
      <c r="GL233" s="101">
        <f t="shared" si="130"/>
        <v>0</v>
      </c>
      <c r="GM233" s="101">
        <f t="shared" si="130"/>
        <v>2</v>
      </c>
      <c r="GN233" s="101">
        <f t="shared" ref="GN233:HM233" si="131">GN234+GN235+GN236+GN237</f>
        <v>1</v>
      </c>
      <c r="GO233" s="101">
        <f t="shared" si="131"/>
        <v>3</v>
      </c>
      <c r="GP233" s="101">
        <f t="shared" si="131"/>
        <v>0</v>
      </c>
      <c r="GQ233" s="101">
        <f t="shared" si="131"/>
        <v>2</v>
      </c>
      <c r="GR233" s="101">
        <f t="shared" si="131"/>
        <v>1</v>
      </c>
      <c r="GS233" s="101">
        <f t="shared" si="131"/>
        <v>2</v>
      </c>
      <c r="GT233" s="101">
        <f t="shared" si="131"/>
        <v>0</v>
      </c>
      <c r="GU233" s="101">
        <f t="shared" si="131"/>
        <v>2</v>
      </c>
      <c r="GV233" s="101">
        <f t="shared" si="131"/>
        <v>0</v>
      </c>
      <c r="GW233" s="101">
        <f t="shared" si="131"/>
        <v>1</v>
      </c>
      <c r="GX233" s="101">
        <f t="shared" si="131"/>
        <v>0</v>
      </c>
      <c r="GY233" s="101">
        <f t="shared" si="131"/>
        <v>0</v>
      </c>
      <c r="GZ233" s="101">
        <f t="shared" si="131"/>
        <v>0</v>
      </c>
      <c r="HA233" s="101">
        <f t="shared" si="131"/>
        <v>0</v>
      </c>
      <c r="HB233" s="101">
        <f t="shared" si="131"/>
        <v>172</v>
      </c>
      <c r="HC233" s="101">
        <f t="shared" si="131"/>
        <v>149</v>
      </c>
      <c r="HD233" s="101">
        <f t="shared" si="131"/>
        <v>321</v>
      </c>
      <c r="HE233" s="101">
        <f t="shared" si="131"/>
        <v>5</v>
      </c>
      <c r="HF233" s="101">
        <f t="shared" si="131"/>
        <v>6</v>
      </c>
      <c r="HG233" s="101">
        <f t="shared" si="131"/>
        <v>11</v>
      </c>
      <c r="HH233" s="101">
        <f t="shared" si="131"/>
        <v>17</v>
      </c>
      <c r="HI233" s="101">
        <f t="shared" si="131"/>
        <v>2</v>
      </c>
      <c r="HJ233" s="101">
        <f t="shared" si="131"/>
        <v>19</v>
      </c>
      <c r="HK233" s="101">
        <f t="shared" si="131"/>
        <v>15622</v>
      </c>
      <c r="HL233" s="101">
        <f t="shared" si="131"/>
        <v>15247</v>
      </c>
      <c r="HM233" s="101">
        <f t="shared" si="131"/>
        <v>30869</v>
      </c>
    </row>
    <row r="234" spans="1:221" s="95" customFormat="1" x14ac:dyDescent="0.2">
      <c r="A234" s="103"/>
      <c r="B234" s="95" t="s">
        <v>11200</v>
      </c>
      <c r="C234" s="95">
        <v>31</v>
      </c>
      <c r="D234" s="95">
        <v>24</v>
      </c>
      <c r="E234" s="95">
        <v>44</v>
      </c>
      <c r="F234" s="95">
        <v>37</v>
      </c>
      <c r="G234" s="95">
        <v>38</v>
      </c>
      <c r="H234" s="95">
        <v>29</v>
      </c>
      <c r="I234" s="95">
        <v>41</v>
      </c>
      <c r="J234" s="95">
        <v>39</v>
      </c>
      <c r="K234" s="95">
        <v>42</v>
      </c>
      <c r="L234" s="95">
        <v>23</v>
      </c>
      <c r="M234" s="95">
        <v>39</v>
      </c>
      <c r="N234" s="95">
        <v>36</v>
      </c>
      <c r="O234" s="95">
        <v>48</v>
      </c>
      <c r="P234" s="95">
        <v>34</v>
      </c>
      <c r="Q234" s="95">
        <v>39</v>
      </c>
      <c r="R234" s="95">
        <v>28</v>
      </c>
      <c r="S234" s="95">
        <v>39</v>
      </c>
      <c r="T234" s="95">
        <v>31</v>
      </c>
      <c r="U234" s="95">
        <v>39</v>
      </c>
      <c r="V234" s="95">
        <v>45</v>
      </c>
      <c r="W234" s="95">
        <v>50</v>
      </c>
      <c r="X234" s="95">
        <v>38</v>
      </c>
      <c r="Y234" s="95">
        <v>36</v>
      </c>
      <c r="Z234" s="95">
        <v>31</v>
      </c>
      <c r="AA234" s="95">
        <v>31</v>
      </c>
      <c r="AB234" s="95">
        <v>38</v>
      </c>
      <c r="AC234" s="95">
        <v>47</v>
      </c>
      <c r="AD234" s="95">
        <v>38</v>
      </c>
      <c r="AE234" s="95">
        <v>44</v>
      </c>
      <c r="AF234" s="95">
        <v>41</v>
      </c>
      <c r="AG234" s="95">
        <v>47</v>
      </c>
      <c r="AH234" s="95">
        <v>41</v>
      </c>
      <c r="AI234" s="95">
        <v>45</v>
      </c>
      <c r="AJ234" s="95">
        <v>48</v>
      </c>
      <c r="AK234" s="95">
        <v>68</v>
      </c>
      <c r="AL234" s="95">
        <v>47</v>
      </c>
      <c r="AM234" s="95">
        <v>39</v>
      </c>
      <c r="AN234" s="95">
        <v>38</v>
      </c>
      <c r="AO234" s="95">
        <v>46</v>
      </c>
      <c r="AP234" s="95">
        <v>40</v>
      </c>
      <c r="AQ234" s="95">
        <v>58</v>
      </c>
      <c r="AR234" s="95">
        <v>38</v>
      </c>
      <c r="AS234" s="95">
        <v>35</v>
      </c>
      <c r="AT234" s="95">
        <v>54</v>
      </c>
      <c r="AU234" s="95">
        <v>41</v>
      </c>
      <c r="AV234" s="95">
        <v>53</v>
      </c>
      <c r="AW234" s="95">
        <v>56</v>
      </c>
      <c r="AX234" s="95">
        <v>44</v>
      </c>
      <c r="AY234" s="95">
        <v>47</v>
      </c>
      <c r="AZ234" s="95">
        <v>44</v>
      </c>
      <c r="BA234" s="95">
        <v>46</v>
      </c>
      <c r="BB234" s="95">
        <v>46</v>
      </c>
      <c r="BC234" s="95">
        <v>48</v>
      </c>
      <c r="BD234" s="95">
        <v>49</v>
      </c>
      <c r="BE234" s="95">
        <v>41</v>
      </c>
      <c r="BF234" s="95">
        <v>41</v>
      </c>
      <c r="BG234" s="95">
        <v>46</v>
      </c>
      <c r="BH234" s="95">
        <v>37</v>
      </c>
      <c r="BI234" s="95">
        <v>47</v>
      </c>
      <c r="BJ234" s="95">
        <v>45</v>
      </c>
      <c r="BK234" s="95">
        <v>39</v>
      </c>
      <c r="BL234" s="95">
        <v>38</v>
      </c>
      <c r="BM234" s="95">
        <v>49</v>
      </c>
      <c r="BN234" s="95">
        <v>44</v>
      </c>
      <c r="BO234" s="95">
        <v>54</v>
      </c>
      <c r="BP234" s="95">
        <v>43</v>
      </c>
      <c r="BQ234" s="95">
        <v>41</v>
      </c>
      <c r="BR234" s="95">
        <v>47</v>
      </c>
      <c r="BS234" s="95">
        <v>55</v>
      </c>
      <c r="BT234" s="95">
        <v>49</v>
      </c>
      <c r="BU234" s="95">
        <v>55</v>
      </c>
      <c r="BV234" s="95">
        <v>41</v>
      </c>
      <c r="BW234" s="95">
        <v>47</v>
      </c>
      <c r="BX234" s="95">
        <v>56</v>
      </c>
      <c r="BY234" s="95">
        <v>41</v>
      </c>
      <c r="BZ234" s="95">
        <v>40</v>
      </c>
      <c r="CA234" s="95">
        <v>37</v>
      </c>
      <c r="CB234" s="95">
        <v>46</v>
      </c>
      <c r="CC234" s="95">
        <v>57</v>
      </c>
      <c r="CD234" s="95">
        <v>44</v>
      </c>
      <c r="CE234" s="95">
        <v>49</v>
      </c>
      <c r="CF234" s="95">
        <v>44</v>
      </c>
      <c r="CG234" s="95">
        <v>44</v>
      </c>
      <c r="CH234" s="95">
        <v>40</v>
      </c>
      <c r="CI234" s="95">
        <v>52</v>
      </c>
      <c r="CJ234" s="95">
        <v>53</v>
      </c>
      <c r="CK234" s="95">
        <v>48</v>
      </c>
      <c r="CL234" s="95">
        <v>46</v>
      </c>
      <c r="CM234" s="95">
        <v>61</v>
      </c>
      <c r="CN234" s="95">
        <v>42</v>
      </c>
      <c r="CO234" s="95">
        <v>47</v>
      </c>
      <c r="CP234" s="95">
        <v>55</v>
      </c>
      <c r="CQ234" s="95">
        <v>54</v>
      </c>
      <c r="CR234" s="95">
        <v>39</v>
      </c>
      <c r="CS234" s="95">
        <v>65</v>
      </c>
      <c r="CT234" s="95">
        <v>50</v>
      </c>
      <c r="CU234" s="95">
        <v>42</v>
      </c>
      <c r="CV234" s="95">
        <v>43</v>
      </c>
      <c r="CW234" s="95">
        <v>42</v>
      </c>
      <c r="CX234" s="95">
        <v>44</v>
      </c>
      <c r="CY234" s="95">
        <v>31</v>
      </c>
      <c r="CZ234" s="95">
        <v>30</v>
      </c>
      <c r="DA234" s="95">
        <v>47</v>
      </c>
      <c r="DB234" s="95">
        <v>44</v>
      </c>
      <c r="DC234" s="95">
        <v>32</v>
      </c>
      <c r="DD234" s="95">
        <v>36</v>
      </c>
      <c r="DE234" s="95">
        <v>35</v>
      </c>
      <c r="DF234" s="95">
        <v>42</v>
      </c>
      <c r="DG234" s="95">
        <v>28</v>
      </c>
      <c r="DH234" s="95">
        <v>40</v>
      </c>
      <c r="DI234" s="95">
        <v>25</v>
      </c>
      <c r="DJ234" s="95">
        <v>35</v>
      </c>
      <c r="DK234" s="95">
        <v>37</v>
      </c>
      <c r="DL234" s="95">
        <v>27</v>
      </c>
      <c r="DM234" s="95">
        <v>24</v>
      </c>
      <c r="DN234" s="95">
        <v>32</v>
      </c>
      <c r="DO234" s="95">
        <v>26</v>
      </c>
      <c r="DP234" s="95">
        <v>32</v>
      </c>
      <c r="DQ234" s="95">
        <v>12</v>
      </c>
      <c r="DR234" s="95">
        <v>25</v>
      </c>
      <c r="DS234" s="95">
        <v>24</v>
      </c>
      <c r="DT234" s="95">
        <v>31</v>
      </c>
      <c r="DU234" s="95">
        <v>18</v>
      </c>
      <c r="DV234" s="95">
        <v>31</v>
      </c>
      <c r="DW234" s="95">
        <v>19</v>
      </c>
      <c r="DX234" s="95">
        <v>21</v>
      </c>
      <c r="DY234" s="95">
        <v>25</v>
      </c>
      <c r="DZ234" s="95">
        <v>22</v>
      </c>
      <c r="EA234" s="95">
        <v>14</v>
      </c>
      <c r="EB234" s="95">
        <v>14</v>
      </c>
      <c r="EC234" s="95">
        <v>22</v>
      </c>
      <c r="ED234" s="95">
        <v>21</v>
      </c>
      <c r="EE234" s="95">
        <v>17</v>
      </c>
      <c r="EF234" s="95">
        <v>15</v>
      </c>
      <c r="EG234" s="95">
        <v>12</v>
      </c>
      <c r="EH234" s="95">
        <v>16</v>
      </c>
      <c r="EI234" s="95">
        <v>15</v>
      </c>
      <c r="EJ234" s="95">
        <v>14</v>
      </c>
      <c r="EK234" s="95">
        <v>13</v>
      </c>
      <c r="EL234" s="95">
        <v>12</v>
      </c>
      <c r="EM234" s="95">
        <v>8</v>
      </c>
      <c r="EN234" s="95">
        <v>18</v>
      </c>
      <c r="EO234" s="95">
        <v>10</v>
      </c>
      <c r="EP234" s="95">
        <v>5</v>
      </c>
      <c r="EQ234" s="95">
        <v>9</v>
      </c>
      <c r="ER234" s="95">
        <v>15</v>
      </c>
      <c r="ES234" s="95">
        <v>5</v>
      </c>
      <c r="ET234" s="95">
        <v>8</v>
      </c>
      <c r="EU234" s="95">
        <v>13</v>
      </c>
      <c r="EV234" s="95">
        <v>7</v>
      </c>
      <c r="EW234" s="95">
        <v>9</v>
      </c>
      <c r="EX234" s="95">
        <v>7</v>
      </c>
      <c r="EY234" s="95">
        <v>7</v>
      </c>
      <c r="EZ234" s="95">
        <v>6</v>
      </c>
      <c r="FA234" s="95">
        <v>8</v>
      </c>
      <c r="FB234" s="95">
        <v>5</v>
      </c>
      <c r="FC234" s="95">
        <v>7</v>
      </c>
      <c r="FD234" s="95">
        <v>10</v>
      </c>
      <c r="FE234" s="95">
        <v>9</v>
      </c>
      <c r="FF234" s="95">
        <v>10</v>
      </c>
      <c r="FG234" s="95">
        <v>6</v>
      </c>
      <c r="FH234" s="95">
        <v>4</v>
      </c>
      <c r="FI234" s="95">
        <v>7</v>
      </c>
      <c r="FJ234" s="95">
        <v>8</v>
      </c>
      <c r="FK234" s="95">
        <v>3</v>
      </c>
      <c r="FL234" s="95">
        <v>8</v>
      </c>
      <c r="FM234" s="95">
        <v>4</v>
      </c>
      <c r="FN234" s="95">
        <v>7</v>
      </c>
      <c r="FO234" s="95">
        <v>3</v>
      </c>
      <c r="FP234" s="95">
        <v>5</v>
      </c>
      <c r="FQ234" s="95">
        <v>3</v>
      </c>
      <c r="FR234" s="95">
        <v>7</v>
      </c>
      <c r="FS234" s="95">
        <v>2</v>
      </c>
      <c r="FT234" s="95">
        <v>4</v>
      </c>
      <c r="FU234" s="95">
        <v>3</v>
      </c>
      <c r="FV234" s="95">
        <v>1</v>
      </c>
      <c r="FW234" s="95">
        <v>1</v>
      </c>
      <c r="FX234" s="95">
        <v>1</v>
      </c>
      <c r="FY234" s="95">
        <v>1</v>
      </c>
      <c r="FZ234" s="95">
        <v>1</v>
      </c>
      <c r="GA234" s="95">
        <v>2</v>
      </c>
      <c r="GB234" s="95">
        <v>1</v>
      </c>
      <c r="GC234" s="95">
        <v>1</v>
      </c>
      <c r="GD234" s="95">
        <v>2</v>
      </c>
      <c r="GE234" s="95">
        <v>0</v>
      </c>
      <c r="GF234" s="95">
        <v>0</v>
      </c>
      <c r="GG234" s="95">
        <v>1</v>
      </c>
      <c r="GH234" s="95">
        <v>1</v>
      </c>
      <c r="GI234" s="95">
        <v>0</v>
      </c>
      <c r="GJ234" s="95">
        <v>1</v>
      </c>
      <c r="GK234" s="95">
        <v>0</v>
      </c>
      <c r="GL234" s="95">
        <v>0</v>
      </c>
      <c r="GM234" s="95">
        <v>2</v>
      </c>
      <c r="GN234" s="95">
        <v>0</v>
      </c>
      <c r="GO234" s="95">
        <v>1</v>
      </c>
      <c r="GP234" s="95">
        <v>0</v>
      </c>
      <c r="GQ234" s="95">
        <v>0</v>
      </c>
      <c r="GR234" s="95">
        <v>0</v>
      </c>
      <c r="GS234" s="95">
        <v>0</v>
      </c>
      <c r="GT234" s="95">
        <v>0</v>
      </c>
      <c r="GU234" s="95">
        <v>0</v>
      </c>
      <c r="GV234" s="95">
        <v>0</v>
      </c>
      <c r="GW234" s="95">
        <v>0</v>
      </c>
      <c r="GX234" s="95">
        <v>0</v>
      </c>
      <c r="GY234" s="95">
        <v>0</v>
      </c>
      <c r="GZ234" s="95">
        <v>0</v>
      </c>
      <c r="HA234" s="95">
        <v>0</v>
      </c>
      <c r="HB234" s="95">
        <v>0</v>
      </c>
      <c r="HC234" s="95">
        <v>0</v>
      </c>
      <c r="HD234" s="95">
        <v>0</v>
      </c>
      <c r="HE234" s="95">
        <v>0</v>
      </c>
      <c r="HF234" s="95">
        <v>1</v>
      </c>
      <c r="HG234" s="95">
        <v>1</v>
      </c>
      <c r="HH234" s="95">
        <v>1</v>
      </c>
      <c r="HI234" s="95">
        <v>0</v>
      </c>
      <c r="HJ234" s="95">
        <v>1</v>
      </c>
      <c r="HK234" s="95">
        <v>2899</v>
      </c>
      <c r="HL234" s="95">
        <v>2764</v>
      </c>
      <c r="HM234" s="95">
        <v>5663</v>
      </c>
    </row>
    <row r="235" spans="1:221" s="95" customFormat="1" x14ac:dyDescent="0.2">
      <c r="A235" s="103"/>
      <c r="B235" s="95" t="s">
        <v>3313</v>
      </c>
      <c r="C235" s="95">
        <v>57</v>
      </c>
      <c r="D235" s="95">
        <v>64</v>
      </c>
      <c r="E235" s="95">
        <v>66</v>
      </c>
      <c r="F235" s="95">
        <v>57</v>
      </c>
      <c r="G235" s="95">
        <v>72</v>
      </c>
      <c r="H235" s="95">
        <v>70</v>
      </c>
      <c r="I235" s="95">
        <v>66</v>
      </c>
      <c r="J235" s="95">
        <v>55</v>
      </c>
      <c r="K235" s="95">
        <v>57</v>
      </c>
      <c r="L235" s="95">
        <v>48</v>
      </c>
      <c r="M235" s="95">
        <v>47</v>
      </c>
      <c r="N235" s="95">
        <v>59</v>
      </c>
      <c r="O235" s="95">
        <v>77</v>
      </c>
      <c r="P235" s="95">
        <v>53</v>
      </c>
      <c r="Q235" s="95">
        <v>76</v>
      </c>
      <c r="R235" s="95">
        <v>59</v>
      </c>
      <c r="S235" s="95">
        <v>57</v>
      </c>
      <c r="T235" s="95">
        <v>56</v>
      </c>
      <c r="U235" s="95">
        <v>66</v>
      </c>
      <c r="V235" s="95">
        <v>68</v>
      </c>
      <c r="W235" s="95">
        <v>84</v>
      </c>
      <c r="X235" s="95">
        <v>61</v>
      </c>
      <c r="Y235" s="95">
        <v>81</v>
      </c>
      <c r="Z235" s="95">
        <v>59</v>
      </c>
      <c r="AA235" s="95">
        <v>66</v>
      </c>
      <c r="AB235" s="95">
        <v>76</v>
      </c>
      <c r="AC235" s="95">
        <v>81</v>
      </c>
      <c r="AD235" s="95">
        <v>62</v>
      </c>
      <c r="AE235" s="95">
        <v>75</v>
      </c>
      <c r="AF235" s="95">
        <v>78</v>
      </c>
      <c r="AG235" s="95">
        <v>68</v>
      </c>
      <c r="AH235" s="95">
        <v>71</v>
      </c>
      <c r="AI235" s="95">
        <v>84</v>
      </c>
      <c r="AJ235" s="95">
        <v>77</v>
      </c>
      <c r="AK235" s="95">
        <v>93</v>
      </c>
      <c r="AL235" s="95">
        <v>85</v>
      </c>
      <c r="AM235" s="95">
        <v>103</v>
      </c>
      <c r="AN235" s="95">
        <v>82</v>
      </c>
      <c r="AO235" s="95">
        <v>103</v>
      </c>
      <c r="AP235" s="95">
        <v>75</v>
      </c>
      <c r="AQ235" s="95">
        <v>102</v>
      </c>
      <c r="AR235" s="95">
        <v>68</v>
      </c>
      <c r="AS235" s="95">
        <v>81</v>
      </c>
      <c r="AT235" s="95">
        <v>80</v>
      </c>
      <c r="AU235" s="95">
        <v>51</v>
      </c>
      <c r="AV235" s="95">
        <v>88</v>
      </c>
      <c r="AW235" s="95">
        <v>79</v>
      </c>
      <c r="AX235" s="95">
        <v>100</v>
      </c>
      <c r="AY235" s="95">
        <v>62</v>
      </c>
      <c r="AZ235" s="95">
        <v>95</v>
      </c>
      <c r="BA235" s="95">
        <v>76</v>
      </c>
      <c r="BB235" s="95">
        <v>63</v>
      </c>
      <c r="BC235" s="95">
        <v>71</v>
      </c>
      <c r="BD235" s="95">
        <v>56</v>
      </c>
      <c r="BE235" s="95">
        <v>80</v>
      </c>
      <c r="BF235" s="95">
        <v>63</v>
      </c>
      <c r="BG235" s="95">
        <v>68</v>
      </c>
      <c r="BH235" s="95">
        <v>68</v>
      </c>
      <c r="BI235" s="95">
        <v>74</v>
      </c>
      <c r="BJ235" s="95">
        <v>87</v>
      </c>
      <c r="BK235" s="95">
        <v>64</v>
      </c>
      <c r="BL235" s="95">
        <v>59</v>
      </c>
      <c r="BM235" s="95">
        <v>69</v>
      </c>
      <c r="BN235" s="95">
        <v>60</v>
      </c>
      <c r="BO235" s="95">
        <v>79</v>
      </c>
      <c r="BP235" s="95">
        <v>73</v>
      </c>
      <c r="BQ235" s="95">
        <v>82</v>
      </c>
      <c r="BR235" s="95">
        <v>74</v>
      </c>
      <c r="BS235" s="95">
        <v>86</v>
      </c>
      <c r="BT235" s="95">
        <v>85</v>
      </c>
      <c r="BU235" s="95">
        <v>98</v>
      </c>
      <c r="BV235" s="95">
        <v>97</v>
      </c>
      <c r="BW235" s="95">
        <v>76</v>
      </c>
      <c r="BX235" s="95">
        <v>89</v>
      </c>
      <c r="BY235" s="95">
        <v>95</v>
      </c>
      <c r="BZ235" s="95">
        <v>98</v>
      </c>
      <c r="CA235" s="95">
        <v>86</v>
      </c>
      <c r="CB235" s="95">
        <v>96</v>
      </c>
      <c r="CC235" s="95">
        <v>96</v>
      </c>
      <c r="CD235" s="95">
        <v>90</v>
      </c>
      <c r="CE235" s="95">
        <v>88</v>
      </c>
      <c r="CF235" s="95">
        <v>80</v>
      </c>
      <c r="CG235" s="95">
        <v>101</v>
      </c>
      <c r="CH235" s="95">
        <v>83</v>
      </c>
      <c r="CI235" s="95">
        <v>90</v>
      </c>
      <c r="CJ235" s="95">
        <v>83</v>
      </c>
      <c r="CK235" s="95">
        <v>105</v>
      </c>
      <c r="CL235" s="95">
        <v>88</v>
      </c>
      <c r="CM235" s="95">
        <v>91</v>
      </c>
      <c r="CN235" s="95">
        <v>78</v>
      </c>
      <c r="CO235" s="95">
        <v>78</v>
      </c>
      <c r="CP235" s="95">
        <v>83</v>
      </c>
      <c r="CQ235" s="95">
        <v>87</v>
      </c>
      <c r="CR235" s="95">
        <v>88</v>
      </c>
      <c r="CS235" s="95">
        <v>78</v>
      </c>
      <c r="CT235" s="95">
        <v>76</v>
      </c>
      <c r="CU235" s="95">
        <v>78</v>
      </c>
      <c r="CV235" s="95">
        <v>92</v>
      </c>
      <c r="CW235" s="95">
        <v>72</v>
      </c>
      <c r="CX235" s="95">
        <v>87</v>
      </c>
      <c r="CY235" s="95">
        <v>79</v>
      </c>
      <c r="CZ235" s="95">
        <v>77</v>
      </c>
      <c r="DA235" s="95">
        <v>62</v>
      </c>
      <c r="DB235" s="95">
        <v>88</v>
      </c>
      <c r="DC235" s="95">
        <v>66</v>
      </c>
      <c r="DD235" s="95">
        <v>54</v>
      </c>
      <c r="DE235" s="95">
        <v>50</v>
      </c>
      <c r="DF235" s="95">
        <v>64</v>
      </c>
      <c r="DG235" s="95">
        <v>52</v>
      </c>
      <c r="DH235" s="95">
        <v>71</v>
      </c>
      <c r="DI235" s="95">
        <v>65</v>
      </c>
      <c r="DJ235" s="95">
        <v>53</v>
      </c>
      <c r="DK235" s="95">
        <v>42</v>
      </c>
      <c r="DL235" s="95">
        <v>54</v>
      </c>
      <c r="DM235" s="95">
        <v>56</v>
      </c>
      <c r="DN235" s="95">
        <v>59</v>
      </c>
      <c r="DO235" s="95">
        <v>43</v>
      </c>
      <c r="DP235" s="95">
        <v>67</v>
      </c>
      <c r="DQ235" s="95">
        <v>40</v>
      </c>
      <c r="DR235" s="95">
        <v>49</v>
      </c>
      <c r="DS235" s="95">
        <v>41</v>
      </c>
      <c r="DT235" s="95">
        <v>48</v>
      </c>
      <c r="DU235" s="95">
        <v>44</v>
      </c>
      <c r="DV235" s="95">
        <v>52</v>
      </c>
      <c r="DW235" s="95">
        <v>40</v>
      </c>
      <c r="DX235" s="95">
        <v>51</v>
      </c>
      <c r="DY235" s="95">
        <v>32</v>
      </c>
      <c r="DZ235" s="95">
        <v>30</v>
      </c>
      <c r="EA235" s="95">
        <v>39</v>
      </c>
      <c r="EB235" s="95">
        <v>37</v>
      </c>
      <c r="EC235" s="95">
        <v>43</v>
      </c>
      <c r="ED235" s="95">
        <v>43</v>
      </c>
      <c r="EE235" s="95">
        <v>29</v>
      </c>
      <c r="EF235" s="95">
        <v>43</v>
      </c>
      <c r="EG235" s="95">
        <v>21</v>
      </c>
      <c r="EH235" s="95">
        <v>33</v>
      </c>
      <c r="EI235" s="95">
        <v>34</v>
      </c>
      <c r="EJ235" s="95">
        <v>24</v>
      </c>
      <c r="EK235" s="95">
        <v>22</v>
      </c>
      <c r="EL235" s="95">
        <v>26</v>
      </c>
      <c r="EM235" s="95">
        <v>19</v>
      </c>
      <c r="EN235" s="95">
        <v>24</v>
      </c>
      <c r="EO235" s="95">
        <v>21</v>
      </c>
      <c r="EP235" s="95">
        <v>21</v>
      </c>
      <c r="EQ235" s="95">
        <v>22</v>
      </c>
      <c r="ER235" s="95">
        <v>31</v>
      </c>
      <c r="ES235" s="95">
        <v>19</v>
      </c>
      <c r="ET235" s="95">
        <v>20</v>
      </c>
      <c r="EU235" s="95">
        <v>22</v>
      </c>
      <c r="EV235" s="95">
        <v>26</v>
      </c>
      <c r="EW235" s="95">
        <v>19</v>
      </c>
      <c r="EX235" s="95">
        <v>21</v>
      </c>
      <c r="EY235" s="95">
        <v>18</v>
      </c>
      <c r="EZ235" s="95">
        <v>15</v>
      </c>
      <c r="FA235" s="95">
        <v>12</v>
      </c>
      <c r="FB235" s="95">
        <v>12</v>
      </c>
      <c r="FC235" s="95">
        <v>10</v>
      </c>
      <c r="FD235" s="95">
        <v>22</v>
      </c>
      <c r="FE235" s="95">
        <v>11</v>
      </c>
      <c r="FF235" s="95">
        <v>6</v>
      </c>
      <c r="FG235" s="95">
        <v>12</v>
      </c>
      <c r="FH235" s="95">
        <v>10</v>
      </c>
      <c r="FI235" s="95">
        <v>9</v>
      </c>
      <c r="FJ235" s="95">
        <v>17</v>
      </c>
      <c r="FK235" s="95">
        <v>7</v>
      </c>
      <c r="FL235" s="95">
        <v>15</v>
      </c>
      <c r="FM235" s="95">
        <v>5</v>
      </c>
      <c r="FN235" s="95">
        <v>14</v>
      </c>
      <c r="FO235" s="95">
        <v>8</v>
      </c>
      <c r="FP235" s="95">
        <v>9</v>
      </c>
      <c r="FQ235" s="95">
        <v>7</v>
      </c>
      <c r="FR235" s="95">
        <v>13</v>
      </c>
      <c r="FS235" s="95">
        <v>5</v>
      </c>
      <c r="FT235" s="95">
        <v>9</v>
      </c>
      <c r="FU235" s="95">
        <v>6</v>
      </c>
      <c r="FV235" s="95">
        <v>4</v>
      </c>
      <c r="FW235" s="95">
        <v>3</v>
      </c>
      <c r="FX235" s="95">
        <v>4</v>
      </c>
      <c r="FY235" s="95">
        <v>1</v>
      </c>
      <c r="FZ235" s="95">
        <v>4</v>
      </c>
      <c r="GA235" s="95">
        <v>1</v>
      </c>
      <c r="GB235" s="95">
        <v>1</v>
      </c>
      <c r="GC235" s="95">
        <v>4</v>
      </c>
      <c r="GD235" s="95">
        <v>2</v>
      </c>
      <c r="GE235" s="95">
        <v>1</v>
      </c>
      <c r="GF235" s="95">
        <v>1</v>
      </c>
      <c r="GG235" s="95">
        <v>2</v>
      </c>
      <c r="GH235" s="95">
        <v>0</v>
      </c>
      <c r="GI235" s="95">
        <v>3</v>
      </c>
      <c r="GJ235" s="95">
        <v>1</v>
      </c>
      <c r="GK235" s="95">
        <v>0</v>
      </c>
      <c r="GL235" s="95">
        <v>0</v>
      </c>
      <c r="GM235" s="95">
        <v>0</v>
      </c>
      <c r="GN235" s="95">
        <v>0</v>
      </c>
      <c r="GO235" s="95">
        <v>1</v>
      </c>
      <c r="GP235" s="95">
        <v>0</v>
      </c>
      <c r="GQ235" s="95">
        <v>0</v>
      </c>
      <c r="GR235" s="95">
        <v>0</v>
      </c>
      <c r="GS235" s="95">
        <v>2</v>
      </c>
      <c r="GT235" s="95">
        <v>0</v>
      </c>
      <c r="GU235" s="95">
        <v>0</v>
      </c>
      <c r="GV235" s="95">
        <v>0</v>
      </c>
      <c r="GW235" s="95">
        <v>0</v>
      </c>
      <c r="GX235" s="95">
        <v>0</v>
      </c>
      <c r="GY235" s="95">
        <v>0</v>
      </c>
      <c r="GZ235" s="95">
        <v>0</v>
      </c>
      <c r="HA235" s="95">
        <v>0</v>
      </c>
      <c r="HB235" s="95">
        <v>0</v>
      </c>
      <c r="HC235" s="95">
        <v>0</v>
      </c>
      <c r="HD235" s="95">
        <v>0</v>
      </c>
      <c r="HE235" s="95">
        <v>2</v>
      </c>
      <c r="HF235" s="95">
        <v>2</v>
      </c>
      <c r="HG235" s="95">
        <v>4</v>
      </c>
      <c r="HH235" s="95">
        <v>8</v>
      </c>
      <c r="HI235" s="95">
        <v>1</v>
      </c>
      <c r="HJ235" s="95">
        <v>9</v>
      </c>
      <c r="HK235" s="95">
        <v>5082</v>
      </c>
      <c r="HL235" s="95">
        <v>5070</v>
      </c>
      <c r="HM235" s="95">
        <v>10152</v>
      </c>
    </row>
    <row r="236" spans="1:221" s="95" customFormat="1" x14ac:dyDescent="0.2">
      <c r="A236" s="103"/>
      <c r="B236" s="95" t="s">
        <v>11205</v>
      </c>
      <c r="C236" s="95">
        <v>45</v>
      </c>
      <c r="D236" s="95">
        <v>33</v>
      </c>
      <c r="E236" s="95">
        <v>40</v>
      </c>
      <c r="F236" s="95">
        <v>38</v>
      </c>
      <c r="G236" s="95">
        <v>39</v>
      </c>
      <c r="H236" s="95">
        <v>40</v>
      </c>
      <c r="I236" s="95">
        <v>49</v>
      </c>
      <c r="J236" s="95">
        <v>39</v>
      </c>
      <c r="K236" s="95">
        <v>38</v>
      </c>
      <c r="L236" s="95">
        <v>37</v>
      </c>
      <c r="M236" s="95">
        <v>44</v>
      </c>
      <c r="N236" s="95">
        <v>58</v>
      </c>
      <c r="O236" s="95">
        <v>63</v>
      </c>
      <c r="P236" s="95">
        <v>50</v>
      </c>
      <c r="Q236" s="95">
        <v>52</v>
      </c>
      <c r="R236" s="95">
        <v>62</v>
      </c>
      <c r="S236" s="95">
        <v>56</v>
      </c>
      <c r="T236" s="95">
        <v>50</v>
      </c>
      <c r="U236" s="95">
        <v>43</v>
      </c>
      <c r="V236" s="95">
        <v>38</v>
      </c>
      <c r="W236" s="95">
        <v>40</v>
      </c>
      <c r="X236" s="95">
        <v>51</v>
      </c>
      <c r="Y236" s="95">
        <v>53</v>
      </c>
      <c r="Z236" s="95">
        <v>55</v>
      </c>
      <c r="AA236" s="95">
        <v>64</v>
      </c>
      <c r="AB236" s="95">
        <v>56</v>
      </c>
      <c r="AC236" s="95">
        <v>61</v>
      </c>
      <c r="AD236" s="95">
        <v>46</v>
      </c>
      <c r="AE236" s="95">
        <v>69</v>
      </c>
      <c r="AF236" s="95">
        <v>41</v>
      </c>
      <c r="AG236" s="95">
        <v>63</v>
      </c>
      <c r="AH236" s="95">
        <v>55</v>
      </c>
      <c r="AI236" s="95">
        <v>52</v>
      </c>
      <c r="AJ236" s="95">
        <v>54</v>
      </c>
      <c r="AK236" s="95">
        <v>61</v>
      </c>
      <c r="AL236" s="95">
        <v>73</v>
      </c>
      <c r="AM236" s="95">
        <v>52</v>
      </c>
      <c r="AN236" s="95">
        <v>55</v>
      </c>
      <c r="AO236" s="95">
        <v>73</v>
      </c>
      <c r="AP236" s="95">
        <v>48</v>
      </c>
      <c r="AQ236" s="95">
        <v>67</v>
      </c>
      <c r="AR236" s="95">
        <v>42</v>
      </c>
      <c r="AS236" s="95">
        <v>55</v>
      </c>
      <c r="AT236" s="95">
        <v>53</v>
      </c>
      <c r="AU236" s="95">
        <v>61</v>
      </c>
      <c r="AV236" s="95">
        <v>62</v>
      </c>
      <c r="AW236" s="95">
        <v>47</v>
      </c>
      <c r="AX236" s="95">
        <v>57</v>
      </c>
      <c r="AY236" s="95">
        <v>49</v>
      </c>
      <c r="AZ236" s="95">
        <v>59</v>
      </c>
      <c r="BA236" s="95">
        <v>57</v>
      </c>
      <c r="BB236" s="95">
        <v>49</v>
      </c>
      <c r="BC236" s="95">
        <v>52</v>
      </c>
      <c r="BD236" s="95">
        <v>52</v>
      </c>
      <c r="BE236" s="95">
        <v>45</v>
      </c>
      <c r="BF236" s="95">
        <v>45</v>
      </c>
      <c r="BG236" s="95">
        <v>51</v>
      </c>
      <c r="BH236" s="95">
        <v>31</v>
      </c>
      <c r="BI236" s="95">
        <v>52</v>
      </c>
      <c r="BJ236" s="95">
        <v>49</v>
      </c>
      <c r="BK236" s="95">
        <v>52</v>
      </c>
      <c r="BL236" s="95">
        <v>47</v>
      </c>
      <c r="BM236" s="95">
        <v>53</v>
      </c>
      <c r="BN236" s="95">
        <v>54</v>
      </c>
      <c r="BO236" s="95">
        <v>72</v>
      </c>
      <c r="BP236" s="95">
        <v>50</v>
      </c>
      <c r="BQ236" s="95">
        <v>58</v>
      </c>
      <c r="BR236" s="95">
        <v>46</v>
      </c>
      <c r="BS236" s="95">
        <v>49</v>
      </c>
      <c r="BT236" s="95">
        <v>60</v>
      </c>
      <c r="BU236" s="95">
        <v>72</v>
      </c>
      <c r="BV236" s="95">
        <v>58</v>
      </c>
      <c r="BW236" s="95">
        <v>65</v>
      </c>
      <c r="BX236" s="95">
        <v>65</v>
      </c>
      <c r="BY236" s="95">
        <v>58</v>
      </c>
      <c r="BZ236" s="95">
        <v>64</v>
      </c>
      <c r="CA236" s="95">
        <v>67</v>
      </c>
      <c r="CB236" s="95">
        <v>57</v>
      </c>
      <c r="CC236" s="95">
        <v>44</v>
      </c>
      <c r="CD236" s="95">
        <v>57</v>
      </c>
      <c r="CE236" s="95">
        <v>57</v>
      </c>
      <c r="CF236" s="95">
        <v>65</v>
      </c>
      <c r="CG236" s="95">
        <v>77</v>
      </c>
      <c r="CH236" s="95">
        <v>52</v>
      </c>
      <c r="CI236" s="95">
        <v>65</v>
      </c>
      <c r="CJ236" s="95">
        <v>54</v>
      </c>
      <c r="CK236" s="95">
        <v>54</v>
      </c>
      <c r="CL236" s="95">
        <v>54</v>
      </c>
      <c r="CM236" s="95">
        <v>61</v>
      </c>
      <c r="CN236" s="95">
        <v>65</v>
      </c>
      <c r="CO236" s="95">
        <v>62</v>
      </c>
      <c r="CP236" s="95">
        <v>51</v>
      </c>
      <c r="CQ236" s="95">
        <v>58</v>
      </c>
      <c r="CR236" s="95">
        <v>47</v>
      </c>
      <c r="CS236" s="95">
        <v>63</v>
      </c>
      <c r="CT236" s="95">
        <v>57</v>
      </c>
      <c r="CU236" s="95">
        <v>55</v>
      </c>
      <c r="CV236" s="95">
        <v>55</v>
      </c>
      <c r="CW236" s="95">
        <v>47</v>
      </c>
      <c r="CX236" s="95">
        <v>61</v>
      </c>
      <c r="CY236" s="95">
        <v>41</v>
      </c>
      <c r="CZ236" s="95">
        <v>62</v>
      </c>
      <c r="DA236" s="95">
        <v>57</v>
      </c>
      <c r="DB236" s="95">
        <v>44</v>
      </c>
      <c r="DC236" s="95">
        <v>50</v>
      </c>
      <c r="DD236" s="95">
        <v>55</v>
      </c>
      <c r="DE236" s="95">
        <v>49</v>
      </c>
      <c r="DF236" s="95">
        <v>38</v>
      </c>
      <c r="DG236" s="95">
        <v>47</v>
      </c>
      <c r="DH236" s="95">
        <v>51</v>
      </c>
      <c r="DI236" s="95">
        <v>43</v>
      </c>
      <c r="DJ236" s="95">
        <v>32</v>
      </c>
      <c r="DK236" s="95">
        <v>30</v>
      </c>
      <c r="DL236" s="95">
        <v>41</v>
      </c>
      <c r="DM236" s="95">
        <v>23</v>
      </c>
      <c r="DN236" s="95">
        <v>53</v>
      </c>
      <c r="DO236" s="95">
        <v>35</v>
      </c>
      <c r="DP236" s="95">
        <v>40</v>
      </c>
      <c r="DQ236" s="95">
        <v>25</v>
      </c>
      <c r="DR236" s="95">
        <v>32</v>
      </c>
      <c r="DS236" s="95">
        <v>31</v>
      </c>
      <c r="DT236" s="95">
        <v>41</v>
      </c>
      <c r="DU236" s="95">
        <v>28</v>
      </c>
      <c r="DV236" s="95">
        <v>39</v>
      </c>
      <c r="DW236" s="95">
        <v>35</v>
      </c>
      <c r="DX236" s="95">
        <v>30</v>
      </c>
      <c r="DY236" s="95">
        <v>27</v>
      </c>
      <c r="DZ236" s="95">
        <v>31</v>
      </c>
      <c r="EA236" s="95">
        <v>24</v>
      </c>
      <c r="EB236" s="95">
        <v>17</v>
      </c>
      <c r="EC236" s="95">
        <v>22</v>
      </c>
      <c r="ED236" s="95">
        <v>14</v>
      </c>
      <c r="EE236" s="95">
        <v>21</v>
      </c>
      <c r="EF236" s="95">
        <v>22</v>
      </c>
      <c r="EG236" s="95">
        <v>18</v>
      </c>
      <c r="EH236" s="95">
        <v>23</v>
      </c>
      <c r="EI236" s="95">
        <v>19</v>
      </c>
      <c r="EJ236" s="95">
        <v>18</v>
      </c>
      <c r="EK236" s="95">
        <v>15</v>
      </c>
      <c r="EL236" s="95">
        <v>14</v>
      </c>
      <c r="EM236" s="95">
        <v>13</v>
      </c>
      <c r="EN236" s="95">
        <v>18</v>
      </c>
      <c r="EO236" s="95">
        <v>16</v>
      </c>
      <c r="EP236" s="95">
        <v>14</v>
      </c>
      <c r="EQ236" s="95">
        <v>12</v>
      </c>
      <c r="ER236" s="95">
        <v>16</v>
      </c>
      <c r="ES236" s="95">
        <v>10</v>
      </c>
      <c r="ET236" s="95">
        <v>12</v>
      </c>
      <c r="EU236" s="95">
        <v>18</v>
      </c>
      <c r="EV236" s="95">
        <v>12</v>
      </c>
      <c r="EW236" s="95">
        <v>11</v>
      </c>
      <c r="EX236" s="95">
        <v>10</v>
      </c>
      <c r="EY236" s="95">
        <v>5</v>
      </c>
      <c r="EZ236" s="95">
        <v>15</v>
      </c>
      <c r="FA236" s="95">
        <v>10</v>
      </c>
      <c r="FB236" s="95">
        <v>8</v>
      </c>
      <c r="FC236" s="95">
        <v>8</v>
      </c>
      <c r="FD236" s="95">
        <v>9</v>
      </c>
      <c r="FE236" s="95">
        <v>8</v>
      </c>
      <c r="FF236" s="95">
        <v>9</v>
      </c>
      <c r="FG236" s="95">
        <v>6</v>
      </c>
      <c r="FH236" s="95">
        <v>9</v>
      </c>
      <c r="FI236" s="95">
        <v>4</v>
      </c>
      <c r="FJ236" s="95">
        <v>13</v>
      </c>
      <c r="FK236" s="95">
        <v>8</v>
      </c>
      <c r="FL236" s="95">
        <v>12</v>
      </c>
      <c r="FM236" s="95">
        <v>4</v>
      </c>
      <c r="FN236" s="95">
        <v>12</v>
      </c>
      <c r="FO236" s="95">
        <v>4</v>
      </c>
      <c r="FP236" s="95">
        <v>3</v>
      </c>
      <c r="FQ236" s="95">
        <v>6</v>
      </c>
      <c r="FR236" s="95">
        <v>5</v>
      </c>
      <c r="FS236" s="95">
        <v>6</v>
      </c>
      <c r="FT236" s="95">
        <v>2</v>
      </c>
      <c r="FU236" s="95">
        <v>4</v>
      </c>
      <c r="FV236" s="95">
        <v>2</v>
      </c>
      <c r="FW236" s="95">
        <v>4</v>
      </c>
      <c r="FX236" s="95">
        <v>2</v>
      </c>
      <c r="FY236" s="95">
        <v>3</v>
      </c>
      <c r="FZ236" s="95">
        <v>2</v>
      </c>
      <c r="GA236" s="95">
        <v>0</v>
      </c>
      <c r="GB236" s="95">
        <v>1</v>
      </c>
      <c r="GC236" s="95">
        <v>0</v>
      </c>
      <c r="GD236" s="95">
        <v>0</v>
      </c>
      <c r="GE236" s="95">
        <v>2</v>
      </c>
      <c r="GF236" s="95">
        <v>1</v>
      </c>
      <c r="GG236" s="95">
        <v>1</v>
      </c>
      <c r="GH236" s="95">
        <v>1</v>
      </c>
      <c r="GI236" s="95">
        <v>2</v>
      </c>
      <c r="GJ236" s="95">
        <v>0</v>
      </c>
      <c r="GK236" s="95">
        <v>0</v>
      </c>
      <c r="GL236" s="95">
        <v>0</v>
      </c>
      <c r="GM236" s="95">
        <v>0</v>
      </c>
      <c r="GN236" s="95">
        <v>0</v>
      </c>
      <c r="GO236" s="95">
        <v>1</v>
      </c>
      <c r="GP236" s="95">
        <v>0</v>
      </c>
      <c r="GQ236" s="95">
        <v>1</v>
      </c>
      <c r="GR236" s="95">
        <v>0</v>
      </c>
      <c r="GS236" s="95">
        <v>0</v>
      </c>
      <c r="GT236" s="95">
        <v>0</v>
      </c>
      <c r="GU236" s="95">
        <v>1</v>
      </c>
      <c r="GV236" s="95">
        <v>0</v>
      </c>
      <c r="GW236" s="95">
        <v>0</v>
      </c>
      <c r="GX236" s="95">
        <v>0</v>
      </c>
      <c r="GY236" s="95">
        <v>0</v>
      </c>
      <c r="GZ236" s="95">
        <v>0</v>
      </c>
      <c r="HA236" s="95">
        <v>0</v>
      </c>
      <c r="HB236" s="95">
        <v>0</v>
      </c>
      <c r="HC236" s="95">
        <v>0</v>
      </c>
      <c r="HD236" s="95">
        <v>0</v>
      </c>
      <c r="HE236" s="95">
        <v>2</v>
      </c>
      <c r="HF236" s="95">
        <v>2</v>
      </c>
      <c r="HG236" s="95">
        <v>4</v>
      </c>
      <c r="HH236" s="95">
        <v>4</v>
      </c>
      <c r="HI236" s="95">
        <v>1</v>
      </c>
      <c r="HJ236" s="95">
        <v>5</v>
      </c>
      <c r="HK236" s="95">
        <v>3596</v>
      </c>
      <c r="HL236" s="95">
        <v>3485</v>
      </c>
      <c r="HM236" s="95">
        <v>7081</v>
      </c>
    </row>
    <row r="237" spans="1:221" s="95" customFormat="1" x14ac:dyDescent="0.2">
      <c r="A237" s="103"/>
      <c r="B237" s="95" t="s">
        <v>11094</v>
      </c>
      <c r="C237" s="95">
        <v>54</v>
      </c>
      <c r="D237" s="95">
        <v>45</v>
      </c>
      <c r="E237" s="95">
        <v>59</v>
      </c>
      <c r="F237" s="95">
        <v>39</v>
      </c>
      <c r="G237" s="95">
        <v>58</v>
      </c>
      <c r="H237" s="95">
        <v>48</v>
      </c>
      <c r="I237" s="95">
        <v>57</v>
      </c>
      <c r="J237" s="95">
        <v>42</v>
      </c>
      <c r="K237" s="95">
        <v>36</v>
      </c>
      <c r="L237" s="95">
        <v>57</v>
      </c>
      <c r="M237" s="95">
        <v>58</v>
      </c>
      <c r="N237" s="95">
        <v>35</v>
      </c>
      <c r="O237" s="95">
        <v>47</v>
      </c>
      <c r="P237" s="95">
        <v>70</v>
      </c>
      <c r="Q237" s="95">
        <v>63</v>
      </c>
      <c r="R237" s="95">
        <v>38</v>
      </c>
      <c r="S237" s="95">
        <v>44</v>
      </c>
      <c r="T237" s="95">
        <v>54</v>
      </c>
      <c r="U237" s="95">
        <v>44</v>
      </c>
      <c r="V237" s="95">
        <v>68</v>
      </c>
      <c r="W237" s="95">
        <v>46</v>
      </c>
      <c r="X237" s="95">
        <v>54</v>
      </c>
      <c r="Y237" s="95">
        <v>54</v>
      </c>
      <c r="Z237" s="95">
        <v>42</v>
      </c>
      <c r="AA237" s="95">
        <v>44</v>
      </c>
      <c r="AB237" s="95">
        <v>56</v>
      </c>
      <c r="AC237" s="95">
        <v>54</v>
      </c>
      <c r="AD237" s="95">
        <v>56</v>
      </c>
      <c r="AE237" s="95">
        <v>63</v>
      </c>
      <c r="AF237" s="95">
        <v>42</v>
      </c>
      <c r="AG237" s="95">
        <v>46</v>
      </c>
      <c r="AH237" s="95">
        <v>58</v>
      </c>
      <c r="AI237" s="95">
        <v>64</v>
      </c>
      <c r="AJ237" s="95">
        <v>48</v>
      </c>
      <c r="AK237" s="95">
        <v>77</v>
      </c>
      <c r="AL237" s="95">
        <v>66</v>
      </c>
      <c r="AM237" s="95">
        <v>69</v>
      </c>
      <c r="AN237" s="95">
        <v>64</v>
      </c>
      <c r="AO237" s="95">
        <v>71</v>
      </c>
      <c r="AP237" s="95">
        <v>50</v>
      </c>
      <c r="AQ237" s="95">
        <v>62</v>
      </c>
      <c r="AR237" s="95">
        <v>64</v>
      </c>
      <c r="AS237" s="95">
        <v>57</v>
      </c>
      <c r="AT237" s="95">
        <v>56</v>
      </c>
      <c r="AU237" s="95">
        <v>37</v>
      </c>
      <c r="AV237" s="95">
        <v>57</v>
      </c>
      <c r="AW237" s="95">
        <v>51</v>
      </c>
      <c r="AX237" s="95">
        <v>69</v>
      </c>
      <c r="AY237" s="95">
        <v>63</v>
      </c>
      <c r="AZ237" s="95">
        <v>72</v>
      </c>
      <c r="BA237" s="95">
        <v>62</v>
      </c>
      <c r="BB237" s="95">
        <v>73</v>
      </c>
      <c r="BC237" s="95">
        <v>59</v>
      </c>
      <c r="BD237" s="95">
        <v>45</v>
      </c>
      <c r="BE237" s="95">
        <v>60</v>
      </c>
      <c r="BF237" s="95">
        <v>49</v>
      </c>
      <c r="BG237" s="95">
        <v>55</v>
      </c>
      <c r="BH237" s="95">
        <v>72</v>
      </c>
      <c r="BI237" s="95">
        <v>57</v>
      </c>
      <c r="BJ237" s="95">
        <v>47</v>
      </c>
      <c r="BK237" s="95">
        <v>76</v>
      </c>
      <c r="BL237" s="95">
        <v>45</v>
      </c>
      <c r="BM237" s="95">
        <v>53</v>
      </c>
      <c r="BN237" s="95">
        <v>46</v>
      </c>
      <c r="BO237" s="95">
        <v>57</v>
      </c>
      <c r="BP237" s="95">
        <v>47</v>
      </c>
      <c r="BQ237" s="95">
        <v>66</v>
      </c>
      <c r="BR237" s="95">
        <v>68</v>
      </c>
      <c r="BS237" s="95">
        <v>57</v>
      </c>
      <c r="BT237" s="95">
        <v>51</v>
      </c>
      <c r="BU237" s="95">
        <v>70</v>
      </c>
      <c r="BV237" s="95">
        <v>61</v>
      </c>
      <c r="BW237" s="95">
        <v>52</v>
      </c>
      <c r="BX237" s="95">
        <v>61</v>
      </c>
      <c r="BY237" s="95">
        <v>86</v>
      </c>
      <c r="BZ237" s="95">
        <v>72</v>
      </c>
      <c r="CA237" s="95">
        <v>72</v>
      </c>
      <c r="CB237" s="95">
        <v>54</v>
      </c>
      <c r="CC237" s="95">
        <v>72</v>
      </c>
      <c r="CD237" s="95">
        <v>69</v>
      </c>
      <c r="CE237" s="95">
        <v>81</v>
      </c>
      <c r="CF237" s="95">
        <v>72</v>
      </c>
      <c r="CG237" s="95">
        <v>85</v>
      </c>
      <c r="CH237" s="95">
        <v>58</v>
      </c>
      <c r="CI237" s="95">
        <v>60</v>
      </c>
      <c r="CJ237" s="95">
        <v>60</v>
      </c>
      <c r="CK237" s="95">
        <v>81</v>
      </c>
      <c r="CL237" s="95">
        <v>68</v>
      </c>
      <c r="CM237" s="95">
        <v>62</v>
      </c>
      <c r="CN237" s="95">
        <v>59</v>
      </c>
      <c r="CO237" s="95">
        <v>72</v>
      </c>
      <c r="CP237" s="95">
        <v>64</v>
      </c>
      <c r="CQ237" s="95">
        <v>55</v>
      </c>
      <c r="CR237" s="95">
        <v>60</v>
      </c>
      <c r="CS237" s="95">
        <v>50</v>
      </c>
      <c r="CT237" s="95">
        <v>61</v>
      </c>
      <c r="CU237" s="95">
        <v>54</v>
      </c>
      <c r="CV237" s="95">
        <v>52</v>
      </c>
      <c r="CW237" s="95">
        <v>44</v>
      </c>
      <c r="CX237" s="95">
        <v>45</v>
      </c>
      <c r="CY237" s="95">
        <v>45</v>
      </c>
      <c r="CZ237" s="95">
        <v>45</v>
      </c>
      <c r="DA237" s="95">
        <v>49</v>
      </c>
      <c r="DB237" s="95">
        <v>36</v>
      </c>
      <c r="DC237" s="95">
        <v>48</v>
      </c>
      <c r="DD237" s="95">
        <v>55</v>
      </c>
      <c r="DE237" s="95">
        <v>45</v>
      </c>
      <c r="DF237" s="95">
        <v>47</v>
      </c>
      <c r="DG237" s="95">
        <v>43</v>
      </c>
      <c r="DH237" s="95">
        <v>41</v>
      </c>
      <c r="DI237" s="95">
        <v>50</v>
      </c>
      <c r="DJ237" s="95">
        <v>47</v>
      </c>
      <c r="DK237" s="95">
        <v>29</v>
      </c>
      <c r="DL237" s="95">
        <v>40</v>
      </c>
      <c r="DM237" s="95">
        <v>34</v>
      </c>
      <c r="DN237" s="95">
        <v>43</v>
      </c>
      <c r="DO237" s="95">
        <v>38</v>
      </c>
      <c r="DP237" s="95">
        <v>36</v>
      </c>
      <c r="DQ237" s="95">
        <v>37</v>
      </c>
      <c r="DR237" s="95">
        <v>35</v>
      </c>
      <c r="DS237" s="95">
        <v>35</v>
      </c>
      <c r="DT237" s="95">
        <v>31</v>
      </c>
      <c r="DU237" s="95">
        <v>30</v>
      </c>
      <c r="DV237" s="95">
        <v>26</v>
      </c>
      <c r="DW237" s="95">
        <v>36</v>
      </c>
      <c r="DX237" s="95">
        <v>25</v>
      </c>
      <c r="DY237" s="95">
        <v>36</v>
      </c>
      <c r="DZ237" s="95">
        <v>37</v>
      </c>
      <c r="EA237" s="95">
        <v>38</v>
      </c>
      <c r="EB237" s="95">
        <v>35</v>
      </c>
      <c r="EC237" s="95">
        <v>18</v>
      </c>
      <c r="ED237" s="95">
        <v>34</v>
      </c>
      <c r="EE237" s="95">
        <v>17</v>
      </c>
      <c r="EF237" s="95">
        <v>32</v>
      </c>
      <c r="EG237" s="95">
        <v>22</v>
      </c>
      <c r="EH237" s="95">
        <v>31</v>
      </c>
      <c r="EI237" s="95">
        <v>16</v>
      </c>
      <c r="EJ237" s="95">
        <v>18</v>
      </c>
      <c r="EK237" s="95">
        <v>25</v>
      </c>
      <c r="EL237" s="95">
        <v>21</v>
      </c>
      <c r="EM237" s="95">
        <v>17</v>
      </c>
      <c r="EN237" s="95">
        <v>21</v>
      </c>
      <c r="EO237" s="95">
        <v>21</v>
      </c>
      <c r="EP237" s="95">
        <v>13</v>
      </c>
      <c r="EQ237" s="95">
        <v>20</v>
      </c>
      <c r="ER237" s="95">
        <v>23</v>
      </c>
      <c r="ES237" s="95">
        <v>12</v>
      </c>
      <c r="ET237" s="95">
        <v>22</v>
      </c>
      <c r="EU237" s="95">
        <v>12</v>
      </c>
      <c r="EV237" s="95">
        <v>12</v>
      </c>
      <c r="EW237" s="95">
        <v>13</v>
      </c>
      <c r="EX237" s="95">
        <v>18</v>
      </c>
      <c r="EY237" s="95">
        <v>17</v>
      </c>
      <c r="EZ237" s="95">
        <v>19</v>
      </c>
      <c r="FA237" s="95">
        <v>8</v>
      </c>
      <c r="FB237" s="95">
        <v>11</v>
      </c>
      <c r="FC237" s="95">
        <v>10</v>
      </c>
      <c r="FD237" s="95">
        <v>12</v>
      </c>
      <c r="FE237" s="95">
        <v>11</v>
      </c>
      <c r="FF237" s="95">
        <v>12</v>
      </c>
      <c r="FG237" s="95">
        <v>6</v>
      </c>
      <c r="FH237" s="95">
        <v>16</v>
      </c>
      <c r="FI237" s="95">
        <v>9</v>
      </c>
      <c r="FJ237" s="95">
        <v>15</v>
      </c>
      <c r="FK237" s="95">
        <v>4</v>
      </c>
      <c r="FL237" s="95">
        <v>14</v>
      </c>
      <c r="FM237" s="95">
        <v>9</v>
      </c>
      <c r="FN237" s="95">
        <v>6</v>
      </c>
      <c r="FO237" s="95">
        <v>7</v>
      </c>
      <c r="FP237" s="95">
        <v>7</v>
      </c>
      <c r="FQ237" s="95">
        <v>2</v>
      </c>
      <c r="FR237" s="95">
        <v>5</v>
      </c>
      <c r="FS237" s="95">
        <v>6</v>
      </c>
      <c r="FT237" s="95">
        <v>7</v>
      </c>
      <c r="FU237" s="95">
        <v>5</v>
      </c>
      <c r="FV237" s="95">
        <v>3</v>
      </c>
      <c r="FW237" s="95">
        <v>1</v>
      </c>
      <c r="FX237" s="95">
        <v>2</v>
      </c>
      <c r="FY237" s="95">
        <v>4</v>
      </c>
      <c r="FZ237" s="95">
        <v>4</v>
      </c>
      <c r="GA237" s="95">
        <v>1</v>
      </c>
      <c r="GB237" s="95">
        <v>0</v>
      </c>
      <c r="GC237" s="95">
        <v>2</v>
      </c>
      <c r="GD237" s="95">
        <v>0</v>
      </c>
      <c r="GE237" s="95">
        <v>1</v>
      </c>
      <c r="GF237" s="95">
        <v>6</v>
      </c>
      <c r="GG237" s="95">
        <v>0</v>
      </c>
      <c r="GH237" s="95">
        <v>3</v>
      </c>
      <c r="GI237" s="95">
        <v>0</v>
      </c>
      <c r="GJ237" s="95">
        <v>1</v>
      </c>
      <c r="GK237" s="95">
        <v>0</v>
      </c>
      <c r="GL237" s="95">
        <v>0</v>
      </c>
      <c r="GM237" s="95">
        <v>0</v>
      </c>
      <c r="GN237" s="95">
        <v>1</v>
      </c>
      <c r="GO237" s="95">
        <v>0</v>
      </c>
      <c r="GP237" s="95">
        <v>0</v>
      </c>
      <c r="GQ237" s="95">
        <v>1</v>
      </c>
      <c r="GR237" s="95">
        <v>1</v>
      </c>
      <c r="GS237" s="95">
        <v>0</v>
      </c>
      <c r="GT237" s="95">
        <v>0</v>
      </c>
      <c r="GU237" s="95">
        <v>1</v>
      </c>
      <c r="GV237" s="95">
        <v>0</v>
      </c>
      <c r="GW237" s="95">
        <v>1</v>
      </c>
      <c r="GX237" s="95">
        <v>0</v>
      </c>
      <c r="GY237" s="95">
        <v>0</v>
      </c>
      <c r="GZ237" s="95">
        <v>0</v>
      </c>
      <c r="HA237" s="95">
        <v>0</v>
      </c>
      <c r="HB237" s="95">
        <v>172</v>
      </c>
      <c r="HC237" s="95">
        <v>149</v>
      </c>
      <c r="HD237" s="95">
        <v>321</v>
      </c>
      <c r="HE237" s="95">
        <v>1</v>
      </c>
      <c r="HF237" s="95">
        <v>1</v>
      </c>
      <c r="HG237" s="95">
        <v>2</v>
      </c>
      <c r="HH237" s="95">
        <v>4</v>
      </c>
      <c r="HI237" s="95">
        <v>0</v>
      </c>
      <c r="HJ237" s="95">
        <v>4</v>
      </c>
      <c r="HK237" s="95">
        <v>4045</v>
      </c>
      <c r="HL237" s="95">
        <v>3928</v>
      </c>
      <c r="HM237" s="95">
        <v>7973</v>
      </c>
    </row>
    <row r="239" spans="1:221" s="100" customFormat="1" x14ac:dyDescent="0.2">
      <c r="A239" s="104">
        <v>19</v>
      </c>
      <c r="B239" s="100" t="s">
        <v>22362</v>
      </c>
      <c r="C239" s="101">
        <f>C240+C243+C244</f>
        <v>189</v>
      </c>
      <c r="D239" s="101">
        <f t="shared" ref="D239:BO239" si="132">D240+D243+D244</f>
        <v>157</v>
      </c>
      <c r="E239" s="101">
        <f t="shared" si="132"/>
        <v>181</v>
      </c>
      <c r="F239" s="101">
        <f t="shared" si="132"/>
        <v>172</v>
      </c>
      <c r="G239" s="101">
        <f t="shared" si="132"/>
        <v>184</v>
      </c>
      <c r="H239" s="101">
        <f t="shared" si="132"/>
        <v>175</v>
      </c>
      <c r="I239" s="101">
        <f t="shared" si="132"/>
        <v>192</v>
      </c>
      <c r="J239" s="101">
        <f t="shared" si="132"/>
        <v>174</v>
      </c>
      <c r="K239" s="101">
        <f t="shared" si="132"/>
        <v>201</v>
      </c>
      <c r="L239" s="101">
        <f t="shared" si="132"/>
        <v>160</v>
      </c>
      <c r="M239" s="101">
        <f t="shared" si="132"/>
        <v>198</v>
      </c>
      <c r="N239" s="101">
        <f t="shared" si="132"/>
        <v>173</v>
      </c>
      <c r="O239" s="101">
        <f t="shared" si="132"/>
        <v>187</v>
      </c>
      <c r="P239" s="101">
        <f t="shared" si="132"/>
        <v>188</v>
      </c>
      <c r="Q239" s="101">
        <f t="shared" si="132"/>
        <v>192</v>
      </c>
      <c r="R239" s="101">
        <f t="shared" si="132"/>
        <v>158</v>
      </c>
      <c r="S239" s="101">
        <f t="shared" si="132"/>
        <v>162</v>
      </c>
      <c r="T239" s="101">
        <f t="shared" si="132"/>
        <v>145</v>
      </c>
      <c r="U239" s="101">
        <f t="shared" si="132"/>
        <v>177</v>
      </c>
      <c r="V239" s="101">
        <f t="shared" si="132"/>
        <v>168</v>
      </c>
      <c r="W239" s="101">
        <f t="shared" si="132"/>
        <v>221</v>
      </c>
      <c r="X239" s="101">
        <f t="shared" si="132"/>
        <v>173</v>
      </c>
      <c r="Y239" s="101">
        <f t="shared" si="132"/>
        <v>194</v>
      </c>
      <c r="Z239" s="101">
        <f t="shared" si="132"/>
        <v>181</v>
      </c>
      <c r="AA239" s="101">
        <f t="shared" si="132"/>
        <v>210</v>
      </c>
      <c r="AB239" s="101">
        <f t="shared" si="132"/>
        <v>149</v>
      </c>
      <c r="AC239" s="101">
        <f t="shared" si="132"/>
        <v>179</v>
      </c>
      <c r="AD239" s="101">
        <f t="shared" si="132"/>
        <v>168</v>
      </c>
      <c r="AE239" s="101">
        <f t="shared" si="132"/>
        <v>188</v>
      </c>
      <c r="AF239" s="101">
        <f t="shared" si="132"/>
        <v>191</v>
      </c>
      <c r="AG239" s="101">
        <f t="shared" si="132"/>
        <v>187</v>
      </c>
      <c r="AH239" s="101">
        <f t="shared" si="132"/>
        <v>188</v>
      </c>
      <c r="AI239" s="101">
        <f t="shared" si="132"/>
        <v>220</v>
      </c>
      <c r="AJ239" s="101">
        <f t="shared" si="132"/>
        <v>190</v>
      </c>
      <c r="AK239" s="101">
        <f t="shared" si="132"/>
        <v>212</v>
      </c>
      <c r="AL239" s="101">
        <f t="shared" si="132"/>
        <v>198</v>
      </c>
      <c r="AM239" s="101">
        <f t="shared" si="132"/>
        <v>255</v>
      </c>
      <c r="AN239" s="101">
        <f t="shared" si="132"/>
        <v>243</v>
      </c>
      <c r="AO239" s="101">
        <f t="shared" si="132"/>
        <v>218</v>
      </c>
      <c r="AP239" s="101">
        <f t="shared" si="132"/>
        <v>212</v>
      </c>
      <c r="AQ239" s="101">
        <f t="shared" si="132"/>
        <v>242</v>
      </c>
      <c r="AR239" s="101">
        <f t="shared" si="132"/>
        <v>208</v>
      </c>
      <c r="AS239" s="101">
        <f t="shared" si="132"/>
        <v>189</v>
      </c>
      <c r="AT239" s="101">
        <f t="shared" si="132"/>
        <v>231</v>
      </c>
      <c r="AU239" s="101">
        <f t="shared" si="132"/>
        <v>201</v>
      </c>
      <c r="AV239" s="101">
        <f t="shared" si="132"/>
        <v>212</v>
      </c>
      <c r="AW239" s="101">
        <f t="shared" si="132"/>
        <v>223</v>
      </c>
      <c r="AX239" s="101">
        <f t="shared" si="132"/>
        <v>231</v>
      </c>
      <c r="AY239" s="101">
        <f t="shared" si="132"/>
        <v>249</v>
      </c>
      <c r="AZ239" s="101">
        <f t="shared" si="132"/>
        <v>272</v>
      </c>
      <c r="BA239" s="101">
        <f t="shared" si="132"/>
        <v>220</v>
      </c>
      <c r="BB239" s="101">
        <f t="shared" si="132"/>
        <v>214</v>
      </c>
      <c r="BC239" s="101">
        <f t="shared" si="132"/>
        <v>244</v>
      </c>
      <c r="BD239" s="101">
        <f t="shared" si="132"/>
        <v>212</v>
      </c>
      <c r="BE239" s="101">
        <f t="shared" si="132"/>
        <v>212</v>
      </c>
      <c r="BF239" s="101">
        <f t="shared" si="132"/>
        <v>212</v>
      </c>
      <c r="BG239" s="101">
        <f t="shared" si="132"/>
        <v>232</v>
      </c>
      <c r="BH239" s="101">
        <f t="shared" si="132"/>
        <v>189</v>
      </c>
      <c r="BI239" s="101">
        <f t="shared" si="132"/>
        <v>227</v>
      </c>
      <c r="BJ239" s="101">
        <f t="shared" si="132"/>
        <v>192</v>
      </c>
      <c r="BK239" s="101">
        <f t="shared" si="132"/>
        <v>201</v>
      </c>
      <c r="BL239" s="101">
        <f t="shared" si="132"/>
        <v>197</v>
      </c>
      <c r="BM239" s="101">
        <f t="shared" si="132"/>
        <v>222</v>
      </c>
      <c r="BN239" s="101">
        <f t="shared" si="132"/>
        <v>194</v>
      </c>
      <c r="BO239" s="101">
        <f t="shared" si="132"/>
        <v>212</v>
      </c>
      <c r="BP239" s="101">
        <f t="shared" ref="BP239:EA239" si="133">BP240+BP243+BP244</f>
        <v>191</v>
      </c>
      <c r="BQ239" s="101">
        <f t="shared" si="133"/>
        <v>225</v>
      </c>
      <c r="BR239" s="101">
        <f t="shared" si="133"/>
        <v>226</v>
      </c>
      <c r="BS239" s="101">
        <f t="shared" si="133"/>
        <v>239</v>
      </c>
      <c r="BT239" s="101">
        <f t="shared" si="133"/>
        <v>204</v>
      </c>
      <c r="BU239" s="101">
        <f t="shared" si="133"/>
        <v>262</v>
      </c>
      <c r="BV239" s="101">
        <f t="shared" si="133"/>
        <v>237</v>
      </c>
      <c r="BW239" s="101">
        <f t="shared" si="133"/>
        <v>221</v>
      </c>
      <c r="BX239" s="101">
        <f t="shared" si="133"/>
        <v>199</v>
      </c>
      <c r="BY239" s="101">
        <f t="shared" si="133"/>
        <v>233</v>
      </c>
      <c r="BZ239" s="101">
        <f t="shared" si="133"/>
        <v>234</v>
      </c>
      <c r="CA239" s="101">
        <f t="shared" si="133"/>
        <v>218</v>
      </c>
      <c r="CB239" s="101">
        <f t="shared" si="133"/>
        <v>184</v>
      </c>
      <c r="CC239" s="101">
        <f t="shared" si="133"/>
        <v>226</v>
      </c>
      <c r="CD239" s="101">
        <f t="shared" si="133"/>
        <v>212</v>
      </c>
      <c r="CE239" s="101">
        <f t="shared" si="133"/>
        <v>266</v>
      </c>
      <c r="CF239" s="101">
        <f t="shared" si="133"/>
        <v>225</v>
      </c>
      <c r="CG239" s="101">
        <f t="shared" si="133"/>
        <v>193</v>
      </c>
      <c r="CH239" s="101">
        <f t="shared" si="133"/>
        <v>200</v>
      </c>
      <c r="CI239" s="101">
        <f t="shared" si="133"/>
        <v>215</v>
      </c>
      <c r="CJ239" s="101">
        <f t="shared" si="133"/>
        <v>250</v>
      </c>
      <c r="CK239" s="101">
        <f t="shared" si="133"/>
        <v>229</v>
      </c>
      <c r="CL239" s="101">
        <f t="shared" si="133"/>
        <v>211</v>
      </c>
      <c r="CM239" s="101">
        <f t="shared" si="133"/>
        <v>216</v>
      </c>
      <c r="CN239" s="101">
        <f t="shared" si="133"/>
        <v>209</v>
      </c>
      <c r="CO239" s="101">
        <f t="shared" si="133"/>
        <v>230</v>
      </c>
      <c r="CP239" s="101">
        <f t="shared" si="133"/>
        <v>225</v>
      </c>
      <c r="CQ239" s="101">
        <f t="shared" si="133"/>
        <v>275</v>
      </c>
      <c r="CR239" s="101">
        <f t="shared" si="133"/>
        <v>206</v>
      </c>
      <c r="CS239" s="101">
        <f t="shared" si="133"/>
        <v>221</v>
      </c>
      <c r="CT239" s="101">
        <f t="shared" si="133"/>
        <v>226</v>
      </c>
      <c r="CU239" s="101">
        <f t="shared" si="133"/>
        <v>214</v>
      </c>
      <c r="CV239" s="101">
        <f t="shared" si="133"/>
        <v>224</v>
      </c>
      <c r="CW239" s="101">
        <f t="shared" si="133"/>
        <v>191</v>
      </c>
      <c r="CX239" s="101">
        <f t="shared" si="133"/>
        <v>192</v>
      </c>
      <c r="CY239" s="101">
        <f t="shared" si="133"/>
        <v>197</v>
      </c>
      <c r="CZ239" s="101">
        <f t="shared" si="133"/>
        <v>196</v>
      </c>
      <c r="DA239" s="101">
        <f t="shared" si="133"/>
        <v>184</v>
      </c>
      <c r="DB239" s="101">
        <f t="shared" si="133"/>
        <v>166</v>
      </c>
      <c r="DC239" s="101">
        <f t="shared" si="133"/>
        <v>148</v>
      </c>
      <c r="DD239" s="101">
        <f t="shared" si="133"/>
        <v>153</v>
      </c>
      <c r="DE239" s="101">
        <f t="shared" si="133"/>
        <v>150</v>
      </c>
      <c r="DF239" s="101">
        <f t="shared" si="133"/>
        <v>139</v>
      </c>
      <c r="DG239" s="101">
        <f t="shared" si="133"/>
        <v>168</v>
      </c>
      <c r="DH239" s="101">
        <f t="shared" si="133"/>
        <v>137</v>
      </c>
      <c r="DI239" s="101">
        <f t="shared" si="133"/>
        <v>161</v>
      </c>
      <c r="DJ239" s="101">
        <f t="shared" si="133"/>
        <v>138</v>
      </c>
      <c r="DK239" s="101">
        <f t="shared" si="133"/>
        <v>119</v>
      </c>
      <c r="DL239" s="101">
        <f t="shared" si="133"/>
        <v>132</v>
      </c>
      <c r="DM239" s="101">
        <f t="shared" si="133"/>
        <v>121</v>
      </c>
      <c r="DN239" s="101">
        <f t="shared" si="133"/>
        <v>125</v>
      </c>
      <c r="DO239" s="101">
        <f t="shared" si="133"/>
        <v>110</v>
      </c>
      <c r="DP239" s="101">
        <f t="shared" si="133"/>
        <v>131</v>
      </c>
      <c r="DQ239" s="101">
        <f t="shared" si="133"/>
        <v>113</v>
      </c>
      <c r="DR239" s="101">
        <f t="shared" si="133"/>
        <v>108</v>
      </c>
      <c r="DS239" s="101">
        <f t="shared" si="133"/>
        <v>89</v>
      </c>
      <c r="DT239" s="101">
        <f t="shared" si="133"/>
        <v>110</v>
      </c>
      <c r="DU239" s="101">
        <f t="shared" si="133"/>
        <v>108</v>
      </c>
      <c r="DV239" s="101">
        <f t="shared" si="133"/>
        <v>115</v>
      </c>
      <c r="DW239" s="101">
        <f t="shared" si="133"/>
        <v>96</v>
      </c>
      <c r="DX239" s="101">
        <f t="shared" si="133"/>
        <v>100</v>
      </c>
      <c r="DY239" s="101">
        <f t="shared" si="133"/>
        <v>78</v>
      </c>
      <c r="DZ239" s="101">
        <f t="shared" si="133"/>
        <v>94</v>
      </c>
      <c r="EA239" s="101">
        <f t="shared" si="133"/>
        <v>105</v>
      </c>
      <c r="EB239" s="101">
        <f t="shared" ref="EB239:GM239" si="134">EB240+EB243+EB244</f>
        <v>110</v>
      </c>
      <c r="EC239" s="101">
        <f t="shared" si="134"/>
        <v>64</v>
      </c>
      <c r="ED239" s="101">
        <f t="shared" si="134"/>
        <v>84</v>
      </c>
      <c r="EE239" s="101">
        <f t="shared" si="134"/>
        <v>83</v>
      </c>
      <c r="EF239" s="101">
        <f t="shared" si="134"/>
        <v>73</v>
      </c>
      <c r="EG239" s="101">
        <f t="shared" si="134"/>
        <v>75</v>
      </c>
      <c r="EH239" s="101">
        <f t="shared" si="134"/>
        <v>64</v>
      </c>
      <c r="EI239" s="101">
        <f t="shared" si="134"/>
        <v>51</v>
      </c>
      <c r="EJ239" s="101">
        <f t="shared" si="134"/>
        <v>58</v>
      </c>
      <c r="EK239" s="101">
        <f t="shared" si="134"/>
        <v>55</v>
      </c>
      <c r="EL239" s="101">
        <f t="shared" si="134"/>
        <v>58</v>
      </c>
      <c r="EM239" s="101">
        <f t="shared" si="134"/>
        <v>57</v>
      </c>
      <c r="EN239" s="101">
        <f t="shared" si="134"/>
        <v>39</v>
      </c>
      <c r="EO239" s="101">
        <f t="shared" si="134"/>
        <v>42</v>
      </c>
      <c r="EP239" s="101">
        <f t="shared" si="134"/>
        <v>49</v>
      </c>
      <c r="EQ239" s="101">
        <f t="shared" si="134"/>
        <v>52</v>
      </c>
      <c r="ER239" s="101">
        <f t="shared" si="134"/>
        <v>52</v>
      </c>
      <c r="ES239" s="101">
        <f t="shared" si="134"/>
        <v>44</v>
      </c>
      <c r="ET239" s="101">
        <f t="shared" si="134"/>
        <v>54</v>
      </c>
      <c r="EU239" s="101">
        <f t="shared" si="134"/>
        <v>41</v>
      </c>
      <c r="EV239" s="101">
        <f t="shared" si="134"/>
        <v>60</v>
      </c>
      <c r="EW239" s="101">
        <f t="shared" si="134"/>
        <v>34</v>
      </c>
      <c r="EX239" s="101">
        <f t="shared" si="134"/>
        <v>57</v>
      </c>
      <c r="EY239" s="101">
        <f t="shared" si="134"/>
        <v>38</v>
      </c>
      <c r="EZ239" s="101">
        <f t="shared" si="134"/>
        <v>42</v>
      </c>
      <c r="FA239" s="101">
        <f t="shared" si="134"/>
        <v>30</v>
      </c>
      <c r="FB239" s="101">
        <f t="shared" si="134"/>
        <v>47</v>
      </c>
      <c r="FC239" s="101">
        <f t="shared" si="134"/>
        <v>30</v>
      </c>
      <c r="FD239" s="101">
        <f t="shared" si="134"/>
        <v>39</v>
      </c>
      <c r="FE239" s="101">
        <f t="shared" si="134"/>
        <v>16</v>
      </c>
      <c r="FF239" s="101">
        <f t="shared" si="134"/>
        <v>24</v>
      </c>
      <c r="FG239" s="101">
        <f t="shared" si="134"/>
        <v>23</v>
      </c>
      <c r="FH239" s="101">
        <f t="shared" si="134"/>
        <v>34</v>
      </c>
      <c r="FI239" s="101">
        <f t="shared" si="134"/>
        <v>24</v>
      </c>
      <c r="FJ239" s="101">
        <f t="shared" si="134"/>
        <v>27</v>
      </c>
      <c r="FK239" s="101">
        <f t="shared" si="134"/>
        <v>28</v>
      </c>
      <c r="FL239" s="101">
        <f t="shared" si="134"/>
        <v>33</v>
      </c>
      <c r="FM239" s="101">
        <f t="shared" si="134"/>
        <v>11</v>
      </c>
      <c r="FN239" s="101">
        <f t="shared" si="134"/>
        <v>23</v>
      </c>
      <c r="FO239" s="101">
        <f t="shared" si="134"/>
        <v>25</v>
      </c>
      <c r="FP239" s="101">
        <f t="shared" si="134"/>
        <v>25</v>
      </c>
      <c r="FQ239" s="101">
        <f t="shared" si="134"/>
        <v>14</v>
      </c>
      <c r="FR239" s="101">
        <f t="shared" si="134"/>
        <v>26</v>
      </c>
      <c r="FS239" s="101">
        <f t="shared" si="134"/>
        <v>13</v>
      </c>
      <c r="FT239" s="101">
        <f t="shared" si="134"/>
        <v>14</v>
      </c>
      <c r="FU239" s="101">
        <f t="shared" si="134"/>
        <v>10</v>
      </c>
      <c r="FV239" s="101">
        <f t="shared" si="134"/>
        <v>10</v>
      </c>
      <c r="FW239" s="101">
        <f t="shared" si="134"/>
        <v>8</v>
      </c>
      <c r="FX239" s="101">
        <f t="shared" si="134"/>
        <v>14</v>
      </c>
      <c r="FY239" s="101">
        <f t="shared" si="134"/>
        <v>4</v>
      </c>
      <c r="FZ239" s="101">
        <f t="shared" si="134"/>
        <v>7</v>
      </c>
      <c r="GA239" s="101">
        <f t="shared" si="134"/>
        <v>6</v>
      </c>
      <c r="GB239" s="101">
        <f t="shared" si="134"/>
        <v>11</v>
      </c>
      <c r="GC239" s="101">
        <f t="shared" si="134"/>
        <v>6</v>
      </c>
      <c r="GD239" s="101">
        <f t="shared" si="134"/>
        <v>5</v>
      </c>
      <c r="GE239" s="101">
        <f t="shared" si="134"/>
        <v>3</v>
      </c>
      <c r="GF239" s="101">
        <f t="shared" si="134"/>
        <v>7</v>
      </c>
      <c r="GG239" s="101">
        <f t="shared" si="134"/>
        <v>3</v>
      </c>
      <c r="GH239" s="101">
        <f t="shared" si="134"/>
        <v>2</v>
      </c>
      <c r="GI239" s="101">
        <f t="shared" si="134"/>
        <v>0</v>
      </c>
      <c r="GJ239" s="101">
        <f t="shared" si="134"/>
        <v>3</v>
      </c>
      <c r="GK239" s="101">
        <f t="shared" si="134"/>
        <v>1</v>
      </c>
      <c r="GL239" s="101">
        <f t="shared" si="134"/>
        <v>0</v>
      </c>
      <c r="GM239" s="101">
        <f t="shared" si="134"/>
        <v>0</v>
      </c>
      <c r="GN239" s="101">
        <f t="shared" ref="GN239:HM239" si="135">GN240+GN243+GN244</f>
        <v>2</v>
      </c>
      <c r="GO239" s="101">
        <f t="shared" si="135"/>
        <v>1</v>
      </c>
      <c r="GP239" s="101">
        <f t="shared" si="135"/>
        <v>0</v>
      </c>
      <c r="GQ239" s="101">
        <f t="shared" si="135"/>
        <v>1</v>
      </c>
      <c r="GR239" s="101">
        <f t="shared" si="135"/>
        <v>3</v>
      </c>
      <c r="GS239" s="101">
        <f t="shared" si="135"/>
        <v>1</v>
      </c>
      <c r="GT239" s="101">
        <f t="shared" si="135"/>
        <v>3</v>
      </c>
      <c r="GU239" s="101">
        <f t="shared" si="135"/>
        <v>0</v>
      </c>
      <c r="GV239" s="101">
        <f t="shared" si="135"/>
        <v>1</v>
      </c>
      <c r="GW239" s="101">
        <f t="shared" si="135"/>
        <v>3</v>
      </c>
      <c r="GX239" s="101">
        <f t="shared" si="135"/>
        <v>0</v>
      </c>
      <c r="GY239" s="101">
        <f t="shared" si="135"/>
        <v>0</v>
      </c>
      <c r="GZ239" s="101">
        <f t="shared" si="135"/>
        <v>0</v>
      </c>
      <c r="HA239" s="101">
        <f t="shared" si="135"/>
        <v>0</v>
      </c>
      <c r="HB239" s="101">
        <f t="shared" si="135"/>
        <v>43</v>
      </c>
      <c r="HC239" s="101">
        <f t="shared" si="135"/>
        <v>46</v>
      </c>
      <c r="HD239" s="101">
        <f t="shared" si="135"/>
        <v>89</v>
      </c>
      <c r="HE239" s="101">
        <f t="shared" si="135"/>
        <v>5</v>
      </c>
      <c r="HF239" s="101">
        <f t="shared" si="135"/>
        <v>1</v>
      </c>
      <c r="HG239" s="101">
        <f t="shared" si="135"/>
        <v>6</v>
      </c>
      <c r="HH239" s="101">
        <f t="shared" si="135"/>
        <v>9</v>
      </c>
      <c r="HI239" s="101">
        <f t="shared" si="135"/>
        <v>3</v>
      </c>
      <c r="HJ239" s="101">
        <f t="shared" si="135"/>
        <v>12</v>
      </c>
      <c r="HK239" s="101">
        <f t="shared" si="135"/>
        <v>13596</v>
      </c>
      <c r="HL239" s="101">
        <f t="shared" si="135"/>
        <v>13036</v>
      </c>
      <c r="HM239" s="101">
        <f t="shared" si="135"/>
        <v>26632</v>
      </c>
    </row>
    <row r="240" spans="1:221" s="97" customFormat="1" x14ac:dyDescent="0.2">
      <c r="A240" s="105"/>
      <c r="B240" s="97" t="s">
        <v>11164</v>
      </c>
      <c r="C240" s="98">
        <f>C241+C242</f>
        <v>80</v>
      </c>
      <c r="D240" s="98">
        <f t="shared" ref="D240:BO240" si="136">D241+D242</f>
        <v>66</v>
      </c>
      <c r="E240" s="98">
        <f t="shared" si="136"/>
        <v>78</v>
      </c>
      <c r="F240" s="98">
        <f t="shared" si="136"/>
        <v>75</v>
      </c>
      <c r="G240" s="98">
        <f t="shared" si="136"/>
        <v>89</v>
      </c>
      <c r="H240" s="98">
        <f t="shared" si="136"/>
        <v>82</v>
      </c>
      <c r="I240" s="98">
        <f t="shared" si="136"/>
        <v>85</v>
      </c>
      <c r="J240" s="98">
        <f t="shared" si="136"/>
        <v>79</v>
      </c>
      <c r="K240" s="98">
        <f t="shared" si="136"/>
        <v>83</v>
      </c>
      <c r="L240" s="98">
        <f t="shared" si="136"/>
        <v>80</v>
      </c>
      <c r="M240" s="98">
        <f t="shared" si="136"/>
        <v>89</v>
      </c>
      <c r="N240" s="98">
        <f t="shared" si="136"/>
        <v>75</v>
      </c>
      <c r="O240" s="98">
        <f t="shared" si="136"/>
        <v>76</v>
      </c>
      <c r="P240" s="98">
        <f t="shared" si="136"/>
        <v>97</v>
      </c>
      <c r="Q240" s="98">
        <f t="shared" si="136"/>
        <v>91</v>
      </c>
      <c r="R240" s="98">
        <f t="shared" si="136"/>
        <v>59</v>
      </c>
      <c r="S240" s="98">
        <f t="shared" si="136"/>
        <v>70</v>
      </c>
      <c r="T240" s="98">
        <f t="shared" si="136"/>
        <v>65</v>
      </c>
      <c r="U240" s="98">
        <f t="shared" si="136"/>
        <v>78</v>
      </c>
      <c r="V240" s="98">
        <f t="shared" si="136"/>
        <v>70</v>
      </c>
      <c r="W240" s="98">
        <f t="shared" si="136"/>
        <v>99</v>
      </c>
      <c r="X240" s="98">
        <f t="shared" si="136"/>
        <v>77</v>
      </c>
      <c r="Y240" s="98">
        <f t="shared" si="136"/>
        <v>85</v>
      </c>
      <c r="Z240" s="98">
        <f t="shared" si="136"/>
        <v>75</v>
      </c>
      <c r="AA240" s="98">
        <f t="shared" si="136"/>
        <v>96</v>
      </c>
      <c r="AB240" s="98">
        <f t="shared" si="136"/>
        <v>74</v>
      </c>
      <c r="AC240" s="98">
        <f t="shared" si="136"/>
        <v>86</v>
      </c>
      <c r="AD240" s="98">
        <f t="shared" si="136"/>
        <v>73</v>
      </c>
      <c r="AE240" s="98">
        <f t="shared" si="136"/>
        <v>78</v>
      </c>
      <c r="AF240" s="98">
        <f t="shared" si="136"/>
        <v>81</v>
      </c>
      <c r="AG240" s="98">
        <f t="shared" si="136"/>
        <v>78</v>
      </c>
      <c r="AH240" s="98">
        <f t="shared" si="136"/>
        <v>92</v>
      </c>
      <c r="AI240" s="98">
        <f t="shared" si="136"/>
        <v>86</v>
      </c>
      <c r="AJ240" s="98">
        <f t="shared" si="136"/>
        <v>77</v>
      </c>
      <c r="AK240" s="98">
        <f t="shared" si="136"/>
        <v>90</v>
      </c>
      <c r="AL240" s="98">
        <f t="shared" si="136"/>
        <v>89</v>
      </c>
      <c r="AM240" s="98">
        <f t="shared" si="136"/>
        <v>107</v>
      </c>
      <c r="AN240" s="98">
        <f t="shared" si="136"/>
        <v>89</v>
      </c>
      <c r="AO240" s="98">
        <f t="shared" si="136"/>
        <v>102</v>
      </c>
      <c r="AP240" s="98">
        <f t="shared" si="136"/>
        <v>94</v>
      </c>
      <c r="AQ240" s="98">
        <f t="shared" si="136"/>
        <v>112</v>
      </c>
      <c r="AR240" s="98">
        <f t="shared" si="136"/>
        <v>87</v>
      </c>
      <c r="AS240" s="98">
        <f t="shared" si="136"/>
        <v>85</v>
      </c>
      <c r="AT240" s="98">
        <f t="shared" si="136"/>
        <v>105</v>
      </c>
      <c r="AU240" s="98">
        <f t="shared" si="136"/>
        <v>87</v>
      </c>
      <c r="AV240" s="98">
        <f t="shared" si="136"/>
        <v>98</v>
      </c>
      <c r="AW240" s="98">
        <f t="shared" si="136"/>
        <v>104</v>
      </c>
      <c r="AX240" s="98">
        <f t="shared" si="136"/>
        <v>110</v>
      </c>
      <c r="AY240" s="98">
        <f t="shared" si="136"/>
        <v>114</v>
      </c>
      <c r="AZ240" s="98">
        <f t="shared" si="136"/>
        <v>124</v>
      </c>
      <c r="BA240" s="98">
        <f t="shared" si="136"/>
        <v>81</v>
      </c>
      <c r="BB240" s="98">
        <f t="shared" si="136"/>
        <v>99</v>
      </c>
      <c r="BC240" s="98">
        <f t="shared" si="136"/>
        <v>123</v>
      </c>
      <c r="BD240" s="98">
        <f t="shared" si="136"/>
        <v>112</v>
      </c>
      <c r="BE240" s="98">
        <f t="shared" si="136"/>
        <v>99</v>
      </c>
      <c r="BF240" s="98">
        <f t="shared" si="136"/>
        <v>87</v>
      </c>
      <c r="BG240" s="98">
        <f t="shared" si="136"/>
        <v>118</v>
      </c>
      <c r="BH240" s="98">
        <f t="shared" si="136"/>
        <v>97</v>
      </c>
      <c r="BI240" s="98">
        <f t="shared" si="136"/>
        <v>105</v>
      </c>
      <c r="BJ240" s="98">
        <f t="shared" si="136"/>
        <v>91</v>
      </c>
      <c r="BK240" s="98">
        <f t="shared" si="136"/>
        <v>97</v>
      </c>
      <c r="BL240" s="98">
        <f t="shared" si="136"/>
        <v>95</v>
      </c>
      <c r="BM240" s="98">
        <f t="shared" si="136"/>
        <v>96</v>
      </c>
      <c r="BN240" s="98">
        <f t="shared" si="136"/>
        <v>93</v>
      </c>
      <c r="BO240" s="98">
        <f t="shared" si="136"/>
        <v>89</v>
      </c>
      <c r="BP240" s="98">
        <f t="shared" ref="BP240:EA240" si="137">BP241+BP242</f>
        <v>95</v>
      </c>
      <c r="BQ240" s="98">
        <f t="shared" si="137"/>
        <v>118</v>
      </c>
      <c r="BR240" s="98">
        <f t="shared" si="137"/>
        <v>117</v>
      </c>
      <c r="BS240" s="98">
        <f t="shared" si="137"/>
        <v>121</v>
      </c>
      <c r="BT240" s="98">
        <f t="shared" si="137"/>
        <v>95</v>
      </c>
      <c r="BU240" s="98">
        <f t="shared" si="137"/>
        <v>108</v>
      </c>
      <c r="BV240" s="98">
        <f t="shared" si="137"/>
        <v>108</v>
      </c>
      <c r="BW240" s="98">
        <f t="shared" si="137"/>
        <v>92</v>
      </c>
      <c r="BX240" s="98">
        <f t="shared" si="137"/>
        <v>88</v>
      </c>
      <c r="BY240" s="98">
        <f t="shared" si="137"/>
        <v>106</v>
      </c>
      <c r="BZ240" s="98">
        <f t="shared" si="137"/>
        <v>115</v>
      </c>
      <c r="CA240" s="98">
        <f t="shared" si="137"/>
        <v>90</v>
      </c>
      <c r="CB240" s="98">
        <f t="shared" si="137"/>
        <v>77</v>
      </c>
      <c r="CC240" s="98">
        <f t="shared" si="137"/>
        <v>85</v>
      </c>
      <c r="CD240" s="98">
        <f t="shared" si="137"/>
        <v>90</v>
      </c>
      <c r="CE240" s="98">
        <f t="shared" si="137"/>
        <v>135</v>
      </c>
      <c r="CF240" s="98">
        <f t="shared" si="137"/>
        <v>103</v>
      </c>
      <c r="CG240" s="98">
        <f t="shared" si="137"/>
        <v>88</v>
      </c>
      <c r="CH240" s="98">
        <f t="shared" si="137"/>
        <v>88</v>
      </c>
      <c r="CI240" s="98">
        <f t="shared" si="137"/>
        <v>98</v>
      </c>
      <c r="CJ240" s="98">
        <f t="shared" si="137"/>
        <v>105</v>
      </c>
      <c r="CK240" s="98">
        <f t="shared" si="137"/>
        <v>109</v>
      </c>
      <c r="CL240" s="98">
        <f t="shared" si="137"/>
        <v>110</v>
      </c>
      <c r="CM240" s="98">
        <f t="shared" si="137"/>
        <v>82</v>
      </c>
      <c r="CN240" s="98">
        <f t="shared" si="137"/>
        <v>97</v>
      </c>
      <c r="CO240" s="98">
        <f t="shared" si="137"/>
        <v>109</v>
      </c>
      <c r="CP240" s="98">
        <f t="shared" si="137"/>
        <v>114</v>
      </c>
      <c r="CQ240" s="98">
        <f t="shared" si="137"/>
        <v>132</v>
      </c>
      <c r="CR240" s="98">
        <f t="shared" si="137"/>
        <v>95</v>
      </c>
      <c r="CS240" s="98">
        <f t="shared" si="137"/>
        <v>105</v>
      </c>
      <c r="CT240" s="98">
        <f t="shared" si="137"/>
        <v>122</v>
      </c>
      <c r="CU240" s="98">
        <f t="shared" si="137"/>
        <v>122</v>
      </c>
      <c r="CV240" s="98">
        <f t="shared" si="137"/>
        <v>104</v>
      </c>
      <c r="CW240" s="98">
        <f t="shared" si="137"/>
        <v>90</v>
      </c>
      <c r="CX240" s="98">
        <f t="shared" si="137"/>
        <v>97</v>
      </c>
      <c r="CY240" s="98">
        <f t="shared" si="137"/>
        <v>89</v>
      </c>
      <c r="CZ240" s="98">
        <f t="shared" si="137"/>
        <v>86</v>
      </c>
      <c r="DA240" s="98">
        <f t="shared" si="137"/>
        <v>82</v>
      </c>
      <c r="DB240" s="98">
        <f t="shared" si="137"/>
        <v>72</v>
      </c>
      <c r="DC240" s="98">
        <f t="shared" si="137"/>
        <v>74</v>
      </c>
      <c r="DD240" s="98">
        <f t="shared" si="137"/>
        <v>89</v>
      </c>
      <c r="DE240" s="98">
        <f t="shared" si="137"/>
        <v>74</v>
      </c>
      <c r="DF240" s="98">
        <f t="shared" si="137"/>
        <v>77</v>
      </c>
      <c r="DG240" s="98">
        <f t="shared" si="137"/>
        <v>83</v>
      </c>
      <c r="DH240" s="98">
        <f t="shared" si="137"/>
        <v>70</v>
      </c>
      <c r="DI240" s="98">
        <f t="shared" si="137"/>
        <v>76</v>
      </c>
      <c r="DJ240" s="98">
        <f t="shared" si="137"/>
        <v>69</v>
      </c>
      <c r="DK240" s="98">
        <f t="shared" si="137"/>
        <v>62</v>
      </c>
      <c r="DL240" s="98">
        <f t="shared" si="137"/>
        <v>59</v>
      </c>
      <c r="DM240" s="98">
        <f t="shared" si="137"/>
        <v>61</v>
      </c>
      <c r="DN240" s="98">
        <f t="shared" si="137"/>
        <v>54</v>
      </c>
      <c r="DO240" s="98">
        <f t="shared" si="137"/>
        <v>64</v>
      </c>
      <c r="DP240" s="98">
        <f t="shared" si="137"/>
        <v>74</v>
      </c>
      <c r="DQ240" s="98">
        <f t="shared" si="137"/>
        <v>53</v>
      </c>
      <c r="DR240" s="98">
        <f t="shared" si="137"/>
        <v>47</v>
      </c>
      <c r="DS240" s="98">
        <f t="shared" si="137"/>
        <v>43</v>
      </c>
      <c r="DT240" s="98">
        <f t="shared" si="137"/>
        <v>65</v>
      </c>
      <c r="DU240" s="98">
        <f t="shared" si="137"/>
        <v>53</v>
      </c>
      <c r="DV240" s="98">
        <f t="shared" si="137"/>
        <v>53</v>
      </c>
      <c r="DW240" s="98">
        <f t="shared" si="137"/>
        <v>52</v>
      </c>
      <c r="DX240" s="98">
        <f t="shared" si="137"/>
        <v>52</v>
      </c>
      <c r="DY240" s="98">
        <f t="shared" si="137"/>
        <v>45</v>
      </c>
      <c r="DZ240" s="98">
        <f t="shared" si="137"/>
        <v>39</v>
      </c>
      <c r="EA240" s="98">
        <f t="shared" si="137"/>
        <v>55</v>
      </c>
      <c r="EB240" s="98">
        <f t="shared" ref="EB240:GM240" si="138">EB241+EB242</f>
        <v>50</v>
      </c>
      <c r="EC240" s="98">
        <f t="shared" si="138"/>
        <v>28</v>
      </c>
      <c r="ED240" s="98">
        <f t="shared" si="138"/>
        <v>46</v>
      </c>
      <c r="EE240" s="98">
        <f t="shared" si="138"/>
        <v>36</v>
      </c>
      <c r="EF240" s="98">
        <f t="shared" si="138"/>
        <v>38</v>
      </c>
      <c r="EG240" s="98">
        <f t="shared" si="138"/>
        <v>43</v>
      </c>
      <c r="EH240" s="98">
        <f t="shared" si="138"/>
        <v>28</v>
      </c>
      <c r="EI240" s="98">
        <f t="shared" si="138"/>
        <v>26</v>
      </c>
      <c r="EJ240" s="98">
        <f t="shared" si="138"/>
        <v>25</v>
      </c>
      <c r="EK240" s="98">
        <f t="shared" si="138"/>
        <v>24</v>
      </c>
      <c r="EL240" s="98">
        <f t="shared" si="138"/>
        <v>29</v>
      </c>
      <c r="EM240" s="98">
        <f t="shared" si="138"/>
        <v>23</v>
      </c>
      <c r="EN240" s="98">
        <f t="shared" si="138"/>
        <v>18</v>
      </c>
      <c r="EO240" s="98">
        <f t="shared" si="138"/>
        <v>24</v>
      </c>
      <c r="EP240" s="98">
        <f t="shared" si="138"/>
        <v>20</v>
      </c>
      <c r="EQ240" s="98">
        <f t="shared" si="138"/>
        <v>30</v>
      </c>
      <c r="ER240" s="98">
        <f t="shared" si="138"/>
        <v>28</v>
      </c>
      <c r="ES240" s="98">
        <f t="shared" si="138"/>
        <v>25</v>
      </c>
      <c r="ET240" s="98">
        <f t="shared" si="138"/>
        <v>20</v>
      </c>
      <c r="EU240" s="98">
        <f t="shared" si="138"/>
        <v>20</v>
      </c>
      <c r="EV240" s="98">
        <f t="shared" si="138"/>
        <v>32</v>
      </c>
      <c r="EW240" s="98">
        <f t="shared" si="138"/>
        <v>12</v>
      </c>
      <c r="EX240" s="98">
        <f t="shared" si="138"/>
        <v>27</v>
      </c>
      <c r="EY240" s="98">
        <f t="shared" si="138"/>
        <v>23</v>
      </c>
      <c r="EZ240" s="98">
        <f t="shared" si="138"/>
        <v>20</v>
      </c>
      <c r="FA240" s="98">
        <f t="shared" si="138"/>
        <v>10</v>
      </c>
      <c r="FB240" s="98">
        <f t="shared" si="138"/>
        <v>16</v>
      </c>
      <c r="FC240" s="98">
        <f t="shared" si="138"/>
        <v>12</v>
      </c>
      <c r="FD240" s="98">
        <f t="shared" si="138"/>
        <v>21</v>
      </c>
      <c r="FE240" s="98">
        <f t="shared" si="138"/>
        <v>8</v>
      </c>
      <c r="FF240" s="98">
        <f t="shared" si="138"/>
        <v>14</v>
      </c>
      <c r="FG240" s="98">
        <f t="shared" si="138"/>
        <v>12</v>
      </c>
      <c r="FH240" s="98">
        <f t="shared" si="138"/>
        <v>20</v>
      </c>
      <c r="FI240" s="98">
        <f t="shared" si="138"/>
        <v>11</v>
      </c>
      <c r="FJ240" s="98">
        <f t="shared" si="138"/>
        <v>17</v>
      </c>
      <c r="FK240" s="98">
        <f t="shared" si="138"/>
        <v>10</v>
      </c>
      <c r="FL240" s="98">
        <f t="shared" si="138"/>
        <v>22</v>
      </c>
      <c r="FM240" s="98">
        <f t="shared" si="138"/>
        <v>5</v>
      </c>
      <c r="FN240" s="98">
        <f t="shared" si="138"/>
        <v>10</v>
      </c>
      <c r="FO240" s="98">
        <f t="shared" si="138"/>
        <v>13</v>
      </c>
      <c r="FP240" s="98">
        <f t="shared" si="138"/>
        <v>15</v>
      </c>
      <c r="FQ240" s="98">
        <f t="shared" si="138"/>
        <v>9</v>
      </c>
      <c r="FR240" s="98">
        <f t="shared" si="138"/>
        <v>14</v>
      </c>
      <c r="FS240" s="98">
        <f t="shared" si="138"/>
        <v>4</v>
      </c>
      <c r="FT240" s="98">
        <f t="shared" si="138"/>
        <v>5</v>
      </c>
      <c r="FU240" s="98">
        <f t="shared" si="138"/>
        <v>3</v>
      </c>
      <c r="FV240" s="98">
        <f t="shared" si="138"/>
        <v>5</v>
      </c>
      <c r="FW240" s="98">
        <f t="shared" si="138"/>
        <v>4</v>
      </c>
      <c r="FX240" s="98">
        <f t="shared" si="138"/>
        <v>6</v>
      </c>
      <c r="FY240" s="98">
        <f t="shared" si="138"/>
        <v>3</v>
      </c>
      <c r="FZ240" s="98">
        <f t="shared" si="138"/>
        <v>2</v>
      </c>
      <c r="GA240" s="98">
        <f t="shared" si="138"/>
        <v>3</v>
      </c>
      <c r="GB240" s="98">
        <f t="shared" si="138"/>
        <v>4</v>
      </c>
      <c r="GC240" s="98">
        <f t="shared" si="138"/>
        <v>2</v>
      </c>
      <c r="GD240" s="98">
        <f t="shared" si="138"/>
        <v>4</v>
      </c>
      <c r="GE240" s="98">
        <f t="shared" si="138"/>
        <v>3</v>
      </c>
      <c r="GF240" s="98">
        <f t="shared" si="138"/>
        <v>4</v>
      </c>
      <c r="GG240" s="98">
        <f t="shared" si="138"/>
        <v>1</v>
      </c>
      <c r="GH240" s="98">
        <f t="shared" si="138"/>
        <v>1</v>
      </c>
      <c r="GI240" s="98">
        <f t="shared" si="138"/>
        <v>0</v>
      </c>
      <c r="GJ240" s="98">
        <f t="shared" si="138"/>
        <v>2</v>
      </c>
      <c r="GK240" s="98">
        <f t="shared" si="138"/>
        <v>0</v>
      </c>
      <c r="GL240" s="98">
        <f t="shared" si="138"/>
        <v>0</v>
      </c>
      <c r="GM240" s="98">
        <f t="shared" si="138"/>
        <v>0</v>
      </c>
      <c r="GN240" s="98">
        <f t="shared" ref="GN240:HM240" si="139">GN241+GN242</f>
        <v>0</v>
      </c>
      <c r="GO240" s="98">
        <f t="shared" si="139"/>
        <v>1</v>
      </c>
      <c r="GP240" s="98">
        <f t="shared" si="139"/>
        <v>0</v>
      </c>
      <c r="GQ240" s="98">
        <f t="shared" si="139"/>
        <v>0</v>
      </c>
      <c r="GR240" s="98">
        <f t="shared" si="139"/>
        <v>2</v>
      </c>
      <c r="GS240" s="98">
        <f t="shared" si="139"/>
        <v>0</v>
      </c>
      <c r="GT240" s="98">
        <f t="shared" si="139"/>
        <v>1</v>
      </c>
      <c r="GU240" s="98">
        <f t="shared" si="139"/>
        <v>0</v>
      </c>
      <c r="GV240" s="98">
        <f t="shared" si="139"/>
        <v>0</v>
      </c>
      <c r="GW240" s="98">
        <f t="shared" si="139"/>
        <v>3</v>
      </c>
      <c r="GX240" s="98">
        <f t="shared" si="139"/>
        <v>0</v>
      </c>
      <c r="GY240" s="98">
        <f t="shared" si="139"/>
        <v>0</v>
      </c>
      <c r="GZ240" s="98">
        <f t="shared" si="139"/>
        <v>0</v>
      </c>
      <c r="HA240" s="98">
        <f t="shared" si="139"/>
        <v>0</v>
      </c>
      <c r="HB240" s="98">
        <f t="shared" si="139"/>
        <v>43</v>
      </c>
      <c r="HC240" s="98">
        <f t="shared" si="139"/>
        <v>46</v>
      </c>
      <c r="HD240" s="98">
        <f t="shared" si="139"/>
        <v>89</v>
      </c>
      <c r="HE240" s="98">
        <f t="shared" si="139"/>
        <v>4</v>
      </c>
      <c r="HF240" s="98">
        <f t="shared" si="139"/>
        <v>0</v>
      </c>
      <c r="HG240" s="98">
        <f t="shared" si="139"/>
        <v>4</v>
      </c>
      <c r="HH240" s="98">
        <f t="shared" si="139"/>
        <v>2</v>
      </c>
      <c r="HI240" s="98">
        <f t="shared" si="139"/>
        <v>2</v>
      </c>
      <c r="HJ240" s="98">
        <f t="shared" si="139"/>
        <v>4</v>
      </c>
      <c r="HK240" s="98">
        <f t="shared" si="139"/>
        <v>6272</v>
      </c>
      <c r="HL240" s="98">
        <f t="shared" si="139"/>
        <v>6107</v>
      </c>
      <c r="HM240" s="98">
        <f t="shared" si="139"/>
        <v>12379</v>
      </c>
    </row>
    <row r="241" spans="1:240" x14ac:dyDescent="0.2">
      <c r="B241" s="91" t="s">
        <v>22687</v>
      </c>
      <c r="C241" s="95">
        <v>39</v>
      </c>
      <c r="D241" s="95">
        <v>31</v>
      </c>
      <c r="E241" s="95">
        <v>42</v>
      </c>
      <c r="F241" s="95">
        <v>33</v>
      </c>
      <c r="G241" s="95">
        <v>40</v>
      </c>
      <c r="H241" s="95">
        <v>46</v>
      </c>
      <c r="I241" s="95">
        <v>35</v>
      </c>
      <c r="J241" s="95">
        <v>45</v>
      </c>
      <c r="K241" s="95">
        <v>49</v>
      </c>
      <c r="L241" s="95">
        <v>34</v>
      </c>
      <c r="M241" s="95">
        <v>43</v>
      </c>
      <c r="N241" s="95">
        <v>30</v>
      </c>
      <c r="O241" s="95">
        <v>42</v>
      </c>
      <c r="P241" s="95">
        <v>50</v>
      </c>
      <c r="Q241" s="95">
        <v>45</v>
      </c>
      <c r="R241" s="95">
        <v>25</v>
      </c>
      <c r="S241" s="95">
        <v>33</v>
      </c>
      <c r="T241" s="95">
        <v>34</v>
      </c>
      <c r="U241" s="95">
        <v>41</v>
      </c>
      <c r="V241" s="95">
        <v>31</v>
      </c>
      <c r="W241" s="95">
        <v>51</v>
      </c>
      <c r="X241" s="95">
        <v>35</v>
      </c>
      <c r="Y241" s="95">
        <v>41</v>
      </c>
      <c r="Z241" s="95">
        <v>37</v>
      </c>
      <c r="AA241" s="95">
        <v>47</v>
      </c>
      <c r="AB241" s="95">
        <v>31</v>
      </c>
      <c r="AC241" s="95">
        <v>46</v>
      </c>
      <c r="AD241" s="95">
        <v>39</v>
      </c>
      <c r="AE241" s="95">
        <v>44</v>
      </c>
      <c r="AF241" s="95">
        <v>44</v>
      </c>
      <c r="AG241" s="95">
        <v>46</v>
      </c>
      <c r="AH241" s="95">
        <v>36</v>
      </c>
      <c r="AI241" s="95">
        <v>38</v>
      </c>
      <c r="AJ241" s="95">
        <v>37</v>
      </c>
      <c r="AK241" s="95">
        <v>34</v>
      </c>
      <c r="AL241" s="95">
        <v>44</v>
      </c>
      <c r="AM241" s="95">
        <v>46</v>
      </c>
      <c r="AN241" s="95">
        <v>40</v>
      </c>
      <c r="AO241" s="95">
        <v>52</v>
      </c>
      <c r="AP241" s="95">
        <v>41</v>
      </c>
      <c r="AQ241" s="95">
        <v>49</v>
      </c>
      <c r="AR241" s="95">
        <v>46</v>
      </c>
      <c r="AS241" s="95">
        <v>34</v>
      </c>
      <c r="AT241" s="95">
        <v>52</v>
      </c>
      <c r="AU241" s="95">
        <v>41</v>
      </c>
      <c r="AV241" s="95">
        <v>44</v>
      </c>
      <c r="AW241" s="95">
        <v>48</v>
      </c>
      <c r="AX241" s="95">
        <v>47</v>
      </c>
      <c r="AY241" s="95">
        <v>54</v>
      </c>
      <c r="AZ241" s="95">
        <v>61</v>
      </c>
      <c r="BA241" s="95">
        <v>48</v>
      </c>
      <c r="BB241" s="95">
        <v>46</v>
      </c>
      <c r="BC241" s="95">
        <v>55</v>
      </c>
      <c r="BD241" s="95">
        <v>52</v>
      </c>
      <c r="BE241" s="95">
        <v>47</v>
      </c>
      <c r="BF241" s="95">
        <v>52</v>
      </c>
      <c r="BG241" s="95">
        <v>52</v>
      </c>
      <c r="BH241" s="95">
        <v>37</v>
      </c>
      <c r="BI241" s="95">
        <v>46</v>
      </c>
      <c r="BJ241" s="95">
        <v>47</v>
      </c>
      <c r="BK241" s="95">
        <v>40</v>
      </c>
      <c r="BL241" s="95">
        <v>41</v>
      </c>
      <c r="BM241" s="95">
        <v>44</v>
      </c>
      <c r="BN241" s="95">
        <v>38</v>
      </c>
      <c r="BO241" s="95">
        <v>42</v>
      </c>
      <c r="BP241" s="95">
        <v>38</v>
      </c>
      <c r="BQ241" s="95">
        <v>55</v>
      </c>
      <c r="BR241" s="95">
        <v>49</v>
      </c>
      <c r="BS241" s="95">
        <v>56</v>
      </c>
      <c r="BT241" s="95">
        <v>43</v>
      </c>
      <c r="BU241" s="95">
        <v>55</v>
      </c>
      <c r="BV241" s="95">
        <v>54</v>
      </c>
      <c r="BW241" s="95">
        <v>44</v>
      </c>
      <c r="BX241" s="95">
        <v>40</v>
      </c>
      <c r="BY241" s="95">
        <v>57</v>
      </c>
      <c r="BZ241" s="95">
        <v>64</v>
      </c>
      <c r="CA241" s="95">
        <v>43</v>
      </c>
      <c r="CB241" s="95">
        <v>37</v>
      </c>
      <c r="CC241" s="95">
        <v>47</v>
      </c>
      <c r="CD241" s="95">
        <v>45</v>
      </c>
      <c r="CE241" s="95">
        <v>74</v>
      </c>
      <c r="CF241" s="95">
        <v>44</v>
      </c>
      <c r="CG241" s="95">
        <v>47</v>
      </c>
      <c r="CH241" s="95">
        <v>46</v>
      </c>
      <c r="CI241" s="95">
        <v>48</v>
      </c>
      <c r="CJ241" s="95">
        <v>53</v>
      </c>
      <c r="CK241" s="95">
        <v>39</v>
      </c>
      <c r="CL241" s="95">
        <v>53</v>
      </c>
      <c r="CM241" s="95">
        <v>36</v>
      </c>
      <c r="CN241" s="95">
        <v>38</v>
      </c>
      <c r="CO241" s="95">
        <v>50</v>
      </c>
      <c r="CP241" s="95">
        <v>40</v>
      </c>
      <c r="CQ241" s="95">
        <v>64</v>
      </c>
      <c r="CR241" s="95">
        <v>35</v>
      </c>
      <c r="CS241" s="95">
        <v>51</v>
      </c>
      <c r="CT241" s="95">
        <v>47</v>
      </c>
      <c r="CU241" s="95">
        <v>59</v>
      </c>
      <c r="CV241" s="95">
        <v>49</v>
      </c>
      <c r="CW241" s="95">
        <v>44</v>
      </c>
      <c r="CX241" s="95">
        <v>41</v>
      </c>
      <c r="CY241" s="95">
        <v>35</v>
      </c>
      <c r="CZ241" s="95">
        <v>42</v>
      </c>
      <c r="DA241" s="95">
        <v>36</v>
      </c>
      <c r="DB241" s="95">
        <v>27</v>
      </c>
      <c r="DC241" s="95">
        <v>36</v>
      </c>
      <c r="DD241" s="95">
        <v>45</v>
      </c>
      <c r="DE241" s="95">
        <v>32</v>
      </c>
      <c r="DF241" s="95">
        <v>30</v>
      </c>
      <c r="DG241" s="95">
        <v>34</v>
      </c>
      <c r="DH241" s="95">
        <v>36</v>
      </c>
      <c r="DI241" s="95">
        <v>33</v>
      </c>
      <c r="DJ241" s="95">
        <v>37</v>
      </c>
      <c r="DK241" s="95">
        <v>28</v>
      </c>
      <c r="DL241" s="95">
        <v>29</v>
      </c>
      <c r="DM241" s="95">
        <v>20</v>
      </c>
      <c r="DN241" s="95">
        <v>15</v>
      </c>
      <c r="DO241" s="95">
        <v>30</v>
      </c>
      <c r="DP241" s="95">
        <v>32</v>
      </c>
      <c r="DQ241" s="95">
        <v>22</v>
      </c>
      <c r="DR241" s="95">
        <v>19</v>
      </c>
      <c r="DS241" s="95">
        <v>19</v>
      </c>
      <c r="DT241" s="95">
        <v>30</v>
      </c>
      <c r="DU241" s="95">
        <v>18</v>
      </c>
      <c r="DV241" s="95">
        <v>15</v>
      </c>
      <c r="DW241" s="95">
        <v>27</v>
      </c>
      <c r="DX241" s="95">
        <v>18</v>
      </c>
      <c r="DY241" s="95">
        <v>26</v>
      </c>
      <c r="DZ241" s="95">
        <v>17</v>
      </c>
      <c r="EA241" s="95">
        <v>20</v>
      </c>
      <c r="EB241" s="95">
        <v>20</v>
      </c>
      <c r="EC241" s="95">
        <v>13</v>
      </c>
      <c r="ED241" s="95">
        <v>21</v>
      </c>
      <c r="EE241" s="95">
        <v>9</v>
      </c>
      <c r="EF241" s="95">
        <v>14</v>
      </c>
      <c r="EG241" s="95">
        <v>20</v>
      </c>
      <c r="EH241" s="95">
        <v>17</v>
      </c>
      <c r="EI241" s="95">
        <v>12</v>
      </c>
      <c r="EJ241" s="95">
        <v>7</v>
      </c>
      <c r="EK241" s="95">
        <v>11</v>
      </c>
      <c r="EL241" s="95">
        <v>12</v>
      </c>
      <c r="EM241" s="95">
        <v>8</v>
      </c>
      <c r="EN241" s="95">
        <v>5</v>
      </c>
      <c r="EO241" s="95">
        <v>8</v>
      </c>
      <c r="EP241" s="95">
        <v>4</v>
      </c>
      <c r="EQ241" s="95">
        <v>8</v>
      </c>
      <c r="ER241" s="95">
        <v>6</v>
      </c>
      <c r="ES241" s="95">
        <v>9</v>
      </c>
      <c r="ET241" s="95">
        <v>7</v>
      </c>
      <c r="EU241" s="95">
        <v>8</v>
      </c>
      <c r="EV241" s="95">
        <v>10</v>
      </c>
      <c r="EW241" s="95">
        <v>4</v>
      </c>
      <c r="EX241" s="95">
        <v>8</v>
      </c>
      <c r="EY241" s="95">
        <v>9</v>
      </c>
      <c r="EZ241" s="95">
        <v>5</v>
      </c>
      <c r="FA241" s="95">
        <v>6</v>
      </c>
      <c r="FB241" s="95">
        <v>5</v>
      </c>
      <c r="FC241" s="95">
        <v>3</v>
      </c>
      <c r="FD241" s="95">
        <v>7</v>
      </c>
      <c r="FE241" s="95">
        <v>4</v>
      </c>
      <c r="FF241" s="95">
        <v>3</v>
      </c>
      <c r="FG241" s="95">
        <v>4</v>
      </c>
      <c r="FH241" s="95">
        <v>5</v>
      </c>
      <c r="FI241" s="95">
        <v>0</v>
      </c>
      <c r="FJ241" s="95">
        <v>4</v>
      </c>
      <c r="FK241" s="95">
        <v>4</v>
      </c>
      <c r="FL241" s="95">
        <v>3</v>
      </c>
      <c r="FM241" s="95">
        <v>3</v>
      </c>
      <c r="FN241" s="95">
        <v>2</v>
      </c>
      <c r="FO241" s="95">
        <v>4</v>
      </c>
      <c r="FP241" s="95">
        <v>6</v>
      </c>
      <c r="FQ241" s="95">
        <v>1</v>
      </c>
      <c r="FR241" s="95">
        <v>3</v>
      </c>
      <c r="FS241" s="95">
        <v>0</v>
      </c>
      <c r="FT241" s="95">
        <v>0</v>
      </c>
      <c r="FU241" s="95">
        <v>2</v>
      </c>
      <c r="FV241" s="95">
        <v>2</v>
      </c>
      <c r="FW241" s="95">
        <v>1</v>
      </c>
      <c r="FX241" s="95">
        <v>2</v>
      </c>
      <c r="FY241" s="95">
        <v>1</v>
      </c>
      <c r="FZ241" s="95">
        <v>2</v>
      </c>
      <c r="GA241" s="95">
        <v>0</v>
      </c>
      <c r="GB241" s="95">
        <v>0</v>
      </c>
      <c r="GC241" s="95">
        <v>1</v>
      </c>
      <c r="GD241" s="95">
        <v>2</v>
      </c>
      <c r="GE241" s="95">
        <v>0</v>
      </c>
      <c r="GF241" s="95">
        <v>1</v>
      </c>
      <c r="GG241" s="95">
        <v>0</v>
      </c>
      <c r="GH241" s="95">
        <v>1</v>
      </c>
      <c r="GI241" s="95">
        <v>0</v>
      </c>
      <c r="GJ241" s="95">
        <v>1</v>
      </c>
      <c r="GK241" s="95">
        <v>0</v>
      </c>
      <c r="GL241" s="95">
        <v>0</v>
      </c>
      <c r="GM241" s="95">
        <v>0</v>
      </c>
      <c r="GN241" s="95">
        <v>0</v>
      </c>
      <c r="GO241" s="95">
        <v>0</v>
      </c>
      <c r="GP241" s="95">
        <v>0</v>
      </c>
      <c r="GQ241" s="95">
        <v>0</v>
      </c>
      <c r="GR241" s="95">
        <v>0</v>
      </c>
      <c r="GS241" s="95">
        <v>0</v>
      </c>
      <c r="GT241" s="95">
        <v>0</v>
      </c>
      <c r="GU241" s="95">
        <v>0</v>
      </c>
      <c r="GV241" s="95">
        <v>0</v>
      </c>
      <c r="GW241" s="95">
        <v>2</v>
      </c>
      <c r="GX241" s="95">
        <v>0</v>
      </c>
      <c r="GY241" s="95">
        <v>0</v>
      </c>
      <c r="GZ241" s="95">
        <v>0</v>
      </c>
      <c r="HA241" s="95">
        <v>0</v>
      </c>
      <c r="HB241" s="95">
        <v>23</v>
      </c>
      <c r="HC241" s="95">
        <v>28</v>
      </c>
      <c r="HD241" s="95">
        <v>51</v>
      </c>
      <c r="HE241" s="95">
        <v>2</v>
      </c>
      <c r="HF241" s="95">
        <v>0</v>
      </c>
      <c r="HG241" s="95">
        <v>2</v>
      </c>
      <c r="HH241" s="95">
        <v>2</v>
      </c>
      <c r="HI241" s="95">
        <v>1</v>
      </c>
      <c r="HJ241" s="95">
        <v>3</v>
      </c>
      <c r="HK241" s="95">
        <v>2921</v>
      </c>
      <c r="HL241" s="95">
        <v>2728</v>
      </c>
      <c r="HM241" s="95">
        <v>5649</v>
      </c>
    </row>
    <row r="242" spans="1:240" x14ac:dyDescent="0.2">
      <c r="B242" s="91" t="s">
        <v>22688</v>
      </c>
      <c r="C242" s="95">
        <v>41</v>
      </c>
      <c r="D242" s="95">
        <v>35</v>
      </c>
      <c r="E242" s="95">
        <v>36</v>
      </c>
      <c r="F242" s="95">
        <v>42</v>
      </c>
      <c r="G242" s="95">
        <v>49</v>
      </c>
      <c r="H242" s="95">
        <v>36</v>
      </c>
      <c r="I242" s="95">
        <v>50</v>
      </c>
      <c r="J242" s="95">
        <v>34</v>
      </c>
      <c r="K242" s="95">
        <v>34</v>
      </c>
      <c r="L242" s="95">
        <v>46</v>
      </c>
      <c r="M242" s="95">
        <v>46</v>
      </c>
      <c r="N242" s="95">
        <v>45</v>
      </c>
      <c r="O242" s="95">
        <v>34</v>
      </c>
      <c r="P242" s="95">
        <v>47</v>
      </c>
      <c r="Q242" s="95">
        <v>46</v>
      </c>
      <c r="R242" s="95">
        <v>34</v>
      </c>
      <c r="S242" s="95">
        <v>37</v>
      </c>
      <c r="T242" s="95">
        <v>31</v>
      </c>
      <c r="U242" s="95">
        <v>37</v>
      </c>
      <c r="V242" s="95">
        <v>39</v>
      </c>
      <c r="W242" s="95">
        <v>48</v>
      </c>
      <c r="X242" s="95">
        <v>42</v>
      </c>
      <c r="Y242" s="95">
        <v>44</v>
      </c>
      <c r="Z242" s="95">
        <v>38</v>
      </c>
      <c r="AA242" s="95">
        <v>49</v>
      </c>
      <c r="AB242" s="95">
        <v>43</v>
      </c>
      <c r="AC242" s="95">
        <v>40</v>
      </c>
      <c r="AD242" s="95">
        <v>34</v>
      </c>
      <c r="AE242" s="95">
        <v>34</v>
      </c>
      <c r="AF242" s="95">
        <v>37</v>
      </c>
      <c r="AG242" s="95">
        <v>32</v>
      </c>
      <c r="AH242" s="95">
        <v>56</v>
      </c>
      <c r="AI242" s="95">
        <v>48</v>
      </c>
      <c r="AJ242" s="95">
        <v>40</v>
      </c>
      <c r="AK242" s="95">
        <v>56</v>
      </c>
      <c r="AL242" s="95">
        <v>45</v>
      </c>
      <c r="AM242" s="95">
        <v>61</v>
      </c>
      <c r="AN242" s="95">
        <v>49</v>
      </c>
      <c r="AO242" s="95">
        <v>50</v>
      </c>
      <c r="AP242" s="95">
        <v>53</v>
      </c>
      <c r="AQ242" s="95">
        <v>63</v>
      </c>
      <c r="AR242" s="95">
        <v>41</v>
      </c>
      <c r="AS242" s="95">
        <v>51</v>
      </c>
      <c r="AT242" s="95">
        <v>53</v>
      </c>
      <c r="AU242" s="95">
        <v>46</v>
      </c>
      <c r="AV242" s="95">
        <v>54</v>
      </c>
      <c r="AW242" s="95">
        <v>56</v>
      </c>
      <c r="AX242" s="95">
        <v>63</v>
      </c>
      <c r="AY242" s="95">
        <v>60</v>
      </c>
      <c r="AZ242" s="95">
        <v>63</v>
      </c>
      <c r="BA242" s="95">
        <v>33</v>
      </c>
      <c r="BB242" s="95">
        <v>53</v>
      </c>
      <c r="BC242" s="95">
        <v>68</v>
      </c>
      <c r="BD242" s="95">
        <v>60</v>
      </c>
      <c r="BE242" s="95">
        <v>52</v>
      </c>
      <c r="BF242" s="95">
        <v>35</v>
      </c>
      <c r="BG242" s="95">
        <v>66</v>
      </c>
      <c r="BH242" s="95">
        <v>60</v>
      </c>
      <c r="BI242" s="95">
        <v>59</v>
      </c>
      <c r="BJ242" s="95">
        <v>44</v>
      </c>
      <c r="BK242" s="95">
        <v>57</v>
      </c>
      <c r="BL242" s="95">
        <v>54</v>
      </c>
      <c r="BM242" s="95">
        <v>52</v>
      </c>
      <c r="BN242" s="95">
        <v>55</v>
      </c>
      <c r="BO242" s="95">
        <v>47</v>
      </c>
      <c r="BP242" s="95">
        <v>57</v>
      </c>
      <c r="BQ242" s="95">
        <v>63</v>
      </c>
      <c r="BR242" s="95">
        <v>68</v>
      </c>
      <c r="BS242" s="95">
        <v>65</v>
      </c>
      <c r="BT242" s="95">
        <v>52</v>
      </c>
      <c r="BU242" s="95">
        <v>53</v>
      </c>
      <c r="BV242" s="95">
        <v>54</v>
      </c>
      <c r="BW242" s="95">
        <v>48</v>
      </c>
      <c r="BX242" s="95">
        <v>48</v>
      </c>
      <c r="BY242" s="95">
        <v>49</v>
      </c>
      <c r="BZ242" s="95">
        <v>51</v>
      </c>
      <c r="CA242" s="95">
        <v>47</v>
      </c>
      <c r="CB242" s="95">
        <v>40</v>
      </c>
      <c r="CC242" s="95">
        <v>38</v>
      </c>
      <c r="CD242" s="95">
        <v>45</v>
      </c>
      <c r="CE242" s="95">
        <v>61</v>
      </c>
      <c r="CF242" s="95">
        <v>59</v>
      </c>
      <c r="CG242" s="95">
        <v>41</v>
      </c>
      <c r="CH242" s="95">
        <v>42</v>
      </c>
      <c r="CI242" s="95">
        <v>50</v>
      </c>
      <c r="CJ242" s="95">
        <v>52</v>
      </c>
      <c r="CK242" s="95">
        <v>70</v>
      </c>
      <c r="CL242" s="95">
        <v>57</v>
      </c>
      <c r="CM242" s="95">
        <v>46</v>
      </c>
      <c r="CN242" s="95">
        <v>59</v>
      </c>
      <c r="CO242" s="95">
        <v>59</v>
      </c>
      <c r="CP242" s="95">
        <v>74</v>
      </c>
      <c r="CQ242" s="95">
        <v>68</v>
      </c>
      <c r="CR242" s="95">
        <v>60</v>
      </c>
      <c r="CS242" s="95">
        <v>54</v>
      </c>
      <c r="CT242" s="95">
        <v>75</v>
      </c>
      <c r="CU242" s="95">
        <v>63</v>
      </c>
      <c r="CV242" s="95">
        <v>55</v>
      </c>
      <c r="CW242" s="95">
        <v>46</v>
      </c>
      <c r="CX242" s="95">
        <v>56</v>
      </c>
      <c r="CY242" s="95">
        <v>54</v>
      </c>
      <c r="CZ242" s="95">
        <v>44</v>
      </c>
      <c r="DA242" s="95">
        <v>46</v>
      </c>
      <c r="DB242" s="95">
        <v>45</v>
      </c>
      <c r="DC242" s="95">
        <v>38</v>
      </c>
      <c r="DD242" s="95">
        <v>44</v>
      </c>
      <c r="DE242" s="95">
        <v>42</v>
      </c>
      <c r="DF242" s="95">
        <v>47</v>
      </c>
      <c r="DG242" s="95">
        <v>49</v>
      </c>
      <c r="DH242" s="95">
        <v>34</v>
      </c>
      <c r="DI242" s="95">
        <v>43</v>
      </c>
      <c r="DJ242" s="95">
        <v>32</v>
      </c>
      <c r="DK242" s="95">
        <v>34</v>
      </c>
      <c r="DL242" s="95">
        <v>30</v>
      </c>
      <c r="DM242" s="95">
        <v>41</v>
      </c>
      <c r="DN242" s="95">
        <v>39</v>
      </c>
      <c r="DO242" s="95">
        <v>34</v>
      </c>
      <c r="DP242" s="95">
        <v>42</v>
      </c>
      <c r="DQ242" s="95">
        <v>31</v>
      </c>
      <c r="DR242" s="95">
        <v>28</v>
      </c>
      <c r="DS242" s="95">
        <v>24</v>
      </c>
      <c r="DT242" s="95">
        <v>35</v>
      </c>
      <c r="DU242" s="95">
        <v>35</v>
      </c>
      <c r="DV242" s="95">
        <v>38</v>
      </c>
      <c r="DW242" s="95">
        <v>25</v>
      </c>
      <c r="DX242" s="95">
        <v>34</v>
      </c>
      <c r="DY242" s="95">
        <v>19</v>
      </c>
      <c r="DZ242" s="95">
        <v>22</v>
      </c>
      <c r="EA242" s="95">
        <v>35</v>
      </c>
      <c r="EB242" s="95">
        <v>30</v>
      </c>
      <c r="EC242" s="95">
        <v>15</v>
      </c>
      <c r="ED242" s="95">
        <v>25</v>
      </c>
      <c r="EE242" s="95">
        <v>27</v>
      </c>
      <c r="EF242" s="95">
        <v>24</v>
      </c>
      <c r="EG242" s="95">
        <v>23</v>
      </c>
      <c r="EH242" s="95">
        <v>11</v>
      </c>
      <c r="EI242" s="95">
        <v>14</v>
      </c>
      <c r="EJ242" s="95">
        <v>18</v>
      </c>
      <c r="EK242" s="95">
        <v>13</v>
      </c>
      <c r="EL242" s="95">
        <v>17</v>
      </c>
      <c r="EM242" s="95">
        <v>15</v>
      </c>
      <c r="EN242" s="95">
        <v>13</v>
      </c>
      <c r="EO242" s="95">
        <v>16</v>
      </c>
      <c r="EP242" s="95">
        <v>16</v>
      </c>
      <c r="EQ242" s="95">
        <v>22</v>
      </c>
      <c r="ER242" s="95">
        <v>22</v>
      </c>
      <c r="ES242" s="95">
        <v>16</v>
      </c>
      <c r="ET242" s="95">
        <v>13</v>
      </c>
      <c r="EU242" s="95">
        <v>12</v>
      </c>
      <c r="EV242" s="95">
        <v>22</v>
      </c>
      <c r="EW242" s="95">
        <v>8</v>
      </c>
      <c r="EX242" s="95">
        <v>19</v>
      </c>
      <c r="EY242" s="95">
        <v>14</v>
      </c>
      <c r="EZ242" s="95">
        <v>15</v>
      </c>
      <c r="FA242" s="95">
        <v>4</v>
      </c>
      <c r="FB242" s="95">
        <v>11</v>
      </c>
      <c r="FC242" s="95">
        <v>9</v>
      </c>
      <c r="FD242" s="95">
        <v>14</v>
      </c>
      <c r="FE242" s="95">
        <v>4</v>
      </c>
      <c r="FF242" s="95">
        <v>11</v>
      </c>
      <c r="FG242" s="95">
        <v>8</v>
      </c>
      <c r="FH242" s="95">
        <v>15</v>
      </c>
      <c r="FI242" s="95">
        <v>11</v>
      </c>
      <c r="FJ242" s="95">
        <v>13</v>
      </c>
      <c r="FK242" s="95">
        <v>6</v>
      </c>
      <c r="FL242" s="95">
        <v>19</v>
      </c>
      <c r="FM242" s="95">
        <v>2</v>
      </c>
      <c r="FN242" s="95">
        <v>8</v>
      </c>
      <c r="FO242" s="95">
        <v>9</v>
      </c>
      <c r="FP242" s="95">
        <v>9</v>
      </c>
      <c r="FQ242" s="95">
        <v>8</v>
      </c>
      <c r="FR242" s="95">
        <v>11</v>
      </c>
      <c r="FS242" s="95">
        <v>4</v>
      </c>
      <c r="FT242" s="95">
        <v>5</v>
      </c>
      <c r="FU242" s="95">
        <v>1</v>
      </c>
      <c r="FV242" s="95">
        <v>3</v>
      </c>
      <c r="FW242" s="95">
        <v>3</v>
      </c>
      <c r="FX242" s="95">
        <v>4</v>
      </c>
      <c r="FY242" s="95">
        <v>2</v>
      </c>
      <c r="FZ242" s="95">
        <v>0</v>
      </c>
      <c r="GA242" s="95">
        <v>3</v>
      </c>
      <c r="GB242" s="95">
        <v>4</v>
      </c>
      <c r="GC242" s="95">
        <v>1</v>
      </c>
      <c r="GD242" s="95">
        <v>2</v>
      </c>
      <c r="GE242" s="95">
        <v>3</v>
      </c>
      <c r="GF242" s="95">
        <v>3</v>
      </c>
      <c r="GG242" s="95">
        <v>1</v>
      </c>
      <c r="GH242" s="95">
        <v>0</v>
      </c>
      <c r="GI242" s="95">
        <v>0</v>
      </c>
      <c r="GJ242" s="95">
        <v>1</v>
      </c>
      <c r="GK242" s="95">
        <v>0</v>
      </c>
      <c r="GL242" s="95">
        <v>0</v>
      </c>
      <c r="GM242" s="95">
        <v>0</v>
      </c>
      <c r="GN242" s="95">
        <v>0</v>
      </c>
      <c r="GO242" s="95">
        <v>1</v>
      </c>
      <c r="GP242" s="95">
        <v>0</v>
      </c>
      <c r="GQ242" s="95">
        <v>0</v>
      </c>
      <c r="GR242" s="95">
        <v>2</v>
      </c>
      <c r="GS242" s="95">
        <v>0</v>
      </c>
      <c r="GT242" s="95">
        <v>1</v>
      </c>
      <c r="GU242" s="95">
        <v>0</v>
      </c>
      <c r="GV242" s="95">
        <v>0</v>
      </c>
      <c r="GW242" s="95">
        <v>1</v>
      </c>
      <c r="GX242" s="95">
        <v>0</v>
      </c>
      <c r="GY242" s="95">
        <v>0</v>
      </c>
      <c r="GZ242" s="95">
        <v>0</v>
      </c>
      <c r="HA242" s="95">
        <v>0</v>
      </c>
      <c r="HB242" s="95">
        <v>20</v>
      </c>
      <c r="HC242" s="95">
        <v>18</v>
      </c>
      <c r="HD242" s="95">
        <v>38</v>
      </c>
      <c r="HE242" s="95">
        <v>2</v>
      </c>
      <c r="HF242" s="95">
        <v>0</v>
      </c>
      <c r="HG242" s="95">
        <v>2</v>
      </c>
      <c r="HH242" s="95">
        <v>0</v>
      </c>
      <c r="HI242" s="95">
        <v>1</v>
      </c>
      <c r="HJ242" s="95">
        <v>1</v>
      </c>
      <c r="HK242" s="95">
        <v>3351</v>
      </c>
      <c r="HL242" s="95">
        <v>3379</v>
      </c>
      <c r="HM242" s="95">
        <v>6730</v>
      </c>
    </row>
    <row r="243" spans="1:240" s="95" customFormat="1" x14ac:dyDescent="0.2">
      <c r="A243" s="103"/>
      <c r="B243" s="95" t="s">
        <v>7288</v>
      </c>
      <c r="C243" s="95">
        <v>59</v>
      </c>
      <c r="D243" s="95">
        <v>43</v>
      </c>
      <c r="E243" s="95">
        <v>50</v>
      </c>
      <c r="F243" s="95">
        <v>55</v>
      </c>
      <c r="G243" s="95">
        <v>59</v>
      </c>
      <c r="H243" s="95">
        <v>49</v>
      </c>
      <c r="I243" s="95">
        <v>58</v>
      </c>
      <c r="J243" s="95">
        <v>49</v>
      </c>
      <c r="K243" s="95">
        <v>65</v>
      </c>
      <c r="L243" s="95">
        <v>44</v>
      </c>
      <c r="M243" s="95">
        <v>61</v>
      </c>
      <c r="N243" s="95">
        <v>53</v>
      </c>
      <c r="O243" s="95">
        <v>55</v>
      </c>
      <c r="P243" s="95">
        <v>55</v>
      </c>
      <c r="Q243" s="95">
        <v>58</v>
      </c>
      <c r="R243" s="95">
        <v>46</v>
      </c>
      <c r="S243" s="95">
        <v>49</v>
      </c>
      <c r="T243" s="95">
        <v>49</v>
      </c>
      <c r="U243" s="95">
        <v>50</v>
      </c>
      <c r="V243" s="95">
        <v>54</v>
      </c>
      <c r="W243" s="95">
        <v>68</v>
      </c>
      <c r="X243" s="95">
        <v>55</v>
      </c>
      <c r="Y243" s="95">
        <v>49</v>
      </c>
      <c r="Z243" s="95">
        <v>62</v>
      </c>
      <c r="AA243" s="95">
        <v>71</v>
      </c>
      <c r="AB243" s="95">
        <v>47</v>
      </c>
      <c r="AC243" s="95">
        <v>51</v>
      </c>
      <c r="AD243" s="95">
        <v>48</v>
      </c>
      <c r="AE243" s="95">
        <v>62</v>
      </c>
      <c r="AF243" s="95">
        <v>67</v>
      </c>
      <c r="AG243" s="95">
        <v>56</v>
      </c>
      <c r="AH243" s="95">
        <v>56</v>
      </c>
      <c r="AI243" s="95">
        <v>73</v>
      </c>
      <c r="AJ243" s="95">
        <v>60</v>
      </c>
      <c r="AK243" s="95">
        <v>64</v>
      </c>
      <c r="AL243" s="95">
        <v>56</v>
      </c>
      <c r="AM243" s="95">
        <v>76</v>
      </c>
      <c r="AN243" s="95">
        <v>87</v>
      </c>
      <c r="AO243" s="95">
        <v>62</v>
      </c>
      <c r="AP243" s="95">
        <v>58</v>
      </c>
      <c r="AQ243" s="95">
        <v>69</v>
      </c>
      <c r="AR243" s="95">
        <v>71</v>
      </c>
      <c r="AS243" s="95">
        <v>56</v>
      </c>
      <c r="AT243" s="95">
        <v>74</v>
      </c>
      <c r="AU243" s="95">
        <v>66</v>
      </c>
      <c r="AV243" s="95">
        <v>64</v>
      </c>
      <c r="AW243" s="95">
        <v>58</v>
      </c>
      <c r="AX243" s="95">
        <v>60</v>
      </c>
      <c r="AY243" s="95">
        <v>69</v>
      </c>
      <c r="AZ243" s="95">
        <v>78</v>
      </c>
      <c r="BA243" s="95">
        <v>78</v>
      </c>
      <c r="BB243" s="95">
        <v>58</v>
      </c>
      <c r="BC243" s="95">
        <v>77</v>
      </c>
      <c r="BD243" s="95">
        <v>59</v>
      </c>
      <c r="BE243" s="95">
        <v>65</v>
      </c>
      <c r="BF243" s="95">
        <v>60</v>
      </c>
      <c r="BG243" s="95">
        <v>59</v>
      </c>
      <c r="BH243" s="95">
        <v>51</v>
      </c>
      <c r="BI243" s="95">
        <v>74</v>
      </c>
      <c r="BJ243" s="95">
        <v>54</v>
      </c>
      <c r="BK243" s="95">
        <v>48</v>
      </c>
      <c r="BL243" s="95">
        <v>48</v>
      </c>
      <c r="BM243" s="95">
        <v>73</v>
      </c>
      <c r="BN243" s="95">
        <v>61</v>
      </c>
      <c r="BO243" s="95">
        <v>67</v>
      </c>
      <c r="BP243" s="95">
        <v>55</v>
      </c>
      <c r="BQ243" s="95">
        <v>61</v>
      </c>
      <c r="BR243" s="95">
        <v>58</v>
      </c>
      <c r="BS243" s="95">
        <v>69</v>
      </c>
      <c r="BT243" s="95">
        <v>58</v>
      </c>
      <c r="BU243" s="95">
        <v>89</v>
      </c>
      <c r="BV243" s="95">
        <v>75</v>
      </c>
      <c r="BW243" s="95">
        <v>69</v>
      </c>
      <c r="BX243" s="95">
        <v>62</v>
      </c>
      <c r="BY243" s="95">
        <v>71</v>
      </c>
      <c r="BZ243" s="95">
        <v>62</v>
      </c>
      <c r="CA243" s="95">
        <v>68</v>
      </c>
      <c r="CB243" s="95">
        <v>62</v>
      </c>
      <c r="CC243" s="95">
        <v>70</v>
      </c>
      <c r="CD243" s="95">
        <v>71</v>
      </c>
      <c r="CE243" s="95">
        <v>69</v>
      </c>
      <c r="CF243" s="95">
        <v>61</v>
      </c>
      <c r="CG243" s="95">
        <v>57</v>
      </c>
      <c r="CH243" s="95">
        <v>67</v>
      </c>
      <c r="CI243" s="95">
        <v>64</v>
      </c>
      <c r="CJ243" s="95">
        <v>83</v>
      </c>
      <c r="CK243" s="95">
        <v>66</v>
      </c>
      <c r="CL243" s="95">
        <v>58</v>
      </c>
      <c r="CM243" s="95">
        <v>77</v>
      </c>
      <c r="CN243" s="95">
        <v>55</v>
      </c>
      <c r="CO243" s="95">
        <v>74</v>
      </c>
      <c r="CP243" s="95">
        <v>59</v>
      </c>
      <c r="CQ243" s="95">
        <v>73</v>
      </c>
      <c r="CR243" s="95">
        <v>59</v>
      </c>
      <c r="CS243" s="95">
        <v>57</v>
      </c>
      <c r="CT243" s="95">
        <v>56</v>
      </c>
      <c r="CU243" s="95">
        <v>52</v>
      </c>
      <c r="CV243" s="95">
        <v>54</v>
      </c>
      <c r="CW243" s="95">
        <v>60</v>
      </c>
      <c r="CX243" s="95">
        <v>43</v>
      </c>
      <c r="CY243" s="95">
        <v>59</v>
      </c>
      <c r="CZ243" s="95">
        <v>47</v>
      </c>
      <c r="DA243" s="95">
        <v>55</v>
      </c>
      <c r="DB243" s="95">
        <v>53</v>
      </c>
      <c r="DC243" s="95">
        <v>27</v>
      </c>
      <c r="DD243" s="95">
        <v>26</v>
      </c>
      <c r="DE243" s="95">
        <v>38</v>
      </c>
      <c r="DF243" s="95">
        <v>35</v>
      </c>
      <c r="DG243" s="95">
        <v>41</v>
      </c>
      <c r="DH243" s="95">
        <v>31</v>
      </c>
      <c r="DI243" s="95">
        <v>49</v>
      </c>
      <c r="DJ243" s="95">
        <v>37</v>
      </c>
      <c r="DK243" s="95">
        <v>29</v>
      </c>
      <c r="DL243" s="95">
        <v>35</v>
      </c>
      <c r="DM243" s="95">
        <v>31</v>
      </c>
      <c r="DN243" s="95">
        <v>42</v>
      </c>
      <c r="DO243" s="95">
        <v>24</v>
      </c>
      <c r="DP243" s="95">
        <v>30</v>
      </c>
      <c r="DQ243" s="95">
        <v>31</v>
      </c>
      <c r="DR243" s="95">
        <v>29</v>
      </c>
      <c r="DS243" s="95">
        <v>29</v>
      </c>
      <c r="DT243" s="95">
        <v>23</v>
      </c>
      <c r="DU243" s="95">
        <v>31</v>
      </c>
      <c r="DV243" s="95">
        <v>33</v>
      </c>
      <c r="DW243" s="95">
        <v>19</v>
      </c>
      <c r="DX243" s="95">
        <v>33</v>
      </c>
      <c r="DY243" s="95">
        <v>19</v>
      </c>
      <c r="DZ243" s="95">
        <v>24</v>
      </c>
      <c r="EA243" s="95">
        <v>26</v>
      </c>
      <c r="EB243" s="95">
        <v>31</v>
      </c>
      <c r="EC243" s="95">
        <v>16</v>
      </c>
      <c r="ED243" s="95">
        <v>22</v>
      </c>
      <c r="EE243" s="95">
        <v>26</v>
      </c>
      <c r="EF243" s="95">
        <v>15</v>
      </c>
      <c r="EG243" s="95">
        <v>19</v>
      </c>
      <c r="EH243" s="95">
        <v>21</v>
      </c>
      <c r="EI243" s="95">
        <v>15</v>
      </c>
      <c r="EJ243" s="95">
        <v>13</v>
      </c>
      <c r="EK243" s="95">
        <v>18</v>
      </c>
      <c r="EL243" s="95">
        <v>20</v>
      </c>
      <c r="EM243" s="95">
        <v>19</v>
      </c>
      <c r="EN243" s="95">
        <v>12</v>
      </c>
      <c r="EO243" s="95">
        <v>14</v>
      </c>
      <c r="EP243" s="95">
        <v>13</v>
      </c>
      <c r="EQ243" s="95">
        <v>10</v>
      </c>
      <c r="ER243" s="95">
        <v>10</v>
      </c>
      <c r="ES243" s="95">
        <v>9</v>
      </c>
      <c r="ET243" s="95">
        <v>15</v>
      </c>
      <c r="EU243" s="95">
        <v>17</v>
      </c>
      <c r="EV243" s="95">
        <v>18</v>
      </c>
      <c r="EW243" s="95">
        <v>12</v>
      </c>
      <c r="EX243" s="95">
        <v>13</v>
      </c>
      <c r="EY243" s="95">
        <v>8</v>
      </c>
      <c r="EZ243" s="95">
        <v>13</v>
      </c>
      <c r="FA243" s="95">
        <v>10</v>
      </c>
      <c r="FB243" s="95">
        <v>14</v>
      </c>
      <c r="FC243" s="95">
        <v>8</v>
      </c>
      <c r="FD243" s="95">
        <v>10</v>
      </c>
      <c r="FE243" s="95">
        <v>6</v>
      </c>
      <c r="FF243" s="95">
        <v>1</v>
      </c>
      <c r="FG243" s="95">
        <v>4</v>
      </c>
      <c r="FH243" s="95">
        <v>8</v>
      </c>
      <c r="FI243" s="95">
        <v>9</v>
      </c>
      <c r="FJ243" s="95">
        <v>5</v>
      </c>
      <c r="FK243" s="95">
        <v>9</v>
      </c>
      <c r="FL243" s="95">
        <v>7</v>
      </c>
      <c r="FM243" s="95">
        <v>2</v>
      </c>
      <c r="FN243" s="95">
        <v>7</v>
      </c>
      <c r="FO243" s="95">
        <v>8</v>
      </c>
      <c r="FP243" s="95">
        <v>6</v>
      </c>
      <c r="FQ243" s="95">
        <v>3</v>
      </c>
      <c r="FR243" s="95">
        <v>7</v>
      </c>
      <c r="FS243" s="95">
        <v>5</v>
      </c>
      <c r="FT243" s="95">
        <v>4</v>
      </c>
      <c r="FU243" s="95">
        <v>1</v>
      </c>
      <c r="FV243" s="95">
        <v>3</v>
      </c>
      <c r="FW243" s="95">
        <v>0</v>
      </c>
      <c r="FX243" s="95">
        <v>5</v>
      </c>
      <c r="FY243" s="95">
        <v>1</v>
      </c>
      <c r="FZ243" s="95">
        <v>1</v>
      </c>
      <c r="GA243" s="95">
        <v>3</v>
      </c>
      <c r="GB243" s="95">
        <v>2</v>
      </c>
      <c r="GC243" s="95">
        <v>3</v>
      </c>
      <c r="GD243" s="95">
        <v>0</v>
      </c>
      <c r="GE243" s="95">
        <v>0</v>
      </c>
      <c r="GF243" s="95">
        <v>3</v>
      </c>
      <c r="GG243" s="95">
        <v>2</v>
      </c>
      <c r="GH243" s="95">
        <v>0</v>
      </c>
      <c r="GI243" s="95">
        <v>0</v>
      </c>
      <c r="GJ243" s="95">
        <v>1</v>
      </c>
      <c r="GK243" s="95">
        <v>1</v>
      </c>
      <c r="GL243" s="95">
        <v>0</v>
      </c>
      <c r="GM243" s="95">
        <v>0</v>
      </c>
      <c r="GN243" s="95">
        <v>1</v>
      </c>
      <c r="GO243" s="95">
        <v>0</v>
      </c>
      <c r="GP243" s="95">
        <v>0</v>
      </c>
      <c r="GQ243" s="95">
        <v>1</v>
      </c>
      <c r="GR243" s="95">
        <v>1</v>
      </c>
      <c r="GS243" s="95">
        <v>0</v>
      </c>
      <c r="GT243" s="95">
        <v>1</v>
      </c>
      <c r="GU243" s="95">
        <v>0</v>
      </c>
      <c r="GV243" s="95">
        <v>1</v>
      </c>
      <c r="GW243" s="95">
        <v>0</v>
      </c>
      <c r="GX243" s="95">
        <v>0</v>
      </c>
      <c r="GY243" s="95">
        <v>0</v>
      </c>
      <c r="GZ243" s="95">
        <v>0</v>
      </c>
      <c r="HA243" s="95">
        <v>0</v>
      </c>
      <c r="HB243" s="95">
        <v>0</v>
      </c>
      <c r="HC243" s="95">
        <v>0</v>
      </c>
      <c r="HD243" s="95">
        <v>0</v>
      </c>
      <c r="HE243" s="95">
        <v>1</v>
      </c>
      <c r="HF243" s="95">
        <v>1</v>
      </c>
      <c r="HG243" s="95">
        <v>2</v>
      </c>
      <c r="HH243" s="95">
        <v>4</v>
      </c>
      <c r="HI243" s="95">
        <v>1</v>
      </c>
      <c r="HJ243" s="95">
        <v>5</v>
      </c>
      <c r="HK243" s="95">
        <v>3973</v>
      </c>
      <c r="HL243" s="95">
        <v>3713</v>
      </c>
      <c r="HM243" s="95">
        <v>7686</v>
      </c>
    </row>
    <row r="244" spans="1:240" s="95" customFormat="1" x14ac:dyDescent="0.2">
      <c r="A244" s="103"/>
      <c r="B244" s="95" t="s">
        <v>11169</v>
      </c>
      <c r="C244" s="95">
        <v>50</v>
      </c>
      <c r="D244" s="95">
        <v>48</v>
      </c>
      <c r="E244" s="95">
        <v>53</v>
      </c>
      <c r="F244" s="95">
        <v>42</v>
      </c>
      <c r="G244" s="95">
        <v>36</v>
      </c>
      <c r="H244" s="95">
        <v>44</v>
      </c>
      <c r="I244" s="95">
        <v>49</v>
      </c>
      <c r="J244" s="95">
        <v>46</v>
      </c>
      <c r="K244" s="95">
        <v>53</v>
      </c>
      <c r="L244" s="95">
        <v>36</v>
      </c>
      <c r="M244" s="95">
        <v>48</v>
      </c>
      <c r="N244" s="95">
        <v>45</v>
      </c>
      <c r="O244" s="95">
        <v>56</v>
      </c>
      <c r="P244" s="95">
        <v>36</v>
      </c>
      <c r="Q244" s="95">
        <v>43</v>
      </c>
      <c r="R244" s="95">
        <v>53</v>
      </c>
      <c r="S244" s="95">
        <v>43</v>
      </c>
      <c r="T244" s="95">
        <v>31</v>
      </c>
      <c r="U244" s="95">
        <v>49</v>
      </c>
      <c r="V244" s="95">
        <v>44</v>
      </c>
      <c r="W244" s="95">
        <v>54</v>
      </c>
      <c r="X244" s="95">
        <v>41</v>
      </c>
      <c r="Y244" s="95">
        <v>60</v>
      </c>
      <c r="Z244" s="95">
        <v>44</v>
      </c>
      <c r="AA244" s="95">
        <v>43</v>
      </c>
      <c r="AB244" s="95">
        <v>28</v>
      </c>
      <c r="AC244" s="95">
        <v>42</v>
      </c>
      <c r="AD244" s="95">
        <v>47</v>
      </c>
      <c r="AE244" s="95">
        <v>48</v>
      </c>
      <c r="AF244" s="95">
        <v>43</v>
      </c>
      <c r="AG244" s="95">
        <v>53</v>
      </c>
      <c r="AH244" s="95">
        <v>40</v>
      </c>
      <c r="AI244" s="95">
        <v>61</v>
      </c>
      <c r="AJ244" s="95">
        <v>53</v>
      </c>
      <c r="AK244" s="95">
        <v>58</v>
      </c>
      <c r="AL244" s="95">
        <v>53</v>
      </c>
      <c r="AM244" s="95">
        <v>72</v>
      </c>
      <c r="AN244" s="95">
        <v>67</v>
      </c>
      <c r="AO244" s="95">
        <v>54</v>
      </c>
      <c r="AP244" s="95">
        <v>60</v>
      </c>
      <c r="AQ244" s="95">
        <v>61</v>
      </c>
      <c r="AR244" s="95">
        <v>50</v>
      </c>
      <c r="AS244" s="95">
        <v>48</v>
      </c>
      <c r="AT244" s="95">
        <v>52</v>
      </c>
      <c r="AU244" s="95">
        <v>48</v>
      </c>
      <c r="AV244" s="95">
        <v>50</v>
      </c>
      <c r="AW244" s="95">
        <v>61</v>
      </c>
      <c r="AX244" s="95">
        <v>61</v>
      </c>
      <c r="AY244" s="95">
        <v>66</v>
      </c>
      <c r="AZ244" s="95">
        <v>70</v>
      </c>
      <c r="BA244" s="95">
        <v>61</v>
      </c>
      <c r="BB244" s="95">
        <v>57</v>
      </c>
      <c r="BC244" s="95">
        <v>44</v>
      </c>
      <c r="BD244" s="95">
        <v>41</v>
      </c>
      <c r="BE244" s="95">
        <v>48</v>
      </c>
      <c r="BF244" s="95">
        <v>65</v>
      </c>
      <c r="BG244" s="95">
        <v>55</v>
      </c>
      <c r="BH244" s="95">
        <v>41</v>
      </c>
      <c r="BI244" s="95">
        <v>48</v>
      </c>
      <c r="BJ244" s="95">
        <v>47</v>
      </c>
      <c r="BK244" s="95">
        <v>56</v>
      </c>
      <c r="BL244" s="95">
        <v>54</v>
      </c>
      <c r="BM244" s="95">
        <v>53</v>
      </c>
      <c r="BN244" s="95">
        <v>40</v>
      </c>
      <c r="BO244" s="95">
        <v>56</v>
      </c>
      <c r="BP244" s="95">
        <v>41</v>
      </c>
      <c r="BQ244" s="95">
        <v>46</v>
      </c>
      <c r="BR244" s="95">
        <v>51</v>
      </c>
      <c r="BS244" s="95">
        <v>49</v>
      </c>
      <c r="BT244" s="95">
        <v>51</v>
      </c>
      <c r="BU244" s="95">
        <v>65</v>
      </c>
      <c r="BV244" s="95">
        <v>54</v>
      </c>
      <c r="BW244" s="95">
        <v>60</v>
      </c>
      <c r="BX244" s="95">
        <v>49</v>
      </c>
      <c r="BY244" s="95">
        <v>56</v>
      </c>
      <c r="BZ244" s="95">
        <v>57</v>
      </c>
      <c r="CA244" s="95">
        <v>60</v>
      </c>
      <c r="CB244" s="95">
        <v>45</v>
      </c>
      <c r="CC244" s="95">
        <v>71</v>
      </c>
      <c r="CD244" s="95">
        <v>51</v>
      </c>
      <c r="CE244" s="95">
        <v>62</v>
      </c>
      <c r="CF244" s="95">
        <v>61</v>
      </c>
      <c r="CG244" s="95">
        <v>48</v>
      </c>
      <c r="CH244" s="95">
        <v>45</v>
      </c>
      <c r="CI244" s="95">
        <v>53</v>
      </c>
      <c r="CJ244" s="95">
        <v>62</v>
      </c>
      <c r="CK244" s="95">
        <v>54</v>
      </c>
      <c r="CL244" s="95">
        <v>43</v>
      </c>
      <c r="CM244" s="95">
        <v>57</v>
      </c>
      <c r="CN244" s="95">
        <v>57</v>
      </c>
      <c r="CO244" s="95">
        <v>47</v>
      </c>
      <c r="CP244" s="95">
        <v>52</v>
      </c>
      <c r="CQ244" s="95">
        <v>70</v>
      </c>
      <c r="CR244" s="95">
        <v>52</v>
      </c>
      <c r="CS244" s="95">
        <v>59</v>
      </c>
      <c r="CT244" s="95">
        <v>48</v>
      </c>
      <c r="CU244" s="95">
        <v>40</v>
      </c>
      <c r="CV244" s="95">
        <v>66</v>
      </c>
      <c r="CW244" s="95">
        <v>41</v>
      </c>
      <c r="CX244" s="95">
        <v>52</v>
      </c>
      <c r="CY244" s="95">
        <v>49</v>
      </c>
      <c r="CZ244" s="95">
        <v>63</v>
      </c>
      <c r="DA244" s="95">
        <v>47</v>
      </c>
      <c r="DB244" s="95">
        <v>41</v>
      </c>
      <c r="DC244" s="95">
        <v>47</v>
      </c>
      <c r="DD244" s="95">
        <v>38</v>
      </c>
      <c r="DE244" s="95">
        <v>38</v>
      </c>
      <c r="DF244" s="95">
        <v>27</v>
      </c>
      <c r="DG244" s="95">
        <v>44</v>
      </c>
      <c r="DH244" s="95">
        <v>36</v>
      </c>
      <c r="DI244" s="95">
        <v>36</v>
      </c>
      <c r="DJ244" s="95">
        <v>32</v>
      </c>
      <c r="DK244" s="95">
        <v>28</v>
      </c>
      <c r="DL244" s="95">
        <v>38</v>
      </c>
      <c r="DM244" s="95">
        <v>29</v>
      </c>
      <c r="DN244" s="95">
        <v>29</v>
      </c>
      <c r="DO244" s="95">
        <v>22</v>
      </c>
      <c r="DP244" s="95">
        <v>27</v>
      </c>
      <c r="DQ244" s="95">
        <v>29</v>
      </c>
      <c r="DR244" s="95">
        <v>32</v>
      </c>
      <c r="DS244" s="95">
        <v>17</v>
      </c>
      <c r="DT244" s="95">
        <v>22</v>
      </c>
      <c r="DU244" s="95">
        <v>24</v>
      </c>
      <c r="DV244" s="95">
        <v>29</v>
      </c>
      <c r="DW244" s="95">
        <v>25</v>
      </c>
      <c r="DX244" s="95">
        <v>15</v>
      </c>
      <c r="DY244" s="95">
        <v>14</v>
      </c>
      <c r="DZ244" s="95">
        <v>31</v>
      </c>
      <c r="EA244" s="95">
        <v>24</v>
      </c>
      <c r="EB244" s="95">
        <v>29</v>
      </c>
      <c r="EC244" s="95">
        <v>20</v>
      </c>
      <c r="ED244" s="95">
        <v>16</v>
      </c>
      <c r="EE244" s="95">
        <v>21</v>
      </c>
      <c r="EF244" s="95">
        <v>20</v>
      </c>
      <c r="EG244" s="95">
        <v>13</v>
      </c>
      <c r="EH244" s="95">
        <v>15</v>
      </c>
      <c r="EI244" s="95">
        <v>10</v>
      </c>
      <c r="EJ244" s="95">
        <v>20</v>
      </c>
      <c r="EK244" s="95">
        <v>13</v>
      </c>
      <c r="EL244" s="95">
        <v>9</v>
      </c>
      <c r="EM244" s="95">
        <v>15</v>
      </c>
      <c r="EN244" s="95">
        <v>9</v>
      </c>
      <c r="EO244" s="95">
        <v>4</v>
      </c>
      <c r="EP244" s="95">
        <v>16</v>
      </c>
      <c r="EQ244" s="95">
        <v>12</v>
      </c>
      <c r="ER244" s="95">
        <v>14</v>
      </c>
      <c r="ES244" s="95">
        <v>10</v>
      </c>
      <c r="ET244" s="95">
        <v>19</v>
      </c>
      <c r="EU244" s="95">
        <v>4</v>
      </c>
      <c r="EV244" s="95">
        <v>10</v>
      </c>
      <c r="EW244" s="95">
        <v>10</v>
      </c>
      <c r="EX244" s="95">
        <v>17</v>
      </c>
      <c r="EY244" s="95">
        <v>7</v>
      </c>
      <c r="EZ244" s="95">
        <v>9</v>
      </c>
      <c r="FA244" s="95">
        <v>10</v>
      </c>
      <c r="FB244" s="95">
        <v>17</v>
      </c>
      <c r="FC244" s="95">
        <v>10</v>
      </c>
      <c r="FD244" s="95">
        <v>8</v>
      </c>
      <c r="FE244" s="95">
        <v>2</v>
      </c>
      <c r="FF244" s="95">
        <v>9</v>
      </c>
      <c r="FG244" s="95">
        <v>7</v>
      </c>
      <c r="FH244" s="95">
        <v>6</v>
      </c>
      <c r="FI244" s="95">
        <v>4</v>
      </c>
      <c r="FJ244" s="95">
        <v>5</v>
      </c>
      <c r="FK244" s="95">
        <v>9</v>
      </c>
      <c r="FL244" s="95">
        <v>4</v>
      </c>
      <c r="FM244" s="95">
        <v>4</v>
      </c>
      <c r="FN244" s="95">
        <v>6</v>
      </c>
      <c r="FO244" s="95">
        <v>4</v>
      </c>
      <c r="FP244" s="95">
        <v>4</v>
      </c>
      <c r="FQ244" s="95">
        <v>2</v>
      </c>
      <c r="FR244" s="95">
        <v>5</v>
      </c>
      <c r="FS244" s="95">
        <v>4</v>
      </c>
      <c r="FT244" s="95">
        <v>5</v>
      </c>
      <c r="FU244" s="95">
        <v>6</v>
      </c>
      <c r="FV244" s="95">
        <v>2</v>
      </c>
      <c r="FW244" s="95">
        <v>4</v>
      </c>
      <c r="FX244" s="95">
        <v>3</v>
      </c>
      <c r="FY244" s="95">
        <v>0</v>
      </c>
      <c r="FZ244" s="95">
        <v>4</v>
      </c>
      <c r="GA244" s="95">
        <v>0</v>
      </c>
      <c r="GB244" s="95">
        <v>5</v>
      </c>
      <c r="GC244" s="95">
        <v>1</v>
      </c>
      <c r="GD244" s="95">
        <v>1</v>
      </c>
      <c r="GE244" s="95">
        <v>0</v>
      </c>
      <c r="GF244" s="95">
        <v>0</v>
      </c>
      <c r="GG244" s="95">
        <v>0</v>
      </c>
      <c r="GH244" s="95">
        <v>1</v>
      </c>
      <c r="GI244" s="95">
        <v>0</v>
      </c>
      <c r="GJ244" s="95">
        <v>0</v>
      </c>
      <c r="GK244" s="95">
        <v>0</v>
      </c>
      <c r="GL244" s="95">
        <v>0</v>
      </c>
      <c r="GM244" s="95">
        <v>0</v>
      </c>
      <c r="GN244" s="95">
        <v>1</v>
      </c>
      <c r="GO244" s="95">
        <v>0</v>
      </c>
      <c r="GP244" s="95">
        <v>0</v>
      </c>
      <c r="GQ244" s="95">
        <v>0</v>
      </c>
      <c r="GR244" s="95">
        <v>0</v>
      </c>
      <c r="GS244" s="95">
        <v>1</v>
      </c>
      <c r="GT244" s="95">
        <v>1</v>
      </c>
      <c r="GU244" s="95">
        <v>0</v>
      </c>
      <c r="GV244" s="95">
        <v>0</v>
      </c>
      <c r="GW244" s="95">
        <v>0</v>
      </c>
      <c r="GX244" s="95">
        <v>0</v>
      </c>
      <c r="GY244" s="95">
        <v>0</v>
      </c>
      <c r="GZ244" s="95">
        <v>0</v>
      </c>
      <c r="HA244" s="95">
        <v>0</v>
      </c>
      <c r="HB244" s="95">
        <v>0</v>
      </c>
      <c r="HC244" s="95">
        <v>0</v>
      </c>
      <c r="HD244" s="95">
        <v>0</v>
      </c>
      <c r="HE244" s="95">
        <v>0</v>
      </c>
      <c r="HF244" s="95">
        <v>0</v>
      </c>
      <c r="HG244" s="95">
        <v>0</v>
      </c>
      <c r="HH244" s="95">
        <v>3</v>
      </c>
      <c r="HI244" s="95">
        <v>0</v>
      </c>
      <c r="HJ244" s="95">
        <v>3</v>
      </c>
      <c r="HK244" s="95">
        <v>3351</v>
      </c>
      <c r="HL244" s="95">
        <v>3216</v>
      </c>
      <c r="HM244" s="95">
        <v>6567</v>
      </c>
    </row>
    <row r="246" spans="1:240" s="100" customFormat="1" x14ac:dyDescent="0.2">
      <c r="A246" s="104">
        <v>20</v>
      </c>
      <c r="B246" s="100" t="s">
        <v>22347</v>
      </c>
      <c r="C246" s="101">
        <f>C247+C250+C253+C254+C255+C256+C257+C258+C259+C260+C263+C264+C265+C266+C267+C268</f>
        <v>1052</v>
      </c>
      <c r="D246" s="101">
        <f t="shared" ref="D246:BO246" si="140">D247+D250+D253+D254+D255+D256+D257+D258+D259+D260+D263+D264+D265+D266+D267+D268</f>
        <v>963</v>
      </c>
      <c r="E246" s="101">
        <f t="shared" si="140"/>
        <v>1115</v>
      </c>
      <c r="F246" s="101">
        <f t="shared" si="140"/>
        <v>1074</v>
      </c>
      <c r="G246" s="101">
        <f t="shared" si="140"/>
        <v>1190</v>
      </c>
      <c r="H246" s="101">
        <f t="shared" si="140"/>
        <v>1090</v>
      </c>
      <c r="I246" s="101">
        <f t="shared" si="140"/>
        <v>1256</v>
      </c>
      <c r="J246" s="101">
        <f t="shared" si="140"/>
        <v>1154</v>
      </c>
      <c r="K246" s="101">
        <f t="shared" si="140"/>
        <v>1155</v>
      </c>
      <c r="L246" s="101">
        <f t="shared" si="140"/>
        <v>1177</v>
      </c>
      <c r="M246" s="101">
        <f t="shared" si="140"/>
        <v>1150</v>
      </c>
      <c r="N246" s="101">
        <f t="shared" si="140"/>
        <v>1121</v>
      </c>
      <c r="O246" s="101">
        <f t="shared" si="140"/>
        <v>1157</v>
      </c>
      <c r="P246" s="101">
        <f t="shared" si="140"/>
        <v>1143</v>
      </c>
      <c r="Q246" s="101">
        <f t="shared" si="140"/>
        <v>1183</v>
      </c>
      <c r="R246" s="101">
        <f t="shared" si="140"/>
        <v>1115</v>
      </c>
      <c r="S246" s="101">
        <f t="shared" si="140"/>
        <v>1186</v>
      </c>
      <c r="T246" s="101">
        <f t="shared" si="140"/>
        <v>1129</v>
      </c>
      <c r="U246" s="101">
        <f t="shared" si="140"/>
        <v>1186</v>
      </c>
      <c r="V246" s="101">
        <f t="shared" si="140"/>
        <v>1150</v>
      </c>
      <c r="W246" s="101">
        <f t="shared" si="140"/>
        <v>1244</v>
      </c>
      <c r="X246" s="101">
        <f t="shared" si="140"/>
        <v>1218</v>
      </c>
      <c r="Y246" s="101">
        <f t="shared" si="140"/>
        <v>1159</v>
      </c>
      <c r="Z246" s="101">
        <f t="shared" si="140"/>
        <v>1147</v>
      </c>
      <c r="AA246" s="101">
        <f t="shared" si="140"/>
        <v>1289</v>
      </c>
      <c r="AB246" s="101">
        <f t="shared" si="140"/>
        <v>1196</v>
      </c>
      <c r="AC246" s="101">
        <f t="shared" si="140"/>
        <v>1233</v>
      </c>
      <c r="AD246" s="101">
        <f t="shared" si="140"/>
        <v>1131</v>
      </c>
      <c r="AE246" s="101">
        <f t="shared" si="140"/>
        <v>1258</v>
      </c>
      <c r="AF246" s="101">
        <f t="shared" si="140"/>
        <v>1263</v>
      </c>
      <c r="AG246" s="101">
        <f t="shared" si="140"/>
        <v>1382</v>
      </c>
      <c r="AH246" s="101">
        <f t="shared" si="140"/>
        <v>1257</v>
      </c>
      <c r="AI246" s="101">
        <f t="shared" si="140"/>
        <v>1427</v>
      </c>
      <c r="AJ246" s="101">
        <f t="shared" si="140"/>
        <v>1359</v>
      </c>
      <c r="AK246" s="101">
        <f t="shared" si="140"/>
        <v>1455</v>
      </c>
      <c r="AL246" s="101">
        <f t="shared" si="140"/>
        <v>1400</v>
      </c>
      <c r="AM246" s="101">
        <f t="shared" si="140"/>
        <v>1515</v>
      </c>
      <c r="AN246" s="101">
        <f t="shared" si="140"/>
        <v>1418</v>
      </c>
      <c r="AO246" s="101">
        <f t="shared" si="140"/>
        <v>1544</v>
      </c>
      <c r="AP246" s="101">
        <f t="shared" si="140"/>
        <v>1403</v>
      </c>
      <c r="AQ246" s="101">
        <f t="shared" si="140"/>
        <v>1474</v>
      </c>
      <c r="AR246" s="101">
        <f t="shared" si="140"/>
        <v>1400</v>
      </c>
      <c r="AS246" s="101">
        <f t="shared" si="140"/>
        <v>1246</v>
      </c>
      <c r="AT246" s="101">
        <f t="shared" si="140"/>
        <v>1427</v>
      </c>
      <c r="AU246" s="101">
        <f t="shared" si="140"/>
        <v>1213</v>
      </c>
      <c r="AV246" s="101">
        <f t="shared" si="140"/>
        <v>1379</v>
      </c>
      <c r="AW246" s="101">
        <f t="shared" si="140"/>
        <v>1403</v>
      </c>
      <c r="AX246" s="101">
        <f t="shared" si="140"/>
        <v>1442</v>
      </c>
      <c r="AY246" s="101">
        <f t="shared" si="140"/>
        <v>1436</v>
      </c>
      <c r="AZ246" s="101">
        <f t="shared" si="140"/>
        <v>1379</v>
      </c>
      <c r="BA246" s="101">
        <f t="shared" si="140"/>
        <v>1383</v>
      </c>
      <c r="BB246" s="101">
        <f t="shared" si="140"/>
        <v>1392</v>
      </c>
      <c r="BC246" s="101">
        <f t="shared" si="140"/>
        <v>1434</v>
      </c>
      <c r="BD246" s="101">
        <f t="shared" si="140"/>
        <v>1435</v>
      </c>
      <c r="BE246" s="101">
        <f t="shared" si="140"/>
        <v>1349</v>
      </c>
      <c r="BF246" s="101">
        <f t="shared" si="140"/>
        <v>1331</v>
      </c>
      <c r="BG246" s="101">
        <f t="shared" si="140"/>
        <v>1282</v>
      </c>
      <c r="BH246" s="101">
        <f t="shared" si="140"/>
        <v>1203</v>
      </c>
      <c r="BI246" s="101">
        <f t="shared" si="140"/>
        <v>1340</v>
      </c>
      <c r="BJ246" s="101">
        <f t="shared" si="140"/>
        <v>1396</v>
      </c>
      <c r="BK246" s="101">
        <f t="shared" si="140"/>
        <v>1407</v>
      </c>
      <c r="BL246" s="101">
        <f t="shared" si="140"/>
        <v>1396</v>
      </c>
      <c r="BM246" s="101">
        <f t="shared" si="140"/>
        <v>1412</v>
      </c>
      <c r="BN246" s="101">
        <f t="shared" si="140"/>
        <v>1331</v>
      </c>
      <c r="BO246" s="101">
        <f t="shared" si="140"/>
        <v>1513</v>
      </c>
      <c r="BP246" s="101">
        <f t="shared" ref="BP246:EA246" si="141">BP247+BP250+BP253+BP254+BP255+BP256+BP257+BP258+BP259+BP260+BP263+BP264+BP265+BP266+BP267+BP268</f>
        <v>1411</v>
      </c>
      <c r="BQ246" s="101">
        <f t="shared" si="141"/>
        <v>1420</v>
      </c>
      <c r="BR246" s="101">
        <f t="shared" si="141"/>
        <v>1358</v>
      </c>
      <c r="BS246" s="101">
        <f t="shared" si="141"/>
        <v>1597</v>
      </c>
      <c r="BT246" s="101">
        <f t="shared" si="141"/>
        <v>1457</v>
      </c>
      <c r="BU246" s="101">
        <f t="shared" si="141"/>
        <v>1599</v>
      </c>
      <c r="BV246" s="101">
        <f t="shared" si="141"/>
        <v>1466</v>
      </c>
      <c r="BW246" s="101">
        <f t="shared" si="141"/>
        <v>1517</v>
      </c>
      <c r="BX246" s="101">
        <f t="shared" si="141"/>
        <v>1460</v>
      </c>
      <c r="BY246" s="101">
        <f t="shared" si="141"/>
        <v>1471</v>
      </c>
      <c r="BZ246" s="101">
        <f t="shared" si="141"/>
        <v>1421</v>
      </c>
      <c r="CA246" s="101">
        <f t="shared" si="141"/>
        <v>1446</v>
      </c>
      <c r="CB246" s="101">
        <f t="shared" si="141"/>
        <v>1411</v>
      </c>
      <c r="CC246" s="101">
        <f t="shared" si="141"/>
        <v>1614</v>
      </c>
      <c r="CD246" s="101">
        <f t="shared" si="141"/>
        <v>1503</v>
      </c>
      <c r="CE246" s="101">
        <f t="shared" si="141"/>
        <v>1681</v>
      </c>
      <c r="CF246" s="101">
        <f t="shared" si="141"/>
        <v>1570</v>
      </c>
      <c r="CG246" s="101">
        <f t="shared" si="141"/>
        <v>1509</v>
      </c>
      <c r="CH246" s="101">
        <f t="shared" si="141"/>
        <v>1421</v>
      </c>
      <c r="CI246" s="101">
        <f t="shared" si="141"/>
        <v>1486</v>
      </c>
      <c r="CJ246" s="101">
        <f t="shared" si="141"/>
        <v>1594</v>
      </c>
      <c r="CK246" s="101">
        <f t="shared" si="141"/>
        <v>1514</v>
      </c>
      <c r="CL246" s="101">
        <f t="shared" si="141"/>
        <v>1495</v>
      </c>
      <c r="CM246" s="101">
        <f t="shared" si="141"/>
        <v>1506</v>
      </c>
      <c r="CN246" s="101">
        <f t="shared" si="141"/>
        <v>1452</v>
      </c>
      <c r="CO246" s="101">
        <f t="shared" si="141"/>
        <v>1483</v>
      </c>
      <c r="CP246" s="101">
        <f t="shared" si="141"/>
        <v>1523</v>
      </c>
      <c r="CQ246" s="101">
        <f t="shared" si="141"/>
        <v>1565</v>
      </c>
      <c r="CR246" s="101">
        <f t="shared" si="141"/>
        <v>1568</v>
      </c>
      <c r="CS246" s="101">
        <f t="shared" si="141"/>
        <v>1468</v>
      </c>
      <c r="CT246" s="101">
        <f t="shared" si="141"/>
        <v>1378</v>
      </c>
      <c r="CU246" s="101">
        <f t="shared" si="141"/>
        <v>1324</v>
      </c>
      <c r="CV246" s="101">
        <f t="shared" si="141"/>
        <v>1252</v>
      </c>
      <c r="CW246" s="101">
        <f t="shared" si="141"/>
        <v>1182</v>
      </c>
      <c r="CX246" s="101">
        <f t="shared" si="141"/>
        <v>1297</v>
      </c>
      <c r="CY246" s="101">
        <f t="shared" si="141"/>
        <v>1253</v>
      </c>
      <c r="CZ246" s="101">
        <f t="shared" si="141"/>
        <v>1202</v>
      </c>
      <c r="DA246" s="101">
        <f t="shared" si="141"/>
        <v>1222</v>
      </c>
      <c r="DB246" s="101">
        <f t="shared" si="141"/>
        <v>1170</v>
      </c>
      <c r="DC246" s="101">
        <f t="shared" si="141"/>
        <v>1052</v>
      </c>
      <c r="DD246" s="101">
        <f t="shared" si="141"/>
        <v>1065</v>
      </c>
      <c r="DE246" s="101">
        <f t="shared" si="141"/>
        <v>1055</v>
      </c>
      <c r="DF246" s="101">
        <f t="shared" si="141"/>
        <v>1026</v>
      </c>
      <c r="DG246" s="101">
        <f t="shared" si="141"/>
        <v>990</v>
      </c>
      <c r="DH246" s="101">
        <f t="shared" si="141"/>
        <v>1032</v>
      </c>
      <c r="DI246" s="101">
        <f t="shared" si="141"/>
        <v>1030</v>
      </c>
      <c r="DJ246" s="101">
        <f t="shared" si="141"/>
        <v>983</v>
      </c>
      <c r="DK246" s="101">
        <f t="shared" si="141"/>
        <v>956</v>
      </c>
      <c r="DL246" s="101">
        <f t="shared" si="141"/>
        <v>918</v>
      </c>
      <c r="DM246" s="101">
        <f t="shared" si="141"/>
        <v>767</v>
      </c>
      <c r="DN246" s="101">
        <f t="shared" si="141"/>
        <v>857</v>
      </c>
      <c r="DO246" s="101">
        <f t="shared" si="141"/>
        <v>809</v>
      </c>
      <c r="DP246" s="101">
        <f t="shared" si="141"/>
        <v>815</v>
      </c>
      <c r="DQ246" s="101">
        <f t="shared" si="141"/>
        <v>721</v>
      </c>
      <c r="DR246" s="101">
        <f t="shared" si="141"/>
        <v>751</v>
      </c>
      <c r="DS246" s="101">
        <f t="shared" si="141"/>
        <v>729</v>
      </c>
      <c r="DT246" s="101">
        <f t="shared" si="141"/>
        <v>766</v>
      </c>
      <c r="DU246" s="101">
        <f t="shared" si="141"/>
        <v>663</v>
      </c>
      <c r="DV246" s="101">
        <f t="shared" si="141"/>
        <v>785</v>
      </c>
      <c r="DW246" s="101">
        <f t="shared" si="141"/>
        <v>663</v>
      </c>
      <c r="DX246" s="101">
        <f t="shared" si="141"/>
        <v>699</v>
      </c>
      <c r="DY246" s="101">
        <f t="shared" si="141"/>
        <v>662</v>
      </c>
      <c r="DZ246" s="101">
        <f t="shared" si="141"/>
        <v>751</v>
      </c>
      <c r="EA246" s="101">
        <f t="shared" si="141"/>
        <v>645</v>
      </c>
      <c r="EB246" s="101">
        <f t="shared" ref="EB246:GM246" si="142">EB247+EB250+EB253+EB254+EB255+EB256+EB257+EB258+EB259+EB260+EB263+EB264+EB265+EB266+EB267+EB268</f>
        <v>680</v>
      </c>
      <c r="EC246" s="101">
        <f t="shared" si="142"/>
        <v>578</v>
      </c>
      <c r="ED246" s="101">
        <f t="shared" si="142"/>
        <v>647</v>
      </c>
      <c r="EE246" s="101">
        <f t="shared" si="142"/>
        <v>552</v>
      </c>
      <c r="EF246" s="101">
        <f t="shared" si="142"/>
        <v>574</v>
      </c>
      <c r="EG246" s="101">
        <f t="shared" si="142"/>
        <v>443</v>
      </c>
      <c r="EH246" s="101">
        <f t="shared" si="142"/>
        <v>563</v>
      </c>
      <c r="EI246" s="101">
        <f t="shared" si="142"/>
        <v>421</v>
      </c>
      <c r="EJ246" s="101">
        <f t="shared" si="142"/>
        <v>415</v>
      </c>
      <c r="EK246" s="101">
        <f t="shared" si="142"/>
        <v>380</v>
      </c>
      <c r="EL246" s="101">
        <f t="shared" si="142"/>
        <v>417</v>
      </c>
      <c r="EM246" s="101">
        <f t="shared" si="142"/>
        <v>395</v>
      </c>
      <c r="EN246" s="101">
        <f t="shared" si="142"/>
        <v>418</v>
      </c>
      <c r="EO246" s="101">
        <f t="shared" si="142"/>
        <v>339</v>
      </c>
      <c r="EP246" s="101">
        <f t="shared" si="142"/>
        <v>323</v>
      </c>
      <c r="EQ246" s="101">
        <f t="shared" si="142"/>
        <v>305</v>
      </c>
      <c r="ER246" s="101">
        <f t="shared" si="142"/>
        <v>374</v>
      </c>
      <c r="ES246" s="101">
        <f t="shared" si="142"/>
        <v>288</v>
      </c>
      <c r="ET246" s="101">
        <f t="shared" si="142"/>
        <v>335</v>
      </c>
      <c r="EU246" s="101">
        <f t="shared" si="142"/>
        <v>266</v>
      </c>
      <c r="EV246" s="101">
        <f t="shared" si="142"/>
        <v>312</v>
      </c>
      <c r="EW246" s="101">
        <f t="shared" si="142"/>
        <v>271</v>
      </c>
      <c r="EX246" s="101">
        <f t="shared" si="142"/>
        <v>330</v>
      </c>
      <c r="EY246" s="101">
        <f t="shared" si="142"/>
        <v>237</v>
      </c>
      <c r="EZ246" s="101">
        <f t="shared" si="142"/>
        <v>312</v>
      </c>
      <c r="FA246" s="101">
        <f t="shared" si="142"/>
        <v>202</v>
      </c>
      <c r="FB246" s="101">
        <f t="shared" si="142"/>
        <v>285</v>
      </c>
      <c r="FC246" s="101">
        <f t="shared" si="142"/>
        <v>201</v>
      </c>
      <c r="FD246" s="101">
        <f t="shared" si="142"/>
        <v>252</v>
      </c>
      <c r="FE246" s="101">
        <f t="shared" si="142"/>
        <v>163</v>
      </c>
      <c r="FF246" s="101">
        <f t="shared" si="142"/>
        <v>210</v>
      </c>
      <c r="FG246" s="101">
        <f t="shared" si="142"/>
        <v>132</v>
      </c>
      <c r="FH246" s="101">
        <f t="shared" si="142"/>
        <v>187</v>
      </c>
      <c r="FI246" s="101">
        <f t="shared" si="142"/>
        <v>152</v>
      </c>
      <c r="FJ246" s="101">
        <f t="shared" si="142"/>
        <v>201</v>
      </c>
      <c r="FK246" s="101">
        <f t="shared" si="142"/>
        <v>131</v>
      </c>
      <c r="FL246" s="101">
        <f t="shared" si="142"/>
        <v>185</v>
      </c>
      <c r="FM246" s="101">
        <f t="shared" si="142"/>
        <v>110</v>
      </c>
      <c r="FN246" s="101">
        <f t="shared" si="142"/>
        <v>146</v>
      </c>
      <c r="FO246" s="101">
        <f t="shared" si="142"/>
        <v>99</v>
      </c>
      <c r="FP246" s="101">
        <f t="shared" si="142"/>
        <v>145</v>
      </c>
      <c r="FQ246" s="101">
        <f t="shared" si="142"/>
        <v>90</v>
      </c>
      <c r="FR246" s="101">
        <f t="shared" si="142"/>
        <v>121</v>
      </c>
      <c r="FS246" s="101">
        <f t="shared" si="142"/>
        <v>74</v>
      </c>
      <c r="FT246" s="101">
        <f t="shared" si="142"/>
        <v>119</v>
      </c>
      <c r="FU246" s="101">
        <f t="shared" si="142"/>
        <v>59</v>
      </c>
      <c r="FV246" s="101">
        <f t="shared" si="142"/>
        <v>96</v>
      </c>
      <c r="FW246" s="101">
        <f t="shared" si="142"/>
        <v>50</v>
      </c>
      <c r="FX246" s="101">
        <f t="shared" si="142"/>
        <v>83</v>
      </c>
      <c r="FY246" s="101">
        <f t="shared" si="142"/>
        <v>46</v>
      </c>
      <c r="FZ246" s="101">
        <f t="shared" si="142"/>
        <v>52</v>
      </c>
      <c r="GA246" s="101">
        <f t="shared" si="142"/>
        <v>35</v>
      </c>
      <c r="GB246" s="101">
        <f t="shared" si="142"/>
        <v>39</v>
      </c>
      <c r="GC246" s="101">
        <f t="shared" si="142"/>
        <v>25</v>
      </c>
      <c r="GD246" s="101">
        <f t="shared" si="142"/>
        <v>30</v>
      </c>
      <c r="GE246" s="101">
        <f t="shared" si="142"/>
        <v>18</v>
      </c>
      <c r="GF246" s="101">
        <f t="shared" si="142"/>
        <v>35</v>
      </c>
      <c r="GG246" s="101">
        <f t="shared" si="142"/>
        <v>22</v>
      </c>
      <c r="GH246" s="101">
        <f t="shared" si="142"/>
        <v>24</v>
      </c>
      <c r="GI246" s="101">
        <f t="shared" si="142"/>
        <v>19</v>
      </c>
      <c r="GJ246" s="101">
        <f t="shared" si="142"/>
        <v>25</v>
      </c>
      <c r="GK246" s="101">
        <f t="shared" si="142"/>
        <v>10</v>
      </c>
      <c r="GL246" s="101">
        <f t="shared" si="142"/>
        <v>11</v>
      </c>
      <c r="GM246" s="101">
        <f t="shared" si="142"/>
        <v>6</v>
      </c>
      <c r="GN246" s="101">
        <f t="shared" ref="GN246:HM246" si="143">GN247+GN250+GN253+GN254+GN255+GN256+GN257+GN258+GN259+GN260+GN263+GN264+GN265+GN266+GN267+GN268</f>
        <v>14</v>
      </c>
      <c r="GO246" s="101">
        <f t="shared" si="143"/>
        <v>9</v>
      </c>
      <c r="GP246" s="101">
        <f t="shared" si="143"/>
        <v>8</v>
      </c>
      <c r="GQ246" s="101">
        <f t="shared" si="143"/>
        <v>6</v>
      </c>
      <c r="GR246" s="101">
        <f t="shared" si="143"/>
        <v>11</v>
      </c>
      <c r="GS246" s="101">
        <f t="shared" si="143"/>
        <v>2</v>
      </c>
      <c r="GT246" s="101">
        <f t="shared" si="143"/>
        <v>5</v>
      </c>
      <c r="GU246" s="101">
        <f t="shared" si="143"/>
        <v>7</v>
      </c>
      <c r="GV246" s="101">
        <f t="shared" si="143"/>
        <v>4</v>
      </c>
      <c r="GW246" s="101">
        <f t="shared" si="143"/>
        <v>13</v>
      </c>
      <c r="GX246" s="101">
        <f t="shared" si="143"/>
        <v>18</v>
      </c>
      <c r="GY246" s="101">
        <f t="shared" si="143"/>
        <v>0</v>
      </c>
      <c r="GZ246" s="101">
        <f t="shared" si="143"/>
        <v>0</v>
      </c>
      <c r="HA246" s="101">
        <f t="shared" si="143"/>
        <v>0</v>
      </c>
      <c r="HB246" s="101">
        <f t="shared" si="143"/>
        <v>593</v>
      </c>
      <c r="HC246" s="101">
        <f t="shared" si="143"/>
        <v>541</v>
      </c>
      <c r="HD246" s="101">
        <f t="shared" si="143"/>
        <v>1134</v>
      </c>
      <c r="HE246" s="101">
        <f t="shared" si="143"/>
        <v>39</v>
      </c>
      <c r="HF246" s="101">
        <f t="shared" si="143"/>
        <v>26</v>
      </c>
      <c r="HG246" s="101">
        <f t="shared" si="143"/>
        <v>65</v>
      </c>
      <c r="HH246" s="101">
        <f t="shared" si="143"/>
        <v>171</v>
      </c>
      <c r="HI246" s="101">
        <f t="shared" si="143"/>
        <v>125</v>
      </c>
      <c r="HJ246" s="101">
        <f t="shared" si="143"/>
        <v>296</v>
      </c>
      <c r="HK246" s="101">
        <f t="shared" si="143"/>
        <v>88586</v>
      </c>
      <c r="HL246" s="101">
        <f t="shared" si="143"/>
        <v>87974</v>
      </c>
      <c r="HM246" s="101">
        <f t="shared" si="143"/>
        <v>176560</v>
      </c>
    </row>
    <row r="247" spans="1:240" s="97" customFormat="1" x14ac:dyDescent="0.2">
      <c r="A247" s="105"/>
      <c r="B247" s="97" t="s">
        <v>10826</v>
      </c>
      <c r="C247" s="98">
        <f>C248+C249</f>
        <v>189</v>
      </c>
      <c r="D247" s="98">
        <f t="shared" ref="D247:BO247" si="144">D248+D249</f>
        <v>181</v>
      </c>
      <c r="E247" s="98">
        <f t="shared" si="144"/>
        <v>222</v>
      </c>
      <c r="F247" s="98">
        <f t="shared" si="144"/>
        <v>198</v>
      </c>
      <c r="G247" s="98">
        <f t="shared" si="144"/>
        <v>212</v>
      </c>
      <c r="H247" s="98">
        <f t="shared" si="144"/>
        <v>201</v>
      </c>
      <c r="I247" s="98">
        <f t="shared" si="144"/>
        <v>221</v>
      </c>
      <c r="J247" s="98">
        <f t="shared" si="144"/>
        <v>202</v>
      </c>
      <c r="K247" s="98">
        <f t="shared" si="144"/>
        <v>225</v>
      </c>
      <c r="L247" s="98">
        <f t="shared" si="144"/>
        <v>208</v>
      </c>
      <c r="M247" s="98">
        <f t="shared" si="144"/>
        <v>215</v>
      </c>
      <c r="N247" s="98">
        <f t="shared" si="144"/>
        <v>219</v>
      </c>
      <c r="O247" s="98">
        <f t="shared" si="144"/>
        <v>209</v>
      </c>
      <c r="P247" s="98">
        <f t="shared" si="144"/>
        <v>205</v>
      </c>
      <c r="Q247" s="98">
        <f t="shared" si="144"/>
        <v>215</v>
      </c>
      <c r="R247" s="98">
        <f t="shared" si="144"/>
        <v>202</v>
      </c>
      <c r="S247" s="98">
        <f t="shared" si="144"/>
        <v>193</v>
      </c>
      <c r="T247" s="98">
        <f t="shared" si="144"/>
        <v>197</v>
      </c>
      <c r="U247" s="98">
        <f t="shared" si="144"/>
        <v>212</v>
      </c>
      <c r="V247" s="98">
        <f t="shared" si="144"/>
        <v>178</v>
      </c>
      <c r="W247" s="98">
        <f t="shared" si="144"/>
        <v>226</v>
      </c>
      <c r="X247" s="98">
        <f t="shared" si="144"/>
        <v>208</v>
      </c>
      <c r="Y247" s="98">
        <f t="shared" si="144"/>
        <v>207</v>
      </c>
      <c r="Z247" s="98">
        <f t="shared" si="144"/>
        <v>207</v>
      </c>
      <c r="AA247" s="98">
        <f t="shared" si="144"/>
        <v>228</v>
      </c>
      <c r="AB247" s="98">
        <f t="shared" si="144"/>
        <v>218</v>
      </c>
      <c r="AC247" s="98">
        <f t="shared" si="144"/>
        <v>216</v>
      </c>
      <c r="AD247" s="98">
        <f t="shared" si="144"/>
        <v>207</v>
      </c>
      <c r="AE247" s="98">
        <f t="shared" si="144"/>
        <v>206</v>
      </c>
      <c r="AF247" s="98">
        <f t="shared" si="144"/>
        <v>220</v>
      </c>
      <c r="AG247" s="98">
        <f t="shared" si="144"/>
        <v>238</v>
      </c>
      <c r="AH247" s="98">
        <f t="shared" si="144"/>
        <v>207</v>
      </c>
      <c r="AI247" s="98">
        <f t="shared" si="144"/>
        <v>251</v>
      </c>
      <c r="AJ247" s="98">
        <f t="shared" si="144"/>
        <v>211</v>
      </c>
      <c r="AK247" s="98">
        <f t="shared" si="144"/>
        <v>288</v>
      </c>
      <c r="AL247" s="98">
        <f t="shared" si="144"/>
        <v>269</v>
      </c>
      <c r="AM247" s="98">
        <f t="shared" si="144"/>
        <v>270</v>
      </c>
      <c r="AN247" s="98">
        <f t="shared" si="144"/>
        <v>249</v>
      </c>
      <c r="AO247" s="98">
        <f t="shared" si="144"/>
        <v>278</v>
      </c>
      <c r="AP247" s="98">
        <f t="shared" si="144"/>
        <v>232</v>
      </c>
      <c r="AQ247" s="98">
        <f t="shared" si="144"/>
        <v>239</v>
      </c>
      <c r="AR247" s="98">
        <f t="shared" si="144"/>
        <v>261</v>
      </c>
      <c r="AS247" s="98">
        <f t="shared" si="144"/>
        <v>215</v>
      </c>
      <c r="AT247" s="98">
        <f t="shared" si="144"/>
        <v>262</v>
      </c>
      <c r="AU247" s="98">
        <f t="shared" si="144"/>
        <v>217</v>
      </c>
      <c r="AV247" s="98">
        <f t="shared" si="144"/>
        <v>248</v>
      </c>
      <c r="AW247" s="98">
        <f t="shared" si="144"/>
        <v>266</v>
      </c>
      <c r="AX247" s="98">
        <f t="shared" si="144"/>
        <v>252</v>
      </c>
      <c r="AY247" s="98">
        <f t="shared" si="144"/>
        <v>258</v>
      </c>
      <c r="AZ247" s="98">
        <f t="shared" si="144"/>
        <v>240</v>
      </c>
      <c r="BA247" s="98">
        <f t="shared" si="144"/>
        <v>238</v>
      </c>
      <c r="BB247" s="98">
        <f t="shared" si="144"/>
        <v>239</v>
      </c>
      <c r="BC247" s="98">
        <f t="shared" si="144"/>
        <v>269</v>
      </c>
      <c r="BD247" s="98">
        <f t="shared" si="144"/>
        <v>257</v>
      </c>
      <c r="BE247" s="98">
        <f t="shared" si="144"/>
        <v>260</v>
      </c>
      <c r="BF247" s="98">
        <f t="shared" si="144"/>
        <v>243</v>
      </c>
      <c r="BG247" s="98">
        <f t="shared" si="144"/>
        <v>246</v>
      </c>
      <c r="BH247" s="98">
        <f t="shared" si="144"/>
        <v>217</v>
      </c>
      <c r="BI247" s="98">
        <f t="shared" si="144"/>
        <v>281</v>
      </c>
      <c r="BJ247" s="98">
        <f t="shared" si="144"/>
        <v>260</v>
      </c>
      <c r="BK247" s="98">
        <f t="shared" si="144"/>
        <v>247</v>
      </c>
      <c r="BL247" s="98">
        <f t="shared" si="144"/>
        <v>281</v>
      </c>
      <c r="BM247" s="98">
        <f t="shared" si="144"/>
        <v>270</v>
      </c>
      <c r="BN247" s="98">
        <f t="shared" si="144"/>
        <v>262</v>
      </c>
      <c r="BO247" s="98">
        <f t="shared" si="144"/>
        <v>270</v>
      </c>
      <c r="BP247" s="98">
        <f t="shared" ref="BP247:EA247" si="145">BP248+BP249</f>
        <v>259</v>
      </c>
      <c r="BQ247" s="98">
        <f t="shared" si="145"/>
        <v>266</v>
      </c>
      <c r="BR247" s="98">
        <f t="shared" si="145"/>
        <v>257</v>
      </c>
      <c r="BS247" s="98">
        <f t="shared" si="145"/>
        <v>278</v>
      </c>
      <c r="BT247" s="98">
        <f t="shared" si="145"/>
        <v>266</v>
      </c>
      <c r="BU247" s="98">
        <f t="shared" si="145"/>
        <v>300</v>
      </c>
      <c r="BV247" s="98">
        <f t="shared" si="145"/>
        <v>283</v>
      </c>
      <c r="BW247" s="98">
        <f t="shared" si="145"/>
        <v>284</v>
      </c>
      <c r="BX247" s="98">
        <f t="shared" si="145"/>
        <v>307</v>
      </c>
      <c r="BY247" s="98">
        <f t="shared" si="145"/>
        <v>269</v>
      </c>
      <c r="BZ247" s="98">
        <f t="shared" si="145"/>
        <v>261</v>
      </c>
      <c r="CA247" s="98">
        <f t="shared" si="145"/>
        <v>246</v>
      </c>
      <c r="CB247" s="98">
        <f t="shared" si="145"/>
        <v>249</v>
      </c>
      <c r="CC247" s="98">
        <f t="shared" si="145"/>
        <v>256</v>
      </c>
      <c r="CD247" s="98">
        <f t="shared" si="145"/>
        <v>253</v>
      </c>
      <c r="CE247" s="98">
        <f t="shared" si="145"/>
        <v>304</v>
      </c>
      <c r="CF247" s="98">
        <f t="shared" si="145"/>
        <v>265</v>
      </c>
      <c r="CG247" s="98">
        <f t="shared" si="145"/>
        <v>274</v>
      </c>
      <c r="CH247" s="98">
        <f t="shared" si="145"/>
        <v>236</v>
      </c>
      <c r="CI247" s="98">
        <f t="shared" si="145"/>
        <v>262</v>
      </c>
      <c r="CJ247" s="98">
        <f t="shared" si="145"/>
        <v>266</v>
      </c>
      <c r="CK247" s="98">
        <f t="shared" si="145"/>
        <v>278</v>
      </c>
      <c r="CL247" s="98">
        <f t="shared" si="145"/>
        <v>269</v>
      </c>
      <c r="CM247" s="98">
        <f t="shared" si="145"/>
        <v>284</v>
      </c>
      <c r="CN247" s="98">
        <f t="shared" si="145"/>
        <v>271</v>
      </c>
      <c r="CO247" s="98">
        <f t="shared" si="145"/>
        <v>289</v>
      </c>
      <c r="CP247" s="98">
        <f t="shared" si="145"/>
        <v>279</v>
      </c>
      <c r="CQ247" s="98">
        <f t="shared" si="145"/>
        <v>283</v>
      </c>
      <c r="CR247" s="98">
        <f t="shared" si="145"/>
        <v>306</v>
      </c>
      <c r="CS247" s="98">
        <f t="shared" si="145"/>
        <v>231</v>
      </c>
      <c r="CT247" s="98">
        <f t="shared" si="145"/>
        <v>297</v>
      </c>
      <c r="CU247" s="98">
        <f t="shared" si="145"/>
        <v>223</v>
      </c>
      <c r="CV247" s="98">
        <f t="shared" si="145"/>
        <v>257</v>
      </c>
      <c r="CW247" s="98">
        <f t="shared" si="145"/>
        <v>217</v>
      </c>
      <c r="CX247" s="98">
        <f t="shared" si="145"/>
        <v>259</v>
      </c>
      <c r="CY247" s="98">
        <f t="shared" si="145"/>
        <v>254</v>
      </c>
      <c r="CZ247" s="98">
        <f t="shared" si="145"/>
        <v>239</v>
      </c>
      <c r="DA247" s="98">
        <f t="shared" si="145"/>
        <v>202</v>
      </c>
      <c r="DB247" s="98">
        <f t="shared" si="145"/>
        <v>232</v>
      </c>
      <c r="DC247" s="98">
        <f t="shared" si="145"/>
        <v>186</v>
      </c>
      <c r="DD247" s="98">
        <f t="shared" si="145"/>
        <v>225</v>
      </c>
      <c r="DE247" s="98">
        <f t="shared" si="145"/>
        <v>226</v>
      </c>
      <c r="DF247" s="98">
        <f t="shared" si="145"/>
        <v>190</v>
      </c>
      <c r="DG247" s="98">
        <f t="shared" si="145"/>
        <v>201</v>
      </c>
      <c r="DH247" s="98">
        <f t="shared" si="145"/>
        <v>216</v>
      </c>
      <c r="DI247" s="98">
        <f t="shared" si="145"/>
        <v>220</v>
      </c>
      <c r="DJ247" s="98">
        <f t="shared" si="145"/>
        <v>213</v>
      </c>
      <c r="DK247" s="98">
        <f t="shared" si="145"/>
        <v>195</v>
      </c>
      <c r="DL247" s="98">
        <f t="shared" si="145"/>
        <v>213</v>
      </c>
      <c r="DM247" s="98">
        <f t="shared" si="145"/>
        <v>160</v>
      </c>
      <c r="DN247" s="98">
        <f t="shared" si="145"/>
        <v>200</v>
      </c>
      <c r="DO247" s="98">
        <f t="shared" si="145"/>
        <v>157</v>
      </c>
      <c r="DP247" s="98">
        <f t="shared" si="145"/>
        <v>174</v>
      </c>
      <c r="DQ247" s="98">
        <f t="shared" si="145"/>
        <v>164</v>
      </c>
      <c r="DR247" s="98">
        <f t="shared" si="145"/>
        <v>175</v>
      </c>
      <c r="DS247" s="98">
        <f t="shared" si="145"/>
        <v>142</v>
      </c>
      <c r="DT247" s="98">
        <f t="shared" si="145"/>
        <v>178</v>
      </c>
      <c r="DU247" s="98">
        <f t="shared" si="145"/>
        <v>134</v>
      </c>
      <c r="DV247" s="98">
        <f t="shared" si="145"/>
        <v>168</v>
      </c>
      <c r="DW247" s="98">
        <f t="shared" si="145"/>
        <v>136</v>
      </c>
      <c r="DX247" s="98">
        <f t="shared" si="145"/>
        <v>163</v>
      </c>
      <c r="DY247" s="98">
        <f t="shared" si="145"/>
        <v>156</v>
      </c>
      <c r="DZ247" s="98">
        <f t="shared" si="145"/>
        <v>169</v>
      </c>
      <c r="EA247" s="98">
        <f t="shared" si="145"/>
        <v>116</v>
      </c>
      <c r="EB247" s="98">
        <f t="shared" ref="EB247:GM247" si="146">EB248+EB249</f>
        <v>143</v>
      </c>
      <c r="EC247" s="98">
        <f t="shared" si="146"/>
        <v>144</v>
      </c>
      <c r="ED247" s="98">
        <f t="shared" si="146"/>
        <v>152</v>
      </c>
      <c r="EE247" s="98">
        <f t="shared" si="146"/>
        <v>132</v>
      </c>
      <c r="EF247" s="98">
        <f t="shared" si="146"/>
        <v>133</v>
      </c>
      <c r="EG247" s="98">
        <f t="shared" si="146"/>
        <v>98</v>
      </c>
      <c r="EH247" s="98">
        <f t="shared" si="146"/>
        <v>128</v>
      </c>
      <c r="EI247" s="98">
        <f t="shared" si="146"/>
        <v>81</v>
      </c>
      <c r="EJ247" s="98">
        <f t="shared" si="146"/>
        <v>88</v>
      </c>
      <c r="EK247" s="98">
        <f t="shared" si="146"/>
        <v>75</v>
      </c>
      <c r="EL247" s="98">
        <f t="shared" si="146"/>
        <v>94</v>
      </c>
      <c r="EM247" s="98">
        <f t="shared" si="146"/>
        <v>101</v>
      </c>
      <c r="EN247" s="98">
        <f t="shared" si="146"/>
        <v>85</v>
      </c>
      <c r="EO247" s="98">
        <f t="shared" si="146"/>
        <v>79</v>
      </c>
      <c r="EP247" s="98">
        <f t="shared" si="146"/>
        <v>67</v>
      </c>
      <c r="EQ247" s="98">
        <f t="shared" si="146"/>
        <v>59</v>
      </c>
      <c r="ER247" s="98">
        <f t="shared" si="146"/>
        <v>84</v>
      </c>
      <c r="ES247" s="98">
        <f t="shared" si="146"/>
        <v>52</v>
      </c>
      <c r="ET247" s="98">
        <f t="shared" si="146"/>
        <v>73</v>
      </c>
      <c r="EU247" s="98">
        <f t="shared" si="146"/>
        <v>58</v>
      </c>
      <c r="EV247" s="98">
        <f t="shared" si="146"/>
        <v>61</v>
      </c>
      <c r="EW247" s="98">
        <f t="shared" si="146"/>
        <v>59</v>
      </c>
      <c r="EX247" s="98">
        <f t="shared" si="146"/>
        <v>66</v>
      </c>
      <c r="EY247" s="98">
        <f t="shared" si="146"/>
        <v>32</v>
      </c>
      <c r="EZ247" s="98">
        <f t="shared" si="146"/>
        <v>61</v>
      </c>
      <c r="FA247" s="98">
        <f t="shared" si="146"/>
        <v>42</v>
      </c>
      <c r="FB247" s="98">
        <f t="shared" si="146"/>
        <v>47</v>
      </c>
      <c r="FC247" s="98">
        <f t="shared" si="146"/>
        <v>39</v>
      </c>
      <c r="FD247" s="98">
        <f t="shared" si="146"/>
        <v>51</v>
      </c>
      <c r="FE247" s="98">
        <f t="shared" si="146"/>
        <v>25</v>
      </c>
      <c r="FF247" s="98">
        <f t="shared" si="146"/>
        <v>33</v>
      </c>
      <c r="FG247" s="98">
        <f t="shared" si="146"/>
        <v>21</v>
      </c>
      <c r="FH247" s="98">
        <f t="shared" si="146"/>
        <v>35</v>
      </c>
      <c r="FI247" s="98">
        <f t="shared" si="146"/>
        <v>21</v>
      </c>
      <c r="FJ247" s="98">
        <f t="shared" si="146"/>
        <v>45</v>
      </c>
      <c r="FK247" s="98">
        <f t="shared" si="146"/>
        <v>28</v>
      </c>
      <c r="FL247" s="98">
        <f t="shared" si="146"/>
        <v>23</v>
      </c>
      <c r="FM247" s="98">
        <f t="shared" si="146"/>
        <v>17</v>
      </c>
      <c r="FN247" s="98">
        <f t="shared" si="146"/>
        <v>28</v>
      </c>
      <c r="FO247" s="98">
        <f t="shared" si="146"/>
        <v>10</v>
      </c>
      <c r="FP247" s="98">
        <f t="shared" si="146"/>
        <v>26</v>
      </c>
      <c r="FQ247" s="98">
        <f t="shared" si="146"/>
        <v>25</v>
      </c>
      <c r="FR247" s="98">
        <f t="shared" si="146"/>
        <v>30</v>
      </c>
      <c r="FS247" s="98">
        <f t="shared" si="146"/>
        <v>18</v>
      </c>
      <c r="FT247" s="98">
        <f t="shared" si="146"/>
        <v>23</v>
      </c>
      <c r="FU247" s="98">
        <f t="shared" si="146"/>
        <v>12</v>
      </c>
      <c r="FV247" s="98">
        <f t="shared" si="146"/>
        <v>19</v>
      </c>
      <c r="FW247" s="98">
        <f t="shared" si="146"/>
        <v>8</v>
      </c>
      <c r="FX247" s="98">
        <f t="shared" si="146"/>
        <v>20</v>
      </c>
      <c r="FY247" s="98">
        <f t="shared" si="146"/>
        <v>11</v>
      </c>
      <c r="FZ247" s="98">
        <f t="shared" si="146"/>
        <v>13</v>
      </c>
      <c r="GA247" s="98">
        <f t="shared" si="146"/>
        <v>8</v>
      </c>
      <c r="GB247" s="98">
        <f t="shared" si="146"/>
        <v>15</v>
      </c>
      <c r="GC247" s="98">
        <f t="shared" si="146"/>
        <v>9</v>
      </c>
      <c r="GD247" s="98">
        <f t="shared" si="146"/>
        <v>9</v>
      </c>
      <c r="GE247" s="98">
        <f t="shared" si="146"/>
        <v>5</v>
      </c>
      <c r="GF247" s="98">
        <f t="shared" si="146"/>
        <v>12</v>
      </c>
      <c r="GG247" s="98">
        <f t="shared" si="146"/>
        <v>6</v>
      </c>
      <c r="GH247" s="98">
        <f t="shared" si="146"/>
        <v>3</v>
      </c>
      <c r="GI247" s="98">
        <f t="shared" si="146"/>
        <v>8</v>
      </c>
      <c r="GJ247" s="98">
        <f t="shared" si="146"/>
        <v>9</v>
      </c>
      <c r="GK247" s="98">
        <f t="shared" si="146"/>
        <v>3</v>
      </c>
      <c r="GL247" s="98">
        <f t="shared" si="146"/>
        <v>4</v>
      </c>
      <c r="GM247" s="98">
        <f t="shared" si="146"/>
        <v>0</v>
      </c>
      <c r="GN247" s="98">
        <f t="shared" ref="GN247:HM247" si="147">GN248+GN249</f>
        <v>6</v>
      </c>
      <c r="GO247" s="98">
        <f t="shared" si="147"/>
        <v>3</v>
      </c>
      <c r="GP247" s="98">
        <f t="shared" si="147"/>
        <v>3</v>
      </c>
      <c r="GQ247" s="98">
        <f t="shared" si="147"/>
        <v>2</v>
      </c>
      <c r="GR247" s="98">
        <f t="shared" si="147"/>
        <v>7</v>
      </c>
      <c r="GS247" s="98">
        <f t="shared" si="147"/>
        <v>1</v>
      </c>
      <c r="GT247" s="98">
        <f t="shared" si="147"/>
        <v>1</v>
      </c>
      <c r="GU247" s="98">
        <f t="shared" si="147"/>
        <v>4</v>
      </c>
      <c r="GV247" s="98">
        <f t="shared" si="147"/>
        <v>1</v>
      </c>
      <c r="GW247" s="98">
        <f t="shared" si="147"/>
        <v>7</v>
      </c>
      <c r="GX247" s="98">
        <f t="shared" si="147"/>
        <v>11</v>
      </c>
      <c r="GY247" s="98">
        <f t="shared" si="147"/>
        <v>0</v>
      </c>
      <c r="GZ247" s="98">
        <f t="shared" si="147"/>
        <v>0</v>
      </c>
      <c r="HA247" s="98">
        <f t="shared" si="147"/>
        <v>0</v>
      </c>
      <c r="HB247" s="98">
        <f t="shared" si="147"/>
        <v>477</v>
      </c>
      <c r="HC247" s="98">
        <f t="shared" si="147"/>
        <v>451</v>
      </c>
      <c r="HD247" s="98">
        <f t="shared" si="147"/>
        <v>928</v>
      </c>
      <c r="HE247" s="98">
        <f t="shared" si="147"/>
        <v>20</v>
      </c>
      <c r="HF247" s="98">
        <f t="shared" si="147"/>
        <v>6</v>
      </c>
      <c r="HG247" s="98">
        <f t="shared" si="147"/>
        <v>26</v>
      </c>
      <c r="HH247" s="98">
        <f t="shared" si="147"/>
        <v>70</v>
      </c>
      <c r="HI247" s="98">
        <f t="shared" si="147"/>
        <v>66</v>
      </c>
      <c r="HJ247" s="98">
        <f t="shared" si="147"/>
        <v>136</v>
      </c>
      <c r="HK247" s="98">
        <f t="shared" si="147"/>
        <v>16860</v>
      </c>
      <c r="HL247" s="98">
        <f t="shared" si="147"/>
        <v>17068</v>
      </c>
      <c r="HM247" s="98">
        <f t="shared" si="147"/>
        <v>33928</v>
      </c>
    </row>
    <row r="248" spans="1:240" x14ac:dyDescent="0.2">
      <c r="B248" s="91" t="s">
        <v>22689</v>
      </c>
      <c r="C248" s="95">
        <v>115</v>
      </c>
      <c r="D248" s="95">
        <v>115</v>
      </c>
      <c r="E248" s="95">
        <v>142</v>
      </c>
      <c r="F248" s="95">
        <v>122</v>
      </c>
      <c r="G248" s="95">
        <v>125</v>
      </c>
      <c r="H248" s="95">
        <v>119</v>
      </c>
      <c r="I248" s="95">
        <v>141</v>
      </c>
      <c r="J248" s="95">
        <v>118</v>
      </c>
      <c r="K248" s="95">
        <v>134</v>
      </c>
      <c r="L248" s="95">
        <v>132</v>
      </c>
      <c r="M248" s="95">
        <v>154</v>
      </c>
      <c r="N248" s="95">
        <v>141</v>
      </c>
      <c r="O248" s="95">
        <v>139</v>
      </c>
      <c r="P248" s="95">
        <v>118</v>
      </c>
      <c r="Q248" s="95">
        <v>131</v>
      </c>
      <c r="R248" s="95">
        <v>122</v>
      </c>
      <c r="S248" s="95">
        <v>121</v>
      </c>
      <c r="T248" s="95">
        <v>105</v>
      </c>
      <c r="U248" s="95">
        <v>135</v>
      </c>
      <c r="V248" s="95">
        <v>103</v>
      </c>
      <c r="W248" s="95">
        <v>147</v>
      </c>
      <c r="X248" s="95">
        <v>146</v>
      </c>
      <c r="Y248" s="95">
        <v>137</v>
      </c>
      <c r="Z248" s="95">
        <v>128</v>
      </c>
      <c r="AA248" s="95">
        <v>160</v>
      </c>
      <c r="AB248" s="95">
        <v>133</v>
      </c>
      <c r="AC248" s="95">
        <v>141</v>
      </c>
      <c r="AD248" s="95">
        <v>134</v>
      </c>
      <c r="AE248" s="95">
        <v>131</v>
      </c>
      <c r="AF248" s="95">
        <v>136</v>
      </c>
      <c r="AG248" s="95">
        <v>144</v>
      </c>
      <c r="AH248" s="95">
        <v>136</v>
      </c>
      <c r="AI248" s="95">
        <v>154</v>
      </c>
      <c r="AJ248" s="95">
        <v>140</v>
      </c>
      <c r="AK248" s="95">
        <v>148</v>
      </c>
      <c r="AL248" s="95">
        <v>167</v>
      </c>
      <c r="AM248" s="95">
        <v>166</v>
      </c>
      <c r="AN248" s="95">
        <v>160</v>
      </c>
      <c r="AO248" s="95">
        <v>160</v>
      </c>
      <c r="AP248" s="95">
        <v>139</v>
      </c>
      <c r="AQ248" s="95">
        <v>143</v>
      </c>
      <c r="AR248" s="95">
        <v>157</v>
      </c>
      <c r="AS248" s="95">
        <v>126</v>
      </c>
      <c r="AT248" s="95">
        <v>153</v>
      </c>
      <c r="AU248" s="95">
        <v>143</v>
      </c>
      <c r="AV248" s="95">
        <v>152</v>
      </c>
      <c r="AW248" s="95">
        <v>145</v>
      </c>
      <c r="AX248" s="95">
        <v>152</v>
      </c>
      <c r="AY248" s="95">
        <v>161</v>
      </c>
      <c r="AZ248" s="95">
        <v>142</v>
      </c>
      <c r="BA248" s="95">
        <v>130</v>
      </c>
      <c r="BB248" s="95">
        <v>137</v>
      </c>
      <c r="BC248" s="95">
        <v>162</v>
      </c>
      <c r="BD248" s="95">
        <v>140</v>
      </c>
      <c r="BE248" s="95">
        <v>151</v>
      </c>
      <c r="BF248" s="95">
        <v>138</v>
      </c>
      <c r="BG248" s="95">
        <v>148</v>
      </c>
      <c r="BH248" s="95">
        <v>124</v>
      </c>
      <c r="BI248" s="95">
        <v>158</v>
      </c>
      <c r="BJ248" s="95">
        <v>158</v>
      </c>
      <c r="BK248" s="95">
        <v>150</v>
      </c>
      <c r="BL248" s="95">
        <v>156</v>
      </c>
      <c r="BM248" s="95">
        <v>155</v>
      </c>
      <c r="BN248" s="95">
        <v>156</v>
      </c>
      <c r="BO248" s="95">
        <v>152</v>
      </c>
      <c r="BP248" s="95">
        <v>146</v>
      </c>
      <c r="BQ248" s="95">
        <v>155</v>
      </c>
      <c r="BR248" s="95">
        <v>142</v>
      </c>
      <c r="BS248" s="95">
        <v>171</v>
      </c>
      <c r="BT248" s="95">
        <v>158</v>
      </c>
      <c r="BU248" s="95">
        <v>176</v>
      </c>
      <c r="BV248" s="95">
        <v>159</v>
      </c>
      <c r="BW248" s="95">
        <v>184</v>
      </c>
      <c r="BX248" s="95">
        <v>173</v>
      </c>
      <c r="BY248" s="95">
        <v>153</v>
      </c>
      <c r="BZ248" s="95">
        <v>151</v>
      </c>
      <c r="CA248" s="95">
        <v>146</v>
      </c>
      <c r="CB248" s="95">
        <v>146</v>
      </c>
      <c r="CC248" s="95">
        <v>139</v>
      </c>
      <c r="CD248" s="95">
        <v>156</v>
      </c>
      <c r="CE248" s="95">
        <v>175</v>
      </c>
      <c r="CF248" s="95">
        <v>152</v>
      </c>
      <c r="CG248" s="95">
        <v>157</v>
      </c>
      <c r="CH248" s="95">
        <v>131</v>
      </c>
      <c r="CI248" s="95">
        <v>175</v>
      </c>
      <c r="CJ248" s="95">
        <v>149</v>
      </c>
      <c r="CK248" s="95">
        <v>149</v>
      </c>
      <c r="CL248" s="95">
        <v>135</v>
      </c>
      <c r="CM248" s="95">
        <v>162</v>
      </c>
      <c r="CN248" s="95">
        <v>140</v>
      </c>
      <c r="CO248" s="95">
        <v>167</v>
      </c>
      <c r="CP248" s="95">
        <v>171</v>
      </c>
      <c r="CQ248" s="95">
        <v>153</v>
      </c>
      <c r="CR248" s="95">
        <v>180</v>
      </c>
      <c r="CS248" s="95">
        <v>139</v>
      </c>
      <c r="CT248" s="95">
        <v>154</v>
      </c>
      <c r="CU248" s="95">
        <v>134</v>
      </c>
      <c r="CV248" s="95">
        <v>128</v>
      </c>
      <c r="CW248" s="95">
        <v>126</v>
      </c>
      <c r="CX248" s="95">
        <v>149</v>
      </c>
      <c r="CY248" s="95">
        <v>130</v>
      </c>
      <c r="CZ248" s="95">
        <v>124</v>
      </c>
      <c r="DA248" s="95">
        <v>110</v>
      </c>
      <c r="DB248" s="95">
        <v>133</v>
      </c>
      <c r="DC248" s="95">
        <v>102</v>
      </c>
      <c r="DD248" s="95">
        <v>113</v>
      </c>
      <c r="DE248" s="95">
        <v>124</v>
      </c>
      <c r="DF248" s="95">
        <v>95</v>
      </c>
      <c r="DG248" s="95">
        <v>115</v>
      </c>
      <c r="DH248" s="95">
        <v>119</v>
      </c>
      <c r="DI248" s="95">
        <v>115</v>
      </c>
      <c r="DJ248" s="95">
        <v>103</v>
      </c>
      <c r="DK248" s="95">
        <v>112</v>
      </c>
      <c r="DL248" s="95">
        <v>113</v>
      </c>
      <c r="DM248" s="95">
        <v>90</v>
      </c>
      <c r="DN248" s="95">
        <v>90</v>
      </c>
      <c r="DO248" s="95">
        <v>77</v>
      </c>
      <c r="DP248" s="95">
        <v>88</v>
      </c>
      <c r="DQ248" s="95">
        <v>77</v>
      </c>
      <c r="DR248" s="95">
        <v>73</v>
      </c>
      <c r="DS248" s="95">
        <v>96</v>
      </c>
      <c r="DT248" s="95">
        <v>94</v>
      </c>
      <c r="DU248" s="95">
        <v>67</v>
      </c>
      <c r="DV248" s="95">
        <v>73</v>
      </c>
      <c r="DW248" s="95">
        <v>67</v>
      </c>
      <c r="DX248" s="95">
        <v>83</v>
      </c>
      <c r="DY248" s="95">
        <v>78</v>
      </c>
      <c r="DZ248" s="95">
        <v>92</v>
      </c>
      <c r="EA248" s="95">
        <v>67</v>
      </c>
      <c r="EB248" s="95">
        <v>70</v>
      </c>
      <c r="EC248" s="95">
        <v>83</v>
      </c>
      <c r="ED248" s="95">
        <v>84</v>
      </c>
      <c r="EE248" s="95">
        <v>69</v>
      </c>
      <c r="EF248" s="95">
        <v>65</v>
      </c>
      <c r="EG248" s="95">
        <v>44</v>
      </c>
      <c r="EH248" s="95">
        <v>63</v>
      </c>
      <c r="EI248" s="95">
        <v>42</v>
      </c>
      <c r="EJ248" s="95">
        <v>34</v>
      </c>
      <c r="EK248" s="95">
        <v>33</v>
      </c>
      <c r="EL248" s="95">
        <v>44</v>
      </c>
      <c r="EM248" s="95">
        <v>47</v>
      </c>
      <c r="EN248" s="95">
        <v>43</v>
      </c>
      <c r="EO248" s="95">
        <v>37</v>
      </c>
      <c r="EP248" s="95">
        <v>32</v>
      </c>
      <c r="EQ248" s="95">
        <v>38</v>
      </c>
      <c r="ER248" s="95">
        <v>42</v>
      </c>
      <c r="ES248" s="95">
        <v>21</v>
      </c>
      <c r="ET248" s="95">
        <v>34</v>
      </c>
      <c r="EU248" s="95">
        <v>29</v>
      </c>
      <c r="EV248" s="95">
        <v>29</v>
      </c>
      <c r="EW248" s="95">
        <v>28</v>
      </c>
      <c r="EX248" s="95">
        <v>28</v>
      </c>
      <c r="EY248" s="95">
        <v>18</v>
      </c>
      <c r="EZ248" s="95">
        <v>22</v>
      </c>
      <c r="FA248" s="95">
        <v>20</v>
      </c>
      <c r="FB248" s="95">
        <v>23</v>
      </c>
      <c r="FC248" s="95">
        <v>20</v>
      </c>
      <c r="FD248" s="95">
        <v>25</v>
      </c>
      <c r="FE248" s="95">
        <v>12</v>
      </c>
      <c r="FF248" s="95">
        <v>15</v>
      </c>
      <c r="FG248" s="95">
        <v>9</v>
      </c>
      <c r="FH248" s="95">
        <v>16</v>
      </c>
      <c r="FI248" s="95">
        <v>11</v>
      </c>
      <c r="FJ248" s="95">
        <v>25</v>
      </c>
      <c r="FK248" s="95">
        <v>10</v>
      </c>
      <c r="FL248" s="95">
        <v>10</v>
      </c>
      <c r="FM248" s="95">
        <v>6</v>
      </c>
      <c r="FN248" s="95">
        <v>12</v>
      </c>
      <c r="FO248" s="95">
        <v>6</v>
      </c>
      <c r="FP248" s="95">
        <v>12</v>
      </c>
      <c r="FQ248" s="95">
        <v>11</v>
      </c>
      <c r="FR248" s="95">
        <v>14</v>
      </c>
      <c r="FS248" s="95">
        <v>6</v>
      </c>
      <c r="FT248" s="95">
        <v>8</v>
      </c>
      <c r="FU248" s="95">
        <v>7</v>
      </c>
      <c r="FV248" s="95">
        <v>11</v>
      </c>
      <c r="FW248" s="95">
        <v>4</v>
      </c>
      <c r="FX248" s="95">
        <v>6</v>
      </c>
      <c r="FY248" s="95">
        <v>4</v>
      </c>
      <c r="FZ248" s="95">
        <v>5</v>
      </c>
      <c r="GA248" s="95">
        <v>2</v>
      </c>
      <c r="GB248" s="95">
        <v>8</v>
      </c>
      <c r="GC248" s="95">
        <v>3</v>
      </c>
      <c r="GD248" s="95">
        <v>6</v>
      </c>
      <c r="GE248" s="95">
        <v>3</v>
      </c>
      <c r="GF248" s="95">
        <v>5</v>
      </c>
      <c r="GG248" s="95">
        <v>0</v>
      </c>
      <c r="GH248" s="95">
        <v>1</v>
      </c>
      <c r="GI248" s="95">
        <v>2</v>
      </c>
      <c r="GJ248" s="95">
        <v>5</v>
      </c>
      <c r="GK248" s="95">
        <v>1</v>
      </c>
      <c r="GL248" s="95">
        <v>2</v>
      </c>
      <c r="GM248" s="95">
        <v>0</v>
      </c>
      <c r="GN248" s="95">
        <v>3</v>
      </c>
      <c r="GO248" s="95">
        <v>0</v>
      </c>
      <c r="GP248" s="95">
        <v>0</v>
      </c>
      <c r="GQ248" s="95">
        <v>0</v>
      </c>
      <c r="GR248" s="95">
        <v>4</v>
      </c>
      <c r="GS248" s="95">
        <v>0</v>
      </c>
      <c r="GT248" s="95">
        <v>0</v>
      </c>
      <c r="GU248" s="95">
        <v>1</v>
      </c>
      <c r="GV248" s="95">
        <v>0</v>
      </c>
      <c r="GW248" s="95">
        <v>2</v>
      </c>
      <c r="GX248" s="95">
        <v>3</v>
      </c>
      <c r="GY248" s="95">
        <v>0</v>
      </c>
      <c r="GZ248" s="95">
        <v>0</v>
      </c>
      <c r="HA248" s="95">
        <v>0</v>
      </c>
      <c r="HB248" s="95">
        <v>436</v>
      </c>
      <c r="HC248" s="95">
        <v>417</v>
      </c>
      <c r="HD248" s="95">
        <v>853</v>
      </c>
      <c r="HE248" s="95">
        <v>13</v>
      </c>
      <c r="HF248" s="95">
        <v>2</v>
      </c>
      <c r="HG248" s="95">
        <v>15</v>
      </c>
      <c r="HH248" s="95">
        <v>15</v>
      </c>
      <c r="HI248" s="95">
        <v>14</v>
      </c>
      <c r="HJ248" s="95">
        <v>29</v>
      </c>
      <c r="HK248" s="95">
        <v>9930</v>
      </c>
      <c r="HL248" s="95">
        <v>9734</v>
      </c>
      <c r="HM248" s="95">
        <v>19664</v>
      </c>
      <c r="HN248" s="95"/>
      <c r="HO248" s="95"/>
      <c r="HP248" s="95"/>
      <c r="HQ248" s="95"/>
      <c r="HR248" s="95"/>
      <c r="HS248" s="95"/>
      <c r="HT248" s="95"/>
      <c r="HU248" s="95"/>
      <c r="HV248" s="95"/>
      <c r="HW248" s="95"/>
      <c r="HX248" s="95"/>
      <c r="HY248" s="95"/>
      <c r="HZ248" s="95"/>
      <c r="IA248" s="95"/>
      <c r="IB248" s="95"/>
      <c r="IC248" s="95"/>
      <c r="ID248" s="95"/>
      <c r="IE248" s="95"/>
      <c r="IF248" s="95"/>
    </row>
    <row r="249" spans="1:240" x14ac:dyDescent="0.2">
      <c r="B249" s="91" t="s">
        <v>22690</v>
      </c>
      <c r="C249" s="95">
        <v>74</v>
      </c>
      <c r="D249" s="95">
        <v>66</v>
      </c>
      <c r="E249" s="95">
        <v>80</v>
      </c>
      <c r="F249" s="95">
        <v>76</v>
      </c>
      <c r="G249" s="95">
        <v>87</v>
      </c>
      <c r="H249" s="95">
        <v>82</v>
      </c>
      <c r="I249" s="95">
        <v>80</v>
      </c>
      <c r="J249" s="95">
        <v>84</v>
      </c>
      <c r="K249" s="95">
        <v>91</v>
      </c>
      <c r="L249" s="95">
        <v>76</v>
      </c>
      <c r="M249" s="95">
        <v>61</v>
      </c>
      <c r="N249" s="95">
        <v>78</v>
      </c>
      <c r="O249" s="95">
        <v>70</v>
      </c>
      <c r="P249" s="95">
        <v>87</v>
      </c>
      <c r="Q249" s="95">
        <v>84</v>
      </c>
      <c r="R249" s="95">
        <v>80</v>
      </c>
      <c r="S249" s="95">
        <v>72</v>
      </c>
      <c r="T249" s="95">
        <v>92</v>
      </c>
      <c r="U249" s="95">
        <v>77</v>
      </c>
      <c r="V249" s="95">
        <v>75</v>
      </c>
      <c r="W249" s="95">
        <v>79</v>
      </c>
      <c r="X249" s="95">
        <v>62</v>
      </c>
      <c r="Y249" s="95">
        <v>70</v>
      </c>
      <c r="Z249" s="95">
        <v>79</v>
      </c>
      <c r="AA249" s="95">
        <v>68</v>
      </c>
      <c r="AB249" s="95">
        <v>85</v>
      </c>
      <c r="AC249" s="95">
        <v>75</v>
      </c>
      <c r="AD249" s="95">
        <v>73</v>
      </c>
      <c r="AE249" s="95">
        <v>75</v>
      </c>
      <c r="AF249" s="95">
        <v>84</v>
      </c>
      <c r="AG249" s="95">
        <v>94</v>
      </c>
      <c r="AH249" s="95">
        <v>71</v>
      </c>
      <c r="AI249" s="95">
        <v>97</v>
      </c>
      <c r="AJ249" s="95">
        <v>71</v>
      </c>
      <c r="AK249" s="95">
        <v>140</v>
      </c>
      <c r="AL249" s="95">
        <v>102</v>
      </c>
      <c r="AM249" s="95">
        <v>104</v>
      </c>
      <c r="AN249" s="95">
        <v>89</v>
      </c>
      <c r="AO249" s="95">
        <v>118</v>
      </c>
      <c r="AP249" s="95">
        <v>93</v>
      </c>
      <c r="AQ249" s="95">
        <v>96</v>
      </c>
      <c r="AR249" s="95">
        <v>104</v>
      </c>
      <c r="AS249" s="95">
        <v>89</v>
      </c>
      <c r="AT249" s="95">
        <v>109</v>
      </c>
      <c r="AU249" s="95">
        <v>74</v>
      </c>
      <c r="AV249" s="95">
        <v>96</v>
      </c>
      <c r="AW249" s="95">
        <v>121</v>
      </c>
      <c r="AX249" s="95">
        <v>100</v>
      </c>
      <c r="AY249" s="95">
        <v>97</v>
      </c>
      <c r="AZ249" s="95">
        <v>98</v>
      </c>
      <c r="BA249" s="95">
        <v>108</v>
      </c>
      <c r="BB249" s="95">
        <v>102</v>
      </c>
      <c r="BC249" s="95">
        <v>107</v>
      </c>
      <c r="BD249" s="95">
        <v>117</v>
      </c>
      <c r="BE249" s="95">
        <v>109</v>
      </c>
      <c r="BF249" s="95">
        <v>105</v>
      </c>
      <c r="BG249" s="95">
        <v>98</v>
      </c>
      <c r="BH249" s="95">
        <v>93</v>
      </c>
      <c r="BI249" s="95">
        <v>123</v>
      </c>
      <c r="BJ249" s="95">
        <v>102</v>
      </c>
      <c r="BK249" s="95">
        <v>97</v>
      </c>
      <c r="BL249" s="95">
        <v>125</v>
      </c>
      <c r="BM249" s="95">
        <v>115</v>
      </c>
      <c r="BN249" s="95">
        <v>106</v>
      </c>
      <c r="BO249" s="95">
        <v>118</v>
      </c>
      <c r="BP249" s="95">
        <v>113</v>
      </c>
      <c r="BQ249" s="95">
        <v>111</v>
      </c>
      <c r="BR249" s="95">
        <v>115</v>
      </c>
      <c r="BS249" s="95">
        <v>107</v>
      </c>
      <c r="BT249" s="95">
        <v>108</v>
      </c>
      <c r="BU249" s="95">
        <v>124</v>
      </c>
      <c r="BV249" s="95">
        <v>124</v>
      </c>
      <c r="BW249" s="95">
        <v>100</v>
      </c>
      <c r="BX249" s="95">
        <v>134</v>
      </c>
      <c r="BY249" s="95">
        <v>116</v>
      </c>
      <c r="BZ249" s="95">
        <v>110</v>
      </c>
      <c r="CA249" s="95">
        <v>100</v>
      </c>
      <c r="CB249" s="95">
        <v>103</v>
      </c>
      <c r="CC249" s="95">
        <v>117</v>
      </c>
      <c r="CD249" s="95">
        <v>97</v>
      </c>
      <c r="CE249" s="95">
        <v>129</v>
      </c>
      <c r="CF249" s="95">
        <v>113</v>
      </c>
      <c r="CG249" s="95">
        <v>117</v>
      </c>
      <c r="CH249" s="95">
        <v>105</v>
      </c>
      <c r="CI249" s="95">
        <v>87</v>
      </c>
      <c r="CJ249" s="95">
        <v>117</v>
      </c>
      <c r="CK249" s="95">
        <v>129</v>
      </c>
      <c r="CL249" s="95">
        <v>134</v>
      </c>
      <c r="CM249" s="95">
        <v>122</v>
      </c>
      <c r="CN249" s="95">
        <v>131</v>
      </c>
      <c r="CO249" s="95">
        <v>122</v>
      </c>
      <c r="CP249" s="95">
        <v>108</v>
      </c>
      <c r="CQ249" s="95">
        <v>130</v>
      </c>
      <c r="CR249" s="95">
        <v>126</v>
      </c>
      <c r="CS249" s="95">
        <v>92</v>
      </c>
      <c r="CT249" s="95">
        <v>143</v>
      </c>
      <c r="CU249" s="95">
        <v>89</v>
      </c>
      <c r="CV249" s="95">
        <v>129</v>
      </c>
      <c r="CW249" s="95">
        <v>91</v>
      </c>
      <c r="CX249" s="95">
        <v>110</v>
      </c>
      <c r="CY249" s="95">
        <v>124</v>
      </c>
      <c r="CZ249" s="95">
        <v>115</v>
      </c>
      <c r="DA249" s="95">
        <v>92</v>
      </c>
      <c r="DB249" s="95">
        <v>99</v>
      </c>
      <c r="DC249" s="95">
        <v>84</v>
      </c>
      <c r="DD249" s="95">
        <v>112</v>
      </c>
      <c r="DE249" s="95">
        <v>102</v>
      </c>
      <c r="DF249" s="95">
        <v>95</v>
      </c>
      <c r="DG249" s="95">
        <v>86</v>
      </c>
      <c r="DH249" s="95">
        <v>97</v>
      </c>
      <c r="DI249" s="95">
        <v>105</v>
      </c>
      <c r="DJ249" s="95">
        <v>110</v>
      </c>
      <c r="DK249" s="95">
        <v>83</v>
      </c>
      <c r="DL249" s="95">
        <v>100</v>
      </c>
      <c r="DM249" s="95">
        <v>70</v>
      </c>
      <c r="DN249" s="95">
        <v>110</v>
      </c>
      <c r="DO249" s="95">
        <v>80</v>
      </c>
      <c r="DP249" s="95">
        <v>86</v>
      </c>
      <c r="DQ249" s="95">
        <v>87</v>
      </c>
      <c r="DR249" s="95">
        <v>102</v>
      </c>
      <c r="DS249" s="95">
        <v>46</v>
      </c>
      <c r="DT249" s="95">
        <v>84</v>
      </c>
      <c r="DU249" s="95">
        <v>67</v>
      </c>
      <c r="DV249" s="95">
        <v>95</v>
      </c>
      <c r="DW249" s="95">
        <v>69</v>
      </c>
      <c r="DX249" s="95">
        <v>80</v>
      </c>
      <c r="DY249" s="95">
        <v>78</v>
      </c>
      <c r="DZ249" s="95">
        <v>77</v>
      </c>
      <c r="EA249" s="95">
        <v>49</v>
      </c>
      <c r="EB249" s="95">
        <v>73</v>
      </c>
      <c r="EC249" s="95">
        <v>61</v>
      </c>
      <c r="ED249" s="95">
        <v>68</v>
      </c>
      <c r="EE249" s="95">
        <v>63</v>
      </c>
      <c r="EF249" s="95">
        <v>68</v>
      </c>
      <c r="EG249" s="95">
        <v>54</v>
      </c>
      <c r="EH249" s="95">
        <v>65</v>
      </c>
      <c r="EI249" s="95">
        <v>39</v>
      </c>
      <c r="EJ249" s="95">
        <v>54</v>
      </c>
      <c r="EK249" s="95">
        <v>42</v>
      </c>
      <c r="EL249" s="95">
        <v>50</v>
      </c>
      <c r="EM249" s="95">
        <v>54</v>
      </c>
      <c r="EN249" s="95">
        <v>42</v>
      </c>
      <c r="EO249" s="95">
        <v>42</v>
      </c>
      <c r="EP249" s="95">
        <v>35</v>
      </c>
      <c r="EQ249" s="95">
        <v>21</v>
      </c>
      <c r="ER249" s="95">
        <v>42</v>
      </c>
      <c r="ES249" s="95">
        <v>31</v>
      </c>
      <c r="ET249" s="95">
        <v>39</v>
      </c>
      <c r="EU249" s="95">
        <v>29</v>
      </c>
      <c r="EV249" s="95">
        <v>32</v>
      </c>
      <c r="EW249" s="95">
        <v>31</v>
      </c>
      <c r="EX249" s="95">
        <v>38</v>
      </c>
      <c r="EY249" s="95">
        <v>14</v>
      </c>
      <c r="EZ249" s="95">
        <v>39</v>
      </c>
      <c r="FA249" s="95">
        <v>22</v>
      </c>
      <c r="FB249" s="95">
        <v>24</v>
      </c>
      <c r="FC249" s="95">
        <v>19</v>
      </c>
      <c r="FD249" s="95">
        <v>26</v>
      </c>
      <c r="FE249" s="95">
        <v>13</v>
      </c>
      <c r="FF249" s="95">
        <v>18</v>
      </c>
      <c r="FG249" s="95">
        <v>12</v>
      </c>
      <c r="FH249" s="95">
        <v>19</v>
      </c>
      <c r="FI249" s="95">
        <v>10</v>
      </c>
      <c r="FJ249" s="95">
        <v>20</v>
      </c>
      <c r="FK249" s="95">
        <v>18</v>
      </c>
      <c r="FL249" s="95">
        <v>13</v>
      </c>
      <c r="FM249" s="95">
        <v>11</v>
      </c>
      <c r="FN249" s="95">
        <v>16</v>
      </c>
      <c r="FO249" s="95">
        <v>4</v>
      </c>
      <c r="FP249" s="95">
        <v>14</v>
      </c>
      <c r="FQ249" s="95">
        <v>14</v>
      </c>
      <c r="FR249" s="95">
        <v>16</v>
      </c>
      <c r="FS249" s="95">
        <v>12</v>
      </c>
      <c r="FT249" s="95">
        <v>15</v>
      </c>
      <c r="FU249" s="95">
        <v>5</v>
      </c>
      <c r="FV249" s="95">
        <v>8</v>
      </c>
      <c r="FW249" s="95">
        <v>4</v>
      </c>
      <c r="FX249" s="95">
        <v>14</v>
      </c>
      <c r="FY249" s="95">
        <v>7</v>
      </c>
      <c r="FZ249" s="95">
        <v>8</v>
      </c>
      <c r="GA249" s="95">
        <v>6</v>
      </c>
      <c r="GB249" s="95">
        <v>7</v>
      </c>
      <c r="GC249" s="95">
        <v>6</v>
      </c>
      <c r="GD249" s="95">
        <v>3</v>
      </c>
      <c r="GE249" s="95">
        <v>2</v>
      </c>
      <c r="GF249" s="95">
        <v>7</v>
      </c>
      <c r="GG249" s="95">
        <v>6</v>
      </c>
      <c r="GH249" s="95">
        <v>2</v>
      </c>
      <c r="GI249" s="95">
        <v>6</v>
      </c>
      <c r="GJ249" s="95">
        <v>4</v>
      </c>
      <c r="GK249" s="95">
        <v>2</v>
      </c>
      <c r="GL249" s="95">
        <v>2</v>
      </c>
      <c r="GM249" s="95">
        <v>0</v>
      </c>
      <c r="GN249" s="95">
        <v>3</v>
      </c>
      <c r="GO249" s="95">
        <v>3</v>
      </c>
      <c r="GP249" s="95">
        <v>3</v>
      </c>
      <c r="GQ249" s="95">
        <v>2</v>
      </c>
      <c r="GR249" s="95">
        <v>3</v>
      </c>
      <c r="GS249" s="95">
        <v>1</v>
      </c>
      <c r="GT249" s="95">
        <v>1</v>
      </c>
      <c r="GU249" s="95">
        <v>3</v>
      </c>
      <c r="GV249" s="95">
        <v>1</v>
      </c>
      <c r="GW249" s="95">
        <v>5</v>
      </c>
      <c r="GX249" s="95">
        <v>8</v>
      </c>
      <c r="GY249" s="95">
        <v>0</v>
      </c>
      <c r="GZ249" s="95">
        <v>0</v>
      </c>
      <c r="HA249" s="95">
        <v>0</v>
      </c>
      <c r="HB249" s="95">
        <v>41</v>
      </c>
      <c r="HC249" s="95">
        <v>34</v>
      </c>
      <c r="HD249" s="95">
        <v>75</v>
      </c>
      <c r="HE249" s="95">
        <v>7</v>
      </c>
      <c r="HF249" s="95">
        <v>4</v>
      </c>
      <c r="HG249" s="95">
        <v>11</v>
      </c>
      <c r="HH249" s="95">
        <v>55</v>
      </c>
      <c r="HI249" s="95">
        <v>52</v>
      </c>
      <c r="HJ249" s="95">
        <v>107</v>
      </c>
      <c r="HK249" s="95">
        <v>6930</v>
      </c>
      <c r="HL249" s="95">
        <v>7334</v>
      </c>
      <c r="HM249" s="95">
        <v>14264</v>
      </c>
    </row>
    <row r="250" spans="1:240" s="97" customFormat="1" x14ac:dyDescent="0.2">
      <c r="A250" s="105"/>
      <c r="B250" s="97" t="s">
        <v>10831</v>
      </c>
      <c r="C250" s="98">
        <f>C251+C252</f>
        <v>42</v>
      </c>
      <c r="D250" s="98">
        <f t="shared" ref="D250:BO250" si="148">D251+D252</f>
        <v>40</v>
      </c>
      <c r="E250" s="98">
        <f t="shared" si="148"/>
        <v>53</v>
      </c>
      <c r="F250" s="98">
        <f t="shared" si="148"/>
        <v>49</v>
      </c>
      <c r="G250" s="98">
        <f t="shared" si="148"/>
        <v>72</v>
      </c>
      <c r="H250" s="98">
        <f t="shared" si="148"/>
        <v>52</v>
      </c>
      <c r="I250" s="98">
        <f t="shared" si="148"/>
        <v>59</v>
      </c>
      <c r="J250" s="98">
        <f t="shared" si="148"/>
        <v>58</v>
      </c>
      <c r="K250" s="98">
        <f t="shared" si="148"/>
        <v>49</v>
      </c>
      <c r="L250" s="98">
        <f t="shared" si="148"/>
        <v>60</v>
      </c>
      <c r="M250" s="98">
        <f t="shared" si="148"/>
        <v>38</v>
      </c>
      <c r="N250" s="98">
        <f t="shared" si="148"/>
        <v>59</v>
      </c>
      <c r="O250" s="98">
        <f t="shared" si="148"/>
        <v>50</v>
      </c>
      <c r="P250" s="98">
        <f t="shared" si="148"/>
        <v>67</v>
      </c>
      <c r="Q250" s="98">
        <f t="shared" si="148"/>
        <v>53</v>
      </c>
      <c r="R250" s="98">
        <f t="shared" si="148"/>
        <v>56</v>
      </c>
      <c r="S250" s="98">
        <f t="shared" si="148"/>
        <v>45</v>
      </c>
      <c r="T250" s="98">
        <f t="shared" si="148"/>
        <v>47</v>
      </c>
      <c r="U250" s="98">
        <f t="shared" si="148"/>
        <v>44</v>
      </c>
      <c r="V250" s="98">
        <f t="shared" si="148"/>
        <v>59</v>
      </c>
      <c r="W250" s="98">
        <f t="shared" si="148"/>
        <v>62</v>
      </c>
      <c r="X250" s="98">
        <f t="shared" si="148"/>
        <v>44</v>
      </c>
      <c r="Y250" s="98">
        <f t="shared" si="148"/>
        <v>34</v>
      </c>
      <c r="Z250" s="98">
        <f t="shared" si="148"/>
        <v>59</v>
      </c>
      <c r="AA250" s="98">
        <f t="shared" si="148"/>
        <v>77</v>
      </c>
      <c r="AB250" s="98">
        <f t="shared" si="148"/>
        <v>50</v>
      </c>
      <c r="AC250" s="98">
        <f t="shared" si="148"/>
        <v>78</v>
      </c>
      <c r="AD250" s="98">
        <f t="shared" si="148"/>
        <v>53</v>
      </c>
      <c r="AE250" s="98">
        <f t="shared" si="148"/>
        <v>70</v>
      </c>
      <c r="AF250" s="98">
        <f t="shared" si="148"/>
        <v>70</v>
      </c>
      <c r="AG250" s="98">
        <f t="shared" si="148"/>
        <v>71</v>
      </c>
      <c r="AH250" s="98">
        <f t="shared" si="148"/>
        <v>64</v>
      </c>
      <c r="AI250" s="98">
        <f t="shared" si="148"/>
        <v>81</v>
      </c>
      <c r="AJ250" s="98">
        <f t="shared" si="148"/>
        <v>72</v>
      </c>
      <c r="AK250" s="98">
        <f t="shared" si="148"/>
        <v>69</v>
      </c>
      <c r="AL250" s="98">
        <f t="shared" si="148"/>
        <v>83</v>
      </c>
      <c r="AM250" s="98">
        <f t="shared" si="148"/>
        <v>75</v>
      </c>
      <c r="AN250" s="98">
        <f t="shared" si="148"/>
        <v>76</v>
      </c>
      <c r="AO250" s="98">
        <f t="shared" si="148"/>
        <v>75</v>
      </c>
      <c r="AP250" s="98">
        <f t="shared" si="148"/>
        <v>79</v>
      </c>
      <c r="AQ250" s="98">
        <f t="shared" si="148"/>
        <v>82</v>
      </c>
      <c r="AR250" s="98">
        <f t="shared" si="148"/>
        <v>88</v>
      </c>
      <c r="AS250" s="98">
        <f t="shared" si="148"/>
        <v>81</v>
      </c>
      <c r="AT250" s="98">
        <f t="shared" si="148"/>
        <v>85</v>
      </c>
      <c r="AU250" s="98">
        <f t="shared" si="148"/>
        <v>61</v>
      </c>
      <c r="AV250" s="98">
        <f t="shared" si="148"/>
        <v>68</v>
      </c>
      <c r="AW250" s="98">
        <f t="shared" si="148"/>
        <v>63</v>
      </c>
      <c r="AX250" s="98">
        <f t="shared" si="148"/>
        <v>88</v>
      </c>
      <c r="AY250" s="98">
        <f t="shared" si="148"/>
        <v>85</v>
      </c>
      <c r="AZ250" s="98">
        <f t="shared" si="148"/>
        <v>74</v>
      </c>
      <c r="BA250" s="98">
        <f t="shared" si="148"/>
        <v>75</v>
      </c>
      <c r="BB250" s="98">
        <f t="shared" si="148"/>
        <v>64</v>
      </c>
      <c r="BC250" s="98">
        <f t="shared" si="148"/>
        <v>61</v>
      </c>
      <c r="BD250" s="98">
        <f t="shared" si="148"/>
        <v>83</v>
      </c>
      <c r="BE250" s="98">
        <f t="shared" si="148"/>
        <v>60</v>
      </c>
      <c r="BF250" s="98">
        <f t="shared" si="148"/>
        <v>70</v>
      </c>
      <c r="BG250" s="98">
        <f t="shared" si="148"/>
        <v>62</v>
      </c>
      <c r="BH250" s="98">
        <f t="shared" si="148"/>
        <v>55</v>
      </c>
      <c r="BI250" s="98">
        <f t="shared" si="148"/>
        <v>65</v>
      </c>
      <c r="BJ250" s="98">
        <f t="shared" si="148"/>
        <v>70</v>
      </c>
      <c r="BK250" s="98">
        <f t="shared" si="148"/>
        <v>68</v>
      </c>
      <c r="BL250" s="98">
        <f t="shared" si="148"/>
        <v>59</v>
      </c>
      <c r="BM250" s="98">
        <f t="shared" si="148"/>
        <v>56</v>
      </c>
      <c r="BN250" s="98">
        <f t="shared" si="148"/>
        <v>49</v>
      </c>
      <c r="BO250" s="98">
        <f t="shared" si="148"/>
        <v>51</v>
      </c>
      <c r="BP250" s="98">
        <f t="shared" ref="BP250:EA250" si="149">BP251+BP252</f>
        <v>85</v>
      </c>
      <c r="BQ250" s="98">
        <f t="shared" si="149"/>
        <v>80</v>
      </c>
      <c r="BR250" s="98">
        <f t="shared" si="149"/>
        <v>52</v>
      </c>
      <c r="BS250" s="98">
        <f t="shared" si="149"/>
        <v>56</v>
      </c>
      <c r="BT250" s="98">
        <f t="shared" si="149"/>
        <v>66</v>
      </c>
      <c r="BU250" s="98">
        <f t="shared" si="149"/>
        <v>79</v>
      </c>
      <c r="BV250" s="98">
        <f t="shared" si="149"/>
        <v>59</v>
      </c>
      <c r="BW250" s="98">
        <f t="shared" si="149"/>
        <v>100</v>
      </c>
      <c r="BX250" s="98">
        <f t="shared" si="149"/>
        <v>62</v>
      </c>
      <c r="BY250" s="98">
        <f t="shared" si="149"/>
        <v>75</v>
      </c>
      <c r="BZ250" s="98">
        <f t="shared" si="149"/>
        <v>80</v>
      </c>
      <c r="CA250" s="98">
        <f t="shared" si="149"/>
        <v>82</v>
      </c>
      <c r="CB250" s="98">
        <f t="shared" si="149"/>
        <v>74</v>
      </c>
      <c r="CC250" s="98">
        <f t="shared" si="149"/>
        <v>87</v>
      </c>
      <c r="CD250" s="98">
        <f t="shared" si="149"/>
        <v>75</v>
      </c>
      <c r="CE250" s="98">
        <f t="shared" si="149"/>
        <v>99</v>
      </c>
      <c r="CF250" s="98">
        <f t="shared" si="149"/>
        <v>100</v>
      </c>
      <c r="CG250" s="98">
        <f t="shared" si="149"/>
        <v>77</v>
      </c>
      <c r="CH250" s="98">
        <f t="shared" si="149"/>
        <v>75</v>
      </c>
      <c r="CI250" s="98">
        <f t="shared" si="149"/>
        <v>81</v>
      </c>
      <c r="CJ250" s="98">
        <f t="shared" si="149"/>
        <v>81</v>
      </c>
      <c r="CK250" s="98">
        <f t="shared" si="149"/>
        <v>77</v>
      </c>
      <c r="CL250" s="98">
        <f t="shared" si="149"/>
        <v>79</v>
      </c>
      <c r="CM250" s="98">
        <f t="shared" si="149"/>
        <v>69</v>
      </c>
      <c r="CN250" s="98">
        <f t="shared" si="149"/>
        <v>79</v>
      </c>
      <c r="CO250" s="98">
        <f t="shared" si="149"/>
        <v>87</v>
      </c>
      <c r="CP250" s="98">
        <f t="shared" si="149"/>
        <v>82</v>
      </c>
      <c r="CQ250" s="98">
        <f t="shared" si="149"/>
        <v>92</v>
      </c>
      <c r="CR250" s="98">
        <f t="shared" si="149"/>
        <v>91</v>
      </c>
      <c r="CS250" s="98">
        <f t="shared" si="149"/>
        <v>81</v>
      </c>
      <c r="CT250" s="98">
        <f t="shared" si="149"/>
        <v>65</v>
      </c>
      <c r="CU250" s="98">
        <f t="shared" si="149"/>
        <v>82</v>
      </c>
      <c r="CV250" s="98">
        <f t="shared" si="149"/>
        <v>81</v>
      </c>
      <c r="CW250" s="98">
        <f t="shared" si="149"/>
        <v>59</v>
      </c>
      <c r="CX250" s="98">
        <f t="shared" si="149"/>
        <v>85</v>
      </c>
      <c r="CY250" s="98">
        <f t="shared" si="149"/>
        <v>57</v>
      </c>
      <c r="CZ250" s="98">
        <f t="shared" si="149"/>
        <v>60</v>
      </c>
      <c r="DA250" s="98">
        <f t="shared" si="149"/>
        <v>69</v>
      </c>
      <c r="DB250" s="98">
        <f t="shared" si="149"/>
        <v>65</v>
      </c>
      <c r="DC250" s="98">
        <f t="shared" si="149"/>
        <v>61</v>
      </c>
      <c r="DD250" s="98">
        <f t="shared" si="149"/>
        <v>60</v>
      </c>
      <c r="DE250" s="98">
        <f t="shared" si="149"/>
        <v>46</v>
      </c>
      <c r="DF250" s="98">
        <f t="shared" si="149"/>
        <v>57</v>
      </c>
      <c r="DG250" s="98">
        <f t="shared" si="149"/>
        <v>53</v>
      </c>
      <c r="DH250" s="98">
        <f t="shared" si="149"/>
        <v>65</v>
      </c>
      <c r="DI250" s="98">
        <f t="shared" si="149"/>
        <v>48</v>
      </c>
      <c r="DJ250" s="98">
        <f t="shared" si="149"/>
        <v>44</v>
      </c>
      <c r="DK250" s="98">
        <f t="shared" si="149"/>
        <v>42</v>
      </c>
      <c r="DL250" s="98">
        <f t="shared" si="149"/>
        <v>40</v>
      </c>
      <c r="DM250" s="98">
        <f t="shared" si="149"/>
        <v>32</v>
      </c>
      <c r="DN250" s="98">
        <f t="shared" si="149"/>
        <v>47</v>
      </c>
      <c r="DO250" s="98">
        <f t="shared" si="149"/>
        <v>48</v>
      </c>
      <c r="DP250" s="98">
        <f t="shared" si="149"/>
        <v>43</v>
      </c>
      <c r="DQ250" s="98">
        <f t="shared" si="149"/>
        <v>45</v>
      </c>
      <c r="DR250" s="98">
        <f t="shared" si="149"/>
        <v>37</v>
      </c>
      <c r="DS250" s="98">
        <f t="shared" si="149"/>
        <v>40</v>
      </c>
      <c r="DT250" s="98">
        <f t="shared" si="149"/>
        <v>42</v>
      </c>
      <c r="DU250" s="98">
        <f t="shared" si="149"/>
        <v>23</v>
      </c>
      <c r="DV250" s="98">
        <f t="shared" si="149"/>
        <v>33</v>
      </c>
      <c r="DW250" s="98">
        <f t="shared" si="149"/>
        <v>40</v>
      </c>
      <c r="DX250" s="98">
        <f t="shared" si="149"/>
        <v>37</v>
      </c>
      <c r="DY250" s="98">
        <f t="shared" si="149"/>
        <v>39</v>
      </c>
      <c r="DZ250" s="98">
        <f t="shared" si="149"/>
        <v>34</v>
      </c>
      <c r="EA250" s="98">
        <f t="shared" si="149"/>
        <v>30</v>
      </c>
      <c r="EB250" s="98">
        <f t="shared" ref="EB250:GM250" si="150">EB251+EB252</f>
        <v>43</v>
      </c>
      <c r="EC250" s="98">
        <f t="shared" si="150"/>
        <v>24</v>
      </c>
      <c r="ED250" s="98">
        <f t="shared" si="150"/>
        <v>35</v>
      </c>
      <c r="EE250" s="98">
        <f t="shared" si="150"/>
        <v>29</v>
      </c>
      <c r="EF250" s="98">
        <f t="shared" si="150"/>
        <v>28</v>
      </c>
      <c r="EG250" s="98">
        <f t="shared" si="150"/>
        <v>18</v>
      </c>
      <c r="EH250" s="98">
        <f t="shared" si="150"/>
        <v>30</v>
      </c>
      <c r="EI250" s="98">
        <f t="shared" si="150"/>
        <v>23</v>
      </c>
      <c r="EJ250" s="98">
        <f t="shared" si="150"/>
        <v>29</v>
      </c>
      <c r="EK250" s="98">
        <f t="shared" si="150"/>
        <v>24</v>
      </c>
      <c r="EL250" s="98">
        <f t="shared" si="150"/>
        <v>33</v>
      </c>
      <c r="EM250" s="98">
        <f t="shared" si="150"/>
        <v>15</v>
      </c>
      <c r="EN250" s="98">
        <f t="shared" si="150"/>
        <v>21</v>
      </c>
      <c r="EO250" s="98">
        <f t="shared" si="150"/>
        <v>21</v>
      </c>
      <c r="EP250" s="98">
        <f t="shared" si="150"/>
        <v>21</v>
      </c>
      <c r="EQ250" s="98">
        <f t="shared" si="150"/>
        <v>11</v>
      </c>
      <c r="ER250" s="98">
        <f t="shared" si="150"/>
        <v>21</v>
      </c>
      <c r="ES250" s="98">
        <f t="shared" si="150"/>
        <v>20</v>
      </c>
      <c r="ET250" s="98">
        <f t="shared" si="150"/>
        <v>22</v>
      </c>
      <c r="EU250" s="98">
        <f t="shared" si="150"/>
        <v>12</v>
      </c>
      <c r="EV250" s="98">
        <f t="shared" si="150"/>
        <v>20</v>
      </c>
      <c r="EW250" s="98">
        <f t="shared" si="150"/>
        <v>10</v>
      </c>
      <c r="EX250" s="98">
        <f t="shared" si="150"/>
        <v>18</v>
      </c>
      <c r="EY250" s="98">
        <f t="shared" si="150"/>
        <v>15</v>
      </c>
      <c r="EZ250" s="98">
        <f t="shared" si="150"/>
        <v>23</v>
      </c>
      <c r="FA250" s="98">
        <f t="shared" si="150"/>
        <v>15</v>
      </c>
      <c r="FB250" s="98">
        <f t="shared" si="150"/>
        <v>27</v>
      </c>
      <c r="FC250" s="98">
        <f t="shared" si="150"/>
        <v>11</v>
      </c>
      <c r="FD250" s="98">
        <f t="shared" si="150"/>
        <v>21</v>
      </c>
      <c r="FE250" s="98">
        <f t="shared" si="150"/>
        <v>14</v>
      </c>
      <c r="FF250" s="98">
        <f t="shared" si="150"/>
        <v>11</v>
      </c>
      <c r="FG250" s="98">
        <f t="shared" si="150"/>
        <v>14</v>
      </c>
      <c r="FH250" s="98">
        <f t="shared" si="150"/>
        <v>15</v>
      </c>
      <c r="FI250" s="98">
        <f t="shared" si="150"/>
        <v>7</v>
      </c>
      <c r="FJ250" s="98">
        <f t="shared" si="150"/>
        <v>15</v>
      </c>
      <c r="FK250" s="98">
        <f t="shared" si="150"/>
        <v>3</v>
      </c>
      <c r="FL250" s="98">
        <f t="shared" si="150"/>
        <v>8</v>
      </c>
      <c r="FM250" s="98">
        <f t="shared" si="150"/>
        <v>7</v>
      </c>
      <c r="FN250" s="98">
        <f t="shared" si="150"/>
        <v>12</v>
      </c>
      <c r="FO250" s="98">
        <f t="shared" si="150"/>
        <v>7</v>
      </c>
      <c r="FP250" s="98">
        <f t="shared" si="150"/>
        <v>4</v>
      </c>
      <c r="FQ250" s="98">
        <f t="shared" si="150"/>
        <v>5</v>
      </c>
      <c r="FR250" s="98">
        <f t="shared" si="150"/>
        <v>7</v>
      </c>
      <c r="FS250" s="98">
        <f t="shared" si="150"/>
        <v>0</v>
      </c>
      <c r="FT250" s="98">
        <f t="shared" si="150"/>
        <v>6</v>
      </c>
      <c r="FU250" s="98">
        <f t="shared" si="150"/>
        <v>5</v>
      </c>
      <c r="FV250" s="98">
        <f t="shared" si="150"/>
        <v>3</v>
      </c>
      <c r="FW250" s="98">
        <f t="shared" si="150"/>
        <v>3</v>
      </c>
      <c r="FX250" s="98">
        <f t="shared" si="150"/>
        <v>9</v>
      </c>
      <c r="FY250" s="98">
        <f t="shared" si="150"/>
        <v>3</v>
      </c>
      <c r="FZ250" s="98">
        <f t="shared" si="150"/>
        <v>3</v>
      </c>
      <c r="GA250" s="98">
        <f t="shared" si="150"/>
        <v>5</v>
      </c>
      <c r="GB250" s="98">
        <f t="shared" si="150"/>
        <v>0</v>
      </c>
      <c r="GC250" s="98">
        <f t="shared" si="150"/>
        <v>1</v>
      </c>
      <c r="GD250" s="98">
        <f t="shared" si="150"/>
        <v>1</v>
      </c>
      <c r="GE250" s="98">
        <f t="shared" si="150"/>
        <v>3</v>
      </c>
      <c r="GF250" s="98">
        <f t="shared" si="150"/>
        <v>1</v>
      </c>
      <c r="GG250" s="98">
        <f t="shared" si="150"/>
        <v>1</v>
      </c>
      <c r="GH250" s="98">
        <f t="shared" si="150"/>
        <v>2</v>
      </c>
      <c r="GI250" s="98">
        <f t="shared" si="150"/>
        <v>0</v>
      </c>
      <c r="GJ250" s="98">
        <f t="shared" si="150"/>
        <v>0</v>
      </c>
      <c r="GK250" s="98">
        <f t="shared" si="150"/>
        <v>2</v>
      </c>
      <c r="GL250" s="98">
        <f t="shared" si="150"/>
        <v>2</v>
      </c>
      <c r="GM250" s="98">
        <f t="shared" si="150"/>
        <v>0</v>
      </c>
      <c r="GN250" s="98">
        <f t="shared" ref="GN250:HM250" si="151">GN251+GN252</f>
        <v>0</v>
      </c>
      <c r="GO250" s="98">
        <f t="shared" si="151"/>
        <v>0</v>
      </c>
      <c r="GP250" s="98">
        <f t="shared" si="151"/>
        <v>0</v>
      </c>
      <c r="GQ250" s="98">
        <f t="shared" si="151"/>
        <v>0</v>
      </c>
      <c r="GR250" s="98">
        <f t="shared" si="151"/>
        <v>1</v>
      </c>
      <c r="GS250" s="98">
        <f t="shared" si="151"/>
        <v>0</v>
      </c>
      <c r="GT250" s="98">
        <f t="shared" si="151"/>
        <v>2</v>
      </c>
      <c r="GU250" s="98">
        <f t="shared" si="151"/>
        <v>1</v>
      </c>
      <c r="GV250" s="98">
        <f t="shared" si="151"/>
        <v>0</v>
      </c>
      <c r="GW250" s="98">
        <f t="shared" si="151"/>
        <v>3</v>
      </c>
      <c r="GX250" s="98">
        <f t="shared" si="151"/>
        <v>3</v>
      </c>
      <c r="GY250" s="98">
        <f t="shared" si="151"/>
        <v>0</v>
      </c>
      <c r="GZ250" s="98">
        <f t="shared" si="151"/>
        <v>0</v>
      </c>
      <c r="HA250" s="98">
        <f t="shared" si="151"/>
        <v>0</v>
      </c>
      <c r="HB250" s="98">
        <f t="shared" si="151"/>
        <v>22</v>
      </c>
      <c r="HC250" s="98">
        <f t="shared" si="151"/>
        <v>15</v>
      </c>
      <c r="HD250" s="98">
        <f t="shared" si="151"/>
        <v>37</v>
      </c>
      <c r="HE250" s="98">
        <f t="shared" si="151"/>
        <v>2</v>
      </c>
      <c r="HF250" s="98">
        <f t="shared" si="151"/>
        <v>2</v>
      </c>
      <c r="HG250" s="98">
        <f t="shared" si="151"/>
        <v>4</v>
      </c>
      <c r="HH250" s="98">
        <f t="shared" si="151"/>
        <v>5</v>
      </c>
      <c r="HI250" s="98">
        <f t="shared" si="151"/>
        <v>4</v>
      </c>
      <c r="HJ250" s="98">
        <f t="shared" si="151"/>
        <v>9</v>
      </c>
      <c r="HK250" s="98">
        <f t="shared" si="151"/>
        <v>4464</v>
      </c>
      <c r="HL250" s="98">
        <f t="shared" si="151"/>
        <v>4603</v>
      </c>
      <c r="HM250" s="98">
        <f t="shared" si="151"/>
        <v>9067</v>
      </c>
    </row>
    <row r="251" spans="1:240" x14ac:dyDescent="0.2">
      <c r="B251" s="91" t="s">
        <v>22691</v>
      </c>
      <c r="C251" s="95">
        <v>27</v>
      </c>
      <c r="D251" s="95">
        <v>25</v>
      </c>
      <c r="E251" s="95">
        <v>39</v>
      </c>
      <c r="F251" s="95">
        <v>35</v>
      </c>
      <c r="G251" s="95">
        <v>53</v>
      </c>
      <c r="H251" s="95">
        <v>33</v>
      </c>
      <c r="I251" s="95">
        <v>38</v>
      </c>
      <c r="J251" s="95">
        <v>40</v>
      </c>
      <c r="K251" s="95">
        <v>37</v>
      </c>
      <c r="L251" s="95">
        <v>40</v>
      </c>
      <c r="M251" s="95">
        <v>25</v>
      </c>
      <c r="N251" s="95">
        <v>32</v>
      </c>
      <c r="O251" s="95">
        <v>37</v>
      </c>
      <c r="P251" s="95">
        <v>39</v>
      </c>
      <c r="Q251" s="95">
        <v>37</v>
      </c>
      <c r="R251" s="95">
        <v>36</v>
      </c>
      <c r="S251" s="95">
        <v>26</v>
      </c>
      <c r="T251" s="95">
        <v>30</v>
      </c>
      <c r="U251" s="95">
        <v>29</v>
      </c>
      <c r="V251" s="95">
        <v>42</v>
      </c>
      <c r="W251" s="95">
        <v>37</v>
      </c>
      <c r="X251" s="95">
        <v>30</v>
      </c>
      <c r="Y251" s="95">
        <v>24</v>
      </c>
      <c r="Z251" s="95">
        <v>39</v>
      </c>
      <c r="AA251" s="95">
        <v>47</v>
      </c>
      <c r="AB251" s="95">
        <v>28</v>
      </c>
      <c r="AC251" s="95">
        <v>66</v>
      </c>
      <c r="AD251" s="95">
        <v>41</v>
      </c>
      <c r="AE251" s="95">
        <v>48</v>
      </c>
      <c r="AF251" s="95">
        <v>46</v>
      </c>
      <c r="AG251" s="95">
        <v>41</v>
      </c>
      <c r="AH251" s="95">
        <v>41</v>
      </c>
      <c r="AI251" s="95">
        <v>50</v>
      </c>
      <c r="AJ251" s="95">
        <v>49</v>
      </c>
      <c r="AK251" s="95">
        <v>33</v>
      </c>
      <c r="AL251" s="95">
        <v>52</v>
      </c>
      <c r="AM251" s="95">
        <v>48</v>
      </c>
      <c r="AN251" s="95">
        <v>44</v>
      </c>
      <c r="AO251" s="95">
        <v>53</v>
      </c>
      <c r="AP251" s="95">
        <v>55</v>
      </c>
      <c r="AQ251" s="95">
        <v>60</v>
      </c>
      <c r="AR251" s="95">
        <v>58</v>
      </c>
      <c r="AS251" s="95">
        <v>56</v>
      </c>
      <c r="AT251" s="95">
        <v>52</v>
      </c>
      <c r="AU251" s="95">
        <v>37</v>
      </c>
      <c r="AV251" s="95">
        <v>48</v>
      </c>
      <c r="AW251" s="95">
        <v>35</v>
      </c>
      <c r="AX251" s="95">
        <v>58</v>
      </c>
      <c r="AY251" s="95">
        <v>58</v>
      </c>
      <c r="AZ251" s="95">
        <v>52</v>
      </c>
      <c r="BA251" s="95">
        <v>54</v>
      </c>
      <c r="BB251" s="95">
        <v>50</v>
      </c>
      <c r="BC251" s="95">
        <v>40</v>
      </c>
      <c r="BD251" s="95">
        <v>56</v>
      </c>
      <c r="BE251" s="95">
        <v>36</v>
      </c>
      <c r="BF251" s="95">
        <v>44</v>
      </c>
      <c r="BG251" s="95">
        <v>42</v>
      </c>
      <c r="BH251" s="95">
        <v>38</v>
      </c>
      <c r="BI251" s="95">
        <v>43</v>
      </c>
      <c r="BJ251" s="95">
        <v>38</v>
      </c>
      <c r="BK251" s="95">
        <v>40</v>
      </c>
      <c r="BL251" s="95">
        <v>39</v>
      </c>
      <c r="BM251" s="95">
        <v>38</v>
      </c>
      <c r="BN251" s="95">
        <v>37</v>
      </c>
      <c r="BO251" s="95">
        <v>36</v>
      </c>
      <c r="BP251" s="95">
        <v>54</v>
      </c>
      <c r="BQ251" s="95">
        <v>51</v>
      </c>
      <c r="BR251" s="95">
        <v>27</v>
      </c>
      <c r="BS251" s="95">
        <v>34</v>
      </c>
      <c r="BT251" s="95">
        <v>42</v>
      </c>
      <c r="BU251" s="95">
        <v>44</v>
      </c>
      <c r="BV251" s="95">
        <v>36</v>
      </c>
      <c r="BW251" s="95">
        <v>69</v>
      </c>
      <c r="BX251" s="95">
        <v>46</v>
      </c>
      <c r="BY251" s="95">
        <v>51</v>
      </c>
      <c r="BZ251" s="95">
        <v>55</v>
      </c>
      <c r="CA251" s="95">
        <v>56</v>
      </c>
      <c r="CB251" s="95">
        <v>43</v>
      </c>
      <c r="CC251" s="95">
        <v>53</v>
      </c>
      <c r="CD251" s="95">
        <v>49</v>
      </c>
      <c r="CE251" s="95">
        <v>60</v>
      </c>
      <c r="CF251" s="95">
        <v>58</v>
      </c>
      <c r="CG251" s="95">
        <v>48</v>
      </c>
      <c r="CH251" s="95">
        <v>42</v>
      </c>
      <c r="CI251" s="95">
        <v>44</v>
      </c>
      <c r="CJ251" s="95">
        <v>49</v>
      </c>
      <c r="CK251" s="95">
        <v>56</v>
      </c>
      <c r="CL251" s="95">
        <v>49</v>
      </c>
      <c r="CM251" s="95">
        <v>49</v>
      </c>
      <c r="CN251" s="95">
        <v>54</v>
      </c>
      <c r="CO251" s="95">
        <v>54</v>
      </c>
      <c r="CP251" s="95">
        <v>46</v>
      </c>
      <c r="CQ251" s="95">
        <v>66</v>
      </c>
      <c r="CR251" s="95">
        <v>61</v>
      </c>
      <c r="CS251" s="95">
        <v>61</v>
      </c>
      <c r="CT251" s="95">
        <v>43</v>
      </c>
      <c r="CU251" s="95">
        <v>60</v>
      </c>
      <c r="CV251" s="95">
        <v>58</v>
      </c>
      <c r="CW251" s="95">
        <v>36</v>
      </c>
      <c r="CX251" s="95">
        <v>52</v>
      </c>
      <c r="CY251" s="95">
        <v>40</v>
      </c>
      <c r="CZ251" s="95">
        <v>34</v>
      </c>
      <c r="DA251" s="95">
        <v>51</v>
      </c>
      <c r="DB251" s="95">
        <v>42</v>
      </c>
      <c r="DC251" s="95">
        <v>39</v>
      </c>
      <c r="DD251" s="95">
        <v>37</v>
      </c>
      <c r="DE251" s="95">
        <v>33</v>
      </c>
      <c r="DF251" s="95">
        <v>43</v>
      </c>
      <c r="DG251" s="95">
        <v>32</v>
      </c>
      <c r="DH251" s="95">
        <v>44</v>
      </c>
      <c r="DI251" s="95">
        <v>36</v>
      </c>
      <c r="DJ251" s="95">
        <v>27</v>
      </c>
      <c r="DK251" s="95">
        <v>32</v>
      </c>
      <c r="DL251" s="95">
        <v>23</v>
      </c>
      <c r="DM251" s="95">
        <v>24</v>
      </c>
      <c r="DN251" s="95">
        <v>29</v>
      </c>
      <c r="DO251" s="95">
        <v>32</v>
      </c>
      <c r="DP251" s="95">
        <v>29</v>
      </c>
      <c r="DQ251" s="95">
        <v>25</v>
      </c>
      <c r="DR251" s="95">
        <v>25</v>
      </c>
      <c r="DS251" s="95">
        <v>22</v>
      </c>
      <c r="DT251" s="95">
        <v>24</v>
      </c>
      <c r="DU251" s="95">
        <v>16</v>
      </c>
      <c r="DV251" s="95">
        <v>24</v>
      </c>
      <c r="DW251" s="95">
        <v>22</v>
      </c>
      <c r="DX251" s="95">
        <v>22</v>
      </c>
      <c r="DY251" s="95">
        <v>21</v>
      </c>
      <c r="DZ251" s="95">
        <v>21</v>
      </c>
      <c r="EA251" s="95">
        <v>14</v>
      </c>
      <c r="EB251" s="95">
        <v>25</v>
      </c>
      <c r="EC251" s="95">
        <v>16</v>
      </c>
      <c r="ED251" s="95">
        <v>13</v>
      </c>
      <c r="EE251" s="95">
        <v>17</v>
      </c>
      <c r="EF251" s="95">
        <v>19</v>
      </c>
      <c r="EG251" s="95">
        <v>14</v>
      </c>
      <c r="EH251" s="95">
        <v>23</v>
      </c>
      <c r="EI251" s="95">
        <v>12</v>
      </c>
      <c r="EJ251" s="95">
        <v>19</v>
      </c>
      <c r="EK251" s="95">
        <v>15</v>
      </c>
      <c r="EL251" s="95">
        <v>18</v>
      </c>
      <c r="EM251" s="95">
        <v>8</v>
      </c>
      <c r="EN251" s="95">
        <v>9</v>
      </c>
      <c r="EO251" s="95">
        <v>14</v>
      </c>
      <c r="EP251" s="95">
        <v>16</v>
      </c>
      <c r="EQ251" s="95">
        <v>7</v>
      </c>
      <c r="ER251" s="95">
        <v>10</v>
      </c>
      <c r="ES251" s="95">
        <v>10</v>
      </c>
      <c r="ET251" s="95">
        <v>15</v>
      </c>
      <c r="EU251" s="95">
        <v>6</v>
      </c>
      <c r="EV251" s="95">
        <v>9</v>
      </c>
      <c r="EW251" s="95">
        <v>8</v>
      </c>
      <c r="EX251" s="95">
        <v>12</v>
      </c>
      <c r="EY251" s="95">
        <v>9</v>
      </c>
      <c r="EZ251" s="95">
        <v>16</v>
      </c>
      <c r="FA251" s="95">
        <v>7</v>
      </c>
      <c r="FB251" s="95">
        <v>19</v>
      </c>
      <c r="FC251" s="95">
        <v>6</v>
      </c>
      <c r="FD251" s="95">
        <v>11</v>
      </c>
      <c r="FE251" s="95">
        <v>9</v>
      </c>
      <c r="FF251" s="95">
        <v>9</v>
      </c>
      <c r="FG251" s="95">
        <v>12</v>
      </c>
      <c r="FH251" s="95">
        <v>11</v>
      </c>
      <c r="FI251" s="95">
        <v>5</v>
      </c>
      <c r="FJ251" s="95">
        <v>12</v>
      </c>
      <c r="FK251" s="95">
        <v>2</v>
      </c>
      <c r="FL251" s="95">
        <v>6</v>
      </c>
      <c r="FM251" s="95">
        <v>5</v>
      </c>
      <c r="FN251" s="95">
        <v>10</v>
      </c>
      <c r="FO251" s="95">
        <v>3</v>
      </c>
      <c r="FP251" s="95">
        <v>3</v>
      </c>
      <c r="FQ251" s="95">
        <v>2</v>
      </c>
      <c r="FR251" s="95">
        <v>4</v>
      </c>
      <c r="FS251" s="95">
        <v>0</v>
      </c>
      <c r="FT251" s="95">
        <v>5</v>
      </c>
      <c r="FU251" s="95">
        <v>1</v>
      </c>
      <c r="FV251" s="95">
        <v>0</v>
      </c>
      <c r="FW251" s="95">
        <v>2</v>
      </c>
      <c r="FX251" s="95">
        <v>5</v>
      </c>
      <c r="FY251" s="95">
        <v>1</v>
      </c>
      <c r="FZ251" s="95">
        <v>2</v>
      </c>
      <c r="GA251" s="95">
        <v>4</v>
      </c>
      <c r="GB251" s="95">
        <v>0</v>
      </c>
      <c r="GC251" s="95">
        <v>1</v>
      </c>
      <c r="GD251" s="95">
        <v>0</v>
      </c>
      <c r="GE251" s="95">
        <v>2</v>
      </c>
      <c r="GF251" s="95">
        <v>0</v>
      </c>
      <c r="GG251" s="95">
        <v>1</v>
      </c>
      <c r="GH251" s="95">
        <v>0</v>
      </c>
      <c r="GI251" s="95">
        <v>0</v>
      </c>
      <c r="GJ251" s="95">
        <v>0</v>
      </c>
      <c r="GK251" s="95">
        <v>2</v>
      </c>
      <c r="GL251" s="95">
        <v>2</v>
      </c>
      <c r="GM251" s="95">
        <v>0</v>
      </c>
      <c r="GN251" s="95">
        <v>0</v>
      </c>
      <c r="GO251" s="95">
        <v>0</v>
      </c>
      <c r="GP251" s="95">
        <v>0</v>
      </c>
      <c r="GQ251" s="95">
        <v>0</v>
      </c>
      <c r="GR251" s="95">
        <v>0</v>
      </c>
      <c r="GS251" s="95">
        <v>0</v>
      </c>
      <c r="GT251" s="95">
        <v>2</v>
      </c>
      <c r="GU251" s="95">
        <v>1</v>
      </c>
      <c r="GV251" s="95">
        <v>0</v>
      </c>
      <c r="GW251" s="95">
        <v>3</v>
      </c>
      <c r="GX251" s="95">
        <v>3</v>
      </c>
      <c r="GY251" s="95">
        <v>0</v>
      </c>
      <c r="GZ251" s="95">
        <v>0</v>
      </c>
      <c r="HA251" s="95">
        <v>0</v>
      </c>
      <c r="HB251" s="95">
        <v>0</v>
      </c>
      <c r="HC251" s="95">
        <v>0</v>
      </c>
      <c r="HD251" s="95">
        <v>0</v>
      </c>
      <c r="HE251" s="95">
        <v>0</v>
      </c>
      <c r="HF251" s="95">
        <v>0</v>
      </c>
      <c r="HG251" s="95">
        <v>0</v>
      </c>
      <c r="HH251" s="95">
        <v>1</v>
      </c>
      <c r="HI251" s="95">
        <v>2</v>
      </c>
      <c r="HJ251" s="95">
        <v>3</v>
      </c>
      <c r="HK251" s="95">
        <v>2907</v>
      </c>
      <c r="HL251" s="95">
        <v>2945</v>
      </c>
      <c r="HM251" s="95">
        <v>5852</v>
      </c>
    </row>
    <row r="252" spans="1:240" x14ac:dyDescent="0.2">
      <c r="B252" s="91" t="s">
        <v>22692</v>
      </c>
      <c r="C252" s="95">
        <v>15</v>
      </c>
      <c r="D252" s="95">
        <v>15</v>
      </c>
      <c r="E252" s="95">
        <v>14</v>
      </c>
      <c r="F252" s="95">
        <v>14</v>
      </c>
      <c r="G252" s="95">
        <v>19</v>
      </c>
      <c r="H252" s="95">
        <v>19</v>
      </c>
      <c r="I252" s="95">
        <v>21</v>
      </c>
      <c r="J252" s="95">
        <v>18</v>
      </c>
      <c r="K252" s="95">
        <v>12</v>
      </c>
      <c r="L252" s="95">
        <v>20</v>
      </c>
      <c r="M252" s="95">
        <v>13</v>
      </c>
      <c r="N252" s="95">
        <v>27</v>
      </c>
      <c r="O252" s="95">
        <v>13</v>
      </c>
      <c r="P252" s="95">
        <v>28</v>
      </c>
      <c r="Q252" s="95">
        <v>16</v>
      </c>
      <c r="R252" s="95">
        <v>20</v>
      </c>
      <c r="S252" s="95">
        <v>19</v>
      </c>
      <c r="T252" s="95">
        <v>17</v>
      </c>
      <c r="U252" s="95">
        <v>15</v>
      </c>
      <c r="V252" s="95">
        <v>17</v>
      </c>
      <c r="W252" s="95">
        <v>25</v>
      </c>
      <c r="X252" s="95">
        <v>14</v>
      </c>
      <c r="Y252" s="95">
        <v>10</v>
      </c>
      <c r="Z252" s="95">
        <v>20</v>
      </c>
      <c r="AA252" s="95">
        <v>30</v>
      </c>
      <c r="AB252" s="95">
        <v>22</v>
      </c>
      <c r="AC252" s="95">
        <v>12</v>
      </c>
      <c r="AD252" s="95">
        <v>12</v>
      </c>
      <c r="AE252" s="95">
        <v>22</v>
      </c>
      <c r="AF252" s="95">
        <v>24</v>
      </c>
      <c r="AG252" s="95">
        <v>30</v>
      </c>
      <c r="AH252" s="95">
        <v>23</v>
      </c>
      <c r="AI252" s="95">
        <v>31</v>
      </c>
      <c r="AJ252" s="95">
        <v>23</v>
      </c>
      <c r="AK252" s="95">
        <v>36</v>
      </c>
      <c r="AL252" s="95">
        <v>31</v>
      </c>
      <c r="AM252" s="95">
        <v>27</v>
      </c>
      <c r="AN252" s="95">
        <v>32</v>
      </c>
      <c r="AO252" s="95">
        <v>22</v>
      </c>
      <c r="AP252" s="95">
        <v>24</v>
      </c>
      <c r="AQ252" s="95">
        <v>22</v>
      </c>
      <c r="AR252" s="95">
        <v>30</v>
      </c>
      <c r="AS252" s="95">
        <v>25</v>
      </c>
      <c r="AT252" s="95">
        <v>33</v>
      </c>
      <c r="AU252" s="95">
        <v>24</v>
      </c>
      <c r="AV252" s="95">
        <v>20</v>
      </c>
      <c r="AW252" s="95">
        <v>28</v>
      </c>
      <c r="AX252" s="95">
        <v>30</v>
      </c>
      <c r="AY252" s="95">
        <v>27</v>
      </c>
      <c r="AZ252" s="95">
        <v>22</v>
      </c>
      <c r="BA252" s="95">
        <v>21</v>
      </c>
      <c r="BB252" s="95">
        <v>14</v>
      </c>
      <c r="BC252" s="95">
        <v>21</v>
      </c>
      <c r="BD252" s="95">
        <v>27</v>
      </c>
      <c r="BE252" s="95">
        <v>24</v>
      </c>
      <c r="BF252" s="95">
        <v>26</v>
      </c>
      <c r="BG252" s="95">
        <v>20</v>
      </c>
      <c r="BH252" s="95">
        <v>17</v>
      </c>
      <c r="BI252" s="95">
        <v>22</v>
      </c>
      <c r="BJ252" s="95">
        <v>32</v>
      </c>
      <c r="BK252" s="95">
        <v>28</v>
      </c>
      <c r="BL252" s="95">
        <v>20</v>
      </c>
      <c r="BM252" s="95">
        <v>18</v>
      </c>
      <c r="BN252" s="95">
        <v>12</v>
      </c>
      <c r="BO252" s="95">
        <v>15</v>
      </c>
      <c r="BP252" s="95">
        <v>31</v>
      </c>
      <c r="BQ252" s="95">
        <v>29</v>
      </c>
      <c r="BR252" s="95">
        <v>25</v>
      </c>
      <c r="BS252" s="95">
        <v>22</v>
      </c>
      <c r="BT252" s="95">
        <v>24</v>
      </c>
      <c r="BU252" s="95">
        <v>35</v>
      </c>
      <c r="BV252" s="95">
        <v>23</v>
      </c>
      <c r="BW252" s="95">
        <v>31</v>
      </c>
      <c r="BX252" s="95">
        <v>16</v>
      </c>
      <c r="BY252" s="95">
        <v>24</v>
      </c>
      <c r="BZ252" s="95">
        <v>25</v>
      </c>
      <c r="CA252" s="95">
        <v>26</v>
      </c>
      <c r="CB252" s="95">
        <v>31</v>
      </c>
      <c r="CC252" s="95">
        <v>34</v>
      </c>
      <c r="CD252" s="95">
        <v>26</v>
      </c>
      <c r="CE252" s="95">
        <v>39</v>
      </c>
      <c r="CF252" s="95">
        <v>42</v>
      </c>
      <c r="CG252" s="95">
        <v>29</v>
      </c>
      <c r="CH252" s="95">
        <v>33</v>
      </c>
      <c r="CI252" s="95">
        <v>37</v>
      </c>
      <c r="CJ252" s="95">
        <v>32</v>
      </c>
      <c r="CK252" s="95">
        <v>21</v>
      </c>
      <c r="CL252" s="95">
        <v>30</v>
      </c>
      <c r="CM252" s="95">
        <v>20</v>
      </c>
      <c r="CN252" s="95">
        <v>25</v>
      </c>
      <c r="CO252" s="95">
        <v>33</v>
      </c>
      <c r="CP252" s="95">
        <v>36</v>
      </c>
      <c r="CQ252" s="95">
        <v>26</v>
      </c>
      <c r="CR252" s="95">
        <v>30</v>
      </c>
      <c r="CS252" s="95">
        <v>20</v>
      </c>
      <c r="CT252" s="95">
        <v>22</v>
      </c>
      <c r="CU252" s="95">
        <v>22</v>
      </c>
      <c r="CV252" s="95">
        <v>23</v>
      </c>
      <c r="CW252" s="95">
        <v>23</v>
      </c>
      <c r="CX252" s="95">
        <v>33</v>
      </c>
      <c r="CY252" s="95">
        <v>17</v>
      </c>
      <c r="CZ252" s="95">
        <v>26</v>
      </c>
      <c r="DA252" s="95">
        <v>18</v>
      </c>
      <c r="DB252" s="95">
        <v>23</v>
      </c>
      <c r="DC252" s="95">
        <v>22</v>
      </c>
      <c r="DD252" s="95">
        <v>23</v>
      </c>
      <c r="DE252" s="95">
        <v>13</v>
      </c>
      <c r="DF252" s="95">
        <v>14</v>
      </c>
      <c r="DG252" s="95">
        <v>21</v>
      </c>
      <c r="DH252" s="95">
        <v>21</v>
      </c>
      <c r="DI252" s="95">
        <v>12</v>
      </c>
      <c r="DJ252" s="95">
        <v>17</v>
      </c>
      <c r="DK252" s="95">
        <v>10</v>
      </c>
      <c r="DL252" s="95">
        <v>17</v>
      </c>
      <c r="DM252" s="95">
        <v>8</v>
      </c>
      <c r="DN252" s="95">
        <v>18</v>
      </c>
      <c r="DO252" s="95">
        <v>16</v>
      </c>
      <c r="DP252" s="95">
        <v>14</v>
      </c>
      <c r="DQ252" s="95">
        <v>20</v>
      </c>
      <c r="DR252" s="95">
        <v>12</v>
      </c>
      <c r="DS252" s="95">
        <v>18</v>
      </c>
      <c r="DT252" s="95">
        <v>18</v>
      </c>
      <c r="DU252" s="95">
        <v>7</v>
      </c>
      <c r="DV252" s="95">
        <v>9</v>
      </c>
      <c r="DW252" s="95">
        <v>18</v>
      </c>
      <c r="DX252" s="95">
        <v>15</v>
      </c>
      <c r="DY252" s="95">
        <v>18</v>
      </c>
      <c r="DZ252" s="95">
        <v>13</v>
      </c>
      <c r="EA252" s="95">
        <v>16</v>
      </c>
      <c r="EB252" s="95">
        <v>18</v>
      </c>
      <c r="EC252" s="95">
        <v>8</v>
      </c>
      <c r="ED252" s="95">
        <v>22</v>
      </c>
      <c r="EE252" s="95">
        <v>12</v>
      </c>
      <c r="EF252" s="95">
        <v>9</v>
      </c>
      <c r="EG252" s="95">
        <v>4</v>
      </c>
      <c r="EH252" s="95">
        <v>7</v>
      </c>
      <c r="EI252" s="95">
        <v>11</v>
      </c>
      <c r="EJ252" s="95">
        <v>10</v>
      </c>
      <c r="EK252" s="95">
        <v>9</v>
      </c>
      <c r="EL252" s="95">
        <v>15</v>
      </c>
      <c r="EM252" s="95">
        <v>7</v>
      </c>
      <c r="EN252" s="95">
        <v>12</v>
      </c>
      <c r="EO252" s="95">
        <v>7</v>
      </c>
      <c r="EP252" s="95">
        <v>5</v>
      </c>
      <c r="EQ252" s="95">
        <v>4</v>
      </c>
      <c r="ER252" s="95">
        <v>11</v>
      </c>
      <c r="ES252" s="95">
        <v>10</v>
      </c>
      <c r="ET252" s="95">
        <v>7</v>
      </c>
      <c r="EU252" s="95">
        <v>6</v>
      </c>
      <c r="EV252" s="95">
        <v>11</v>
      </c>
      <c r="EW252" s="95">
        <v>2</v>
      </c>
      <c r="EX252" s="95">
        <v>6</v>
      </c>
      <c r="EY252" s="95">
        <v>6</v>
      </c>
      <c r="EZ252" s="95">
        <v>7</v>
      </c>
      <c r="FA252" s="95">
        <v>8</v>
      </c>
      <c r="FB252" s="95">
        <v>8</v>
      </c>
      <c r="FC252" s="95">
        <v>5</v>
      </c>
      <c r="FD252" s="95">
        <v>10</v>
      </c>
      <c r="FE252" s="95">
        <v>5</v>
      </c>
      <c r="FF252" s="95">
        <v>2</v>
      </c>
      <c r="FG252" s="95">
        <v>2</v>
      </c>
      <c r="FH252" s="95">
        <v>4</v>
      </c>
      <c r="FI252" s="95">
        <v>2</v>
      </c>
      <c r="FJ252" s="95">
        <v>3</v>
      </c>
      <c r="FK252" s="95">
        <v>1</v>
      </c>
      <c r="FL252" s="95">
        <v>2</v>
      </c>
      <c r="FM252" s="95">
        <v>2</v>
      </c>
      <c r="FN252" s="95">
        <v>2</v>
      </c>
      <c r="FO252" s="95">
        <v>4</v>
      </c>
      <c r="FP252" s="95">
        <v>1</v>
      </c>
      <c r="FQ252" s="95">
        <v>3</v>
      </c>
      <c r="FR252" s="95">
        <v>3</v>
      </c>
      <c r="FS252" s="95">
        <v>0</v>
      </c>
      <c r="FT252" s="95">
        <v>1</v>
      </c>
      <c r="FU252" s="95">
        <v>4</v>
      </c>
      <c r="FV252" s="95">
        <v>3</v>
      </c>
      <c r="FW252" s="95">
        <v>1</v>
      </c>
      <c r="FX252" s="95">
        <v>4</v>
      </c>
      <c r="FY252" s="95">
        <v>2</v>
      </c>
      <c r="FZ252" s="95">
        <v>1</v>
      </c>
      <c r="GA252" s="95">
        <v>1</v>
      </c>
      <c r="GB252" s="95">
        <v>0</v>
      </c>
      <c r="GC252" s="95">
        <v>0</v>
      </c>
      <c r="GD252" s="95">
        <v>1</v>
      </c>
      <c r="GE252" s="95">
        <v>1</v>
      </c>
      <c r="GF252" s="95">
        <v>1</v>
      </c>
      <c r="GG252" s="95">
        <v>0</v>
      </c>
      <c r="GH252" s="95">
        <v>2</v>
      </c>
      <c r="GI252" s="95">
        <v>0</v>
      </c>
      <c r="GJ252" s="95">
        <v>0</v>
      </c>
      <c r="GK252" s="95">
        <v>0</v>
      </c>
      <c r="GL252" s="95">
        <v>0</v>
      </c>
      <c r="GM252" s="95">
        <v>0</v>
      </c>
      <c r="GN252" s="95">
        <v>0</v>
      </c>
      <c r="GO252" s="95">
        <v>0</v>
      </c>
      <c r="GP252" s="95">
        <v>0</v>
      </c>
      <c r="GQ252" s="95">
        <v>0</v>
      </c>
      <c r="GR252" s="95">
        <v>1</v>
      </c>
      <c r="GS252" s="95">
        <v>0</v>
      </c>
      <c r="GT252" s="95">
        <v>0</v>
      </c>
      <c r="GU252" s="95">
        <v>0</v>
      </c>
      <c r="GV252" s="95">
        <v>0</v>
      </c>
      <c r="GW252" s="95">
        <v>0</v>
      </c>
      <c r="GX252" s="95">
        <v>0</v>
      </c>
      <c r="GY252" s="95">
        <v>0</v>
      </c>
      <c r="GZ252" s="95">
        <v>0</v>
      </c>
      <c r="HA252" s="95">
        <v>0</v>
      </c>
      <c r="HB252" s="95">
        <v>22</v>
      </c>
      <c r="HC252" s="95">
        <v>15</v>
      </c>
      <c r="HD252" s="95">
        <v>37</v>
      </c>
      <c r="HE252" s="95">
        <v>2</v>
      </c>
      <c r="HF252" s="95">
        <v>2</v>
      </c>
      <c r="HG252" s="95">
        <v>4</v>
      </c>
      <c r="HH252" s="95">
        <v>4</v>
      </c>
      <c r="HI252" s="95">
        <v>2</v>
      </c>
      <c r="HJ252" s="95">
        <v>6</v>
      </c>
      <c r="HK252" s="95">
        <v>1557</v>
      </c>
      <c r="HL252" s="95">
        <v>1658</v>
      </c>
      <c r="HM252" s="95">
        <v>3215</v>
      </c>
    </row>
    <row r="253" spans="1:240" s="95" customFormat="1" x14ac:dyDescent="0.2">
      <c r="A253" s="103"/>
      <c r="B253" s="95" t="s">
        <v>10832</v>
      </c>
      <c r="C253" s="95">
        <v>52</v>
      </c>
      <c r="D253" s="95">
        <v>38</v>
      </c>
      <c r="E253" s="95">
        <v>48</v>
      </c>
      <c r="F253" s="95">
        <v>50</v>
      </c>
      <c r="G253" s="95">
        <v>47</v>
      </c>
      <c r="H253" s="95">
        <v>42</v>
      </c>
      <c r="I253" s="95">
        <v>53</v>
      </c>
      <c r="J253" s="95">
        <v>54</v>
      </c>
      <c r="K253" s="95">
        <v>56</v>
      </c>
      <c r="L253" s="95">
        <v>53</v>
      </c>
      <c r="M253" s="95">
        <v>53</v>
      </c>
      <c r="N253" s="95">
        <v>70</v>
      </c>
      <c r="O253" s="95">
        <v>41</v>
      </c>
      <c r="P253" s="95">
        <v>61</v>
      </c>
      <c r="Q253" s="95">
        <v>50</v>
      </c>
      <c r="R253" s="95">
        <v>40</v>
      </c>
      <c r="S253" s="95">
        <v>41</v>
      </c>
      <c r="T253" s="95">
        <v>51</v>
      </c>
      <c r="U253" s="95">
        <v>56</v>
      </c>
      <c r="V253" s="95">
        <v>53</v>
      </c>
      <c r="W253" s="95">
        <v>46</v>
      </c>
      <c r="X253" s="95">
        <v>52</v>
      </c>
      <c r="Y253" s="95">
        <v>45</v>
      </c>
      <c r="Z253" s="95">
        <v>57</v>
      </c>
      <c r="AA253" s="95">
        <v>59</v>
      </c>
      <c r="AB253" s="95">
        <v>51</v>
      </c>
      <c r="AC253" s="95">
        <v>46</v>
      </c>
      <c r="AD253" s="95">
        <v>51</v>
      </c>
      <c r="AE253" s="95">
        <v>39</v>
      </c>
      <c r="AF253" s="95">
        <v>53</v>
      </c>
      <c r="AG253" s="95">
        <v>44</v>
      </c>
      <c r="AH253" s="95">
        <v>48</v>
      </c>
      <c r="AI253" s="95">
        <v>71</v>
      </c>
      <c r="AJ253" s="95">
        <v>55</v>
      </c>
      <c r="AK253" s="95">
        <v>58</v>
      </c>
      <c r="AL253" s="95">
        <v>58</v>
      </c>
      <c r="AM253" s="95">
        <v>59</v>
      </c>
      <c r="AN253" s="95">
        <v>66</v>
      </c>
      <c r="AO253" s="95">
        <v>74</v>
      </c>
      <c r="AP253" s="95">
        <v>60</v>
      </c>
      <c r="AQ253" s="95">
        <v>55</v>
      </c>
      <c r="AR253" s="95">
        <v>52</v>
      </c>
      <c r="AS253" s="95">
        <v>37</v>
      </c>
      <c r="AT253" s="95">
        <v>52</v>
      </c>
      <c r="AU253" s="95">
        <v>31</v>
      </c>
      <c r="AV253" s="95">
        <v>57</v>
      </c>
      <c r="AW253" s="95">
        <v>50</v>
      </c>
      <c r="AX253" s="95">
        <v>62</v>
      </c>
      <c r="AY253" s="95">
        <v>38</v>
      </c>
      <c r="AZ253" s="95">
        <v>73</v>
      </c>
      <c r="BA253" s="95">
        <v>63</v>
      </c>
      <c r="BB253" s="95">
        <v>65</v>
      </c>
      <c r="BC253" s="95">
        <v>60</v>
      </c>
      <c r="BD253" s="95">
        <v>51</v>
      </c>
      <c r="BE253" s="95">
        <v>50</v>
      </c>
      <c r="BF253" s="95">
        <v>56</v>
      </c>
      <c r="BG253" s="95">
        <v>48</v>
      </c>
      <c r="BH253" s="95">
        <v>50</v>
      </c>
      <c r="BI253" s="95">
        <v>55</v>
      </c>
      <c r="BJ253" s="95">
        <v>70</v>
      </c>
      <c r="BK253" s="95">
        <v>67</v>
      </c>
      <c r="BL253" s="95">
        <v>48</v>
      </c>
      <c r="BM253" s="95">
        <v>57</v>
      </c>
      <c r="BN253" s="95">
        <v>69</v>
      </c>
      <c r="BO253" s="95">
        <v>74</v>
      </c>
      <c r="BP253" s="95">
        <v>70</v>
      </c>
      <c r="BQ253" s="95">
        <v>69</v>
      </c>
      <c r="BR253" s="95">
        <v>59</v>
      </c>
      <c r="BS253" s="95">
        <v>87</v>
      </c>
      <c r="BT253" s="95">
        <v>55</v>
      </c>
      <c r="BU253" s="95">
        <v>60</v>
      </c>
      <c r="BV253" s="95">
        <v>70</v>
      </c>
      <c r="BW253" s="95">
        <v>67</v>
      </c>
      <c r="BX253" s="95">
        <v>50</v>
      </c>
      <c r="BY253" s="95">
        <v>69</v>
      </c>
      <c r="BZ253" s="95">
        <v>69</v>
      </c>
      <c r="CA253" s="95">
        <v>63</v>
      </c>
      <c r="CB253" s="95">
        <v>60</v>
      </c>
      <c r="CC253" s="95">
        <v>65</v>
      </c>
      <c r="CD253" s="95">
        <v>69</v>
      </c>
      <c r="CE253" s="95">
        <v>62</v>
      </c>
      <c r="CF253" s="95">
        <v>62</v>
      </c>
      <c r="CG253" s="95">
        <v>62</v>
      </c>
      <c r="CH253" s="95">
        <v>69</v>
      </c>
      <c r="CI253" s="95">
        <v>55</v>
      </c>
      <c r="CJ253" s="95">
        <v>64</v>
      </c>
      <c r="CK253" s="95">
        <v>71</v>
      </c>
      <c r="CL253" s="95">
        <v>58</v>
      </c>
      <c r="CM253" s="95">
        <v>80</v>
      </c>
      <c r="CN253" s="95">
        <v>65</v>
      </c>
      <c r="CO253" s="95">
        <v>60</v>
      </c>
      <c r="CP253" s="95">
        <v>64</v>
      </c>
      <c r="CQ253" s="95">
        <v>91</v>
      </c>
      <c r="CR253" s="95">
        <v>53</v>
      </c>
      <c r="CS253" s="95">
        <v>57</v>
      </c>
      <c r="CT253" s="95">
        <v>54</v>
      </c>
      <c r="CU253" s="95">
        <v>54</v>
      </c>
      <c r="CV253" s="95">
        <v>49</v>
      </c>
      <c r="CW253" s="95">
        <v>43</v>
      </c>
      <c r="CX253" s="95">
        <v>54</v>
      </c>
      <c r="CY253" s="95">
        <v>48</v>
      </c>
      <c r="CZ253" s="95">
        <v>48</v>
      </c>
      <c r="DA253" s="95">
        <v>52</v>
      </c>
      <c r="DB253" s="95">
        <v>54</v>
      </c>
      <c r="DC253" s="95">
        <v>44</v>
      </c>
      <c r="DD253" s="95">
        <v>33</v>
      </c>
      <c r="DE253" s="95">
        <v>43</v>
      </c>
      <c r="DF253" s="95">
        <v>47</v>
      </c>
      <c r="DG253" s="95">
        <v>41</v>
      </c>
      <c r="DH253" s="95">
        <v>40</v>
      </c>
      <c r="DI253" s="95">
        <v>33</v>
      </c>
      <c r="DJ253" s="95">
        <v>31</v>
      </c>
      <c r="DK253" s="95">
        <v>49</v>
      </c>
      <c r="DL253" s="95">
        <v>35</v>
      </c>
      <c r="DM253" s="95">
        <v>30</v>
      </c>
      <c r="DN253" s="95">
        <v>41</v>
      </c>
      <c r="DO253" s="95">
        <v>36</v>
      </c>
      <c r="DP253" s="95">
        <v>27</v>
      </c>
      <c r="DQ253" s="95">
        <v>26</v>
      </c>
      <c r="DR253" s="95">
        <v>31</v>
      </c>
      <c r="DS253" s="95">
        <v>30</v>
      </c>
      <c r="DT253" s="95">
        <v>33</v>
      </c>
      <c r="DU253" s="95">
        <v>25</v>
      </c>
      <c r="DV253" s="95">
        <v>35</v>
      </c>
      <c r="DW253" s="95">
        <v>24</v>
      </c>
      <c r="DX253" s="95">
        <v>30</v>
      </c>
      <c r="DY253" s="95">
        <v>26</v>
      </c>
      <c r="DZ253" s="95">
        <v>33</v>
      </c>
      <c r="EA253" s="95">
        <v>20</v>
      </c>
      <c r="EB253" s="95">
        <v>31</v>
      </c>
      <c r="EC253" s="95">
        <v>27</v>
      </c>
      <c r="ED253" s="95">
        <v>23</v>
      </c>
      <c r="EE253" s="95">
        <v>25</v>
      </c>
      <c r="EF253" s="95">
        <v>24</v>
      </c>
      <c r="EG253" s="95">
        <v>25</v>
      </c>
      <c r="EH253" s="95">
        <v>25</v>
      </c>
      <c r="EI253" s="95">
        <v>14</v>
      </c>
      <c r="EJ253" s="95">
        <v>16</v>
      </c>
      <c r="EK253" s="95">
        <v>12</v>
      </c>
      <c r="EL253" s="95">
        <v>14</v>
      </c>
      <c r="EM253" s="95">
        <v>17</v>
      </c>
      <c r="EN253" s="95">
        <v>19</v>
      </c>
      <c r="EO253" s="95">
        <v>8</v>
      </c>
      <c r="EP253" s="95">
        <v>8</v>
      </c>
      <c r="EQ253" s="95">
        <v>14</v>
      </c>
      <c r="ER253" s="95">
        <v>16</v>
      </c>
      <c r="ES253" s="95">
        <v>10</v>
      </c>
      <c r="ET253" s="95">
        <v>18</v>
      </c>
      <c r="EU253" s="95">
        <v>9</v>
      </c>
      <c r="EV253" s="95">
        <v>11</v>
      </c>
      <c r="EW253" s="95">
        <v>12</v>
      </c>
      <c r="EX253" s="95">
        <v>13</v>
      </c>
      <c r="EY253" s="95">
        <v>9</v>
      </c>
      <c r="EZ253" s="95">
        <v>11</v>
      </c>
      <c r="FA253" s="95">
        <v>4</v>
      </c>
      <c r="FB253" s="95">
        <v>10</v>
      </c>
      <c r="FC253" s="95">
        <v>6</v>
      </c>
      <c r="FD253" s="95">
        <v>9</v>
      </c>
      <c r="FE253" s="95">
        <v>5</v>
      </c>
      <c r="FF253" s="95">
        <v>3</v>
      </c>
      <c r="FG253" s="95">
        <v>2</v>
      </c>
      <c r="FH253" s="95">
        <v>6</v>
      </c>
      <c r="FI253" s="95">
        <v>4</v>
      </c>
      <c r="FJ253" s="95">
        <v>7</v>
      </c>
      <c r="FK253" s="95">
        <v>4</v>
      </c>
      <c r="FL253" s="95">
        <v>10</v>
      </c>
      <c r="FM253" s="95">
        <v>6</v>
      </c>
      <c r="FN253" s="95">
        <v>8</v>
      </c>
      <c r="FO253" s="95">
        <v>5</v>
      </c>
      <c r="FP253" s="95">
        <v>6</v>
      </c>
      <c r="FQ253" s="95">
        <v>1</v>
      </c>
      <c r="FR253" s="95">
        <v>7</v>
      </c>
      <c r="FS253" s="95">
        <v>3</v>
      </c>
      <c r="FT253" s="95">
        <v>1</v>
      </c>
      <c r="FU253" s="95">
        <v>3</v>
      </c>
      <c r="FV253" s="95">
        <v>3</v>
      </c>
      <c r="FW253" s="95">
        <v>4</v>
      </c>
      <c r="FX253" s="95">
        <v>3</v>
      </c>
      <c r="FY253" s="95">
        <v>1</v>
      </c>
      <c r="FZ253" s="95">
        <v>3</v>
      </c>
      <c r="GA253" s="95">
        <v>2</v>
      </c>
      <c r="GB253" s="95">
        <v>2</v>
      </c>
      <c r="GC253" s="95">
        <v>0</v>
      </c>
      <c r="GD253" s="95">
        <v>2</v>
      </c>
      <c r="GE253" s="95">
        <v>0</v>
      </c>
      <c r="GF253" s="95">
        <v>1</v>
      </c>
      <c r="GG253" s="95">
        <v>1</v>
      </c>
      <c r="GH253" s="95">
        <v>1</v>
      </c>
      <c r="GI253" s="95">
        <v>0</v>
      </c>
      <c r="GJ253" s="95">
        <v>1</v>
      </c>
      <c r="GK253" s="95">
        <v>0</v>
      </c>
      <c r="GL253" s="95">
        <v>1</v>
      </c>
      <c r="GM253" s="95">
        <v>0</v>
      </c>
      <c r="GN253" s="95">
        <v>0</v>
      </c>
      <c r="GO253" s="95">
        <v>1</v>
      </c>
      <c r="GP253" s="95">
        <v>2</v>
      </c>
      <c r="GQ253" s="95">
        <v>1</v>
      </c>
      <c r="GR253" s="95">
        <v>1</v>
      </c>
      <c r="GS253" s="95">
        <v>0</v>
      </c>
      <c r="GT253" s="95">
        <v>0</v>
      </c>
      <c r="GU253" s="95">
        <v>1</v>
      </c>
      <c r="GV253" s="95">
        <v>1</v>
      </c>
      <c r="GW253" s="95">
        <v>0</v>
      </c>
      <c r="GX253" s="95">
        <v>0</v>
      </c>
      <c r="GY253" s="95">
        <v>0</v>
      </c>
      <c r="GZ253" s="95">
        <v>0</v>
      </c>
      <c r="HA253" s="95">
        <v>0</v>
      </c>
      <c r="HB253" s="95">
        <v>0</v>
      </c>
      <c r="HC253" s="95">
        <v>0</v>
      </c>
      <c r="HD253" s="95">
        <v>0</v>
      </c>
      <c r="HE253" s="95">
        <v>0</v>
      </c>
      <c r="HF253" s="95">
        <v>0</v>
      </c>
      <c r="HG253" s="95">
        <v>0</v>
      </c>
      <c r="HH253" s="95">
        <v>0</v>
      </c>
      <c r="HI253" s="95">
        <v>2</v>
      </c>
      <c r="HJ253" s="95">
        <v>2</v>
      </c>
      <c r="HK253" s="95">
        <v>3601</v>
      </c>
      <c r="HL253" s="95">
        <v>3699</v>
      </c>
      <c r="HM253" s="95">
        <v>7300</v>
      </c>
    </row>
    <row r="254" spans="1:240" s="95" customFormat="1" x14ac:dyDescent="0.2">
      <c r="A254" s="103"/>
      <c r="B254" s="95" t="s">
        <v>10834</v>
      </c>
      <c r="C254" s="95">
        <v>54</v>
      </c>
      <c r="D254" s="95">
        <v>44</v>
      </c>
      <c r="E254" s="95">
        <v>42</v>
      </c>
      <c r="F254" s="95">
        <v>48</v>
      </c>
      <c r="G254" s="95">
        <v>65</v>
      </c>
      <c r="H254" s="95">
        <v>48</v>
      </c>
      <c r="I254" s="95">
        <v>68</v>
      </c>
      <c r="J254" s="95">
        <v>57</v>
      </c>
      <c r="K254" s="95">
        <v>46</v>
      </c>
      <c r="L254" s="95">
        <v>47</v>
      </c>
      <c r="M254" s="95">
        <v>45</v>
      </c>
      <c r="N254" s="95">
        <v>33</v>
      </c>
      <c r="O254" s="95">
        <v>46</v>
      </c>
      <c r="P254" s="95">
        <v>50</v>
      </c>
      <c r="Q254" s="95">
        <v>60</v>
      </c>
      <c r="R254" s="95">
        <v>45</v>
      </c>
      <c r="S254" s="95">
        <v>53</v>
      </c>
      <c r="T254" s="95">
        <v>45</v>
      </c>
      <c r="U254" s="95">
        <v>50</v>
      </c>
      <c r="V254" s="95">
        <v>56</v>
      </c>
      <c r="W254" s="95">
        <v>48</v>
      </c>
      <c r="X254" s="95">
        <v>58</v>
      </c>
      <c r="Y254" s="95">
        <v>55</v>
      </c>
      <c r="Z254" s="95">
        <v>39</v>
      </c>
      <c r="AA254" s="95">
        <v>58</v>
      </c>
      <c r="AB254" s="95">
        <v>51</v>
      </c>
      <c r="AC254" s="95">
        <v>54</v>
      </c>
      <c r="AD254" s="95">
        <v>53</v>
      </c>
      <c r="AE254" s="95">
        <v>63</v>
      </c>
      <c r="AF254" s="95">
        <v>59</v>
      </c>
      <c r="AG254" s="95">
        <v>57</v>
      </c>
      <c r="AH254" s="95">
        <v>62</v>
      </c>
      <c r="AI254" s="95">
        <v>64</v>
      </c>
      <c r="AJ254" s="95">
        <v>56</v>
      </c>
      <c r="AK254" s="95">
        <v>61</v>
      </c>
      <c r="AL254" s="95">
        <v>59</v>
      </c>
      <c r="AM254" s="95">
        <v>83</v>
      </c>
      <c r="AN254" s="95">
        <v>60</v>
      </c>
      <c r="AO254" s="95">
        <v>80</v>
      </c>
      <c r="AP254" s="95">
        <v>72</v>
      </c>
      <c r="AQ254" s="95">
        <v>76</v>
      </c>
      <c r="AR254" s="95">
        <v>66</v>
      </c>
      <c r="AS254" s="95">
        <v>51</v>
      </c>
      <c r="AT254" s="95">
        <v>51</v>
      </c>
      <c r="AU254" s="95">
        <v>66</v>
      </c>
      <c r="AV254" s="95">
        <v>76</v>
      </c>
      <c r="AW254" s="95">
        <v>62</v>
      </c>
      <c r="AX254" s="95">
        <v>71</v>
      </c>
      <c r="AY254" s="95">
        <v>70</v>
      </c>
      <c r="AZ254" s="95">
        <v>71</v>
      </c>
      <c r="BA254" s="95">
        <v>51</v>
      </c>
      <c r="BB254" s="95">
        <v>71</v>
      </c>
      <c r="BC254" s="95">
        <v>46</v>
      </c>
      <c r="BD254" s="95">
        <v>56</v>
      </c>
      <c r="BE254" s="95">
        <v>70</v>
      </c>
      <c r="BF254" s="95">
        <v>72</v>
      </c>
      <c r="BG254" s="95">
        <v>77</v>
      </c>
      <c r="BH254" s="95">
        <v>51</v>
      </c>
      <c r="BI254" s="95">
        <v>49</v>
      </c>
      <c r="BJ254" s="95">
        <v>45</v>
      </c>
      <c r="BK254" s="95">
        <v>63</v>
      </c>
      <c r="BL254" s="95">
        <v>41</v>
      </c>
      <c r="BM254" s="95">
        <v>66</v>
      </c>
      <c r="BN254" s="95">
        <v>63</v>
      </c>
      <c r="BO254" s="95">
        <v>72</v>
      </c>
      <c r="BP254" s="95">
        <v>69</v>
      </c>
      <c r="BQ254" s="95">
        <v>58</v>
      </c>
      <c r="BR254" s="95">
        <v>61</v>
      </c>
      <c r="BS254" s="95">
        <v>86</v>
      </c>
      <c r="BT254" s="95">
        <v>64</v>
      </c>
      <c r="BU254" s="95">
        <v>90</v>
      </c>
      <c r="BV254" s="95">
        <v>69</v>
      </c>
      <c r="BW254" s="95">
        <v>67</v>
      </c>
      <c r="BX254" s="95">
        <v>61</v>
      </c>
      <c r="BY254" s="95">
        <v>72</v>
      </c>
      <c r="BZ254" s="95">
        <v>69</v>
      </c>
      <c r="CA254" s="95">
        <v>58</v>
      </c>
      <c r="CB254" s="95">
        <v>69</v>
      </c>
      <c r="CC254" s="95">
        <v>69</v>
      </c>
      <c r="CD254" s="95">
        <v>72</v>
      </c>
      <c r="CE254" s="95">
        <v>82</v>
      </c>
      <c r="CF254" s="95">
        <v>77</v>
      </c>
      <c r="CG254" s="95">
        <v>62</v>
      </c>
      <c r="CH254" s="95">
        <v>74</v>
      </c>
      <c r="CI254" s="95">
        <v>76</v>
      </c>
      <c r="CJ254" s="95">
        <v>70</v>
      </c>
      <c r="CK254" s="95">
        <v>77</v>
      </c>
      <c r="CL254" s="95">
        <v>56</v>
      </c>
      <c r="CM254" s="95">
        <v>82</v>
      </c>
      <c r="CN254" s="95">
        <v>85</v>
      </c>
      <c r="CO254" s="95">
        <v>73</v>
      </c>
      <c r="CP254" s="95">
        <v>64</v>
      </c>
      <c r="CQ254" s="95">
        <v>81</v>
      </c>
      <c r="CR254" s="95">
        <v>87</v>
      </c>
      <c r="CS254" s="95">
        <v>80</v>
      </c>
      <c r="CT254" s="95">
        <v>66</v>
      </c>
      <c r="CU254" s="95">
        <v>57</v>
      </c>
      <c r="CV254" s="95">
        <v>51</v>
      </c>
      <c r="CW254" s="95">
        <v>60</v>
      </c>
      <c r="CX254" s="95">
        <v>64</v>
      </c>
      <c r="CY254" s="95">
        <v>65</v>
      </c>
      <c r="CZ254" s="95">
        <v>62</v>
      </c>
      <c r="DA254" s="95">
        <v>60</v>
      </c>
      <c r="DB254" s="95">
        <v>62</v>
      </c>
      <c r="DC254" s="95">
        <v>51</v>
      </c>
      <c r="DD254" s="95">
        <v>51</v>
      </c>
      <c r="DE254" s="95">
        <v>53</v>
      </c>
      <c r="DF254" s="95">
        <v>62</v>
      </c>
      <c r="DG254" s="95">
        <v>51</v>
      </c>
      <c r="DH254" s="95">
        <v>41</v>
      </c>
      <c r="DI254" s="95">
        <v>56</v>
      </c>
      <c r="DJ254" s="95">
        <v>50</v>
      </c>
      <c r="DK254" s="95">
        <v>48</v>
      </c>
      <c r="DL254" s="95">
        <v>47</v>
      </c>
      <c r="DM254" s="95">
        <v>40</v>
      </c>
      <c r="DN254" s="95">
        <v>42</v>
      </c>
      <c r="DO254" s="95">
        <v>32</v>
      </c>
      <c r="DP254" s="95">
        <v>32</v>
      </c>
      <c r="DQ254" s="95">
        <v>38</v>
      </c>
      <c r="DR254" s="95">
        <v>45</v>
      </c>
      <c r="DS254" s="95">
        <v>32</v>
      </c>
      <c r="DT254" s="95">
        <v>46</v>
      </c>
      <c r="DU254" s="95">
        <v>34</v>
      </c>
      <c r="DV254" s="95">
        <v>40</v>
      </c>
      <c r="DW254" s="95">
        <v>28</v>
      </c>
      <c r="DX254" s="95">
        <v>32</v>
      </c>
      <c r="DY254" s="95">
        <v>40</v>
      </c>
      <c r="DZ254" s="95">
        <v>46</v>
      </c>
      <c r="EA254" s="95">
        <v>31</v>
      </c>
      <c r="EB254" s="95">
        <v>34</v>
      </c>
      <c r="EC254" s="95">
        <v>23</v>
      </c>
      <c r="ED254" s="95">
        <v>36</v>
      </c>
      <c r="EE254" s="95">
        <v>36</v>
      </c>
      <c r="EF254" s="95">
        <v>33</v>
      </c>
      <c r="EG254" s="95">
        <v>21</v>
      </c>
      <c r="EH254" s="95">
        <v>29</v>
      </c>
      <c r="EI254" s="95">
        <v>18</v>
      </c>
      <c r="EJ254" s="95">
        <v>26</v>
      </c>
      <c r="EK254" s="95">
        <v>23</v>
      </c>
      <c r="EL254" s="95">
        <v>18</v>
      </c>
      <c r="EM254" s="95">
        <v>24</v>
      </c>
      <c r="EN254" s="95">
        <v>32</v>
      </c>
      <c r="EO254" s="95">
        <v>22</v>
      </c>
      <c r="EP254" s="95">
        <v>24</v>
      </c>
      <c r="EQ254" s="95">
        <v>15</v>
      </c>
      <c r="ER254" s="95">
        <v>17</v>
      </c>
      <c r="ES254" s="95">
        <v>15</v>
      </c>
      <c r="ET254" s="95">
        <v>22</v>
      </c>
      <c r="EU254" s="95">
        <v>21</v>
      </c>
      <c r="EV254" s="95">
        <v>17</v>
      </c>
      <c r="EW254" s="95">
        <v>17</v>
      </c>
      <c r="EX254" s="95">
        <v>22</v>
      </c>
      <c r="EY254" s="95">
        <v>17</v>
      </c>
      <c r="EZ254" s="95">
        <v>12</v>
      </c>
      <c r="FA254" s="95">
        <v>15</v>
      </c>
      <c r="FB254" s="95">
        <v>14</v>
      </c>
      <c r="FC254" s="95">
        <v>8</v>
      </c>
      <c r="FD254" s="95">
        <v>13</v>
      </c>
      <c r="FE254" s="95">
        <v>6</v>
      </c>
      <c r="FF254" s="95">
        <v>16</v>
      </c>
      <c r="FG254" s="95">
        <v>2</v>
      </c>
      <c r="FH254" s="95">
        <v>14</v>
      </c>
      <c r="FI254" s="95">
        <v>5</v>
      </c>
      <c r="FJ254" s="95">
        <v>8</v>
      </c>
      <c r="FK254" s="95">
        <v>5</v>
      </c>
      <c r="FL254" s="95">
        <v>10</v>
      </c>
      <c r="FM254" s="95">
        <v>4</v>
      </c>
      <c r="FN254" s="95">
        <v>6</v>
      </c>
      <c r="FO254" s="95">
        <v>4</v>
      </c>
      <c r="FP254" s="95">
        <v>7</v>
      </c>
      <c r="FQ254" s="95">
        <v>3</v>
      </c>
      <c r="FR254" s="95">
        <v>6</v>
      </c>
      <c r="FS254" s="95">
        <v>2</v>
      </c>
      <c r="FT254" s="95">
        <v>12</v>
      </c>
      <c r="FU254" s="95">
        <v>4</v>
      </c>
      <c r="FV254" s="95">
        <v>7</v>
      </c>
      <c r="FW254" s="95">
        <v>5</v>
      </c>
      <c r="FX254" s="95">
        <v>4</v>
      </c>
      <c r="FY254" s="95">
        <v>2</v>
      </c>
      <c r="FZ254" s="95">
        <v>0</v>
      </c>
      <c r="GA254" s="95">
        <v>0</v>
      </c>
      <c r="GB254" s="95">
        <v>0</v>
      </c>
      <c r="GC254" s="95">
        <v>3</v>
      </c>
      <c r="GD254" s="95">
        <v>1</v>
      </c>
      <c r="GE254" s="95">
        <v>1</v>
      </c>
      <c r="GF254" s="95">
        <v>3</v>
      </c>
      <c r="GG254" s="95">
        <v>1</v>
      </c>
      <c r="GH254" s="95">
        <v>2</v>
      </c>
      <c r="GI254" s="95">
        <v>0</v>
      </c>
      <c r="GJ254" s="95">
        <v>2</v>
      </c>
      <c r="GK254" s="95">
        <v>0</v>
      </c>
      <c r="GL254" s="95">
        <v>0</v>
      </c>
      <c r="GM254" s="95">
        <v>0</v>
      </c>
      <c r="GN254" s="95">
        <v>1</v>
      </c>
      <c r="GO254" s="95">
        <v>0</v>
      </c>
      <c r="GP254" s="95">
        <v>0</v>
      </c>
      <c r="GQ254" s="95">
        <v>0</v>
      </c>
      <c r="GR254" s="95">
        <v>0</v>
      </c>
      <c r="GS254" s="95">
        <v>0</v>
      </c>
      <c r="GT254" s="95">
        <v>0</v>
      </c>
      <c r="GU254" s="95">
        <v>0</v>
      </c>
      <c r="GV254" s="95">
        <v>0</v>
      </c>
      <c r="GW254" s="95">
        <v>0</v>
      </c>
      <c r="GX254" s="95">
        <v>0</v>
      </c>
      <c r="GY254" s="95">
        <v>0</v>
      </c>
      <c r="GZ254" s="95">
        <v>0</v>
      </c>
      <c r="HA254" s="95">
        <v>0</v>
      </c>
      <c r="HB254" s="95">
        <v>0</v>
      </c>
      <c r="HC254" s="95">
        <v>0</v>
      </c>
      <c r="HD254" s="95">
        <v>0</v>
      </c>
      <c r="HE254" s="95">
        <v>1</v>
      </c>
      <c r="HF254" s="95">
        <v>2</v>
      </c>
      <c r="HG254" s="95">
        <v>3</v>
      </c>
      <c r="HH254" s="95">
        <v>10</v>
      </c>
      <c r="HI254" s="95">
        <v>0</v>
      </c>
      <c r="HJ254" s="95">
        <v>10</v>
      </c>
      <c r="HK254" s="95">
        <v>4193</v>
      </c>
      <c r="HL254" s="95">
        <v>4112</v>
      </c>
      <c r="HM254" s="95">
        <v>8305</v>
      </c>
    </row>
    <row r="255" spans="1:240" s="95" customFormat="1" x14ac:dyDescent="0.2">
      <c r="A255" s="103"/>
      <c r="B255" s="95" t="s">
        <v>10838</v>
      </c>
      <c r="C255" s="95">
        <v>71</v>
      </c>
      <c r="D255" s="95">
        <v>64</v>
      </c>
      <c r="E255" s="95">
        <v>69</v>
      </c>
      <c r="F255" s="95">
        <v>74</v>
      </c>
      <c r="G255" s="95">
        <v>66</v>
      </c>
      <c r="H255" s="95">
        <v>84</v>
      </c>
      <c r="I255" s="95">
        <v>88</v>
      </c>
      <c r="J255" s="95">
        <v>68</v>
      </c>
      <c r="K255" s="95">
        <v>76</v>
      </c>
      <c r="L255" s="95">
        <v>82</v>
      </c>
      <c r="M255" s="95">
        <v>73</v>
      </c>
      <c r="N255" s="95">
        <v>62</v>
      </c>
      <c r="O255" s="95">
        <v>81</v>
      </c>
      <c r="P255" s="95">
        <v>64</v>
      </c>
      <c r="Q255" s="95">
        <v>60</v>
      </c>
      <c r="R255" s="95">
        <v>67</v>
      </c>
      <c r="S255" s="95">
        <v>81</v>
      </c>
      <c r="T255" s="95">
        <v>77</v>
      </c>
      <c r="U255" s="95">
        <v>78</v>
      </c>
      <c r="V255" s="95">
        <v>76</v>
      </c>
      <c r="W255" s="95">
        <v>92</v>
      </c>
      <c r="X255" s="95">
        <v>85</v>
      </c>
      <c r="Y255" s="95">
        <v>69</v>
      </c>
      <c r="Z255" s="95">
        <v>69</v>
      </c>
      <c r="AA255" s="95">
        <v>70</v>
      </c>
      <c r="AB255" s="95">
        <v>78</v>
      </c>
      <c r="AC255" s="95">
        <v>84</v>
      </c>
      <c r="AD255" s="95">
        <v>73</v>
      </c>
      <c r="AE255" s="95">
        <v>92</v>
      </c>
      <c r="AF255" s="95">
        <v>93</v>
      </c>
      <c r="AG255" s="95">
        <v>103</v>
      </c>
      <c r="AH255" s="95">
        <v>92</v>
      </c>
      <c r="AI255" s="95">
        <v>77</v>
      </c>
      <c r="AJ255" s="95">
        <v>96</v>
      </c>
      <c r="AK255" s="95">
        <v>86</v>
      </c>
      <c r="AL255" s="95">
        <v>87</v>
      </c>
      <c r="AM255" s="95">
        <v>96</v>
      </c>
      <c r="AN255" s="95">
        <v>106</v>
      </c>
      <c r="AO255" s="95">
        <v>97</v>
      </c>
      <c r="AP255" s="95">
        <v>91</v>
      </c>
      <c r="AQ255" s="95">
        <v>86</v>
      </c>
      <c r="AR255" s="95">
        <v>78</v>
      </c>
      <c r="AS255" s="95">
        <v>77</v>
      </c>
      <c r="AT255" s="95">
        <v>87</v>
      </c>
      <c r="AU255" s="95">
        <v>79</v>
      </c>
      <c r="AV255" s="95">
        <v>96</v>
      </c>
      <c r="AW255" s="95">
        <v>97</v>
      </c>
      <c r="AX255" s="95">
        <v>82</v>
      </c>
      <c r="AY255" s="95">
        <v>60</v>
      </c>
      <c r="AZ255" s="95">
        <v>91</v>
      </c>
      <c r="BA255" s="95">
        <v>89</v>
      </c>
      <c r="BB255" s="95">
        <v>81</v>
      </c>
      <c r="BC255" s="95">
        <v>100</v>
      </c>
      <c r="BD255" s="95">
        <v>100</v>
      </c>
      <c r="BE255" s="95">
        <v>95</v>
      </c>
      <c r="BF255" s="95">
        <v>95</v>
      </c>
      <c r="BG255" s="95">
        <v>74</v>
      </c>
      <c r="BH255" s="95">
        <v>67</v>
      </c>
      <c r="BI255" s="95">
        <v>78</v>
      </c>
      <c r="BJ255" s="95">
        <v>91</v>
      </c>
      <c r="BK255" s="95">
        <v>90</v>
      </c>
      <c r="BL255" s="95">
        <v>88</v>
      </c>
      <c r="BM255" s="95">
        <v>109</v>
      </c>
      <c r="BN255" s="95">
        <v>88</v>
      </c>
      <c r="BO255" s="95">
        <v>80</v>
      </c>
      <c r="BP255" s="95">
        <v>79</v>
      </c>
      <c r="BQ255" s="95">
        <v>73</v>
      </c>
      <c r="BR255" s="95">
        <v>86</v>
      </c>
      <c r="BS255" s="95">
        <v>98</v>
      </c>
      <c r="BT255" s="95">
        <v>96</v>
      </c>
      <c r="BU255" s="95">
        <v>103</v>
      </c>
      <c r="BV255" s="95">
        <v>70</v>
      </c>
      <c r="BW255" s="95">
        <v>108</v>
      </c>
      <c r="BX255" s="95">
        <v>107</v>
      </c>
      <c r="BY255" s="95">
        <v>88</v>
      </c>
      <c r="BZ255" s="95">
        <v>86</v>
      </c>
      <c r="CA255" s="95">
        <v>96</v>
      </c>
      <c r="CB255" s="95">
        <v>86</v>
      </c>
      <c r="CC255" s="95">
        <v>112</v>
      </c>
      <c r="CD255" s="95">
        <v>105</v>
      </c>
      <c r="CE255" s="95">
        <v>93</v>
      </c>
      <c r="CF255" s="95">
        <v>82</v>
      </c>
      <c r="CG255" s="95">
        <v>109</v>
      </c>
      <c r="CH255" s="95">
        <v>87</v>
      </c>
      <c r="CI255" s="95">
        <v>90</v>
      </c>
      <c r="CJ255" s="95">
        <v>94</v>
      </c>
      <c r="CK255" s="95">
        <v>99</v>
      </c>
      <c r="CL255" s="95">
        <v>93</v>
      </c>
      <c r="CM255" s="95">
        <v>96</v>
      </c>
      <c r="CN255" s="95">
        <v>70</v>
      </c>
      <c r="CO255" s="95">
        <v>80</v>
      </c>
      <c r="CP255" s="95">
        <v>100</v>
      </c>
      <c r="CQ255" s="95">
        <v>97</v>
      </c>
      <c r="CR255" s="95">
        <v>93</v>
      </c>
      <c r="CS255" s="95">
        <v>86</v>
      </c>
      <c r="CT255" s="95">
        <v>85</v>
      </c>
      <c r="CU255" s="95">
        <v>88</v>
      </c>
      <c r="CV255" s="95">
        <v>71</v>
      </c>
      <c r="CW255" s="95">
        <v>71</v>
      </c>
      <c r="CX255" s="95">
        <v>100</v>
      </c>
      <c r="CY255" s="95">
        <v>71</v>
      </c>
      <c r="CZ255" s="95">
        <v>55</v>
      </c>
      <c r="DA255" s="95">
        <v>80</v>
      </c>
      <c r="DB255" s="95">
        <v>89</v>
      </c>
      <c r="DC255" s="95">
        <v>65</v>
      </c>
      <c r="DD255" s="95">
        <v>65</v>
      </c>
      <c r="DE255" s="95">
        <v>63</v>
      </c>
      <c r="DF255" s="95">
        <v>50</v>
      </c>
      <c r="DG255" s="95">
        <v>60</v>
      </c>
      <c r="DH255" s="95">
        <v>49</v>
      </c>
      <c r="DI255" s="95">
        <v>53</v>
      </c>
      <c r="DJ255" s="95">
        <v>56</v>
      </c>
      <c r="DK255" s="95">
        <v>64</v>
      </c>
      <c r="DL255" s="95">
        <v>50</v>
      </c>
      <c r="DM255" s="95">
        <v>35</v>
      </c>
      <c r="DN255" s="95">
        <v>52</v>
      </c>
      <c r="DO255" s="95">
        <v>46</v>
      </c>
      <c r="DP255" s="95">
        <v>47</v>
      </c>
      <c r="DQ255" s="95">
        <v>45</v>
      </c>
      <c r="DR255" s="95">
        <v>37</v>
      </c>
      <c r="DS255" s="95">
        <v>50</v>
      </c>
      <c r="DT255" s="95">
        <v>29</v>
      </c>
      <c r="DU255" s="95">
        <v>35</v>
      </c>
      <c r="DV255" s="95">
        <v>64</v>
      </c>
      <c r="DW255" s="95">
        <v>33</v>
      </c>
      <c r="DX255" s="95">
        <v>39</v>
      </c>
      <c r="DY255" s="95">
        <v>36</v>
      </c>
      <c r="DZ255" s="95">
        <v>37</v>
      </c>
      <c r="EA255" s="95">
        <v>33</v>
      </c>
      <c r="EB255" s="95">
        <v>43</v>
      </c>
      <c r="EC255" s="95">
        <v>46</v>
      </c>
      <c r="ED255" s="95">
        <v>55</v>
      </c>
      <c r="EE255" s="95">
        <v>26</v>
      </c>
      <c r="EF255" s="95">
        <v>29</v>
      </c>
      <c r="EG255" s="95">
        <v>23</v>
      </c>
      <c r="EH255" s="95">
        <v>21</v>
      </c>
      <c r="EI255" s="95">
        <v>21</v>
      </c>
      <c r="EJ255" s="95">
        <v>28</v>
      </c>
      <c r="EK255" s="95">
        <v>13</v>
      </c>
      <c r="EL255" s="95">
        <v>26</v>
      </c>
      <c r="EM255" s="95">
        <v>19</v>
      </c>
      <c r="EN255" s="95">
        <v>18</v>
      </c>
      <c r="EO255" s="95">
        <v>18</v>
      </c>
      <c r="EP255" s="95">
        <v>15</v>
      </c>
      <c r="EQ255" s="95">
        <v>12</v>
      </c>
      <c r="ER255" s="95">
        <v>15</v>
      </c>
      <c r="ES255" s="95">
        <v>16</v>
      </c>
      <c r="ET255" s="95">
        <v>24</v>
      </c>
      <c r="EU255" s="95">
        <v>16</v>
      </c>
      <c r="EV255" s="95">
        <v>30</v>
      </c>
      <c r="EW255" s="95">
        <v>13</v>
      </c>
      <c r="EX255" s="95">
        <v>26</v>
      </c>
      <c r="EY255" s="95">
        <v>13</v>
      </c>
      <c r="EZ255" s="95">
        <v>29</v>
      </c>
      <c r="FA255" s="95">
        <v>7</v>
      </c>
      <c r="FB255" s="95">
        <v>19</v>
      </c>
      <c r="FC255" s="95">
        <v>7</v>
      </c>
      <c r="FD255" s="95">
        <v>10</v>
      </c>
      <c r="FE255" s="95">
        <v>6</v>
      </c>
      <c r="FF255" s="95">
        <v>9</v>
      </c>
      <c r="FG255" s="95">
        <v>8</v>
      </c>
      <c r="FH255" s="95">
        <v>14</v>
      </c>
      <c r="FI255" s="95">
        <v>8</v>
      </c>
      <c r="FJ255" s="95">
        <v>4</v>
      </c>
      <c r="FK255" s="95">
        <v>4</v>
      </c>
      <c r="FL255" s="95">
        <v>10</v>
      </c>
      <c r="FM255" s="95">
        <v>7</v>
      </c>
      <c r="FN255" s="95">
        <v>9</v>
      </c>
      <c r="FO255" s="95">
        <v>4</v>
      </c>
      <c r="FP255" s="95">
        <v>10</v>
      </c>
      <c r="FQ255" s="95">
        <v>2</v>
      </c>
      <c r="FR255" s="95">
        <v>10</v>
      </c>
      <c r="FS255" s="95">
        <v>7</v>
      </c>
      <c r="FT255" s="95">
        <v>6</v>
      </c>
      <c r="FU255" s="95">
        <v>3</v>
      </c>
      <c r="FV255" s="95">
        <v>5</v>
      </c>
      <c r="FW255" s="95">
        <v>0</v>
      </c>
      <c r="FX255" s="95">
        <v>5</v>
      </c>
      <c r="FY255" s="95">
        <v>1</v>
      </c>
      <c r="FZ255" s="95">
        <v>1</v>
      </c>
      <c r="GA255" s="95">
        <v>1</v>
      </c>
      <c r="GB255" s="95">
        <v>2</v>
      </c>
      <c r="GC255" s="95">
        <v>0</v>
      </c>
      <c r="GD255" s="95">
        <v>0</v>
      </c>
      <c r="GE255" s="95">
        <v>2</v>
      </c>
      <c r="GF255" s="95">
        <v>4</v>
      </c>
      <c r="GG255" s="95">
        <v>1</v>
      </c>
      <c r="GH255" s="95">
        <v>2</v>
      </c>
      <c r="GI255" s="95">
        <v>0</v>
      </c>
      <c r="GJ255" s="95">
        <v>0</v>
      </c>
      <c r="GK255" s="95">
        <v>0</v>
      </c>
      <c r="GL255" s="95">
        <v>0</v>
      </c>
      <c r="GM255" s="95">
        <v>0</v>
      </c>
      <c r="GN255" s="95">
        <v>0</v>
      </c>
      <c r="GO255" s="95">
        <v>2</v>
      </c>
      <c r="GP255" s="95">
        <v>0</v>
      </c>
      <c r="GQ255" s="95">
        <v>0</v>
      </c>
      <c r="GR255" s="95">
        <v>0</v>
      </c>
      <c r="GS255" s="95">
        <v>0</v>
      </c>
      <c r="GT255" s="95">
        <v>0</v>
      </c>
      <c r="GU255" s="95">
        <v>0</v>
      </c>
      <c r="GV255" s="95">
        <v>0</v>
      </c>
      <c r="GW255" s="95">
        <v>0</v>
      </c>
      <c r="GX255" s="95">
        <v>0</v>
      </c>
      <c r="GY255" s="95">
        <v>0</v>
      </c>
      <c r="GZ255" s="95">
        <v>0</v>
      </c>
      <c r="HA255" s="95">
        <v>0</v>
      </c>
      <c r="HB255" s="95">
        <v>0</v>
      </c>
      <c r="HC255" s="95">
        <v>0</v>
      </c>
      <c r="HD255" s="95">
        <v>0</v>
      </c>
      <c r="HE255" s="95">
        <v>0</v>
      </c>
      <c r="HF255" s="95">
        <v>1</v>
      </c>
      <c r="HG255" s="95">
        <v>1</v>
      </c>
      <c r="HH255" s="95">
        <v>7</v>
      </c>
      <c r="HI255" s="95">
        <v>4</v>
      </c>
      <c r="HJ255" s="95">
        <v>11</v>
      </c>
      <c r="HK255" s="95">
        <v>5392</v>
      </c>
      <c r="HL255" s="95">
        <v>5425</v>
      </c>
      <c r="HM255" s="95">
        <v>10817</v>
      </c>
    </row>
    <row r="256" spans="1:240" s="95" customFormat="1" x14ac:dyDescent="0.2">
      <c r="A256" s="103"/>
      <c r="B256" s="95" t="s">
        <v>10841</v>
      </c>
      <c r="C256" s="95">
        <v>68</v>
      </c>
      <c r="D256" s="95">
        <v>64</v>
      </c>
      <c r="E256" s="95">
        <v>94</v>
      </c>
      <c r="F256" s="95">
        <v>92</v>
      </c>
      <c r="G256" s="95">
        <v>90</v>
      </c>
      <c r="H256" s="95">
        <v>80</v>
      </c>
      <c r="I256" s="95">
        <v>103</v>
      </c>
      <c r="J256" s="95">
        <v>100</v>
      </c>
      <c r="K256" s="95">
        <v>94</v>
      </c>
      <c r="L256" s="95">
        <v>107</v>
      </c>
      <c r="M256" s="95">
        <v>98</v>
      </c>
      <c r="N256" s="95">
        <v>79</v>
      </c>
      <c r="O256" s="95">
        <v>84</v>
      </c>
      <c r="P256" s="95">
        <v>94</v>
      </c>
      <c r="Q256" s="95">
        <v>108</v>
      </c>
      <c r="R256" s="95">
        <v>84</v>
      </c>
      <c r="S256" s="95">
        <v>104</v>
      </c>
      <c r="T256" s="95">
        <v>90</v>
      </c>
      <c r="U256" s="95">
        <v>87</v>
      </c>
      <c r="V256" s="95">
        <v>88</v>
      </c>
      <c r="W256" s="95">
        <v>88</v>
      </c>
      <c r="X256" s="95">
        <v>98</v>
      </c>
      <c r="Y256" s="95">
        <v>83</v>
      </c>
      <c r="Z256" s="95">
        <v>82</v>
      </c>
      <c r="AA256" s="95">
        <v>101</v>
      </c>
      <c r="AB256" s="95">
        <v>67</v>
      </c>
      <c r="AC256" s="95">
        <v>84</v>
      </c>
      <c r="AD256" s="95">
        <v>73</v>
      </c>
      <c r="AE256" s="95">
        <v>85</v>
      </c>
      <c r="AF256" s="95">
        <v>83</v>
      </c>
      <c r="AG256" s="95">
        <v>109</v>
      </c>
      <c r="AH256" s="95">
        <v>92</v>
      </c>
      <c r="AI256" s="95">
        <v>83</v>
      </c>
      <c r="AJ256" s="95">
        <v>108</v>
      </c>
      <c r="AK256" s="95">
        <v>112</v>
      </c>
      <c r="AL256" s="95">
        <v>91</v>
      </c>
      <c r="AM256" s="95">
        <v>117</v>
      </c>
      <c r="AN256" s="95">
        <v>92</v>
      </c>
      <c r="AO256" s="95">
        <v>91</v>
      </c>
      <c r="AP256" s="95">
        <v>91</v>
      </c>
      <c r="AQ256" s="95">
        <v>97</v>
      </c>
      <c r="AR256" s="95">
        <v>85</v>
      </c>
      <c r="AS256" s="95">
        <v>109</v>
      </c>
      <c r="AT256" s="95">
        <v>108</v>
      </c>
      <c r="AU256" s="95">
        <v>88</v>
      </c>
      <c r="AV256" s="95">
        <v>99</v>
      </c>
      <c r="AW256" s="95">
        <v>105</v>
      </c>
      <c r="AX256" s="95">
        <v>84</v>
      </c>
      <c r="AY256" s="95">
        <v>119</v>
      </c>
      <c r="AZ256" s="95">
        <v>87</v>
      </c>
      <c r="BA256" s="95">
        <v>95</v>
      </c>
      <c r="BB256" s="95">
        <v>109</v>
      </c>
      <c r="BC256" s="95">
        <v>120</v>
      </c>
      <c r="BD256" s="95">
        <v>110</v>
      </c>
      <c r="BE256" s="95">
        <v>96</v>
      </c>
      <c r="BF256" s="95">
        <v>120</v>
      </c>
      <c r="BG256" s="95">
        <v>121</v>
      </c>
      <c r="BH256" s="95">
        <v>89</v>
      </c>
      <c r="BI256" s="95">
        <v>86</v>
      </c>
      <c r="BJ256" s="95">
        <v>106</v>
      </c>
      <c r="BK256" s="95">
        <v>107</v>
      </c>
      <c r="BL256" s="95">
        <v>92</v>
      </c>
      <c r="BM256" s="95">
        <v>97</v>
      </c>
      <c r="BN256" s="95">
        <v>97</v>
      </c>
      <c r="BO256" s="95">
        <v>118</v>
      </c>
      <c r="BP256" s="95">
        <v>92</v>
      </c>
      <c r="BQ256" s="95">
        <v>123</v>
      </c>
      <c r="BR256" s="95">
        <v>83</v>
      </c>
      <c r="BS256" s="95">
        <v>109</v>
      </c>
      <c r="BT256" s="95">
        <v>92</v>
      </c>
      <c r="BU256" s="95">
        <v>118</v>
      </c>
      <c r="BV256" s="95">
        <v>108</v>
      </c>
      <c r="BW256" s="95">
        <v>98</v>
      </c>
      <c r="BX256" s="95">
        <v>98</v>
      </c>
      <c r="BY256" s="95">
        <v>113</v>
      </c>
      <c r="BZ256" s="95">
        <v>87</v>
      </c>
      <c r="CA256" s="95">
        <v>111</v>
      </c>
      <c r="CB256" s="95">
        <v>110</v>
      </c>
      <c r="CC256" s="95">
        <v>122</v>
      </c>
      <c r="CD256" s="95">
        <v>94</v>
      </c>
      <c r="CE256" s="95">
        <v>128</v>
      </c>
      <c r="CF256" s="95">
        <v>118</v>
      </c>
      <c r="CG256" s="95">
        <v>91</v>
      </c>
      <c r="CH256" s="95">
        <v>105</v>
      </c>
      <c r="CI256" s="95">
        <v>104</v>
      </c>
      <c r="CJ256" s="95">
        <v>114</v>
      </c>
      <c r="CK256" s="95">
        <v>115</v>
      </c>
      <c r="CL256" s="95">
        <v>92</v>
      </c>
      <c r="CM256" s="95">
        <v>106</v>
      </c>
      <c r="CN256" s="95">
        <v>91</v>
      </c>
      <c r="CO256" s="95">
        <v>103</v>
      </c>
      <c r="CP256" s="95">
        <v>98</v>
      </c>
      <c r="CQ256" s="95">
        <v>91</v>
      </c>
      <c r="CR256" s="95">
        <v>104</v>
      </c>
      <c r="CS256" s="95">
        <v>105</v>
      </c>
      <c r="CT256" s="95">
        <v>92</v>
      </c>
      <c r="CU256" s="95">
        <v>98</v>
      </c>
      <c r="CV256" s="95">
        <v>79</v>
      </c>
      <c r="CW256" s="95">
        <v>79</v>
      </c>
      <c r="CX256" s="95">
        <v>85</v>
      </c>
      <c r="CY256" s="95">
        <v>73</v>
      </c>
      <c r="CZ256" s="95">
        <v>81</v>
      </c>
      <c r="DA256" s="95">
        <v>74</v>
      </c>
      <c r="DB256" s="95">
        <v>76</v>
      </c>
      <c r="DC256" s="95">
        <v>77</v>
      </c>
      <c r="DD256" s="95">
        <v>65</v>
      </c>
      <c r="DE256" s="95">
        <v>66</v>
      </c>
      <c r="DF256" s="95">
        <v>74</v>
      </c>
      <c r="DG256" s="95">
        <v>71</v>
      </c>
      <c r="DH256" s="95">
        <v>70</v>
      </c>
      <c r="DI256" s="95">
        <v>67</v>
      </c>
      <c r="DJ256" s="95">
        <v>66</v>
      </c>
      <c r="DK256" s="95">
        <v>70</v>
      </c>
      <c r="DL256" s="95">
        <v>58</v>
      </c>
      <c r="DM256" s="95">
        <v>60</v>
      </c>
      <c r="DN256" s="95">
        <v>55</v>
      </c>
      <c r="DO256" s="95">
        <v>53</v>
      </c>
      <c r="DP256" s="95">
        <v>53</v>
      </c>
      <c r="DQ256" s="95">
        <v>43</v>
      </c>
      <c r="DR256" s="95">
        <v>31</v>
      </c>
      <c r="DS256" s="95">
        <v>44</v>
      </c>
      <c r="DT256" s="95">
        <v>49</v>
      </c>
      <c r="DU256" s="95">
        <v>32</v>
      </c>
      <c r="DV256" s="95">
        <v>40</v>
      </c>
      <c r="DW256" s="95">
        <v>42</v>
      </c>
      <c r="DX256" s="95">
        <v>35</v>
      </c>
      <c r="DY256" s="95">
        <v>37</v>
      </c>
      <c r="DZ256" s="95">
        <v>35</v>
      </c>
      <c r="EA256" s="95">
        <v>41</v>
      </c>
      <c r="EB256" s="95">
        <v>39</v>
      </c>
      <c r="EC256" s="95">
        <v>30</v>
      </c>
      <c r="ED256" s="95">
        <v>35</v>
      </c>
      <c r="EE256" s="95">
        <v>31</v>
      </c>
      <c r="EF256" s="95">
        <v>29</v>
      </c>
      <c r="EG256" s="95">
        <v>31</v>
      </c>
      <c r="EH256" s="95">
        <v>33</v>
      </c>
      <c r="EI256" s="95">
        <v>20</v>
      </c>
      <c r="EJ256" s="95">
        <v>27</v>
      </c>
      <c r="EK256" s="95">
        <v>23</v>
      </c>
      <c r="EL256" s="95">
        <v>26</v>
      </c>
      <c r="EM256" s="95">
        <v>17</v>
      </c>
      <c r="EN256" s="95">
        <v>22</v>
      </c>
      <c r="EO256" s="95">
        <v>20</v>
      </c>
      <c r="EP256" s="95">
        <v>19</v>
      </c>
      <c r="EQ256" s="95">
        <v>16</v>
      </c>
      <c r="ER256" s="95">
        <v>25</v>
      </c>
      <c r="ES256" s="95">
        <v>17</v>
      </c>
      <c r="ET256" s="95">
        <v>19</v>
      </c>
      <c r="EU256" s="95">
        <v>16</v>
      </c>
      <c r="EV256" s="95">
        <v>14</v>
      </c>
      <c r="EW256" s="95">
        <v>17</v>
      </c>
      <c r="EX256" s="95">
        <v>24</v>
      </c>
      <c r="EY256" s="95">
        <v>20</v>
      </c>
      <c r="EZ256" s="95">
        <v>25</v>
      </c>
      <c r="FA256" s="95">
        <v>13</v>
      </c>
      <c r="FB256" s="95">
        <v>18</v>
      </c>
      <c r="FC256" s="95">
        <v>18</v>
      </c>
      <c r="FD256" s="95">
        <v>19</v>
      </c>
      <c r="FE256" s="95">
        <v>11</v>
      </c>
      <c r="FF256" s="95">
        <v>15</v>
      </c>
      <c r="FG256" s="95">
        <v>11</v>
      </c>
      <c r="FH256" s="95">
        <v>8</v>
      </c>
      <c r="FI256" s="95">
        <v>10</v>
      </c>
      <c r="FJ256" s="95">
        <v>14</v>
      </c>
      <c r="FK256" s="95">
        <v>11</v>
      </c>
      <c r="FL256" s="95">
        <v>13</v>
      </c>
      <c r="FM256" s="95">
        <v>10</v>
      </c>
      <c r="FN256" s="95">
        <v>9</v>
      </c>
      <c r="FO256" s="95">
        <v>5</v>
      </c>
      <c r="FP256" s="95">
        <v>18</v>
      </c>
      <c r="FQ256" s="95">
        <v>5</v>
      </c>
      <c r="FR256" s="95">
        <v>5</v>
      </c>
      <c r="FS256" s="95">
        <v>5</v>
      </c>
      <c r="FT256" s="95">
        <v>6</v>
      </c>
      <c r="FU256" s="95">
        <v>3</v>
      </c>
      <c r="FV256" s="95">
        <v>7</v>
      </c>
      <c r="FW256" s="95">
        <v>6</v>
      </c>
      <c r="FX256" s="95">
        <v>2</v>
      </c>
      <c r="FY256" s="95">
        <v>2</v>
      </c>
      <c r="FZ256" s="95">
        <v>4</v>
      </c>
      <c r="GA256" s="95">
        <v>3</v>
      </c>
      <c r="GB256" s="95">
        <v>2</v>
      </c>
      <c r="GC256" s="95">
        <v>2</v>
      </c>
      <c r="GD256" s="95">
        <v>1</v>
      </c>
      <c r="GE256" s="95">
        <v>1</v>
      </c>
      <c r="GF256" s="95">
        <v>2</v>
      </c>
      <c r="GG256" s="95">
        <v>0</v>
      </c>
      <c r="GH256" s="95">
        <v>1</v>
      </c>
      <c r="GI256" s="95">
        <v>0</v>
      </c>
      <c r="GJ256" s="95">
        <v>1</v>
      </c>
      <c r="GK256" s="95">
        <v>0</v>
      </c>
      <c r="GL256" s="95">
        <v>2</v>
      </c>
      <c r="GM256" s="95">
        <v>1</v>
      </c>
      <c r="GN256" s="95">
        <v>0</v>
      </c>
      <c r="GO256" s="95">
        <v>0</v>
      </c>
      <c r="GP256" s="95">
        <v>1</v>
      </c>
      <c r="GQ256" s="95">
        <v>1</v>
      </c>
      <c r="GR256" s="95">
        <v>0</v>
      </c>
      <c r="GS256" s="95">
        <v>0</v>
      </c>
      <c r="GT256" s="95">
        <v>0</v>
      </c>
      <c r="GU256" s="95">
        <v>0</v>
      </c>
      <c r="GV256" s="95">
        <v>0</v>
      </c>
      <c r="GW256" s="95">
        <v>0</v>
      </c>
      <c r="GX256" s="95">
        <v>1</v>
      </c>
      <c r="GY256" s="95">
        <v>0</v>
      </c>
      <c r="GZ256" s="95">
        <v>0</v>
      </c>
      <c r="HA256" s="95">
        <v>0</v>
      </c>
      <c r="HB256" s="95">
        <v>0</v>
      </c>
      <c r="HC256" s="95">
        <v>0</v>
      </c>
      <c r="HD256" s="95">
        <v>0</v>
      </c>
      <c r="HE256" s="95">
        <v>0</v>
      </c>
      <c r="HF256" s="95">
        <v>1</v>
      </c>
      <c r="HG256" s="95">
        <v>1</v>
      </c>
      <c r="HH256" s="95">
        <v>14</v>
      </c>
      <c r="HI256" s="95">
        <v>6</v>
      </c>
      <c r="HJ256" s="95">
        <v>20</v>
      </c>
      <c r="HK256" s="95">
        <v>6295</v>
      </c>
      <c r="HL256" s="95">
        <v>5964</v>
      </c>
      <c r="HM256" s="95">
        <v>12259</v>
      </c>
    </row>
    <row r="257" spans="1:221" s="95" customFormat="1" x14ac:dyDescent="0.2">
      <c r="A257" s="103"/>
      <c r="B257" s="95" t="s">
        <v>10844</v>
      </c>
      <c r="C257" s="95">
        <v>79</v>
      </c>
      <c r="D257" s="95">
        <v>74</v>
      </c>
      <c r="E257" s="95">
        <v>102</v>
      </c>
      <c r="F257" s="95">
        <v>67</v>
      </c>
      <c r="G257" s="95">
        <v>90</v>
      </c>
      <c r="H257" s="95">
        <v>89</v>
      </c>
      <c r="I257" s="95">
        <v>103</v>
      </c>
      <c r="J257" s="95">
        <v>93</v>
      </c>
      <c r="K257" s="95">
        <v>95</v>
      </c>
      <c r="L257" s="95">
        <v>100</v>
      </c>
      <c r="M257" s="95">
        <v>101</v>
      </c>
      <c r="N257" s="95">
        <v>90</v>
      </c>
      <c r="O257" s="95">
        <v>104</v>
      </c>
      <c r="P257" s="95">
        <v>89</v>
      </c>
      <c r="Q257" s="95">
        <v>109</v>
      </c>
      <c r="R257" s="95">
        <v>96</v>
      </c>
      <c r="S257" s="95">
        <v>98</v>
      </c>
      <c r="T257" s="95">
        <v>91</v>
      </c>
      <c r="U257" s="95">
        <v>113</v>
      </c>
      <c r="V257" s="95">
        <v>101</v>
      </c>
      <c r="W257" s="95">
        <v>108</v>
      </c>
      <c r="X257" s="95">
        <v>92</v>
      </c>
      <c r="Y257" s="95">
        <v>110</v>
      </c>
      <c r="Z257" s="95">
        <v>92</v>
      </c>
      <c r="AA257" s="95">
        <v>107</v>
      </c>
      <c r="AB257" s="95">
        <v>128</v>
      </c>
      <c r="AC257" s="95">
        <v>111</v>
      </c>
      <c r="AD257" s="95">
        <v>84</v>
      </c>
      <c r="AE257" s="95">
        <v>105</v>
      </c>
      <c r="AF257" s="95">
        <v>109</v>
      </c>
      <c r="AG257" s="95">
        <v>102</v>
      </c>
      <c r="AH257" s="95">
        <v>122</v>
      </c>
      <c r="AI257" s="95">
        <v>126</v>
      </c>
      <c r="AJ257" s="95">
        <v>127</v>
      </c>
      <c r="AK257" s="95">
        <v>102</v>
      </c>
      <c r="AL257" s="95">
        <v>109</v>
      </c>
      <c r="AM257" s="95">
        <v>133</v>
      </c>
      <c r="AN257" s="95">
        <v>114</v>
      </c>
      <c r="AO257" s="95">
        <v>116</v>
      </c>
      <c r="AP257" s="95">
        <v>119</v>
      </c>
      <c r="AQ257" s="95">
        <v>141</v>
      </c>
      <c r="AR257" s="95">
        <v>125</v>
      </c>
      <c r="AS257" s="95">
        <v>115</v>
      </c>
      <c r="AT257" s="95">
        <v>141</v>
      </c>
      <c r="AU257" s="95">
        <v>116</v>
      </c>
      <c r="AV257" s="95">
        <v>126</v>
      </c>
      <c r="AW257" s="95">
        <v>116</v>
      </c>
      <c r="AX257" s="95">
        <v>113</v>
      </c>
      <c r="AY257" s="95">
        <v>102</v>
      </c>
      <c r="AZ257" s="95">
        <v>109</v>
      </c>
      <c r="BA257" s="95">
        <v>126</v>
      </c>
      <c r="BB257" s="95">
        <v>106</v>
      </c>
      <c r="BC257" s="95">
        <v>103</v>
      </c>
      <c r="BD257" s="95">
        <v>109</v>
      </c>
      <c r="BE257" s="95">
        <v>118</v>
      </c>
      <c r="BF257" s="95">
        <v>104</v>
      </c>
      <c r="BG257" s="95">
        <v>75</v>
      </c>
      <c r="BH257" s="95">
        <v>108</v>
      </c>
      <c r="BI257" s="95">
        <v>124</v>
      </c>
      <c r="BJ257" s="95">
        <v>125</v>
      </c>
      <c r="BK257" s="95">
        <v>113</v>
      </c>
      <c r="BL257" s="95">
        <v>118</v>
      </c>
      <c r="BM257" s="95">
        <v>114</v>
      </c>
      <c r="BN257" s="95">
        <v>104</v>
      </c>
      <c r="BO257" s="95">
        <v>128</v>
      </c>
      <c r="BP257" s="95">
        <v>94</v>
      </c>
      <c r="BQ257" s="95">
        <v>126</v>
      </c>
      <c r="BR257" s="95">
        <v>115</v>
      </c>
      <c r="BS257" s="95">
        <v>135</v>
      </c>
      <c r="BT257" s="95">
        <v>122</v>
      </c>
      <c r="BU257" s="95">
        <v>147</v>
      </c>
      <c r="BV257" s="95">
        <v>133</v>
      </c>
      <c r="BW257" s="95">
        <v>122</v>
      </c>
      <c r="BX257" s="95">
        <v>120</v>
      </c>
      <c r="BY257" s="95">
        <v>112</v>
      </c>
      <c r="BZ257" s="95">
        <v>125</v>
      </c>
      <c r="CA257" s="95">
        <v>110</v>
      </c>
      <c r="CB257" s="95">
        <v>116</v>
      </c>
      <c r="CC257" s="95">
        <v>143</v>
      </c>
      <c r="CD257" s="95">
        <v>136</v>
      </c>
      <c r="CE257" s="95">
        <v>130</v>
      </c>
      <c r="CF257" s="95">
        <v>136</v>
      </c>
      <c r="CG257" s="95">
        <v>128</v>
      </c>
      <c r="CH257" s="95">
        <v>112</v>
      </c>
      <c r="CI257" s="95">
        <v>119</v>
      </c>
      <c r="CJ257" s="95">
        <v>129</v>
      </c>
      <c r="CK257" s="95">
        <v>105</v>
      </c>
      <c r="CL257" s="95">
        <v>140</v>
      </c>
      <c r="CM257" s="95">
        <v>109</v>
      </c>
      <c r="CN257" s="95">
        <v>112</v>
      </c>
      <c r="CO257" s="95">
        <v>105</v>
      </c>
      <c r="CP257" s="95">
        <v>137</v>
      </c>
      <c r="CQ257" s="95">
        <v>138</v>
      </c>
      <c r="CR257" s="95">
        <v>112</v>
      </c>
      <c r="CS257" s="95">
        <v>119</v>
      </c>
      <c r="CT257" s="95">
        <v>96</v>
      </c>
      <c r="CU257" s="95">
        <v>125</v>
      </c>
      <c r="CV257" s="95">
        <v>97</v>
      </c>
      <c r="CW257" s="95">
        <v>101</v>
      </c>
      <c r="CX257" s="95">
        <v>115</v>
      </c>
      <c r="CY257" s="95">
        <v>112</v>
      </c>
      <c r="CZ257" s="95">
        <v>103</v>
      </c>
      <c r="DA257" s="95">
        <v>102</v>
      </c>
      <c r="DB257" s="95">
        <v>87</v>
      </c>
      <c r="DC257" s="95">
        <v>86</v>
      </c>
      <c r="DD257" s="95">
        <v>101</v>
      </c>
      <c r="DE257" s="95">
        <v>97</v>
      </c>
      <c r="DF257" s="95">
        <v>69</v>
      </c>
      <c r="DG257" s="95">
        <v>83</v>
      </c>
      <c r="DH257" s="95">
        <v>80</v>
      </c>
      <c r="DI257" s="95">
        <v>78</v>
      </c>
      <c r="DJ257" s="95">
        <v>76</v>
      </c>
      <c r="DK257" s="95">
        <v>73</v>
      </c>
      <c r="DL257" s="95">
        <v>84</v>
      </c>
      <c r="DM257" s="95">
        <v>75</v>
      </c>
      <c r="DN257" s="95">
        <v>62</v>
      </c>
      <c r="DO257" s="95">
        <v>73</v>
      </c>
      <c r="DP257" s="95">
        <v>67</v>
      </c>
      <c r="DQ257" s="95">
        <v>56</v>
      </c>
      <c r="DR257" s="95">
        <v>59</v>
      </c>
      <c r="DS257" s="95">
        <v>50</v>
      </c>
      <c r="DT257" s="95">
        <v>67</v>
      </c>
      <c r="DU257" s="95">
        <v>63</v>
      </c>
      <c r="DV257" s="95">
        <v>60</v>
      </c>
      <c r="DW257" s="95">
        <v>56</v>
      </c>
      <c r="DX257" s="95">
        <v>52</v>
      </c>
      <c r="DY257" s="95">
        <v>43</v>
      </c>
      <c r="DZ257" s="95">
        <v>68</v>
      </c>
      <c r="EA257" s="95">
        <v>56</v>
      </c>
      <c r="EB257" s="95">
        <v>37</v>
      </c>
      <c r="EC257" s="95">
        <v>41</v>
      </c>
      <c r="ED257" s="95">
        <v>40</v>
      </c>
      <c r="EE257" s="95">
        <v>46</v>
      </c>
      <c r="EF257" s="95">
        <v>50</v>
      </c>
      <c r="EG257" s="95">
        <v>32</v>
      </c>
      <c r="EH257" s="95">
        <v>41</v>
      </c>
      <c r="EI257" s="95">
        <v>29</v>
      </c>
      <c r="EJ257" s="95">
        <v>28</v>
      </c>
      <c r="EK257" s="95">
        <v>31</v>
      </c>
      <c r="EL257" s="95">
        <v>30</v>
      </c>
      <c r="EM257" s="95">
        <v>32</v>
      </c>
      <c r="EN257" s="95">
        <v>30</v>
      </c>
      <c r="EO257" s="95">
        <v>27</v>
      </c>
      <c r="EP257" s="95">
        <v>36</v>
      </c>
      <c r="EQ257" s="95">
        <v>21</v>
      </c>
      <c r="ER257" s="95">
        <v>32</v>
      </c>
      <c r="ES257" s="95">
        <v>26</v>
      </c>
      <c r="ET257" s="95">
        <v>19</v>
      </c>
      <c r="EU257" s="95">
        <v>19</v>
      </c>
      <c r="EV257" s="95">
        <v>25</v>
      </c>
      <c r="EW257" s="95">
        <v>18</v>
      </c>
      <c r="EX257" s="95">
        <v>24</v>
      </c>
      <c r="EY257" s="95">
        <v>14</v>
      </c>
      <c r="EZ257" s="95">
        <v>13</v>
      </c>
      <c r="FA257" s="95">
        <v>14</v>
      </c>
      <c r="FB257" s="95">
        <v>29</v>
      </c>
      <c r="FC257" s="95">
        <v>23</v>
      </c>
      <c r="FD257" s="95">
        <v>23</v>
      </c>
      <c r="FE257" s="95">
        <v>19</v>
      </c>
      <c r="FF257" s="95">
        <v>16</v>
      </c>
      <c r="FG257" s="95">
        <v>16</v>
      </c>
      <c r="FH257" s="95">
        <v>14</v>
      </c>
      <c r="FI257" s="95">
        <v>10</v>
      </c>
      <c r="FJ257" s="95">
        <v>23</v>
      </c>
      <c r="FK257" s="95">
        <v>15</v>
      </c>
      <c r="FL257" s="95">
        <v>18</v>
      </c>
      <c r="FM257" s="95">
        <v>10</v>
      </c>
      <c r="FN257" s="95">
        <v>7</v>
      </c>
      <c r="FO257" s="95">
        <v>10</v>
      </c>
      <c r="FP257" s="95">
        <v>8</v>
      </c>
      <c r="FQ257" s="95">
        <v>11</v>
      </c>
      <c r="FR257" s="95">
        <v>11</v>
      </c>
      <c r="FS257" s="95">
        <v>11</v>
      </c>
      <c r="FT257" s="95">
        <v>9</v>
      </c>
      <c r="FU257" s="95">
        <v>3</v>
      </c>
      <c r="FV257" s="95">
        <v>12</v>
      </c>
      <c r="FW257" s="95">
        <v>4</v>
      </c>
      <c r="FX257" s="95">
        <v>3</v>
      </c>
      <c r="FY257" s="95">
        <v>4</v>
      </c>
      <c r="FZ257" s="95">
        <v>3</v>
      </c>
      <c r="GA257" s="95">
        <v>1</v>
      </c>
      <c r="GB257" s="95">
        <v>1</v>
      </c>
      <c r="GC257" s="95">
        <v>4</v>
      </c>
      <c r="GD257" s="95">
        <v>1</v>
      </c>
      <c r="GE257" s="95">
        <v>0</v>
      </c>
      <c r="GF257" s="95">
        <v>3</v>
      </c>
      <c r="GG257" s="95">
        <v>0</v>
      </c>
      <c r="GH257" s="95">
        <v>1</v>
      </c>
      <c r="GI257" s="95">
        <v>3</v>
      </c>
      <c r="GJ257" s="95">
        <v>0</v>
      </c>
      <c r="GK257" s="95">
        <v>0</v>
      </c>
      <c r="GL257" s="95">
        <v>1</v>
      </c>
      <c r="GM257" s="95">
        <v>0</v>
      </c>
      <c r="GN257" s="95">
        <v>4</v>
      </c>
      <c r="GO257" s="95">
        <v>1</v>
      </c>
      <c r="GP257" s="95">
        <v>0</v>
      </c>
      <c r="GQ257" s="95">
        <v>1</v>
      </c>
      <c r="GR257" s="95">
        <v>0</v>
      </c>
      <c r="GS257" s="95">
        <v>1</v>
      </c>
      <c r="GT257" s="95">
        <v>0</v>
      </c>
      <c r="GU257" s="95">
        <v>0</v>
      </c>
      <c r="GV257" s="95">
        <v>1</v>
      </c>
      <c r="GW257" s="95">
        <v>0</v>
      </c>
      <c r="GX257" s="95">
        <v>1</v>
      </c>
      <c r="GY257" s="95">
        <v>0</v>
      </c>
      <c r="GZ257" s="95">
        <v>0</v>
      </c>
      <c r="HA257" s="95">
        <v>0</v>
      </c>
      <c r="HB257" s="95">
        <v>0</v>
      </c>
      <c r="HC257" s="95">
        <v>0</v>
      </c>
      <c r="HD257" s="95">
        <v>0</v>
      </c>
      <c r="HE257" s="95">
        <v>3</v>
      </c>
      <c r="HF257" s="95">
        <v>4</v>
      </c>
      <c r="HG257" s="95">
        <v>7</v>
      </c>
      <c r="HH257" s="95">
        <v>11</v>
      </c>
      <c r="HI257" s="95">
        <v>7</v>
      </c>
      <c r="HJ257" s="95">
        <v>18</v>
      </c>
      <c r="HK257" s="95">
        <v>7293</v>
      </c>
      <c r="HL257" s="95">
        <v>7161</v>
      </c>
      <c r="HM257" s="95">
        <v>14454</v>
      </c>
    </row>
    <row r="258" spans="1:221" s="95" customFormat="1" x14ac:dyDescent="0.2">
      <c r="A258" s="103"/>
      <c r="B258" s="95" t="s">
        <v>10847</v>
      </c>
      <c r="C258" s="95">
        <v>37</v>
      </c>
      <c r="D258" s="95">
        <v>45</v>
      </c>
      <c r="E258" s="95">
        <v>56</v>
      </c>
      <c r="F258" s="95">
        <v>45</v>
      </c>
      <c r="G258" s="95">
        <v>64</v>
      </c>
      <c r="H258" s="95">
        <v>56</v>
      </c>
      <c r="I258" s="95">
        <v>63</v>
      </c>
      <c r="J258" s="95">
        <v>48</v>
      </c>
      <c r="K258" s="95">
        <v>60</v>
      </c>
      <c r="L258" s="95">
        <v>48</v>
      </c>
      <c r="M258" s="95">
        <v>66</v>
      </c>
      <c r="N258" s="95">
        <v>65</v>
      </c>
      <c r="O258" s="95">
        <v>69</v>
      </c>
      <c r="P258" s="95">
        <v>44</v>
      </c>
      <c r="Q258" s="95">
        <v>60</v>
      </c>
      <c r="R258" s="95">
        <v>66</v>
      </c>
      <c r="S258" s="95">
        <v>75</v>
      </c>
      <c r="T258" s="95">
        <v>59</v>
      </c>
      <c r="U258" s="95">
        <v>59</v>
      </c>
      <c r="V258" s="95">
        <v>62</v>
      </c>
      <c r="W258" s="95">
        <v>63</v>
      </c>
      <c r="X258" s="95">
        <v>65</v>
      </c>
      <c r="Y258" s="95">
        <v>57</v>
      </c>
      <c r="Z258" s="95">
        <v>63</v>
      </c>
      <c r="AA258" s="95">
        <v>61</v>
      </c>
      <c r="AB258" s="95">
        <v>53</v>
      </c>
      <c r="AC258" s="95">
        <v>50</v>
      </c>
      <c r="AD258" s="95">
        <v>41</v>
      </c>
      <c r="AE258" s="95">
        <v>54</v>
      </c>
      <c r="AF258" s="95">
        <v>70</v>
      </c>
      <c r="AG258" s="95">
        <v>55</v>
      </c>
      <c r="AH258" s="95">
        <v>61</v>
      </c>
      <c r="AI258" s="95">
        <v>65</v>
      </c>
      <c r="AJ258" s="95">
        <v>66</v>
      </c>
      <c r="AK258" s="95">
        <v>82</v>
      </c>
      <c r="AL258" s="95">
        <v>59</v>
      </c>
      <c r="AM258" s="95">
        <v>67</v>
      </c>
      <c r="AN258" s="95">
        <v>61</v>
      </c>
      <c r="AO258" s="95">
        <v>70</v>
      </c>
      <c r="AP258" s="95">
        <v>53</v>
      </c>
      <c r="AQ258" s="95">
        <v>56</v>
      </c>
      <c r="AR258" s="95">
        <v>67</v>
      </c>
      <c r="AS258" s="95">
        <v>48</v>
      </c>
      <c r="AT258" s="95">
        <v>65</v>
      </c>
      <c r="AU258" s="95">
        <v>57</v>
      </c>
      <c r="AV258" s="95">
        <v>74</v>
      </c>
      <c r="AW258" s="95">
        <v>57</v>
      </c>
      <c r="AX258" s="95">
        <v>71</v>
      </c>
      <c r="AY258" s="95">
        <v>72</v>
      </c>
      <c r="AZ258" s="95">
        <v>61</v>
      </c>
      <c r="BA258" s="95">
        <v>58</v>
      </c>
      <c r="BB258" s="95">
        <v>68</v>
      </c>
      <c r="BC258" s="95">
        <v>79</v>
      </c>
      <c r="BD258" s="95">
        <v>79</v>
      </c>
      <c r="BE258" s="95">
        <v>55</v>
      </c>
      <c r="BF258" s="95">
        <v>66</v>
      </c>
      <c r="BG258" s="95">
        <v>75</v>
      </c>
      <c r="BH258" s="95">
        <v>63</v>
      </c>
      <c r="BI258" s="95">
        <v>74</v>
      </c>
      <c r="BJ258" s="95">
        <v>72</v>
      </c>
      <c r="BK258" s="95">
        <v>85</v>
      </c>
      <c r="BL258" s="95">
        <v>74</v>
      </c>
      <c r="BM258" s="95">
        <v>89</v>
      </c>
      <c r="BN258" s="95">
        <v>84</v>
      </c>
      <c r="BO258" s="95">
        <v>80</v>
      </c>
      <c r="BP258" s="95">
        <v>66</v>
      </c>
      <c r="BQ258" s="95">
        <v>72</v>
      </c>
      <c r="BR258" s="95">
        <v>81</v>
      </c>
      <c r="BS258" s="95">
        <v>86</v>
      </c>
      <c r="BT258" s="95">
        <v>67</v>
      </c>
      <c r="BU258" s="95">
        <v>90</v>
      </c>
      <c r="BV258" s="95">
        <v>75</v>
      </c>
      <c r="BW258" s="95">
        <v>81</v>
      </c>
      <c r="BX258" s="95">
        <v>58</v>
      </c>
      <c r="BY258" s="95">
        <v>81</v>
      </c>
      <c r="BZ258" s="95">
        <v>69</v>
      </c>
      <c r="CA258" s="95">
        <v>72</v>
      </c>
      <c r="CB258" s="95">
        <v>65</v>
      </c>
      <c r="CC258" s="95">
        <v>79</v>
      </c>
      <c r="CD258" s="95">
        <v>83</v>
      </c>
      <c r="CE258" s="95">
        <v>61</v>
      </c>
      <c r="CF258" s="95">
        <v>46</v>
      </c>
      <c r="CG258" s="95">
        <v>65</v>
      </c>
      <c r="CH258" s="95">
        <v>72</v>
      </c>
      <c r="CI258" s="95">
        <v>66</v>
      </c>
      <c r="CJ258" s="95">
        <v>79</v>
      </c>
      <c r="CK258" s="95">
        <v>74</v>
      </c>
      <c r="CL258" s="95">
        <v>62</v>
      </c>
      <c r="CM258" s="95">
        <v>59</v>
      </c>
      <c r="CN258" s="95">
        <v>58</v>
      </c>
      <c r="CO258" s="95">
        <v>57</v>
      </c>
      <c r="CP258" s="95">
        <v>59</v>
      </c>
      <c r="CQ258" s="95">
        <v>64</v>
      </c>
      <c r="CR258" s="95">
        <v>59</v>
      </c>
      <c r="CS258" s="95">
        <v>55</v>
      </c>
      <c r="CT258" s="95">
        <v>69</v>
      </c>
      <c r="CU258" s="95">
        <v>64</v>
      </c>
      <c r="CV258" s="95">
        <v>51</v>
      </c>
      <c r="CW258" s="95">
        <v>40</v>
      </c>
      <c r="CX258" s="95">
        <v>44</v>
      </c>
      <c r="CY258" s="95">
        <v>54</v>
      </c>
      <c r="CZ258" s="95">
        <v>58</v>
      </c>
      <c r="DA258" s="95">
        <v>62</v>
      </c>
      <c r="DB258" s="95">
        <v>64</v>
      </c>
      <c r="DC258" s="95">
        <v>47</v>
      </c>
      <c r="DD258" s="95">
        <v>35</v>
      </c>
      <c r="DE258" s="95">
        <v>34</v>
      </c>
      <c r="DF258" s="95">
        <v>45</v>
      </c>
      <c r="DG258" s="95">
        <v>42</v>
      </c>
      <c r="DH258" s="95">
        <v>47</v>
      </c>
      <c r="DI258" s="95">
        <v>39</v>
      </c>
      <c r="DJ258" s="95">
        <v>43</v>
      </c>
      <c r="DK258" s="95">
        <v>55</v>
      </c>
      <c r="DL258" s="95">
        <v>36</v>
      </c>
      <c r="DM258" s="95">
        <v>31</v>
      </c>
      <c r="DN258" s="95">
        <v>39</v>
      </c>
      <c r="DO258" s="95">
        <v>38</v>
      </c>
      <c r="DP258" s="95">
        <v>36</v>
      </c>
      <c r="DQ258" s="95">
        <v>29</v>
      </c>
      <c r="DR258" s="95">
        <v>37</v>
      </c>
      <c r="DS258" s="95">
        <v>40</v>
      </c>
      <c r="DT258" s="95">
        <v>31</v>
      </c>
      <c r="DU258" s="95">
        <v>31</v>
      </c>
      <c r="DV258" s="95">
        <v>36</v>
      </c>
      <c r="DW258" s="95">
        <v>30</v>
      </c>
      <c r="DX258" s="95">
        <v>35</v>
      </c>
      <c r="DY258" s="95">
        <v>18</v>
      </c>
      <c r="DZ258" s="95">
        <v>36</v>
      </c>
      <c r="EA258" s="95">
        <v>37</v>
      </c>
      <c r="EB258" s="95">
        <v>28</v>
      </c>
      <c r="EC258" s="95">
        <v>25</v>
      </c>
      <c r="ED258" s="95">
        <v>23</v>
      </c>
      <c r="EE258" s="95">
        <v>25</v>
      </c>
      <c r="EF258" s="95">
        <v>27</v>
      </c>
      <c r="EG258" s="95">
        <v>17</v>
      </c>
      <c r="EH258" s="95">
        <v>26</v>
      </c>
      <c r="EI258" s="95">
        <v>20</v>
      </c>
      <c r="EJ258" s="95">
        <v>13</v>
      </c>
      <c r="EK258" s="95">
        <v>20</v>
      </c>
      <c r="EL258" s="95">
        <v>24</v>
      </c>
      <c r="EM258" s="95">
        <v>22</v>
      </c>
      <c r="EN258" s="95">
        <v>19</v>
      </c>
      <c r="EO258" s="95">
        <v>20</v>
      </c>
      <c r="EP258" s="95">
        <v>17</v>
      </c>
      <c r="EQ258" s="95">
        <v>9</v>
      </c>
      <c r="ER258" s="95">
        <v>20</v>
      </c>
      <c r="ES258" s="95">
        <v>8</v>
      </c>
      <c r="ET258" s="95">
        <v>15</v>
      </c>
      <c r="EU258" s="95">
        <v>13</v>
      </c>
      <c r="EV258" s="95">
        <v>9</v>
      </c>
      <c r="EW258" s="95">
        <v>11</v>
      </c>
      <c r="EX258" s="95">
        <v>15</v>
      </c>
      <c r="EY258" s="95">
        <v>14</v>
      </c>
      <c r="EZ258" s="95">
        <v>17</v>
      </c>
      <c r="FA258" s="95">
        <v>13</v>
      </c>
      <c r="FB258" s="95">
        <v>12</v>
      </c>
      <c r="FC258" s="95">
        <v>4</v>
      </c>
      <c r="FD258" s="95">
        <v>8</v>
      </c>
      <c r="FE258" s="95">
        <v>9</v>
      </c>
      <c r="FF258" s="95">
        <v>8</v>
      </c>
      <c r="FG258" s="95">
        <v>7</v>
      </c>
      <c r="FH258" s="95">
        <v>11</v>
      </c>
      <c r="FI258" s="95">
        <v>9</v>
      </c>
      <c r="FJ258" s="95">
        <v>11</v>
      </c>
      <c r="FK258" s="95">
        <v>2</v>
      </c>
      <c r="FL258" s="95">
        <v>6</v>
      </c>
      <c r="FM258" s="95">
        <v>4</v>
      </c>
      <c r="FN258" s="95">
        <v>3</v>
      </c>
      <c r="FO258" s="95">
        <v>5</v>
      </c>
      <c r="FP258" s="95">
        <v>8</v>
      </c>
      <c r="FQ258" s="95">
        <v>8</v>
      </c>
      <c r="FR258" s="95">
        <v>3</v>
      </c>
      <c r="FS258" s="95">
        <v>4</v>
      </c>
      <c r="FT258" s="95">
        <v>6</v>
      </c>
      <c r="FU258" s="95">
        <v>4</v>
      </c>
      <c r="FV258" s="95">
        <v>3</v>
      </c>
      <c r="FW258" s="95">
        <v>0</v>
      </c>
      <c r="FX258" s="95">
        <v>3</v>
      </c>
      <c r="FY258" s="95">
        <v>1</v>
      </c>
      <c r="FZ258" s="95">
        <v>4</v>
      </c>
      <c r="GA258" s="95">
        <v>3</v>
      </c>
      <c r="GB258" s="95">
        <v>3</v>
      </c>
      <c r="GC258" s="95">
        <v>1</v>
      </c>
      <c r="GD258" s="95">
        <v>2</v>
      </c>
      <c r="GE258" s="95">
        <v>1</v>
      </c>
      <c r="GF258" s="95">
        <v>0</v>
      </c>
      <c r="GG258" s="95">
        <v>3</v>
      </c>
      <c r="GH258" s="95">
        <v>2</v>
      </c>
      <c r="GI258" s="95">
        <v>1</v>
      </c>
      <c r="GJ258" s="95">
        <v>0</v>
      </c>
      <c r="GK258" s="95">
        <v>0</v>
      </c>
      <c r="GL258" s="95">
        <v>0</v>
      </c>
      <c r="GM258" s="95">
        <v>0</v>
      </c>
      <c r="GN258" s="95">
        <v>0</v>
      </c>
      <c r="GO258" s="95">
        <v>0</v>
      </c>
      <c r="GP258" s="95">
        <v>0</v>
      </c>
      <c r="GQ258" s="95">
        <v>0</v>
      </c>
      <c r="GR258" s="95">
        <v>0</v>
      </c>
      <c r="GS258" s="95">
        <v>0</v>
      </c>
      <c r="GT258" s="95">
        <v>1</v>
      </c>
      <c r="GU258" s="95">
        <v>0</v>
      </c>
      <c r="GV258" s="95">
        <v>0</v>
      </c>
      <c r="GW258" s="95">
        <v>1</v>
      </c>
      <c r="GX258" s="95">
        <v>0</v>
      </c>
      <c r="GY258" s="95">
        <v>0</v>
      </c>
      <c r="GZ258" s="95">
        <v>0</v>
      </c>
      <c r="HA258" s="95">
        <v>0</v>
      </c>
      <c r="HB258" s="95">
        <v>0</v>
      </c>
      <c r="HC258" s="95">
        <v>0</v>
      </c>
      <c r="HD258" s="95">
        <v>0</v>
      </c>
      <c r="HE258" s="95">
        <v>1</v>
      </c>
      <c r="HF258" s="95">
        <v>1</v>
      </c>
      <c r="HG258" s="95">
        <v>2</v>
      </c>
      <c r="HH258" s="95">
        <v>7</v>
      </c>
      <c r="HI258" s="95">
        <v>10</v>
      </c>
      <c r="HJ258" s="95">
        <v>17</v>
      </c>
      <c r="HK258" s="95">
        <v>4163</v>
      </c>
      <c r="HL258" s="95">
        <v>4073</v>
      </c>
      <c r="HM258" s="95">
        <v>8236</v>
      </c>
    </row>
    <row r="259" spans="1:221" s="95" customFormat="1" x14ac:dyDescent="0.2">
      <c r="A259" s="103"/>
      <c r="B259" s="95" t="s">
        <v>10850</v>
      </c>
      <c r="C259" s="95">
        <v>40</v>
      </c>
      <c r="D259" s="95">
        <v>39</v>
      </c>
      <c r="E259" s="95">
        <v>45</v>
      </c>
      <c r="F259" s="95">
        <v>58</v>
      </c>
      <c r="G259" s="95">
        <v>46</v>
      </c>
      <c r="H259" s="95">
        <v>49</v>
      </c>
      <c r="I259" s="95">
        <v>47</v>
      </c>
      <c r="J259" s="95">
        <v>47</v>
      </c>
      <c r="K259" s="95">
        <v>48</v>
      </c>
      <c r="L259" s="95">
        <v>43</v>
      </c>
      <c r="M259" s="95">
        <v>43</v>
      </c>
      <c r="N259" s="95">
        <v>42</v>
      </c>
      <c r="O259" s="95">
        <v>51</v>
      </c>
      <c r="P259" s="95">
        <v>35</v>
      </c>
      <c r="Q259" s="95">
        <v>42</v>
      </c>
      <c r="R259" s="95">
        <v>36</v>
      </c>
      <c r="S259" s="95">
        <v>52</v>
      </c>
      <c r="T259" s="95">
        <v>54</v>
      </c>
      <c r="U259" s="95">
        <v>45</v>
      </c>
      <c r="V259" s="95">
        <v>36</v>
      </c>
      <c r="W259" s="95">
        <v>51</v>
      </c>
      <c r="X259" s="95">
        <v>48</v>
      </c>
      <c r="Y259" s="95">
        <v>50</v>
      </c>
      <c r="Z259" s="95">
        <v>50</v>
      </c>
      <c r="AA259" s="95">
        <v>63</v>
      </c>
      <c r="AB259" s="95">
        <v>53</v>
      </c>
      <c r="AC259" s="95">
        <v>49</v>
      </c>
      <c r="AD259" s="95">
        <v>37</v>
      </c>
      <c r="AE259" s="95">
        <v>65</v>
      </c>
      <c r="AF259" s="95">
        <v>51</v>
      </c>
      <c r="AG259" s="95">
        <v>56</v>
      </c>
      <c r="AH259" s="95">
        <v>65</v>
      </c>
      <c r="AI259" s="95">
        <v>70</v>
      </c>
      <c r="AJ259" s="95">
        <v>65</v>
      </c>
      <c r="AK259" s="95">
        <v>72</v>
      </c>
      <c r="AL259" s="95">
        <v>54</v>
      </c>
      <c r="AM259" s="95">
        <v>73</v>
      </c>
      <c r="AN259" s="95">
        <v>56</v>
      </c>
      <c r="AO259" s="95">
        <v>54</v>
      </c>
      <c r="AP259" s="95">
        <v>62</v>
      </c>
      <c r="AQ259" s="95">
        <v>68</v>
      </c>
      <c r="AR259" s="95">
        <v>52</v>
      </c>
      <c r="AS259" s="95">
        <v>51</v>
      </c>
      <c r="AT259" s="95">
        <v>55</v>
      </c>
      <c r="AU259" s="95">
        <v>41</v>
      </c>
      <c r="AV259" s="95">
        <v>55</v>
      </c>
      <c r="AW259" s="95">
        <v>56</v>
      </c>
      <c r="AX259" s="95">
        <v>55</v>
      </c>
      <c r="AY259" s="95">
        <v>57</v>
      </c>
      <c r="AZ259" s="95">
        <v>59</v>
      </c>
      <c r="BA259" s="95">
        <v>46</v>
      </c>
      <c r="BB259" s="95">
        <v>64</v>
      </c>
      <c r="BC259" s="95">
        <v>49</v>
      </c>
      <c r="BD259" s="95">
        <v>64</v>
      </c>
      <c r="BE259" s="95">
        <v>48</v>
      </c>
      <c r="BF259" s="95">
        <v>56</v>
      </c>
      <c r="BG259" s="95">
        <v>46</v>
      </c>
      <c r="BH259" s="95">
        <v>59</v>
      </c>
      <c r="BI259" s="95">
        <v>50</v>
      </c>
      <c r="BJ259" s="95">
        <v>58</v>
      </c>
      <c r="BK259" s="95">
        <v>44</v>
      </c>
      <c r="BL259" s="95">
        <v>60</v>
      </c>
      <c r="BM259" s="95">
        <v>49</v>
      </c>
      <c r="BN259" s="95">
        <v>46</v>
      </c>
      <c r="BO259" s="95">
        <v>75</v>
      </c>
      <c r="BP259" s="95">
        <v>61</v>
      </c>
      <c r="BQ259" s="95">
        <v>52</v>
      </c>
      <c r="BR259" s="95">
        <v>57</v>
      </c>
      <c r="BS259" s="95">
        <v>65</v>
      </c>
      <c r="BT259" s="95">
        <v>60</v>
      </c>
      <c r="BU259" s="95">
        <v>59</v>
      </c>
      <c r="BV259" s="95">
        <v>49</v>
      </c>
      <c r="BW259" s="95">
        <v>63</v>
      </c>
      <c r="BX259" s="95">
        <v>61</v>
      </c>
      <c r="BY259" s="95">
        <v>65</v>
      </c>
      <c r="BZ259" s="95">
        <v>46</v>
      </c>
      <c r="CA259" s="95">
        <v>68</v>
      </c>
      <c r="CB259" s="95">
        <v>45</v>
      </c>
      <c r="CC259" s="95">
        <v>89</v>
      </c>
      <c r="CD259" s="95">
        <v>69</v>
      </c>
      <c r="CE259" s="95">
        <v>59</v>
      </c>
      <c r="CF259" s="95">
        <v>63</v>
      </c>
      <c r="CG259" s="95">
        <v>52</v>
      </c>
      <c r="CH259" s="95">
        <v>72</v>
      </c>
      <c r="CI259" s="95">
        <v>61</v>
      </c>
      <c r="CJ259" s="95">
        <v>64</v>
      </c>
      <c r="CK259" s="95">
        <v>54</v>
      </c>
      <c r="CL259" s="95">
        <v>48</v>
      </c>
      <c r="CM259" s="95">
        <v>60</v>
      </c>
      <c r="CN259" s="95">
        <v>59</v>
      </c>
      <c r="CO259" s="95">
        <v>60</v>
      </c>
      <c r="CP259" s="95">
        <v>45</v>
      </c>
      <c r="CQ259" s="95">
        <v>59</v>
      </c>
      <c r="CR259" s="95">
        <v>68</v>
      </c>
      <c r="CS259" s="95">
        <v>66</v>
      </c>
      <c r="CT259" s="95">
        <v>36</v>
      </c>
      <c r="CU259" s="95">
        <v>48</v>
      </c>
      <c r="CV259" s="95">
        <v>50</v>
      </c>
      <c r="CW259" s="95">
        <v>45</v>
      </c>
      <c r="CX259" s="95">
        <v>46</v>
      </c>
      <c r="CY259" s="95">
        <v>43</v>
      </c>
      <c r="CZ259" s="95">
        <v>48</v>
      </c>
      <c r="DA259" s="95">
        <v>49</v>
      </c>
      <c r="DB259" s="95">
        <v>39</v>
      </c>
      <c r="DC259" s="95">
        <v>35</v>
      </c>
      <c r="DD259" s="95">
        <v>41</v>
      </c>
      <c r="DE259" s="95">
        <v>36</v>
      </c>
      <c r="DF259" s="95">
        <v>40</v>
      </c>
      <c r="DG259" s="95">
        <v>42</v>
      </c>
      <c r="DH259" s="95">
        <v>34</v>
      </c>
      <c r="DI259" s="95">
        <v>44</v>
      </c>
      <c r="DJ259" s="95">
        <v>41</v>
      </c>
      <c r="DK259" s="95">
        <v>35</v>
      </c>
      <c r="DL259" s="95">
        <v>35</v>
      </c>
      <c r="DM259" s="95">
        <v>31</v>
      </c>
      <c r="DN259" s="95">
        <v>16</v>
      </c>
      <c r="DO259" s="95">
        <v>36</v>
      </c>
      <c r="DP259" s="95">
        <v>29</v>
      </c>
      <c r="DQ259" s="95">
        <v>27</v>
      </c>
      <c r="DR259" s="95">
        <v>22</v>
      </c>
      <c r="DS259" s="95">
        <v>21</v>
      </c>
      <c r="DT259" s="95">
        <v>31</v>
      </c>
      <c r="DU259" s="95">
        <v>21</v>
      </c>
      <c r="DV259" s="95">
        <v>25</v>
      </c>
      <c r="DW259" s="95">
        <v>21</v>
      </c>
      <c r="DX259" s="95">
        <v>29</v>
      </c>
      <c r="DY259" s="95">
        <v>24</v>
      </c>
      <c r="DZ259" s="95">
        <v>29</v>
      </c>
      <c r="EA259" s="95">
        <v>22</v>
      </c>
      <c r="EB259" s="95">
        <v>28</v>
      </c>
      <c r="EC259" s="95">
        <v>17</v>
      </c>
      <c r="ED259" s="95">
        <v>26</v>
      </c>
      <c r="EE259" s="95">
        <v>18</v>
      </c>
      <c r="EF259" s="95">
        <v>16</v>
      </c>
      <c r="EG259" s="95">
        <v>14</v>
      </c>
      <c r="EH259" s="95">
        <v>26</v>
      </c>
      <c r="EI259" s="95">
        <v>14</v>
      </c>
      <c r="EJ259" s="95">
        <v>19</v>
      </c>
      <c r="EK259" s="95">
        <v>18</v>
      </c>
      <c r="EL259" s="95">
        <v>12</v>
      </c>
      <c r="EM259" s="95">
        <v>17</v>
      </c>
      <c r="EN259" s="95">
        <v>16</v>
      </c>
      <c r="EO259" s="95">
        <v>14</v>
      </c>
      <c r="EP259" s="95">
        <v>11</v>
      </c>
      <c r="EQ259" s="95">
        <v>16</v>
      </c>
      <c r="ER259" s="95">
        <v>16</v>
      </c>
      <c r="ES259" s="95">
        <v>6</v>
      </c>
      <c r="ET259" s="95">
        <v>18</v>
      </c>
      <c r="EU259" s="95">
        <v>6</v>
      </c>
      <c r="EV259" s="95">
        <v>9</v>
      </c>
      <c r="EW259" s="95">
        <v>17</v>
      </c>
      <c r="EX259" s="95">
        <v>9</v>
      </c>
      <c r="EY259" s="95">
        <v>8</v>
      </c>
      <c r="EZ259" s="95">
        <v>9</v>
      </c>
      <c r="FA259" s="95">
        <v>3</v>
      </c>
      <c r="FB259" s="95">
        <v>8</v>
      </c>
      <c r="FC259" s="95">
        <v>7</v>
      </c>
      <c r="FD259" s="95">
        <v>12</v>
      </c>
      <c r="FE259" s="95">
        <v>6</v>
      </c>
      <c r="FF259" s="95">
        <v>13</v>
      </c>
      <c r="FG259" s="95">
        <v>4</v>
      </c>
      <c r="FH259" s="95">
        <v>10</v>
      </c>
      <c r="FI259" s="95">
        <v>9</v>
      </c>
      <c r="FJ259" s="95">
        <v>3</v>
      </c>
      <c r="FK259" s="95">
        <v>4</v>
      </c>
      <c r="FL259" s="95">
        <v>10</v>
      </c>
      <c r="FM259" s="95">
        <v>7</v>
      </c>
      <c r="FN259" s="95">
        <v>12</v>
      </c>
      <c r="FO259" s="95">
        <v>4</v>
      </c>
      <c r="FP259" s="95">
        <v>7</v>
      </c>
      <c r="FQ259" s="95">
        <v>2</v>
      </c>
      <c r="FR259" s="95">
        <v>4</v>
      </c>
      <c r="FS259" s="95">
        <v>2</v>
      </c>
      <c r="FT259" s="95">
        <v>2</v>
      </c>
      <c r="FU259" s="95">
        <v>1</v>
      </c>
      <c r="FV259" s="95">
        <v>6</v>
      </c>
      <c r="FW259" s="95">
        <v>0</v>
      </c>
      <c r="FX259" s="95">
        <v>4</v>
      </c>
      <c r="FY259" s="95">
        <v>3</v>
      </c>
      <c r="FZ259" s="95">
        <v>3</v>
      </c>
      <c r="GA259" s="95">
        <v>0</v>
      </c>
      <c r="GB259" s="95">
        <v>3</v>
      </c>
      <c r="GC259" s="95">
        <v>0</v>
      </c>
      <c r="GD259" s="95">
        <v>3</v>
      </c>
      <c r="GE259" s="95">
        <v>0</v>
      </c>
      <c r="GF259" s="95">
        <v>3</v>
      </c>
      <c r="GG259" s="95">
        <v>0</v>
      </c>
      <c r="GH259" s="95">
        <v>1</v>
      </c>
      <c r="GI259" s="95">
        <v>2</v>
      </c>
      <c r="GJ259" s="95">
        <v>1</v>
      </c>
      <c r="GK259" s="95">
        <v>1</v>
      </c>
      <c r="GL259" s="95">
        <v>0</v>
      </c>
      <c r="GM259" s="95">
        <v>0</v>
      </c>
      <c r="GN259" s="95">
        <v>0</v>
      </c>
      <c r="GO259" s="95">
        <v>0</v>
      </c>
      <c r="GP259" s="95">
        <v>0</v>
      </c>
      <c r="GQ259" s="95">
        <v>0</v>
      </c>
      <c r="GR259" s="95">
        <v>0</v>
      </c>
      <c r="GS259" s="95">
        <v>0</v>
      </c>
      <c r="GT259" s="95">
        <v>0</v>
      </c>
      <c r="GU259" s="95">
        <v>0</v>
      </c>
      <c r="GV259" s="95">
        <v>0</v>
      </c>
      <c r="GW259" s="95">
        <v>0</v>
      </c>
      <c r="GX259" s="95">
        <v>0</v>
      </c>
      <c r="GY259" s="95">
        <v>0</v>
      </c>
      <c r="GZ259" s="95">
        <v>0</v>
      </c>
      <c r="HA259" s="95">
        <v>0</v>
      </c>
      <c r="HB259" s="95">
        <v>0</v>
      </c>
      <c r="HC259" s="95">
        <v>0</v>
      </c>
      <c r="HD259" s="95">
        <v>0</v>
      </c>
      <c r="HE259" s="95">
        <v>1</v>
      </c>
      <c r="HF259" s="95">
        <v>1</v>
      </c>
      <c r="HG259" s="95">
        <v>2</v>
      </c>
      <c r="HH259" s="95">
        <v>16</v>
      </c>
      <c r="HI259" s="95">
        <v>8</v>
      </c>
      <c r="HJ259" s="95">
        <v>24</v>
      </c>
      <c r="HK259" s="95">
        <v>3491</v>
      </c>
      <c r="HL259" s="95">
        <v>3450</v>
      </c>
      <c r="HM259" s="95">
        <v>6941</v>
      </c>
    </row>
    <row r="260" spans="1:221" s="97" customFormat="1" x14ac:dyDescent="0.2">
      <c r="A260" s="105"/>
      <c r="B260" s="97" t="s">
        <v>10851</v>
      </c>
      <c r="C260" s="98">
        <f>C261+C262</f>
        <v>83</v>
      </c>
      <c r="D260" s="98">
        <f t="shared" ref="D260:BO260" si="152">D261+D262</f>
        <v>62</v>
      </c>
      <c r="E260" s="98">
        <f t="shared" si="152"/>
        <v>69</v>
      </c>
      <c r="F260" s="98">
        <f t="shared" si="152"/>
        <v>66</v>
      </c>
      <c r="G260" s="98">
        <f t="shared" si="152"/>
        <v>83</v>
      </c>
      <c r="H260" s="98">
        <f t="shared" si="152"/>
        <v>66</v>
      </c>
      <c r="I260" s="98">
        <f t="shared" si="152"/>
        <v>94</v>
      </c>
      <c r="J260" s="98">
        <f t="shared" si="152"/>
        <v>81</v>
      </c>
      <c r="K260" s="98">
        <f t="shared" si="152"/>
        <v>71</v>
      </c>
      <c r="L260" s="98">
        <f t="shared" si="152"/>
        <v>63</v>
      </c>
      <c r="M260" s="98">
        <f t="shared" si="152"/>
        <v>97</v>
      </c>
      <c r="N260" s="98">
        <f t="shared" si="152"/>
        <v>71</v>
      </c>
      <c r="O260" s="98">
        <f t="shared" si="152"/>
        <v>92</v>
      </c>
      <c r="P260" s="98">
        <f t="shared" si="152"/>
        <v>79</v>
      </c>
      <c r="Q260" s="98">
        <f t="shared" si="152"/>
        <v>64</v>
      </c>
      <c r="R260" s="98">
        <f t="shared" si="152"/>
        <v>69</v>
      </c>
      <c r="S260" s="98">
        <f t="shared" si="152"/>
        <v>79</v>
      </c>
      <c r="T260" s="98">
        <f t="shared" si="152"/>
        <v>73</v>
      </c>
      <c r="U260" s="98">
        <f t="shared" si="152"/>
        <v>85</v>
      </c>
      <c r="V260" s="98">
        <f t="shared" si="152"/>
        <v>81</v>
      </c>
      <c r="W260" s="98">
        <f t="shared" si="152"/>
        <v>109</v>
      </c>
      <c r="X260" s="98">
        <f t="shared" si="152"/>
        <v>85</v>
      </c>
      <c r="Y260" s="98">
        <f t="shared" si="152"/>
        <v>82</v>
      </c>
      <c r="Z260" s="98">
        <f t="shared" si="152"/>
        <v>84</v>
      </c>
      <c r="AA260" s="98">
        <f t="shared" si="152"/>
        <v>69</v>
      </c>
      <c r="AB260" s="98">
        <f t="shared" si="152"/>
        <v>98</v>
      </c>
      <c r="AC260" s="98">
        <f t="shared" si="152"/>
        <v>75</v>
      </c>
      <c r="AD260" s="98">
        <f t="shared" si="152"/>
        <v>83</v>
      </c>
      <c r="AE260" s="98">
        <f t="shared" si="152"/>
        <v>92</v>
      </c>
      <c r="AF260" s="98">
        <f t="shared" si="152"/>
        <v>85</v>
      </c>
      <c r="AG260" s="98">
        <f t="shared" si="152"/>
        <v>121</v>
      </c>
      <c r="AH260" s="98">
        <f t="shared" si="152"/>
        <v>91</v>
      </c>
      <c r="AI260" s="98">
        <f t="shared" si="152"/>
        <v>105</v>
      </c>
      <c r="AJ260" s="98">
        <f t="shared" si="152"/>
        <v>85</v>
      </c>
      <c r="AK260" s="98">
        <f t="shared" si="152"/>
        <v>105</v>
      </c>
      <c r="AL260" s="98">
        <f t="shared" si="152"/>
        <v>97</v>
      </c>
      <c r="AM260" s="98">
        <f t="shared" si="152"/>
        <v>81</v>
      </c>
      <c r="AN260" s="98">
        <f t="shared" si="152"/>
        <v>106</v>
      </c>
      <c r="AO260" s="98">
        <f t="shared" si="152"/>
        <v>107</v>
      </c>
      <c r="AP260" s="98">
        <f t="shared" si="152"/>
        <v>105</v>
      </c>
      <c r="AQ260" s="98">
        <f t="shared" si="152"/>
        <v>89</v>
      </c>
      <c r="AR260" s="98">
        <f t="shared" si="152"/>
        <v>92</v>
      </c>
      <c r="AS260" s="98">
        <f t="shared" si="152"/>
        <v>79</v>
      </c>
      <c r="AT260" s="98">
        <f t="shared" si="152"/>
        <v>86</v>
      </c>
      <c r="AU260" s="98">
        <f t="shared" si="152"/>
        <v>79</v>
      </c>
      <c r="AV260" s="98">
        <f t="shared" si="152"/>
        <v>79</v>
      </c>
      <c r="AW260" s="98">
        <f t="shared" si="152"/>
        <v>115</v>
      </c>
      <c r="AX260" s="98">
        <f t="shared" si="152"/>
        <v>90</v>
      </c>
      <c r="AY260" s="98">
        <f t="shared" si="152"/>
        <v>90</v>
      </c>
      <c r="AZ260" s="98">
        <f t="shared" si="152"/>
        <v>95</v>
      </c>
      <c r="BA260" s="98">
        <f t="shared" si="152"/>
        <v>112</v>
      </c>
      <c r="BB260" s="98">
        <f t="shared" si="152"/>
        <v>112</v>
      </c>
      <c r="BC260" s="98">
        <f t="shared" si="152"/>
        <v>92</v>
      </c>
      <c r="BD260" s="98">
        <f t="shared" si="152"/>
        <v>112</v>
      </c>
      <c r="BE260" s="98">
        <f t="shared" si="152"/>
        <v>106</v>
      </c>
      <c r="BF260" s="98">
        <f t="shared" si="152"/>
        <v>80</v>
      </c>
      <c r="BG260" s="98">
        <f t="shared" si="152"/>
        <v>96</v>
      </c>
      <c r="BH260" s="98">
        <f t="shared" si="152"/>
        <v>76</v>
      </c>
      <c r="BI260" s="98">
        <f t="shared" si="152"/>
        <v>82</v>
      </c>
      <c r="BJ260" s="98">
        <f t="shared" si="152"/>
        <v>88</v>
      </c>
      <c r="BK260" s="98">
        <f t="shared" si="152"/>
        <v>93</v>
      </c>
      <c r="BL260" s="98">
        <f t="shared" si="152"/>
        <v>92</v>
      </c>
      <c r="BM260" s="98">
        <f t="shared" si="152"/>
        <v>86</v>
      </c>
      <c r="BN260" s="98">
        <f t="shared" si="152"/>
        <v>91</v>
      </c>
      <c r="BO260" s="98">
        <f t="shared" si="152"/>
        <v>88</v>
      </c>
      <c r="BP260" s="98">
        <f t="shared" ref="BP260:EA260" si="153">BP261+BP262</f>
        <v>100</v>
      </c>
      <c r="BQ260" s="98">
        <f t="shared" si="153"/>
        <v>102</v>
      </c>
      <c r="BR260" s="98">
        <f t="shared" si="153"/>
        <v>94</v>
      </c>
      <c r="BS260" s="98">
        <f t="shared" si="153"/>
        <v>110</v>
      </c>
      <c r="BT260" s="98">
        <f t="shared" si="153"/>
        <v>124</v>
      </c>
      <c r="BU260" s="98">
        <f t="shared" si="153"/>
        <v>108</v>
      </c>
      <c r="BV260" s="98">
        <f t="shared" si="153"/>
        <v>96</v>
      </c>
      <c r="BW260" s="98">
        <f t="shared" si="153"/>
        <v>106</v>
      </c>
      <c r="BX260" s="98">
        <f t="shared" si="153"/>
        <v>98</v>
      </c>
      <c r="BY260" s="98">
        <f t="shared" si="153"/>
        <v>88</v>
      </c>
      <c r="BZ260" s="98">
        <f t="shared" si="153"/>
        <v>93</v>
      </c>
      <c r="CA260" s="98">
        <f t="shared" si="153"/>
        <v>110</v>
      </c>
      <c r="CB260" s="98">
        <f t="shared" si="153"/>
        <v>119</v>
      </c>
      <c r="CC260" s="98">
        <f t="shared" si="153"/>
        <v>108</v>
      </c>
      <c r="CD260" s="98">
        <f t="shared" si="153"/>
        <v>120</v>
      </c>
      <c r="CE260" s="98">
        <f t="shared" si="153"/>
        <v>133</v>
      </c>
      <c r="CF260" s="98">
        <f t="shared" si="153"/>
        <v>121</v>
      </c>
      <c r="CG260" s="98">
        <f t="shared" si="153"/>
        <v>110</v>
      </c>
      <c r="CH260" s="98">
        <f t="shared" si="153"/>
        <v>100</v>
      </c>
      <c r="CI260" s="98">
        <f t="shared" si="153"/>
        <v>114</v>
      </c>
      <c r="CJ260" s="98">
        <f t="shared" si="153"/>
        <v>126</v>
      </c>
      <c r="CK260" s="98">
        <f t="shared" si="153"/>
        <v>115</v>
      </c>
      <c r="CL260" s="98">
        <f t="shared" si="153"/>
        <v>119</v>
      </c>
      <c r="CM260" s="98">
        <f t="shared" si="153"/>
        <v>111</v>
      </c>
      <c r="CN260" s="98">
        <f t="shared" si="153"/>
        <v>109</v>
      </c>
      <c r="CO260" s="98">
        <f t="shared" si="153"/>
        <v>101</v>
      </c>
      <c r="CP260" s="98">
        <f t="shared" si="153"/>
        <v>122</v>
      </c>
      <c r="CQ260" s="98">
        <f t="shared" si="153"/>
        <v>120</v>
      </c>
      <c r="CR260" s="98">
        <f t="shared" si="153"/>
        <v>120</v>
      </c>
      <c r="CS260" s="98">
        <f t="shared" si="153"/>
        <v>111</v>
      </c>
      <c r="CT260" s="98">
        <f t="shared" si="153"/>
        <v>93</v>
      </c>
      <c r="CU260" s="98">
        <f t="shared" si="153"/>
        <v>91</v>
      </c>
      <c r="CV260" s="98">
        <f t="shared" si="153"/>
        <v>74</v>
      </c>
      <c r="CW260" s="98">
        <f t="shared" si="153"/>
        <v>83</v>
      </c>
      <c r="CX260" s="98">
        <f t="shared" si="153"/>
        <v>92</v>
      </c>
      <c r="CY260" s="98">
        <f t="shared" si="153"/>
        <v>97</v>
      </c>
      <c r="CZ260" s="98">
        <f t="shared" si="153"/>
        <v>82</v>
      </c>
      <c r="DA260" s="98">
        <f t="shared" si="153"/>
        <v>83</v>
      </c>
      <c r="DB260" s="98">
        <f t="shared" si="153"/>
        <v>67</v>
      </c>
      <c r="DC260" s="98">
        <f t="shared" si="153"/>
        <v>78</v>
      </c>
      <c r="DD260" s="98">
        <f t="shared" si="153"/>
        <v>99</v>
      </c>
      <c r="DE260" s="98">
        <f t="shared" si="153"/>
        <v>83</v>
      </c>
      <c r="DF260" s="98">
        <f t="shared" si="153"/>
        <v>68</v>
      </c>
      <c r="DG260" s="98">
        <f t="shared" si="153"/>
        <v>68</v>
      </c>
      <c r="DH260" s="98">
        <f t="shared" si="153"/>
        <v>83</v>
      </c>
      <c r="DI260" s="98">
        <f t="shared" si="153"/>
        <v>79</v>
      </c>
      <c r="DJ260" s="98">
        <f t="shared" si="153"/>
        <v>62</v>
      </c>
      <c r="DK260" s="98">
        <f t="shared" si="153"/>
        <v>82</v>
      </c>
      <c r="DL260" s="98">
        <f t="shared" si="153"/>
        <v>67</v>
      </c>
      <c r="DM260" s="98">
        <f t="shared" si="153"/>
        <v>60</v>
      </c>
      <c r="DN260" s="98">
        <f t="shared" si="153"/>
        <v>69</v>
      </c>
      <c r="DO260" s="98">
        <f t="shared" si="153"/>
        <v>65</v>
      </c>
      <c r="DP260" s="98">
        <f t="shared" si="153"/>
        <v>61</v>
      </c>
      <c r="DQ260" s="98">
        <f t="shared" si="153"/>
        <v>52</v>
      </c>
      <c r="DR260" s="98">
        <f t="shared" si="153"/>
        <v>56</v>
      </c>
      <c r="DS260" s="98">
        <f t="shared" si="153"/>
        <v>61</v>
      </c>
      <c r="DT260" s="98">
        <f t="shared" si="153"/>
        <v>57</v>
      </c>
      <c r="DU260" s="98">
        <f t="shared" si="153"/>
        <v>52</v>
      </c>
      <c r="DV260" s="98">
        <f t="shared" si="153"/>
        <v>58</v>
      </c>
      <c r="DW260" s="98">
        <f t="shared" si="153"/>
        <v>58</v>
      </c>
      <c r="DX260" s="98">
        <f t="shared" si="153"/>
        <v>59</v>
      </c>
      <c r="DY260" s="98">
        <f t="shared" si="153"/>
        <v>54</v>
      </c>
      <c r="DZ260" s="98">
        <f t="shared" si="153"/>
        <v>48</v>
      </c>
      <c r="EA260" s="98">
        <f t="shared" si="153"/>
        <v>53</v>
      </c>
      <c r="EB260" s="98">
        <f t="shared" ref="EB260:GM260" si="154">EB261+EB262</f>
        <v>35</v>
      </c>
      <c r="EC260" s="98">
        <f t="shared" si="154"/>
        <v>34</v>
      </c>
      <c r="ED260" s="98">
        <f t="shared" si="154"/>
        <v>32</v>
      </c>
      <c r="EE260" s="98">
        <f t="shared" si="154"/>
        <v>41</v>
      </c>
      <c r="EF260" s="98">
        <f t="shared" si="154"/>
        <v>39</v>
      </c>
      <c r="EG260" s="98">
        <f t="shared" si="154"/>
        <v>39</v>
      </c>
      <c r="EH260" s="98">
        <f t="shared" si="154"/>
        <v>40</v>
      </c>
      <c r="EI260" s="98">
        <f t="shared" si="154"/>
        <v>30</v>
      </c>
      <c r="EJ260" s="98">
        <f t="shared" si="154"/>
        <v>28</v>
      </c>
      <c r="EK260" s="98">
        <f t="shared" si="154"/>
        <v>27</v>
      </c>
      <c r="EL260" s="98">
        <f t="shared" si="154"/>
        <v>27</v>
      </c>
      <c r="EM260" s="98">
        <f t="shared" si="154"/>
        <v>27</v>
      </c>
      <c r="EN260" s="98">
        <f t="shared" si="154"/>
        <v>27</v>
      </c>
      <c r="EO260" s="98">
        <f t="shared" si="154"/>
        <v>23</v>
      </c>
      <c r="EP260" s="98">
        <f t="shared" si="154"/>
        <v>15</v>
      </c>
      <c r="EQ260" s="98">
        <f t="shared" si="154"/>
        <v>18</v>
      </c>
      <c r="ER260" s="98">
        <f t="shared" si="154"/>
        <v>19</v>
      </c>
      <c r="ES260" s="98">
        <f t="shared" si="154"/>
        <v>15</v>
      </c>
      <c r="ET260" s="98">
        <f t="shared" si="154"/>
        <v>21</v>
      </c>
      <c r="EU260" s="98">
        <f t="shared" si="154"/>
        <v>23</v>
      </c>
      <c r="EV260" s="98">
        <f t="shared" si="154"/>
        <v>28</v>
      </c>
      <c r="EW260" s="98">
        <f t="shared" si="154"/>
        <v>17</v>
      </c>
      <c r="EX260" s="98">
        <f t="shared" si="154"/>
        <v>23</v>
      </c>
      <c r="EY260" s="98">
        <f t="shared" si="154"/>
        <v>17</v>
      </c>
      <c r="EZ260" s="98">
        <f t="shared" si="154"/>
        <v>26</v>
      </c>
      <c r="FA260" s="98">
        <f t="shared" si="154"/>
        <v>17</v>
      </c>
      <c r="FB260" s="98">
        <f t="shared" si="154"/>
        <v>13</v>
      </c>
      <c r="FC260" s="98">
        <f t="shared" si="154"/>
        <v>21</v>
      </c>
      <c r="FD260" s="98">
        <f t="shared" si="154"/>
        <v>12</v>
      </c>
      <c r="FE260" s="98">
        <f t="shared" si="154"/>
        <v>9</v>
      </c>
      <c r="FF260" s="98">
        <f t="shared" si="154"/>
        <v>17</v>
      </c>
      <c r="FG260" s="98">
        <f t="shared" si="154"/>
        <v>6</v>
      </c>
      <c r="FH260" s="98">
        <f t="shared" si="154"/>
        <v>10</v>
      </c>
      <c r="FI260" s="98">
        <f t="shared" si="154"/>
        <v>10</v>
      </c>
      <c r="FJ260" s="98">
        <f t="shared" si="154"/>
        <v>8</v>
      </c>
      <c r="FK260" s="98">
        <f t="shared" si="154"/>
        <v>13</v>
      </c>
      <c r="FL260" s="98">
        <f t="shared" si="154"/>
        <v>11</v>
      </c>
      <c r="FM260" s="98">
        <f t="shared" si="154"/>
        <v>10</v>
      </c>
      <c r="FN260" s="98">
        <f t="shared" si="154"/>
        <v>12</v>
      </c>
      <c r="FO260" s="98">
        <f t="shared" si="154"/>
        <v>8</v>
      </c>
      <c r="FP260" s="98">
        <f t="shared" si="154"/>
        <v>9</v>
      </c>
      <c r="FQ260" s="98">
        <f t="shared" si="154"/>
        <v>4</v>
      </c>
      <c r="FR260" s="98">
        <f t="shared" si="154"/>
        <v>10</v>
      </c>
      <c r="FS260" s="98">
        <f t="shared" si="154"/>
        <v>4</v>
      </c>
      <c r="FT260" s="98">
        <f t="shared" si="154"/>
        <v>10</v>
      </c>
      <c r="FU260" s="98">
        <f t="shared" si="154"/>
        <v>5</v>
      </c>
      <c r="FV260" s="98">
        <f t="shared" si="154"/>
        <v>8</v>
      </c>
      <c r="FW260" s="98">
        <f t="shared" si="154"/>
        <v>5</v>
      </c>
      <c r="FX260" s="98">
        <f t="shared" si="154"/>
        <v>8</v>
      </c>
      <c r="FY260" s="98">
        <f t="shared" si="154"/>
        <v>2</v>
      </c>
      <c r="FZ260" s="98">
        <f t="shared" si="154"/>
        <v>2</v>
      </c>
      <c r="GA260" s="98">
        <f t="shared" si="154"/>
        <v>0</v>
      </c>
      <c r="GB260" s="98">
        <f t="shared" si="154"/>
        <v>1</v>
      </c>
      <c r="GC260" s="98">
        <f t="shared" si="154"/>
        <v>2</v>
      </c>
      <c r="GD260" s="98">
        <f t="shared" si="154"/>
        <v>1</v>
      </c>
      <c r="GE260" s="98">
        <f t="shared" si="154"/>
        <v>0</v>
      </c>
      <c r="GF260" s="98">
        <f t="shared" si="154"/>
        <v>2</v>
      </c>
      <c r="GG260" s="98">
        <f t="shared" si="154"/>
        <v>4</v>
      </c>
      <c r="GH260" s="98">
        <f t="shared" si="154"/>
        <v>1</v>
      </c>
      <c r="GI260" s="98">
        <f t="shared" si="154"/>
        <v>1</v>
      </c>
      <c r="GJ260" s="98">
        <f t="shared" si="154"/>
        <v>4</v>
      </c>
      <c r="GK260" s="98">
        <f t="shared" si="154"/>
        <v>0</v>
      </c>
      <c r="GL260" s="98">
        <f t="shared" si="154"/>
        <v>0</v>
      </c>
      <c r="GM260" s="98">
        <f t="shared" si="154"/>
        <v>0</v>
      </c>
      <c r="GN260" s="98">
        <f t="shared" ref="GN260:HM260" si="155">GN261+GN262</f>
        <v>0</v>
      </c>
      <c r="GO260" s="98">
        <f t="shared" si="155"/>
        <v>0</v>
      </c>
      <c r="GP260" s="98">
        <f t="shared" si="155"/>
        <v>1</v>
      </c>
      <c r="GQ260" s="98">
        <f t="shared" si="155"/>
        <v>0</v>
      </c>
      <c r="GR260" s="98">
        <f t="shared" si="155"/>
        <v>1</v>
      </c>
      <c r="GS260" s="98">
        <f t="shared" si="155"/>
        <v>0</v>
      </c>
      <c r="GT260" s="98">
        <f t="shared" si="155"/>
        <v>0</v>
      </c>
      <c r="GU260" s="98">
        <f t="shared" si="155"/>
        <v>0</v>
      </c>
      <c r="GV260" s="98">
        <f t="shared" si="155"/>
        <v>1</v>
      </c>
      <c r="GW260" s="98">
        <f t="shared" si="155"/>
        <v>0</v>
      </c>
      <c r="GX260" s="98">
        <f t="shared" si="155"/>
        <v>0</v>
      </c>
      <c r="GY260" s="98">
        <f t="shared" si="155"/>
        <v>0</v>
      </c>
      <c r="GZ260" s="98">
        <f t="shared" si="155"/>
        <v>0</v>
      </c>
      <c r="HA260" s="98">
        <f t="shared" si="155"/>
        <v>0</v>
      </c>
      <c r="HB260" s="98">
        <f t="shared" si="155"/>
        <v>34</v>
      </c>
      <c r="HC260" s="98">
        <f t="shared" si="155"/>
        <v>28</v>
      </c>
      <c r="HD260" s="98">
        <f t="shared" si="155"/>
        <v>62</v>
      </c>
      <c r="HE260" s="98">
        <f t="shared" si="155"/>
        <v>0</v>
      </c>
      <c r="HF260" s="98">
        <f t="shared" si="155"/>
        <v>2</v>
      </c>
      <c r="HG260" s="98">
        <f t="shared" si="155"/>
        <v>2</v>
      </c>
      <c r="HH260" s="98">
        <f t="shared" si="155"/>
        <v>6</v>
      </c>
      <c r="HI260" s="98">
        <f t="shared" si="155"/>
        <v>1</v>
      </c>
      <c r="HJ260" s="98">
        <f t="shared" si="155"/>
        <v>7</v>
      </c>
      <c r="HK260" s="98">
        <f t="shared" si="155"/>
        <v>6288</v>
      </c>
      <c r="HL260" s="98">
        <f t="shared" si="155"/>
        <v>6112</v>
      </c>
      <c r="HM260" s="98">
        <f t="shared" si="155"/>
        <v>12400</v>
      </c>
    </row>
    <row r="261" spans="1:221" x14ac:dyDescent="0.2">
      <c r="B261" s="91" t="s">
        <v>22693</v>
      </c>
      <c r="C261" s="95">
        <v>38</v>
      </c>
      <c r="D261" s="95">
        <v>23</v>
      </c>
      <c r="E261" s="95">
        <v>28</v>
      </c>
      <c r="F261" s="95">
        <v>30</v>
      </c>
      <c r="G261" s="95">
        <v>39</v>
      </c>
      <c r="H261" s="95">
        <v>21</v>
      </c>
      <c r="I261" s="95">
        <v>42</v>
      </c>
      <c r="J261" s="95">
        <v>38</v>
      </c>
      <c r="K261" s="95">
        <v>33</v>
      </c>
      <c r="L261" s="95">
        <v>25</v>
      </c>
      <c r="M261" s="95">
        <v>51</v>
      </c>
      <c r="N261" s="95">
        <v>32</v>
      </c>
      <c r="O261" s="95">
        <v>46</v>
      </c>
      <c r="P261" s="95">
        <v>36</v>
      </c>
      <c r="Q261" s="95">
        <v>27</v>
      </c>
      <c r="R261" s="95">
        <v>32</v>
      </c>
      <c r="S261" s="95">
        <v>44</v>
      </c>
      <c r="T261" s="95">
        <v>36</v>
      </c>
      <c r="U261" s="95">
        <v>37</v>
      </c>
      <c r="V261" s="95">
        <v>32</v>
      </c>
      <c r="W261" s="95">
        <v>55</v>
      </c>
      <c r="X261" s="95">
        <v>36</v>
      </c>
      <c r="Y261" s="95">
        <v>43</v>
      </c>
      <c r="Z261" s="95">
        <v>40</v>
      </c>
      <c r="AA261" s="95">
        <v>35</v>
      </c>
      <c r="AB261" s="95">
        <v>43</v>
      </c>
      <c r="AC261" s="95">
        <v>29</v>
      </c>
      <c r="AD261" s="95">
        <v>40</v>
      </c>
      <c r="AE261" s="95">
        <v>50</v>
      </c>
      <c r="AF261" s="95">
        <v>38</v>
      </c>
      <c r="AG261" s="95">
        <v>47</v>
      </c>
      <c r="AH261" s="95">
        <v>53</v>
      </c>
      <c r="AI261" s="95">
        <v>54</v>
      </c>
      <c r="AJ261" s="95">
        <v>37</v>
      </c>
      <c r="AK261" s="95">
        <v>59</v>
      </c>
      <c r="AL261" s="95">
        <v>49</v>
      </c>
      <c r="AM261" s="95">
        <v>43</v>
      </c>
      <c r="AN261" s="95">
        <v>48</v>
      </c>
      <c r="AO261" s="95">
        <v>42</v>
      </c>
      <c r="AP261" s="95">
        <v>47</v>
      </c>
      <c r="AQ261" s="95">
        <v>38</v>
      </c>
      <c r="AR261" s="95">
        <v>48</v>
      </c>
      <c r="AS261" s="95">
        <v>30</v>
      </c>
      <c r="AT261" s="95">
        <v>36</v>
      </c>
      <c r="AU261" s="95">
        <v>37</v>
      </c>
      <c r="AV261" s="95">
        <v>35</v>
      </c>
      <c r="AW261" s="95">
        <v>57</v>
      </c>
      <c r="AX261" s="95">
        <v>43</v>
      </c>
      <c r="AY261" s="95">
        <v>46</v>
      </c>
      <c r="AZ261" s="95">
        <v>40</v>
      </c>
      <c r="BA261" s="95">
        <v>54</v>
      </c>
      <c r="BB261" s="95">
        <v>43</v>
      </c>
      <c r="BC261" s="95">
        <v>42</v>
      </c>
      <c r="BD261" s="95">
        <v>45</v>
      </c>
      <c r="BE261" s="95">
        <v>38</v>
      </c>
      <c r="BF261" s="95">
        <v>33</v>
      </c>
      <c r="BG261" s="95">
        <v>39</v>
      </c>
      <c r="BH261" s="95">
        <v>35</v>
      </c>
      <c r="BI261" s="95">
        <v>33</v>
      </c>
      <c r="BJ261" s="95">
        <v>37</v>
      </c>
      <c r="BK261" s="95">
        <v>32</v>
      </c>
      <c r="BL261" s="95">
        <v>45</v>
      </c>
      <c r="BM261" s="95">
        <v>35</v>
      </c>
      <c r="BN261" s="95">
        <v>41</v>
      </c>
      <c r="BO261" s="95">
        <v>44</v>
      </c>
      <c r="BP261" s="95">
        <v>50</v>
      </c>
      <c r="BQ261" s="95">
        <v>40</v>
      </c>
      <c r="BR261" s="95">
        <v>51</v>
      </c>
      <c r="BS261" s="95">
        <v>42</v>
      </c>
      <c r="BT261" s="95">
        <v>50</v>
      </c>
      <c r="BU261" s="95">
        <v>49</v>
      </c>
      <c r="BV261" s="95">
        <v>44</v>
      </c>
      <c r="BW261" s="95">
        <v>46</v>
      </c>
      <c r="BX261" s="95">
        <v>46</v>
      </c>
      <c r="BY261" s="95">
        <v>34</v>
      </c>
      <c r="BZ261" s="95">
        <v>46</v>
      </c>
      <c r="CA261" s="95">
        <v>49</v>
      </c>
      <c r="CB261" s="95">
        <v>50</v>
      </c>
      <c r="CC261" s="95">
        <v>52</v>
      </c>
      <c r="CD261" s="95">
        <v>49</v>
      </c>
      <c r="CE261" s="95">
        <v>57</v>
      </c>
      <c r="CF261" s="95">
        <v>47</v>
      </c>
      <c r="CG261" s="95">
        <v>46</v>
      </c>
      <c r="CH261" s="95">
        <v>41</v>
      </c>
      <c r="CI261" s="95">
        <v>49</v>
      </c>
      <c r="CJ261" s="95">
        <v>52</v>
      </c>
      <c r="CK261" s="95">
        <v>55</v>
      </c>
      <c r="CL261" s="95">
        <v>54</v>
      </c>
      <c r="CM261" s="95">
        <v>42</v>
      </c>
      <c r="CN261" s="95">
        <v>55</v>
      </c>
      <c r="CO261" s="95">
        <v>51</v>
      </c>
      <c r="CP261" s="95">
        <v>57</v>
      </c>
      <c r="CQ261" s="95">
        <v>42</v>
      </c>
      <c r="CR261" s="95">
        <v>52</v>
      </c>
      <c r="CS261" s="95">
        <v>53</v>
      </c>
      <c r="CT261" s="95">
        <v>29</v>
      </c>
      <c r="CU261" s="95">
        <v>45</v>
      </c>
      <c r="CV261" s="95">
        <v>34</v>
      </c>
      <c r="CW261" s="95">
        <v>30</v>
      </c>
      <c r="CX261" s="95">
        <v>37</v>
      </c>
      <c r="CY261" s="95">
        <v>39</v>
      </c>
      <c r="CZ261" s="95">
        <v>32</v>
      </c>
      <c r="DA261" s="95">
        <v>38</v>
      </c>
      <c r="DB261" s="95">
        <v>30</v>
      </c>
      <c r="DC261" s="95">
        <v>27</v>
      </c>
      <c r="DD261" s="95">
        <v>36</v>
      </c>
      <c r="DE261" s="95">
        <v>38</v>
      </c>
      <c r="DF261" s="95">
        <v>21</v>
      </c>
      <c r="DG261" s="95">
        <v>32</v>
      </c>
      <c r="DH261" s="95">
        <v>32</v>
      </c>
      <c r="DI261" s="95">
        <v>27</v>
      </c>
      <c r="DJ261" s="95">
        <v>27</v>
      </c>
      <c r="DK261" s="95">
        <v>31</v>
      </c>
      <c r="DL261" s="95">
        <v>25</v>
      </c>
      <c r="DM261" s="95">
        <v>24</v>
      </c>
      <c r="DN261" s="95">
        <v>27</v>
      </c>
      <c r="DO261" s="95">
        <v>21</v>
      </c>
      <c r="DP261" s="95">
        <v>27</v>
      </c>
      <c r="DQ261" s="95">
        <v>24</v>
      </c>
      <c r="DR261" s="95">
        <v>15</v>
      </c>
      <c r="DS261" s="95">
        <v>29</v>
      </c>
      <c r="DT261" s="95">
        <v>19</v>
      </c>
      <c r="DU261" s="95">
        <v>17</v>
      </c>
      <c r="DV261" s="95">
        <v>19</v>
      </c>
      <c r="DW261" s="95">
        <v>22</v>
      </c>
      <c r="DX261" s="95">
        <v>24</v>
      </c>
      <c r="DY261" s="95">
        <v>14</v>
      </c>
      <c r="DZ261" s="95">
        <v>19</v>
      </c>
      <c r="EA261" s="95">
        <v>25</v>
      </c>
      <c r="EB261" s="95">
        <v>14</v>
      </c>
      <c r="EC261" s="95">
        <v>12</v>
      </c>
      <c r="ED261" s="95">
        <v>12</v>
      </c>
      <c r="EE261" s="95">
        <v>12</v>
      </c>
      <c r="EF261" s="95">
        <v>11</v>
      </c>
      <c r="EG261" s="95">
        <v>17</v>
      </c>
      <c r="EH261" s="95">
        <v>15</v>
      </c>
      <c r="EI261" s="95">
        <v>16</v>
      </c>
      <c r="EJ261" s="95">
        <v>7</v>
      </c>
      <c r="EK261" s="95">
        <v>8</v>
      </c>
      <c r="EL261" s="95">
        <v>12</v>
      </c>
      <c r="EM261" s="95">
        <v>14</v>
      </c>
      <c r="EN261" s="95">
        <v>8</v>
      </c>
      <c r="EO261" s="95">
        <v>6</v>
      </c>
      <c r="EP261" s="95">
        <v>8</v>
      </c>
      <c r="EQ261" s="95">
        <v>4</v>
      </c>
      <c r="ER261" s="95">
        <v>7</v>
      </c>
      <c r="ES261" s="95">
        <v>4</v>
      </c>
      <c r="ET261" s="95">
        <v>7</v>
      </c>
      <c r="EU261" s="95">
        <v>10</v>
      </c>
      <c r="EV261" s="95">
        <v>11</v>
      </c>
      <c r="EW261" s="95">
        <v>9</v>
      </c>
      <c r="EX261" s="95">
        <v>13</v>
      </c>
      <c r="EY261" s="95">
        <v>9</v>
      </c>
      <c r="EZ261" s="95">
        <v>6</v>
      </c>
      <c r="FA261" s="95">
        <v>7</v>
      </c>
      <c r="FB261" s="95">
        <v>8</v>
      </c>
      <c r="FC261" s="95">
        <v>5</v>
      </c>
      <c r="FD261" s="95">
        <v>3</v>
      </c>
      <c r="FE261" s="95">
        <v>4</v>
      </c>
      <c r="FF261" s="95">
        <v>7</v>
      </c>
      <c r="FG261" s="95">
        <v>2</v>
      </c>
      <c r="FH261" s="95">
        <v>5</v>
      </c>
      <c r="FI261" s="95">
        <v>4</v>
      </c>
      <c r="FJ261" s="95">
        <v>3</v>
      </c>
      <c r="FK261" s="95">
        <v>3</v>
      </c>
      <c r="FL261" s="95">
        <v>2</v>
      </c>
      <c r="FM261" s="95">
        <v>3</v>
      </c>
      <c r="FN261" s="95">
        <v>4</v>
      </c>
      <c r="FO261" s="95">
        <v>2</v>
      </c>
      <c r="FP261" s="95">
        <v>3</v>
      </c>
      <c r="FQ261" s="95">
        <v>0</v>
      </c>
      <c r="FR261" s="95">
        <v>5</v>
      </c>
      <c r="FS261" s="95">
        <v>0</v>
      </c>
      <c r="FT261" s="95">
        <v>3</v>
      </c>
      <c r="FU261" s="95">
        <v>1</v>
      </c>
      <c r="FV261" s="95">
        <v>2</v>
      </c>
      <c r="FW261" s="95">
        <v>1</v>
      </c>
      <c r="FX261" s="95">
        <v>3</v>
      </c>
      <c r="FY261" s="95">
        <v>0</v>
      </c>
      <c r="FZ261" s="95">
        <v>1</v>
      </c>
      <c r="GA261" s="95">
        <v>0</v>
      </c>
      <c r="GB261" s="95">
        <v>1</v>
      </c>
      <c r="GC261" s="95">
        <v>0</v>
      </c>
      <c r="GD261" s="95">
        <v>0</v>
      </c>
      <c r="GE261" s="95">
        <v>0</v>
      </c>
      <c r="GF261" s="95">
        <v>1</v>
      </c>
      <c r="GG261" s="95">
        <v>1</v>
      </c>
      <c r="GH261" s="95">
        <v>1</v>
      </c>
      <c r="GI261" s="95">
        <v>0</v>
      </c>
      <c r="GJ261" s="95">
        <v>1</v>
      </c>
      <c r="GK261" s="95">
        <v>0</v>
      </c>
      <c r="GL261" s="95">
        <v>0</v>
      </c>
      <c r="GM261" s="95">
        <v>0</v>
      </c>
      <c r="GN261" s="95">
        <v>0</v>
      </c>
      <c r="GO261" s="95">
        <v>0</v>
      </c>
      <c r="GP261" s="95">
        <v>1</v>
      </c>
      <c r="GQ261" s="95">
        <v>0</v>
      </c>
      <c r="GR261" s="95">
        <v>0</v>
      </c>
      <c r="GS261" s="95">
        <v>0</v>
      </c>
      <c r="GT261" s="95">
        <v>0</v>
      </c>
      <c r="GU261" s="95">
        <v>0</v>
      </c>
      <c r="GV261" s="95">
        <v>1</v>
      </c>
      <c r="GW261" s="95">
        <v>0</v>
      </c>
      <c r="GX261" s="95">
        <v>0</v>
      </c>
      <c r="GY261" s="95">
        <v>0</v>
      </c>
      <c r="GZ261" s="95">
        <v>0</v>
      </c>
      <c r="HA261" s="95">
        <v>0</v>
      </c>
      <c r="HB261" s="95">
        <v>0</v>
      </c>
      <c r="HC261" s="95">
        <v>0</v>
      </c>
      <c r="HD261" s="95">
        <v>0</v>
      </c>
      <c r="HE261" s="95">
        <v>0</v>
      </c>
      <c r="HF261" s="95">
        <v>1</v>
      </c>
      <c r="HG261" s="95">
        <v>1</v>
      </c>
      <c r="HH261" s="95">
        <v>2</v>
      </c>
      <c r="HI261" s="95">
        <v>0</v>
      </c>
      <c r="HJ261" s="95">
        <v>2</v>
      </c>
      <c r="HK261" s="95">
        <v>2713</v>
      </c>
      <c r="HL261" s="95">
        <v>2601</v>
      </c>
      <c r="HM261" s="95">
        <v>5314</v>
      </c>
    </row>
    <row r="262" spans="1:221" x14ac:dyDescent="0.2">
      <c r="B262" s="91" t="s">
        <v>22694</v>
      </c>
      <c r="C262" s="95">
        <v>45</v>
      </c>
      <c r="D262" s="95">
        <v>39</v>
      </c>
      <c r="E262" s="95">
        <v>41</v>
      </c>
      <c r="F262" s="95">
        <v>36</v>
      </c>
      <c r="G262" s="95">
        <v>44</v>
      </c>
      <c r="H262" s="95">
        <v>45</v>
      </c>
      <c r="I262" s="95">
        <v>52</v>
      </c>
      <c r="J262" s="95">
        <v>43</v>
      </c>
      <c r="K262" s="95">
        <v>38</v>
      </c>
      <c r="L262" s="95">
        <v>38</v>
      </c>
      <c r="M262" s="95">
        <v>46</v>
      </c>
      <c r="N262" s="95">
        <v>39</v>
      </c>
      <c r="O262" s="95">
        <v>46</v>
      </c>
      <c r="P262" s="95">
        <v>43</v>
      </c>
      <c r="Q262" s="95">
        <v>37</v>
      </c>
      <c r="R262" s="95">
        <v>37</v>
      </c>
      <c r="S262" s="95">
        <v>35</v>
      </c>
      <c r="T262" s="95">
        <v>37</v>
      </c>
      <c r="U262" s="95">
        <v>48</v>
      </c>
      <c r="V262" s="95">
        <v>49</v>
      </c>
      <c r="W262" s="95">
        <v>54</v>
      </c>
      <c r="X262" s="95">
        <v>49</v>
      </c>
      <c r="Y262" s="95">
        <v>39</v>
      </c>
      <c r="Z262" s="95">
        <v>44</v>
      </c>
      <c r="AA262" s="95">
        <v>34</v>
      </c>
      <c r="AB262" s="95">
        <v>55</v>
      </c>
      <c r="AC262" s="95">
        <v>46</v>
      </c>
      <c r="AD262" s="95">
        <v>43</v>
      </c>
      <c r="AE262" s="95">
        <v>42</v>
      </c>
      <c r="AF262" s="95">
        <v>47</v>
      </c>
      <c r="AG262" s="95">
        <v>74</v>
      </c>
      <c r="AH262" s="95">
        <v>38</v>
      </c>
      <c r="AI262" s="95">
        <v>51</v>
      </c>
      <c r="AJ262" s="95">
        <v>48</v>
      </c>
      <c r="AK262" s="95">
        <v>46</v>
      </c>
      <c r="AL262" s="95">
        <v>48</v>
      </c>
      <c r="AM262" s="95">
        <v>38</v>
      </c>
      <c r="AN262" s="95">
        <v>58</v>
      </c>
      <c r="AO262" s="95">
        <v>65</v>
      </c>
      <c r="AP262" s="95">
        <v>58</v>
      </c>
      <c r="AQ262" s="95">
        <v>51</v>
      </c>
      <c r="AR262" s="95">
        <v>44</v>
      </c>
      <c r="AS262" s="95">
        <v>49</v>
      </c>
      <c r="AT262" s="95">
        <v>50</v>
      </c>
      <c r="AU262" s="95">
        <v>42</v>
      </c>
      <c r="AV262" s="95">
        <v>44</v>
      </c>
      <c r="AW262" s="95">
        <v>58</v>
      </c>
      <c r="AX262" s="95">
        <v>47</v>
      </c>
      <c r="AY262" s="95">
        <v>44</v>
      </c>
      <c r="AZ262" s="95">
        <v>55</v>
      </c>
      <c r="BA262" s="95">
        <v>58</v>
      </c>
      <c r="BB262" s="95">
        <v>69</v>
      </c>
      <c r="BC262" s="95">
        <v>50</v>
      </c>
      <c r="BD262" s="95">
        <v>67</v>
      </c>
      <c r="BE262" s="95">
        <v>68</v>
      </c>
      <c r="BF262" s="95">
        <v>47</v>
      </c>
      <c r="BG262" s="95">
        <v>57</v>
      </c>
      <c r="BH262" s="95">
        <v>41</v>
      </c>
      <c r="BI262" s="95">
        <v>49</v>
      </c>
      <c r="BJ262" s="95">
        <v>51</v>
      </c>
      <c r="BK262" s="95">
        <v>61</v>
      </c>
      <c r="BL262" s="95">
        <v>47</v>
      </c>
      <c r="BM262" s="95">
        <v>51</v>
      </c>
      <c r="BN262" s="95">
        <v>50</v>
      </c>
      <c r="BO262" s="95">
        <v>44</v>
      </c>
      <c r="BP262" s="95">
        <v>50</v>
      </c>
      <c r="BQ262" s="95">
        <v>62</v>
      </c>
      <c r="BR262" s="95">
        <v>43</v>
      </c>
      <c r="BS262" s="95">
        <v>68</v>
      </c>
      <c r="BT262" s="95">
        <v>74</v>
      </c>
      <c r="BU262" s="95">
        <v>59</v>
      </c>
      <c r="BV262" s="95">
        <v>52</v>
      </c>
      <c r="BW262" s="95">
        <v>60</v>
      </c>
      <c r="BX262" s="95">
        <v>52</v>
      </c>
      <c r="BY262" s="95">
        <v>54</v>
      </c>
      <c r="BZ262" s="95">
        <v>47</v>
      </c>
      <c r="CA262" s="95">
        <v>61</v>
      </c>
      <c r="CB262" s="95">
        <v>69</v>
      </c>
      <c r="CC262" s="95">
        <v>56</v>
      </c>
      <c r="CD262" s="95">
        <v>71</v>
      </c>
      <c r="CE262" s="95">
        <v>76</v>
      </c>
      <c r="CF262" s="95">
        <v>74</v>
      </c>
      <c r="CG262" s="95">
        <v>64</v>
      </c>
      <c r="CH262" s="95">
        <v>59</v>
      </c>
      <c r="CI262" s="95">
        <v>65</v>
      </c>
      <c r="CJ262" s="95">
        <v>74</v>
      </c>
      <c r="CK262" s="95">
        <v>60</v>
      </c>
      <c r="CL262" s="95">
        <v>65</v>
      </c>
      <c r="CM262" s="95">
        <v>69</v>
      </c>
      <c r="CN262" s="95">
        <v>54</v>
      </c>
      <c r="CO262" s="95">
        <v>50</v>
      </c>
      <c r="CP262" s="95">
        <v>65</v>
      </c>
      <c r="CQ262" s="95">
        <v>78</v>
      </c>
      <c r="CR262" s="95">
        <v>68</v>
      </c>
      <c r="CS262" s="95">
        <v>58</v>
      </c>
      <c r="CT262" s="95">
        <v>64</v>
      </c>
      <c r="CU262" s="95">
        <v>46</v>
      </c>
      <c r="CV262" s="95">
        <v>40</v>
      </c>
      <c r="CW262" s="95">
        <v>53</v>
      </c>
      <c r="CX262" s="95">
        <v>55</v>
      </c>
      <c r="CY262" s="95">
        <v>58</v>
      </c>
      <c r="CZ262" s="95">
        <v>50</v>
      </c>
      <c r="DA262" s="95">
        <v>45</v>
      </c>
      <c r="DB262" s="95">
        <v>37</v>
      </c>
      <c r="DC262" s="95">
        <v>51</v>
      </c>
      <c r="DD262" s="95">
        <v>63</v>
      </c>
      <c r="DE262" s="95">
        <v>45</v>
      </c>
      <c r="DF262" s="95">
        <v>47</v>
      </c>
      <c r="DG262" s="95">
        <v>36</v>
      </c>
      <c r="DH262" s="95">
        <v>51</v>
      </c>
      <c r="DI262" s="95">
        <v>52</v>
      </c>
      <c r="DJ262" s="95">
        <v>35</v>
      </c>
      <c r="DK262" s="95">
        <v>51</v>
      </c>
      <c r="DL262" s="95">
        <v>42</v>
      </c>
      <c r="DM262" s="95">
        <v>36</v>
      </c>
      <c r="DN262" s="95">
        <v>42</v>
      </c>
      <c r="DO262" s="95">
        <v>44</v>
      </c>
      <c r="DP262" s="95">
        <v>34</v>
      </c>
      <c r="DQ262" s="95">
        <v>28</v>
      </c>
      <c r="DR262" s="95">
        <v>41</v>
      </c>
      <c r="DS262" s="95">
        <v>32</v>
      </c>
      <c r="DT262" s="95">
        <v>38</v>
      </c>
      <c r="DU262" s="95">
        <v>35</v>
      </c>
      <c r="DV262" s="95">
        <v>39</v>
      </c>
      <c r="DW262" s="95">
        <v>36</v>
      </c>
      <c r="DX262" s="95">
        <v>35</v>
      </c>
      <c r="DY262" s="95">
        <v>40</v>
      </c>
      <c r="DZ262" s="95">
        <v>29</v>
      </c>
      <c r="EA262" s="95">
        <v>28</v>
      </c>
      <c r="EB262" s="95">
        <v>21</v>
      </c>
      <c r="EC262" s="95">
        <v>22</v>
      </c>
      <c r="ED262" s="95">
        <v>20</v>
      </c>
      <c r="EE262" s="95">
        <v>29</v>
      </c>
      <c r="EF262" s="95">
        <v>28</v>
      </c>
      <c r="EG262" s="95">
        <v>22</v>
      </c>
      <c r="EH262" s="95">
        <v>25</v>
      </c>
      <c r="EI262" s="95">
        <v>14</v>
      </c>
      <c r="EJ262" s="95">
        <v>21</v>
      </c>
      <c r="EK262" s="95">
        <v>19</v>
      </c>
      <c r="EL262" s="95">
        <v>15</v>
      </c>
      <c r="EM262" s="95">
        <v>13</v>
      </c>
      <c r="EN262" s="95">
        <v>19</v>
      </c>
      <c r="EO262" s="95">
        <v>17</v>
      </c>
      <c r="EP262" s="95">
        <v>7</v>
      </c>
      <c r="EQ262" s="95">
        <v>14</v>
      </c>
      <c r="ER262" s="95">
        <v>12</v>
      </c>
      <c r="ES262" s="95">
        <v>11</v>
      </c>
      <c r="ET262" s="95">
        <v>14</v>
      </c>
      <c r="EU262" s="95">
        <v>13</v>
      </c>
      <c r="EV262" s="95">
        <v>17</v>
      </c>
      <c r="EW262" s="95">
        <v>8</v>
      </c>
      <c r="EX262" s="95">
        <v>10</v>
      </c>
      <c r="EY262" s="95">
        <v>8</v>
      </c>
      <c r="EZ262" s="95">
        <v>20</v>
      </c>
      <c r="FA262" s="95">
        <v>10</v>
      </c>
      <c r="FB262" s="95">
        <v>5</v>
      </c>
      <c r="FC262" s="95">
        <v>16</v>
      </c>
      <c r="FD262" s="95">
        <v>9</v>
      </c>
      <c r="FE262" s="95">
        <v>5</v>
      </c>
      <c r="FF262" s="95">
        <v>10</v>
      </c>
      <c r="FG262" s="95">
        <v>4</v>
      </c>
      <c r="FH262" s="95">
        <v>5</v>
      </c>
      <c r="FI262" s="95">
        <v>6</v>
      </c>
      <c r="FJ262" s="95">
        <v>5</v>
      </c>
      <c r="FK262" s="95">
        <v>10</v>
      </c>
      <c r="FL262" s="95">
        <v>9</v>
      </c>
      <c r="FM262" s="95">
        <v>7</v>
      </c>
      <c r="FN262" s="95">
        <v>8</v>
      </c>
      <c r="FO262" s="95">
        <v>6</v>
      </c>
      <c r="FP262" s="95">
        <v>6</v>
      </c>
      <c r="FQ262" s="95">
        <v>4</v>
      </c>
      <c r="FR262" s="95">
        <v>5</v>
      </c>
      <c r="FS262" s="95">
        <v>4</v>
      </c>
      <c r="FT262" s="95">
        <v>7</v>
      </c>
      <c r="FU262" s="95">
        <v>4</v>
      </c>
      <c r="FV262" s="95">
        <v>6</v>
      </c>
      <c r="FW262" s="95">
        <v>4</v>
      </c>
      <c r="FX262" s="95">
        <v>5</v>
      </c>
      <c r="FY262" s="95">
        <v>2</v>
      </c>
      <c r="FZ262" s="95">
        <v>1</v>
      </c>
      <c r="GA262" s="95">
        <v>0</v>
      </c>
      <c r="GB262" s="95">
        <v>0</v>
      </c>
      <c r="GC262" s="95">
        <v>2</v>
      </c>
      <c r="GD262" s="95">
        <v>1</v>
      </c>
      <c r="GE262" s="95">
        <v>0</v>
      </c>
      <c r="GF262" s="95">
        <v>1</v>
      </c>
      <c r="GG262" s="95">
        <v>3</v>
      </c>
      <c r="GH262" s="95">
        <v>0</v>
      </c>
      <c r="GI262" s="95">
        <v>1</v>
      </c>
      <c r="GJ262" s="95">
        <v>3</v>
      </c>
      <c r="GK262" s="95">
        <v>0</v>
      </c>
      <c r="GL262" s="95">
        <v>0</v>
      </c>
      <c r="GM262" s="95">
        <v>0</v>
      </c>
      <c r="GN262" s="95">
        <v>0</v>
      </c>
      <c r="GO262" s="95">
        <v>0</v>
      </c>
      <c r="GP262" s="95">
        <v>0</v>
      </c>
      <c r="GQ262" s="95">
        <v>0</v>
      </c>
      <c r="GR262" s="95">
        <v>1</v>
      </c>
      <c r="GS262" s="95">
        <v>0</v>
      </c>
      <c r="GT262" s="95">
        <v>0</v>
      </c>
      <c r="GU262" s="95">
        <v>0</v>
      </c>
      <c r="GV262" s="95">
        <v>0</v>
      </c>
      <c r="GW262" s="95">
        <v>0</v>
      </c>
      <c r="GX262" s="95">
        <v>0</v>
      </c>
      <c r="GY262" s="95">
        <v>0</v>
      </c>
      <c r="GZ262" s="95">
        <v>0</v>
      </c>
      <c r="HA262" s="95">
        <v>0</v>
      </c>
      <c r="HB262" s="95">
        <v>34</v>
      </c>
      <c r="HC262" s="95">
        <v>28</v>
      </c>
      <c r="HD262" s="95">
        <v>62</v>
      </c>
      <c r="HE262" s="95">
        <v>0</v>
      </c>
      <c r="HF262" s="95">
        <v>1</v>
      </c>
      <c r="HG262" s="95">
        <v>1</v>
      </c>
      <c r="HH262" s="95">
        <v>4</v>
      </c>
      <c r="HI262" s="95">
        <v>1</v>
      </c>
      <c r="HJ262" s="95">
        <v>5</v>
      </c>
      <c r="HK262" s="95">
        <v>3575</v>
      </c>
      <c r="HL262" s="95">
        <v>3511</v>
      </c>
      <c r="HM262" s="95">
        <v>7086</v>
      </c>
    </row>
    <row r="263" spans="1:221" s="95" customFormat="1" x14ac:dyDescent="0.2">
      <c r="A263" s="103"/>
      <c r="B263" s="95" t="s">
        <v>10852</v>
      </c>
      <c r="C263" s="95">
        <v>42</v>
      </c>
      <c r="D263" s="95">
        <v>41</v>
      </c>
      <c r="E263" s="95">
        <v>54</v>
      </c>
      <c r="F263" s="95">
        <v>52</v>
      </c>
      <c r="G263" s="95">
        <v>46</v>
      </c>
      <c r="H263" s="95">
        <v>30</v>
      </c>
      <c r="I263" s="95">
        <v>46</v>
      </c>
      <c r="J263" s="95">
        <v>42</v>
      </c>
      <c r="K263" s="95">
        <v>44</v>
      </c>
      <c r="L263" s="95">
        <v>51</v>
      </c>
      <c r="M263" s="95">
        <v>31</v>
      </c>
      <c r="N263" s="95">
        <v>38</v>
      </c>
      <c r="O263" s="95">
        <v>37</v>
      </c>
      <c r="P263" s="95">
        <v>55</v>
      </c>
      <c r="Q263" s="95">
        <v>42</v>
      </c>
      <c r="R263" s="95">
        <v>53</v>
      </c>
      <c r="S263" s="95">
        <v>36</v>
      </c>
      <c r="T263" s="95">
        <v>40</v>
      </c>
      <c r="U263" s="95">
        <v>47</v>
      </c>
      <c r="V263" s="95">
        <v>58</v>
      </c>
      <c r="W263" s="95">
        <v>36</v>
      </c>
      <c r="X263" s="95">
        <v>44</v>
      </c>
      <c r="Y263" s="95">
        <v>48</v>
      </c>
      <c r="Z263" s="95">
        <v>46</v>
      </c>
      <c r="AA263" s="95">
        <v>46</v>
      </c>
      <c r="AB263" s="95">
        <v>40</v>
      </c>
      <c r="AC263" s="95">
        <v>44</v>
      </c>
      <c r="AD263" s="95">
        <v>38</v>
      </c>
      <c r="AE263" s="95">
        <v>47</v>
      </c>
      <c r="AF263" s="95">
        <v>43</v>
      </c>
      <c r="AG263" s="95">
        <v>49</v>
      </c>
      <c r="AH263" s="95">
        <v>36</v>
      </c>
      <c r="AI263" s="95">
        <v>53</v>
      </c>
      <c r="AJ263" s="95">
        <v>60</v>
      </c>
      <c r="AK263" s="95">
        <v>58</v>
      </c>
      <c r="AL263" s="95">
        <v>39</v>
      </c>
      <c r="AM263" s="95">
        <v>53</v>
      </c>
      <c r="AN263" s="95">
        <v>55</v>
      </c>
      <c r="AO263" s="95">
        <v>57</v>
      </c>
      <c r="AP263" s="95">
        <v>45</v>
      </c>
      <c r="AQ263" s="95">
        <v>47</v>
      </c>
      <c r="AR263" s="95">
        <v>55</v>
      </c>
      <c r="AS263" s="95">
        <v>38</v>
      </c>
      <c r="AT263" s="95">
        <v>45</v>
      </c>
      <c r="AU263" s="95">
        <v>46</v>
      </c>
      <c r="AV263" s="95">
        <v>45</v>
      </c>
      <c r="AW263" s="95">
        <v>44</v>
      </c>
      <c r="AX263" s="95">
        <v>47</v>
      </c>
      <c r="AY263" s="95">
        <v>51</v>
      </c>
      <c r="AZ263" s="95">
        <v>49</v>
      </c>
      <c r="BA263" s="95">
        <v>48</v>
      </c>
      <c r="BB263" s="95">
        <v>39</v>
      </c>
      <c r="BC263" s="95">
        <v>68</v>
      </c>
      <c r="BD263" s="95">
        <v>48</v>
      </c>
      <c r="BE263" s="95">
        <v>45</v>
      </c>
      <c r="BF263" s="95">
        <v>32</v>
      </c>
      <c r="BG263" s="95">
        <v>27</v>
      </c>
      <c r="BH263" s="95">
        <v>29</v>
      </c>
      <c r="BI263" s="95">
        <v>34</v>
      </c>
      <c r="BJ263" s="95">
        <v>46</v>
      </c>
      <c r="BK263" s="95">
        <v>50</v>
      </c>
      <c r="BL263" s="95">
        <v>52</v>
      </c>
      <c r="BM263" s="95">
        <v>37</v>
      </c>
      <c r="BN263" s="95">
        <v>44</v>
      </c>
      <c r="BO263" s="95">
        <v>64</v>
      </c>
      <c r="BP263" s="95">
        <v>63</v>
      </c>
      <c r="BQ263" s="95">
        <v>64</v>
      </c>
      <c r="BR263" s="95">
        <v>59</v>
      </c>
      <c r="BS263" s="95">
        <v>65</v>
      </c>
      <c r="BT263" s="95">
        <v>52</v>
      </c>
      <c r="BU263" s="95">
        <v>70</v>
      </c>
      <c r="BV263" s="95">
        <v>57</v>
      </c>
      <c r="BW263" s="95">
        <v>58</v>
      </c>
      <c r="BX263" s="95">
        <v>66</v>
      </c>
      <c r="BY263" s="95">
        <v>51</v>
      </c>
      <c r="BZ263" s="95">
        <v>53</v>
      </c>
      <c r="CA263" s="95">
        <v>73</v>
      </c>
      <c r="CB263" s="95">
        <v>55</v>
      </c>
      <c r="CC263" s="95">
        <v>67</v>
      </c>
      <c r="CD263" s="95">
        <v>44</v>
      </c>
      <c r="CE263" s="95">
        <v>66</v>
      </c>
      <c r="CF263" s="95">
        <v>76</v>
      </c>
      <c r="CG263" s="95">
        <v>66</v>
      </c>
      <c r="CH263" s="95">
        <v>54</v>
      </c>
      <c r="CI263" s="95">
        <v>65</v>
      </c>
      <c r="CJ263" s="95">
        <v>75</v>
      </c>
      <c r="CK263" s="95">
        <v>57</v>
      </c>
      <c r="CL263" s="95">
        <v>56</v>
      </c>
      <c r="CM263" s="95">
        <v>60</v>
      </c>
      <c r="CN263" s="95">
        <v>59</v>
      </c>
      <c r="CO263" s="95">
        <v>83</v>
      </c>
      <c r="CP263" s="95">
        <v>54</v>
      </c>
      <c r="CQ263" s="95">
        <v>53</v>
      </c>
      <c r="CR263" s="95">
        <v>55</v>
      </c>
      <c r="CS263" s="95">
        <v>51</v>
      </c>
      <c r="CT263" s="95">
        <v>48</v>
      </c>
      <c r="CU263" s="95">
        <v>37</v>
      </c>
      <c r="CV263" s="95">
        <v>45</v>
      </c>
      <c r="CW263" s="95">
        <v>53</v>
      </c>
      <c r="CX263" s="95">
        <v>44</v>
      </c>
      <c r="CY263" s="95">
        <v>45</v>
      </c>
      <c r="CZ263" s="95">
        <v>35</v>
      </c>
      <c r="DA263" s="95">
        <v>44</v>
      </c>
      <c r="DB263" s="95">
        <v>42</v>
      </c>
      <c r="DC263" s="95">
        <v>32</v>
      </c>
      <c r="DD263" s="95">
        <v>29</v>
      </c>
      <c r="DE263" s="95">
        <v>35</v>
      </c>
      <c r="DF263" s="95">
        <v>47</v>
      </c>
      <c r="DG263" s="95">
        <v>32</v>
      </c>
      <c r="DH263" s="95">
        <v>39</v>
      </c>
      <c r="DI263" s="95">
        <v>32</v>
      </c>
      <c r="DJ263" s="95">
        <v>41</v>
      </c>
      <c r="DK263" s="95">
        <v>30</v>
      </c>
      <c r="DL263" s="95">
        <v>33</v>
      </c>
      <c r="DM263" s="95">
        <v>29</v>
      </c>
      <c r="DN263" s="95">
        <v>33</v>
      </c>
      <c r="DO263" s="95">
        <v>33</v>
      </c>
      <c r="DP263" s="95">
        <v>26</v>
      </c>
      <c r="DQ263" s="95">
        <v>32</v>
      </c>
      <c r="DR263" s="95">
        <v>33</v>
      </c>
      <c r="DS263" s="95">
        <v>24</v>
      </c>
      <c r="DT263" s="95">
        <v>31</v>
      </c>
      <c r="DU263" s="95">
        <v>29</v>
      </c>
      <c r="DV263" s="95">
        <v>27</v>
      </c>
      <c r="DW263" s="95">
        <v>29</v>
      </c>
      <c r="DX263" s="95">
        <v>17</v>
      </c>
      <c r="DY263" s="95">
        <v>26</v>
      </c>
      <c r="DZ263" s="95">
        <v>21</v>
      </c>
      <c r="EA263" s="95">
        <v>24</v>
      </c>
      <c r="EB263" s="95">
        <v>31</v>
      </c>
      <c r="EC263" s="95">
        <v>15</v>
      </c>
      <c r="ED263" s="95">
        <v>29</v>
      </c>
      <c r="EE263" s="95">
        <v>21</v>
      </c>
      <c r="EF263" s="95">
        <v>19</v>
      </c>
      <c r="EG263" s="95">
        <v>20</v>
      </c>
      <c r="EH263" s="95">
        <v>28</v>
      </c>
      <c r="EI263" s="95">
        <v>23</v>
      </c>
      <c r="EJ263" s="95">
        <v>17</v>
      </c>
      <c r="EK263" s="95">
        <v>14</v>
      </c>
      <c r="EL263" s="95">
        <v>11</v>
      </c>
      <c r="EM263" s="95">
        <v>11</v>
      </c>
      <c r="EN263" s="95">
        <v>17</v>
      </c>
      <c r="EO263" s="95">
        <v>8</v>
      </c>
      <c r="EP263" s="95">
        <v>10</v>
      </c>
      <c r="EQ263" s="95">
        <v>21</v>
      </c>
      <c r="ER263" s="95">
        <v>9</v>
      </c>
      <c r="ES263" s="95">
        <v>16</v>
      </c>
      <c r="ET263" s="95">
        <v>10</v>
      </c>
      <c r="EU263" s="95">
        <v>11</v>
      </c>
      <c r="EV263" s="95">
        <v>11</v>
      </c>
      <c r="EW263" s="95">
        <v>9</v>
      </c>
      <c r="EX263" s="95">
        <v>8</v>
      </c>
      <c r="EY263" s="95">
        <v>8</v>
      </c>
      <c r="EZ263" s="95">
        <v>8</v>
      </c>
      <c r="FA263" s="95">
        <v>7</v>
      </c>
      <c r="FB263" s="95">
        <v>14</v>
      </c>
      <c r="FC263" s="95">
        <v>7</v>
      </c>
      <c r="FD263" s="95">
        <v>8</v>
      </c>
      <c r="FE263" s="95">
        <v>5</v>
      </c>
      <c r="FF263" s="95">
        <v>10</v>
      </c>
      <c r="FG263" s="95">
        <v>3</v>
      </c>
      <c r="FH263" s="95">
        <v>7</v>
      </c>
      <c r="FI263" s="95">
        <v>7</v>
      </c>
      <c r="FJ263" s="95">
        <v>5</v>
      </c>
      <c r="FK263" s="95">
        <v>2</v>
      </c>
      <c r="FL263" s="95">
        <v>5</v>
      </c>
      <c r="FM263" s="95">
        <v>5</v>
      </c>
      <c r="FN263" s="95">
        <v>5</v>
      </c>
      <c r="FO263" s="95">
        <v>4</v>
      </c>
      <c r="FP263" s="95">
        <v>4</v>
      </c>
      <c r="FQ263" s="95">
        <v>2</v>
      </c>
      <c r="FR263" s="95">
        <v>2</v>
      </c>
      <c r="FS263" s="95">
        <v>0</v>
      </c>
      <c r="FT263" s="95">
        <v>7</v>
      </c>
      <c r="FU263" s="95">
        <v>1</v>
      </c>
      <c r="FV263" s="95">
        <v>4</v>
      </c>
      <c r="FW263" s="95">
        <v>1</v>
      </c>
      <c r="FX263" s="95">
        <v>4</v>
      </c>
      <c r="FY263" s="95">
        <v>1</v>
      </c>
      <c r="FZ263" s="95">
        <v>2</v>
      </c>
      <c r="GA263" s="95">
        <v>1</v>
      </c>
      <c r="GB263" s="95">
        <v>1</v>
      </c>
      <c r="GC263" s="95">
        <v>1</v>
      </c>
      <c r="GD263" s="95">
        <v>3</v>
      </c>
      <c r="GE263" s="95">
        <v>1</v>
      </c>
      <c r="GF263" s="95">
        <v>2</v>
      </c>
      <c r="GG263" s="95">
        <v>3</v>
      </c>
      <c r="GH263" s="95">
        <v>0</v>
      </c>
      <c r="GI263" s="95">
        <v>0</v>
      </c>
      <c r="GJ263" s="95">
        <v>0</v>
      </c>
      <c r="GK263" s="95">
        <v>0</v>
      </c>
      <c r="GL263" s="95">
        <v>0</v>
      </c>
      <c r="GM263" s="95">
        <v>2</v>
      </c>
      <c r="GN263" s="95">
        <v>1</v>
      </c>
      <c r="GO263" s="95">
        <v>1</v>
      </c>
      <c r="GP263" s="95">
        <v>0</v>
      </c>
      <c r="GQ263" s="95">
        <v>0</v>
      </c>
      <c r="GR263" s="95">
        <v>0</v>
      </c>
      <c r="GS263" s="95">
        <v>0</v>
      </c>
      <c r="GT263" s="95">
        <v>0</v>
      </c>
      <c r="GU263" s="95">
        <v>1</v>
      </c>
      <c r="GV263" s="95">
        <v>0</v>
      </c>
      <c r="GW263" s="95">
        <v>0</v>
      </c>
      <c r="GX263" s="95">
        <v>0</v>
      </c>
      <c r="GY263" s="95">
        <v>0</v>
      </c>
      <c r="GZ263" s="95">
        <v>0</v>
      </c>
      <c r="HA263" s="95">
        <v>0</v>
      </c>
      <c r="HB263" s="95">
        <v>0</v>
      </c>
      <c r="HC263" s="95">
        <v>0</v>
      </c>
      <c r="HD263" s="95">
        <v>0</v>
      </c>
      <c r="HE263" s="95">
        <v>3</v>
      </c>
      <c r="HF263" s="95">
        <v>1</v>
      </c>
      <c r="HG263" s="95">
        <v>4</v>
      </c>
      <c r="HH263" s="95">
        <v>1</v>
      </c>
      <c r="HI263" s="95">
        <v>6</v>
      </c>
      <c r="HJ263" s="95">
        <v>7</v>
      </c>
      <c r="HK263" s="95">
        <v>3266</v>
      </c>
      <c r="HL263" s="95">
        <v>3205</v>
      </c>
      <c r="HM263" s="95">
        <v>6471</v>
      </c>
    </row>
    <row r="264" spans="1:221" s="95" customFormat="1" x14ac:dyDescent="0.2">
      <c r="A264" s="103"/>
      <c r="B264" s="95" t="s">
        <v>10854</v>
      </c>
      <c r="C264" s="95">
        <v>93</v>
      </c>
      <c r="D264" s="95">
        <v>77</v>
      </c>
      <c r="E264" s="95">
        <v>69</v>
      </c>
      <c r="F264" s="95">
        <v>57</v>
      </c>
      <c r="G264" s="95">
        <v>88</v>
      </c>
      <c r="H264" s="95">
        <v>78</v>
      </c>
      <c r="I264" s="95">
        <v>88</v>
      </c>
      <c r="J264" s="95">
        <v>95</v>
      </c>
      <c r="K264" s="95">
        <v>91</v>
      </c>
      <c r="L264" s="95">
        <v>91</v>
      </c>
      <c r="M264" s="95">
        <v>82</v>
      </c>
      <c r="N264" s="95">
        <v>84</v>
      </c>
      <c r="O264" s="95">
        <v>84</v>
      </c>
      <c r="P264" s="95">
        <v>81</v>
      </c>
      <c r="Q264" s="95">
        <v>103</v>
      </c>
      <c r="R264" s="95">
        <v>91</v>
      </c>
      <c r="S264" s="95">
        <v>93</v>
      </c>
      <c r="T264" s="95">
        <v>68</v>
      </c>
      <c r="U264" s="95">
        <v>97</v>
      </c>
      <c r="V264" s="95">
        <v>94</v>
      </c>
      <c r="W264" s="95">
        <v>100</v>
      </c>
      <c r="X264" s="95">
        <v>105</v>
      </c>
      <c r="Y264" s="95">
        <v>80</v>
      </c>
      <c r="Z264" s="95">
        <v>87</v>
      </c>
      <c r="AA264" s="95">
        <v>117</v>
      </c>
      <c r="AB264" s="95">
        <v>92</v>
      </c>
      <c r="AC264" s="95">
        <v>115</v>
      </c>
      <c r="AD264" s="95">
        <v>108</v>
      </c>
      <c r="AE264" s="95">
        <v>109</v>
      </c>
      <c r="AF264" s="95">
        <v>92</v>
      </c>
      <c r="AG264" s="95">
        <v>112</v>
      </c>
      <c r="AH264" s="95">
        <v>108</v>
      </c>
      <c r="AI264" s="95">
        <v>130</v>
      </c>
      <c r="AJ264" s="95">
        <v>96</v>
      </c>
      <c r="AK264" s="95">
        <v>114</v>
      </c>
      <c r="AL264" s="95">
        <v>111</v>
      </c>
      <c r="AM264" s="95">
        <v>121</v>
      </c>
      <c r="AN264" s="95">
        <v>113</v>
      </c>
      <c r="AO264" s="95">
        <v>128</v>
      </c>
      <c r="AP264" s="95">
        <v>125</v>
      </c>
      <c r="AQ264" s="95">
        <v>137</v>
      </c>
      <c r="AR264" s="95">
        <v>117</v>
      </c>
      <c r="AS264" s="95">
        <v>96</v>
      </c>
      <c r="AT264" s="95">
        <v>126</v>
      </c>
      <c r="AU264" s="95">
        <v>95</v>
      </c>
      <c r="AV264" s="95">
        <v>104</v>
      </c>
      <c r="AW264" s="95">
        <v>126</v>
      </c>
      <c r="AX264" s="95">
        <v>129</v>
      </c>
      <c r="AY264" s="95">
        <v>115</v>
      </c>
      <c r="AZ264" s="95">
        <v>107</v>
      </c>
      <c r="BA264" s="95">
        <v>97</v>
      </c>
      <c r="BB264" s="95">
        <v>102</v>
      </c>
      <c r="BC264" s="95">
        <v>108</v>
      </c>
      <c r="BD264" s="95">
        <v>101</v>
      </c>
      <c r="BE264" s="95">
        <v>109</v>
      </c>
      <c r="BF264" s="95">
        <v>88</v>
      </c>
      <c r="BG264" s="95">
        <v>99</v>
      </c>
      <c r="BH264" s="95">
        <v>93</v>
      </c>
      <c r="BI264" s="95">
        <v>100</v>
      </c>
      <c r="BJ264" s="95">
        <v>91</v>
      </c>
      <c r="BK264" s="95">
        <v>95</v>
      </c>
      <c r="BL264" s="95">
        <v>108</v>
      </c>
      <c r="BM264" s="95">
        <v>111</v>
      </c>
      <c r="BN264" s="95">
        <v>103</v>
      </c>
      <c r="BO264" s="95">
        <v>113</v>
      </c>
      <c r="BP264" s="95">
        <v>102</v>
      </c>
      <c r="BQ264" s="95">
        <v>96</v>
      </c>
      <c r="BR264" s="95">
        <v>101</v>
      </c>
      <c r="BS264" s="95">
        <v>111</v>
      </c>
      <c r="BT264" s="95">
        <v>137</v>
      </c>
      <c r="BU264" s="95">
        <v>106</v>
      </c>
      <c r="BV264" s="95">
        <v>114</v>
      </c>
      <c r="BW264" s="95">
        <v>106</v>
      </c>
      <c r="BX264" s="95">
        <v>129</v>
      </c>
      <c r="BY264" s="95">
        <v>122</v>
      </c>
      <c r="BZ264" s="95">
        <v>127</v>
      </c>
      <c r="CA264" s="95">
        <v>136</v>
      </c>
      <c r="CB264" s="95">
        <v>102</v>
      </c>
      <c r="CC264" s="95">
        <v>145</v>
      </c>
      <c r="CD264" s="95">
        <v>128</v>
      </c>
      <c r="CE264" s="95">
        <v>140</v>
      </c>
      <c r="CF264" s="95">
        <v>123</v>
      </c>
      <c r="CG264" s="95">
        <v>133</v>
      </c>
      <c r="CH264" s="95">
        <v>116</v>
      </c>
      <c r="CI264" s="95">
        <v>124</v>
      </c>
      <c r="CJ264" s="95">
        <v>115</v>
      </c>
      <c r="CK264" s="95">
        <v>121</v>
      </c>
      <c r="CL264" s="95">
        <v>137</v>
      </c>
      <c r="CM264" s="95">
        <v>105</v>
      </c>
      <c r="CN264" s="95">
        <v>105</v>
      </c>
      <c r="CO264" s="95">
        <v>101</v>
      </c>
      <c r="CP264" s="95">
        <v>121</v>
      </c>
      <c r="CQ264" s="95">
        <v>123</v>
      </c>
      <c r="CR264" s="95">
        <v>115</v>
      </c>
      <c r="CS264" s="95">
        <v>118</v>
      </c>
      <c r="CT264" s="95">
        <v>114</v>
      </c>
      <c r="CU264" s="95">
        <v>94</v>
      </c>
      <c r="CV264" s="95">
        <v>87</v>
      </c>
      <c r="CW264" s="95">
        <v>96</v>
      </c>
      <c r="CX264" s="95">
        <v>89</v>
      </c>
      <c r="CY264" s="95">
        <v>97</v>
      </c>
      <c r="CZ264" s="95">
        <v>107</v>
      </c>
      <c r="DA264" s="95">
        <v>104</v>
      </c>
      <c r="DB264" s="95">
        <v>83</v>
      </c>
      <c r="DC264" s="95">
        <v>75</v>
      </c>
      <c r="DD264" s="95">
        <v>85</v>
      </c>
      <c r="DE264" s="95">
        <v>72</v>
      </c>
      <c r="DF264" s="95">
        <v>74</v>
      </c>
      <c r="DG264" s="95">
        <v>73</v>
      </c>
      <c r="DH264" s="95">
        <v>75</v>
      </c>
      <c r="DI264" s="95">
        <v>77</v>
      </c>
      <c r="DJ264" s="95">
        <v>64</v>
      </c>
      <c r="DK264" s="95">
        <v>62</v>
      </c>
      <c r="DL264" s="95">
        <v>50</v>
      </c>
      <c r="DM264" s="95">
        <v>48</v>
      </c>
      <c r="DN264" s="95">
        <v>46</v>
      </c>
      <c r="DO264" s="95">
        <v>51</v>
      </c>
      <c r="DP264" s="95">
        <v>55</v>
      </c>
      <c r="DQ264" s="95">
        <v>41</v>
      </c>
      <c r="DR264" s="95">
        <v>49</v>
      </c>
      <c r="DS264" s="95">
        <v>50</v>
      </c>
      <c r="DT264" s="95">
        <v>45</v>
      </c>
      <c r="DU264" s="95">
        <v>51</v>
      </c>
      <c r="DV264" s="95">
        <v>52</v>
      </c>
      <c r="DW264" s="95">
        <v>35</v>
      </c>
      <c r="DX264" s="95">
        <v>53</v>
      </c>
      <c r="DY264" s="95">
        <v>49</v>
      </c>
      <c r="DZ264" s="95">
        <v>55</v>
      </c>
      <c r="EA264" s="95">
        <v>49</v>
      </c>
      <c r="EB264" s="95">
        <v>56</v>
      </c>
      <c r="EC264" s="95">
        <v>39</v>
      </c>
      <c r="ED264" s="95">
        <v>39</v>
      </c>
      <c r="EE264" s="95">
        <v>32</v>
      </c>
      <c r="EF264" s="95">
        <v>46</v>
      </c>
      <c r="EG264" s="95">
        <v>30</v>
      </c>
      <c r="EH264" s="95">
        <v>34</v>
      </c>
      <c r="EI264" s="95">
        <v>31</v>
      </c>
      <c r="EJ264" s="95">
        <v>27</v>
      </c>
      <c r="EK264" s="95">
        <v>18</v>
      </c>
      <c r="EL264" s="95">
        <v>30</v>
      </c>
      <c r="EM264" s="95">
        <v>26</v>
      </c>
      <c r="EN264" s="95">
        <v>26</v>
      </c>
      <c r="EO264" s="95">
        <v>15</v>
      </c>
      <c r="EP264" s="95">
        <v>27</v>
      </c>
      <c r="EQ264" s="95">
        <v>25</v>
      </c>
      <c r="ER264" s="95">
        <v>32</v>
      </c>
      <c r="ES264" s="95">
        <v>28</v>
      </c>
      <c r="ET264" s="95">
        <v>23</v>
      </c>
      <c r="EU264" s="95">
        <v>14</v>
      </c>
      <c r="EV264" s="95">
        <v>27</v>
      </c>
      <c r="EW264" s="95">
        <v>20</v>
      </c>
      <c r="EX264" s="95">
        <v>23</v>
      </c>
      <c r="EY264" s="95">
        <v>19</v>
      </c>
      <c r="EZ264" s="95">
        <v>29</v>
      </c>
      <c r="FA264" s="95">
        <v>14</v>
      </c>
      <c r="FB264" s="95">
        <v>21</v>
      </c>
      <c r="FC264" s="95">
        <v>10</v>
      </c>
      <c r="FD264" s="95">
        <v>19</v>
      </c>
      <c r="FE264" s="95">
        <v>13</v>
      </c>
      <c r="FF264" s="95">
        <v>18</v>
      </c>
      <c r="FG264" s="95">
        <v>9</v>
      </c>
      <c r="FH264" s="95">
        <v>22</v>
      </c>
      <c r="FI264" s="95">
        <v>7</v>
      </c>
      <c r="FJ264" s="95">
        <v>11</v>
      </c>
      <c r="FK264" s="95">
        <v>7</v>
      </c>
      <c r="FL264" s="95">
        <v>19</v>
      </c>
      <c r="FM264" s="95">
        <v>11</v>
      </c>
      <c r="FN264" s="95">
        <v>11</v>
      </c>
      <c r="FO264" s="95">
        <v>5</v>
      </c>
      <c r="FP264" s="95">
        <v>16</v>
      </c>
      <c r="FQ264" s="95">
        <v>7</v>
      </c>
      <c r="FR264" s="95">
        <v>8</v>
      </c>
      <c r="FS264" s="95">
        <v>5</v>
      </c>
      <c r="FT264" s="95">
        <v>6</v>
      </c>
      <c r="FU264" s="95">
        <v>4</v>
      </c>
      <c r="FV264" s="95">
        <v>4</v>
      </c>
      <c r="FW264" s="95">
        <v>4</v>
      </c>
      <c r="FX264" s="95">
        <v>7</v>
      </c>
      <c r="FY264" s="95">
        <v>3</v>
      </c>
      <c r="FZ264" s="95">
        <v>6</v>
      </c>
      <c r="GA264" s="95">
        <v>3</v>
      </c>
      <c r="GB264" s="95">
        <v>4</v>
      </c>
      <c r="GC264" s="95">
        <v>2</v>
      </c>
      <c r="GD264" s="95">
        <v>2</v>
      </c>
      <c r="GE264" s="95">
        <v>2</v>
      </c>
      <c r="GF264" s="95">
        <v>0</v>
      </c>
      <c r="GG264" s="95">
        <v>1</v>
      </c>
      <c r="GH264" s="95">
        <v>3</v>
      </c>
      <c r="GI264" s="95">
        <v>2</v>
      </c>
      <c r="GJ264" s="95">
        <v>4</v>
      </c>
      <c r="GK264" s="95">
        <v>1</v>
      </c>
      <c r="GL264" s="95">
        <v>1</v>
      </c>
      <c r="GM264" s="95">
        <v>3</v>
      </c>
      <c r="GN264" s="95">
        <v>1</v>
      </c>
      <c r="GO264" s="95">
        <v>1</v>
      </c>
      <c r="GP264" s="95">
        <v>0</v>
      </c>
      <c r="GQ264" s="95">
        <v>0</v>
      </c>
      <c r="GR264" s="95">
        <v>0</v>
      </c>
      <c r="GS264" s="95">
        <v>0</v>
      </c>
      <c r="GT264" s="95">
        <v>1</v>
      </c>
      <c r="GU264" s="95">
        <v>0</v>
      </c>
      <c r="GV264" s="95">
        <v>0</v>
      </c>
      <c r="GW264" s="95">
        <v>1</v>
      </c>
      <c r="GX264" s="95">
        <v>1</v>
      </c>
      <c r="GY264" s="95">
        <v>0</v>
      </c>
      <c r="GZ264" s="95">
        <v>0</v>
      </c>
      <c r="HA264" s="95">
        <v>0</v>
      </c>
      <c r="HB264" s="95">
        <v>0</v>
      </c>
      <c r="HC264" s="95">
        <v>0</v>
      </c>
      <c r="HD264" s="95">
        <v>0</v>
      </c>
      <c r="HE264" s="95">
        <v>1</v>
      </c>
      <c r="HF264" s="95">
        <v>1</v>
      </c>
      <c r="HG264" s="95">
        <v>2</v>
      </c>
      <c r="HH264" s="95">
        <v>6</v>
      </c>
      <c r="HI264" s="95">
        <v>3</v>
      </c>
      <c r="HJ264" s="95">
        <v>9</v>
      </c>
      <c r="HK264" s="95">
        <v>6745</v>
      </c>
      <c r="HL264" s="95">
        <v>6685</v>
      </c>
      <c r="HM264" s="95">
        <v>13430</v>
      </c>
    </row>
    <row r="265" spans="1:221" s="95" customFormat="1" x14ac:dyDescent="0.2">
      <c r="A265" s="103"/>
      <c r="B265" s="95" t="s">
        <v>22695</v>
      </c>
      <c r="C265" s="95">
        <v>46</v>
      </c>
      <c r="D265" s="95">
        <v>46</v>
      </c>
      <c r="E265" s="95">
        <v>51</v>
      </c>
      <c r="F265" s="95">
        <v>64</v>
      </c>
      <c r="G265" s="95">
        <v>65</v>
      </c>
      <c r="H265" s="95">
        <v>66</v>
      </c>
      <c r="I265" s="95">
        <v>56</v>
      </c>
      <c r="J265" s="95">
        <v>54</v>
      </c>
      <c r="K265" s="95">
        <v>50</v>
      </c>
      <c r="L265" s="95">
        <v>58</v>
      </c>
      <c r="M265" s="95">
        <v>49</v>
      </c>
      <c r="N265" s="95">
        <v>59</v>
      </c>
      <c r="O265" s="95">
        <v>57</v>
      </c>
      <c r="P265" s="95">
        <v>59</v>
      </c>
      <c r="Q265" s="95">
        <v>63</v>
      </c>
      <c r="R265" s="95">
        <v>51</v>
      </c>
      <c r="S265" s="95">
        <v>53</v>
      </c>
      <c r="T265" s="95">
        <v>59</v>
      </c>
      <c r="U265" s="95">
        <v>59</v>
      </c>
      <c r="V265" s="95">
        <v>62</v>
      </c>
      <c r="W265" s="95">
        <v>62</v>
      </c>
      <c r="X265" s="95">
        <v>77</v>
      </c>
      <c r="Y265" s="95">
        <v>65</v>
      </c>
      <c r="Z265" s="95">
        <v>52</v>
      </c>
      <c r="AA265" s="95">
        <v>59</v>
      </c>
      <c r="AB265" s="95">
        <v>65</v>
      </c>
      <c r="AC265" s="95">
        <v>49</v>
      </c>
      <c r="AD265" s="95">
        <v>62</v>
      </c>
      <c r="AE265" s="95">
        <v>51</v>
      </c>
      <c r="AF265" s="95">
        <v>46</v>
      </c>
      <c r="AG265" s="95">
        <v>73</v>
      </c>
      <c r="AH265" s="95">
        <v>49</v>
      </c>
      <c r="AI265" s="95">
        <v>69</v>
      </c>
      <c r="AJ265" s="95">
        <v>68</v>
      </c>
      <c r="AK265" s="95">
        <v>70</v>
      </c>
      <c r="AL265" s="95">
        <v>65</v>
      </c>
      <c r="AM265" s="95">
        <v>71</v>
      </c>
      <c r="AN265" s="95">
        <v>61</v>
      </c>
      <c r="AO265" s="95">
        <v>83</v>
      </c>
      <c r="AP265" s="95">
        <v>84</v>
      </c>
      <c r="AQ265" s="95">
        <v>75</v>
      </c>
      <c r="AR265" s="95">
        <v>75</v>
      </c>
      <c r="AS265" s="95">
        <v>66</v>
      </c>
      <c r="AT265" s="95">
        <v>63</v>
      </c>
      <c r="AU265" s="95">
        <v>56</v>
      </c>
      <c r="AV265" s="95">
        <v>57</v>
      </c>
      <c r="AW265" s="95">
        <v>64</v>
      </c>
      <c r="AX265" s="95">
        <v>89</v>
      </c>
      <c r="AY265" s="95">
        <v>80</v>
      </c>
      <c r="AZ265" s="95">
        <v>86</v>
      </c>
      <c r="BA265" s="95">
        <v>77</v>
      </c>
      <c r="BB265" s="95">
        <v>75</v>
      </c>
      <c r="BC265" s="95">
        <v>69</v>
      </c>
      <c r="BD265" s="95">
        <v>68</v>
      </c>
      <c r="BE265" s="95">
        <v>62</v>
      </c>
      <c r="BF265" s="95">
        <v>60</v>
      </c>
      <c r="BG265" s="95">
        <v>73</v>
      </c>
      <c r="BH265" s="95">
        <v>72</v>
      </c>
      <c r="BI265" s="95">
        <v>62</v>
      </c>
      <c r="BJ265" s="95">
        <v>73</v>
      </c>
      <c r="BK265" s="95">
        <v>65</v>
      </c>
      <c r="BL265" s="95">
        <v>73</v>
      </c>
      <c r="BM265" s="95">
        <v>65</v>
      </c>
      <c r="BN265" s="95">
        <v>58</v>
      </c>
      <c r="BO265" s="95">
        <v>86</v>
      </c>
      <c r="BP265" s="95">
        <v>85</v>
      </c>
      <c r="BQ265" s="95">
        <v>66</v>
      </c>
      <c r="BR265" s="95">
        <v>73</v>
      </c>
      <c r="BS265" s="95">
        <v>80</v>
      </c>
      <c r="BT265" s="95">
        <v>72</v>
      </c>
      <c r="BU265" s="95">
        <v>62</v>
      </c>
      <c r="BV265" s="95">
        <v>73</v>
      </c>
      <c r="BW265" s="95">
        <v>76</v>
      </c>
      <c r="BX265" s="95">
        <v>56</v>
      </c>
      <c r="BY265" s="95">
        <v>61</v>
      </c>
      <c r="BZ265" s="95">
        <v>61</v>
      </c>
      <c r="CA265" s="95">
        <v>63</v>
      </c>
      <c r="CB265" s="95">
        <v>65</v>
      </c>
      <c r="CC265" s="95">
        <v>63</v>
      </c>
      <c r="CD265" s="95">
        <v>71</v>
      </c>
      <c r="CE265" s="95">
        <v>85</v>
      </c>
      <c r="CF265" s="95">
        <v>77</v>
      </c>
      <c r="CG265" s="95">
        <v>67</v>
      </c>
      <c r="CH265" s="95">
        <v>71</v>
      </c>
      <c r="CI265" s="95">
        <v>66</v>
      </c>
      <c r="CJ265" s="95">
        <v>93</v>
      </c>
      <c r="CK265" s="95">
        <v>64</v>
      </c>
      <c r="CL265" s="95">
        <v>78</v>
      </c>
      <c r="CM265" s="95">
        <v>77</v>
      </c>
      <c r="CN265" s="95">
        <v>80</v>
      </c>
      <c r="CO265" s="95">
        <v>82</v>
      </c>
      <c r="CP265" s="95">
        <v>95</v>
      </c>
      <c r="CQ265" s="95">
        <v>70</v>
      </c>
      <c r="CR265" s="95">
        <v>81</v>
      </c>
      <c r="CS265" s="95">
        <v>87</v>
      </c>
      <c r="CT265" s="95">
        <v>84</v>
      </c>
      <c r="CU265" s="95">
        <v>78</v>
      </c>
      <c r="CV265" s="95">
        <v>76</v>
      </c>
      <c r="CW265" s="95">
        <v>71</v>
      </c>
      <c r="CX265" s="95">
        <v>75</v>
      </c>
      <c r="CY265" s="95">
        <v>78</v>
      </c>
      <c r="CZ265" s="95">
        <v>64</v>
      </c>
      <c r="DA265" s="95">
        <v>68</v>
      </c>
      <c r="DB265" s="95">
        <v>53</v>
      </c>
      <c r="DC265" s="95">
        <v>69</v>
      </c>
      <c r="DD265" s="95">
        <v>52</v>
      </c>
      <c r="DE265" s="95">
        <v>59</v>
      </c>
      <c r="DF265" s="95">
        <v>53</v>
      </c>
      <c r="DG265" s="95">
        <v>44</v>
      </c>
      <c r="DH265" s="95">
        <v>68</v>
      </c>
      <c r="DI265" s="95">
        <v>58</v>
      </c>
      <c r="DJ265" s="95">
        <v>52</v>
      </c>
      <c r="DK265" s="95">
        <v>44</v>
      </c>
      <c r="DL265" s="95">
        <v>45</v>
      </c>
      <c r="DM265" s="95">
        <v>42</v>
      </c>
      <c r="DN265" s="95">
        <v>45</v>
      </c>
      <c r="DO265" s="95">
        <v>39</v>
      </c>
      <c r="DP265" s="95">
        <v>45</v>
      </c>
      <c r="DQ265" s="95">
        <v>32</v>
      </c>
      <c r="DR265" s="95">
        <v>44</v>
      </c>
      <c r="DS265" s="95">
        <v>39</v>
      </c>
      <c r="DT265" s="95">
        <v>32</v>
      </c>
      <c r="DU265" s="95">
        <v>49</v>
      </c>
      <c r="DV265" s="95">
        <v>41</v>
      </c>
      <c r="DW265" s="95">
        <v>40</v>
      </c>
      <c r="DX265" s="95">
        <v>34</v>
      </c>
      <c r="DY265" s="95">
        <v>35</v>
      </c>
      <c r="DZ265" s="95">
        <v>40</v>
      </c>
      <c r="EA265" s="95">
        <v>35</v>
      </c>
      <c r="EB265" s="95">
        <v>42</v>
      </c>
      <c r="EC265" s="95">
        <v>34</v>
      </c>
      <c r="ED265" s="95">
        <v>40</v>
      </c>
      <c r="EE265" s="95">
        <v>31</v>
      </c>
      <c r="EF265" s="95">
        <v>25</v>
      </c>
      <c r="EG265" s="95">
        <v>25</v>
      </c>
      <c r="EH265" s="95">
        <v>32</v>
      </c>
      <c r="EI265" s="95">
        <v>29</v>
      </c>
      <c r="EJ265" s="95">
        <v>26</v>
      </c>
      <c r="EK265" s="95">
        <v>26</v>
      </c>
      <c r="EL265" s="95">
        <v>20</v>
      </c>
      <c r="EM265" s="95">
        <v>21</v>
      </c>
      <c r="EN265" s="95">
        <v>23</v>
      </c>
      <c r="EO265" s="95">
        <v>23</v>
      </c>
      <c r="EP265" s="95">
        <v>19</v>
      </c>
      <c r="EQ265" s="95">
        <v>21</v>
      </c>
      <c r="ER265" s="95">
        <v>14</v>
      </c>
      <c r="ES265" s="95">
        <v>12</v>
      </c>
      <c r="ET265" s="95">
        <v>10</v>
      </c>
      <c r="EU265" s="95">
        <v>13</v>
      </c>
      <c r="EV265" s="95">
        <v>11</v>
      </c>
      <c r="EW265" s="95">
        <v>15</v>
      </c>
      <c r="EX265" s="95">
        <v>14</v>
      </c>
      <c r="EY265" s="95">
        <v>15</v>
      </c>
      <c r="EZ265" s="95">
        <v>12</v>
      </c>
      <c r="FA265" s="95">
        <v>13</v>
      </c>
      <c r="FB265" s="95">
        <v>18</v>
      </c>
      <c r="FC265" s="95">
        <v>13</v>
      </c>
      <c r="FD265" s="95">
        <v>20</v>
      </c>
      <c r="FE265" s="95">
        <v>14</v>
      </c>
      <c r="FF265" s="95">
        <v>16</v>
      </c>
      <c r="FG265" s="95">
        <v>13</v>
      </c>
      <c r="FH265" s="95">
        <v>6</v>
      </c>
      <c r="FI265" s="95">
        <v>10</v>
      </c>
      <c r="FJ265" s="95">
        <v>14</v>
      </c>
      <c r="FK265" s="95">
        <v>13</v>
      </c>
      <c r="FL265" s="95">
        <v>15</v>
      </c>
      <c r="FM265" s="95">
        <v>2</v>
      </c>
      <c r="FN265" s="95">
        <v>9</v>
      </c>
      <c r="FO265" s="95">
        <v>7</v>
      </c>
      <c r="FP265" s="95">
        <v>2</v>
      </c>
      <c r="FQ265" s="95">
        <v>5</v>
      </c>
      <c r="FR265" s="95">
        <v>4</v>
      </c>
      <c r="FS265" s="95">
        <v>5</v>
      </c>
      <c r="FT265" s="95">
        <v>8</v>
      </c>
      <c r="FU265" s="95">
        <v>4</v>
      </c>
      <c r="FV265" s="95">
        <v>9</v>
      </c>
      <c r="FW265" s="95">
        <v>4</v>
      </c>
      <c r="FX265" s="95">
        <v>5</v>
      </c>
      <c r="FY265" s="95">
        <v>5</v>
      </c>
      <c r="FZ265" s="95">
        <v>1</v>
      </c>
      <c r="GA265" s="95">
        <v>3</v>
      </c>
      <c r="GB265" s="95">
        <v>2</v>
      </c>
      <c r="GC265" s="95">
        <v>0</v>
      </c>
      <c r="GD265" s="95">
        <v>2</v>
      </c>
      <c r="GE265" s="95">
        <v>1</v>
      </c>
      <c r="GF265" s="95">
        <v>1</v>
      </c>
      <c r="GG265" s="95">
        <v>1</v>
      </c>
      <c r="GH265" s="95">
        <v>3</v>
      </c>
      <c r="GI265" s="95">
        <v>1</v>
      </c>
      <c r="GJ265" s="95">
        <v>1</v>
      </c>
      <c r="GK265" s="95">
        <v>1</v>
      </c>
      <c r="GL265" s="95">
        <v>0</v>
      </c>
      <c r="GM265" s="95">
        <v>0</v>
      </c>
      <c r="GN265" s="95">
        <v>1</v>
      </c>
      <c r="GO265" s="95">
        <v>0</v>
      </c>
      <c r="GP265" s="95">
        <v>0</v>
      </c>
      <c r="GQ265" s="95">
        <v>1</v>
      </c>
      <c r="GR265" s="95">
        <v>0</v>
      </c>
      <c r="GS265" s="95">
        <v>0</v>
      </c>
      <c r="GT265" s="95">
        <v>0</v>
      </c>
      <c r="GU265" s="95">
        <v>0</v>
      </c>
      <c r="GV265" s="95">
        <v>0</v>
      </c>
      <c r="GW265" s="95">
        <v>0</v>
      </c>
      <c r="GX265" s="95">
        <v>0</v>
      </c>
      <c r="GY265" s="95">
        <v>0</v>
      </c>
      <c r="GZ265" s="95">
        <v>0</v>
      </c>
      <c r="HA265" s="95">
        <v>0</v>
      </c>
      <c r="HB265" s="95">
        <v>0</v>
      </c>
      <c r="HC265" s="95">
        <v>0</v>
      </c>
      <c r="HD265" s="95">
        <v>0</v>
      </c>
      <c r="HE265" s="95">
        <v>3</v>
      </c>
      <c r="HF265" s="95">
        <v>0</v>
      </c>
      <c r="HG265" s="95">
        <v>3</v>
      </c>
      <c r="HH265" s="95">
        <v>8</v>
      </c>
      <c r="HI265" s="95">
        <v>0</v>
      </c>
      <c r="HJ265" s="95">
        <v>8</v>
      </c>
      <c r="HK265" s="95">
        <v>4442</v>
      </c>
      <c r="HL265" s="95">
        <v>4515</v>
      </c>
      <c r="HM265" s="95">
        <v>8957</v>
      </c>
    </row>
    <row r="266" spans="1:221" s="95" customFormat="1" x14ac:dyDescent="0.2">
      <c r="A266" s="103"/>
      <c r="B266" s="95" t="s">
        <v>10859</v>
      </c>
      <c r="C266" s="95">
        <v>29</v>
      </c>
      <c r="D266" s="95">
        <v>26</v>
      </c>
      <c r="E266" s="95">
        <v>25</v>
      </c>
      <c r="F266" s="95">
        <v>20</v>
      </c>
      <c r="G266" s="95">
        <v>26</v>
      </c>
      <c r="H266" s="95">
        <v>23</v>
      </c>
      <c r="I266" s="95">
        <v>36</v>
      </c>
      <c r="J266" s="95">
        <v>32</v>
      </c>
      <c r="K266" s="95">
        <v>36</v>
      </c>
      <c r="L266" s="95">
        <v>39</v>
      </c>
      <c r="M266" s="95">
        <v>24</v>
      </c>
      <c r="N266" s="95">
        <v>25</v>
      </c>
      <c r="O266" s="95">
        <v>35</v>
      </c>
      <c r="P266" s="95">
        <v>33</v>
      </c>
      <c r="Q266" s="95">
        <v>26</v>
      </c>
      <c r="R266" s="95">
        <v>31</v>
      </c>
      <c r="S266" s="95">
        <v>39</v>
      </c>
      <c r="T266" s="95">
        <v>35</v>
      </c>
      <c r="U266" s="95">
        <v>26</v>
      </c>
      <c r="V266" s="95">
        <v>26</v>
      </c>
      <c r="W266" s="95">
        <v>19</v>
      </c>
      <c r="X266" s="95">
        <v>30</v>
      </c>
      <c r="Y266" s="95">
        <v>26</v>
      </c>
      <c r="Z266" s="95">
        <v>34</v>
      </c>
      <c r="AA266" s="95">
        <v>37</v>
      </c>
      <c r="AB266" s="95">
        <v>26</v>
      </c>
      <c r="AC266" s="95">
        <v>29</v>
      </c>
      <c r="AD266" s="95">
        <v>23</v>
      </c>
      <c r="AE266" s="95">
        <v>36</v>
      </c>
      <c r="AF266" s="95">
        <v>38</v>
      </c>
      <c r="AG266" s="95">
        <v>34</v>
      </c>
      <c r="AH266" s="95">
        <v>29</v>
      </c>
      <c r="AI266" s="95">
        <v>46</v>
      </c>
      <c r="AJ266" s="95">
        <v>46</v>
      </c>
      <c r="AK266" s="95">
        <v>32</v>
      </c>
      <c r="AL266" s="95">
        <v>42</v>
      </c>
      <c r="AM266" s="95">
        <v>42</v>
      </c>
      <c r="AN266" s="95">
        <v>31</v>
      </c>
      <c r="AO266" s="95">
        <v>45</v>
      </c>
      <c r="AP266" s="95">
        <v>29</v>
      </c>
      <c r="AQ266" s="95">
        <v>35</v>
      </c>
      <c r="AR266" s="95">
        <v>38</v>
      </c>
      <c r="AS266" s="95">
        <v>46</v>
      </c>
      <c r="AT266" s="95">
        <v>40</v>
      </c>
      <c r="AU266" s="95">
        <v>39</v>
      </c>
      <c r="AV266" s="95">
        <v>33</v>
      </c>
      <c r="AW266" s="95">
        <v>35</v>
      </c>
      <c r="AX266" s="95">
        <v>37</v>
      </c>
      <c r="AY266" s="95">
        <v>40</v>
      </c>
      <c r="AZ266" s="95">
        <v>26</v>
      </c>
      <c r="BA266" s="95">
        <v>42</v>
      </c>
      <c r="BB266" s="95">
        <v>49</v>
      </c>
      <c r="BC266" s="95">
        <v>41</v>
      </c>
      <c r="BD266" s="95">
        <v>40</v>
      </c>
      <c r="BE266" s="95">
        <v>34</v>
      </c>
      <c r="BF266" s="95">
        <v>33</v>
      </c>
      <c r="BG266" s="95">
        <v>29</v>
      </c>
      <c r="BH266" s="95">
        <v>39</v>
      </c>
      <c r="BI266" s="95">
        <v>40</v>
      </c>
      <c r="BJ266" s="95">
        <v>45</v>
      </c>
      <c r="BK266" s="95">
        <v>44</v>
      </c>
      <c r="BL266" s="95">
        <v>41</v>
      </c>
      <c r="BM266" s="95">
        <v>46</v>
      </c>
      <c r="BN266" s="95">
        <v>34</v>
      </c>
      <c r="BO266" s="95">
        <v>42</v>
      </c>
      <c r="BP266" s="95">
        <v>36</v>
      </c>
      <c r="BQ266" s="95">
        <v>27</v>
      </c>
      <c r="BR266" s="95">
        <v>32</v>
      </c>
      <c r="BS266" s="95">
        <v>38</v>
      </c>
      <c r="BT266" s="95">
        <v>40</v>
      </c>
      <c r="BU266" s="95">
        <v>39</v>
      </c>
      <c r="BV266" s="95">
        <v>40</v>
      </c>
      <c r="BW266" s="95">
        <v>45</v>
      </c>
      <c r="BX266" s="95">
        <v>38</v>
      </c>
      <c r="BY266" s="95">
        <v>35</v>
      </c>
      <c r="BZ266" s="95">
        <v>41</v>
      </c>
      <c r="CA266" s="95">
        <v>43</v>
      </c>
      <c r="CB266" s="95">
        <v>47</v>
      </c>
      <c r="CC266" s="95">
        <v>39</v>
      </c>
      <c r="CD266" s="95">
        <v>33</v>
      </c>
      <c r="CE266" s="95">
        <v>48</v>
      </c>
      <c r="CF266" s="95">
        <v>43</v>
      </c>
      <c r="CG266" s="95">
        <v>32</v>
      </c>
      <c r="CH266" s="95">
        <v>24</v>
      </c>
      <c r="CI266" s="95">
        <v>44</v>
      </c>
      <c r="CJ266" s="95">
        <v>48</v>
      </c>
      <c r="CK266" s="95">
        <v>40</v>
      </c>
      <c r="CL266" s="95">
        <v>56</v>
      </c>
      <c r="CM266" s="95">
        <v>46</v>
      </c>
      <c r="CN266" s="95">
        <v>39</v>
      </c>
      <c r="CO266" s="95">
        <v>49</v>
      </c>
      <c r="CP266" s="95">
        <v>32</v>
      </c>
      <c r="CQ266" s="95">
        <v>45</v>
      </c>
      <c r="CR266" s="95">
        <v>51</v>
      </c>
      <c r="CS266" s="95">
        <v>42</v>
      </c>
      <c r="CT266" s="95">
        <v>35</v>
      </c>
      <c r="CU266" s="95">
        <v>30</v>
      </c>
      <c r="CV266" s="95">
        <v>38</v>
      </c>
      <c r="CW266" s="95">
        <v>34</v>
      </c>
      <c r="CX266" s="95">
        <v>36</v>
      </c>
      <c r="CY266" s="95">
        <v>38</v>
      </c>
      <c r="CZ266" s="95">
        <v>43</v>
      </c>
      <c r="DA266" s="95">
        <v>29</v>
      </c>
      <c r="DB266" s="95">
        <v>32</v>
      </c>
      <c r="DC266" s="95">
        <v>31</v>
      </c>
      <c r="DD266" s="95">
        <v>27</v>
      </c>
      <c r="DE266" s="95">
        <v>24</v>
      </c>
      <c r="DF266" s="95">
        <v>34</v>
      </c>
      <c r="DG266" s="95">
        <v>29</v>
      </c>
      <c r="DH266" s="95">
        <v>17</v>
      </c>
      <c r="DI266" s="95">
        <v>31</v>
      </c>
      <c r="DJ266" s="95">
        <v>42</v>
      </c>
      <c r="DK266" s="95">
        <v>20</v>
      </c>
      <c r="DL266" s="95">
        <v>24</v>
      </c>
      <c r="DM266" s="95">
        <v>17</v>
      </c>
      <c r="DN266" s="95">
        <v>24</v>
      </c>
      <c r="DO266" s="95">
        <v>16</v>
      </c>
      <c r="DP266" s="95">
        <v>28</v>
      </c>
      <c r="DQ266" s="95">
        <v>24</v>
      </c>
      <c r="DR266" s="95">
        <v>18</v>
      </c>
      <c r="DS266" s="95">
        <v>24</v>
      </c>
      <c r="DT266" s="95">
        <v>22</v>
      </c>
      <c r="DU266" s="95">
        <v>15</v>
      </c>
      <c r="DV266" s="95">
        <v>21</v>
      </c>
      <c r="DW266" s="95">
        <v>29</v>
      </c>
      <c r="DX266" s="95">
        <v>16</v>
      </c>
      <c r="DY266" s="95">
        <v>23</v>
      </c>
      <c r="DZ266" s="95">
        <v>26</v>
      </c>
      <c r="EA266" s="95">
        <v>13</v>
      </c>
      <c r="EB266" s="95">
        <v>17</v>
      </c>
      <c r="EC266" s="95">
        <v>19</v>
      </c>
      <c r="ED266" s="95">
        <v>16</v>
      </c>
      <c r="EE266" s="95">
        <v>11</v>
      </c>
      <c r="EF266" s="95">
        <v>20</v>
      </c>
      <c r="EG266" s="95">
        <v>7</v>
      </c>
      <c r="EH266" s="95">
        <v>20</v>
      </c>
      <c r="EI266" s="95">
        <v>8</v>
      </c>
      <c r="EJ266" s="95">
        <v>9</v>
      </c>
      <c r="EK266" s="95">
        <v>11</v>
      </c>
      <c r="EL266" s="95">
        <v>13</v>
      </c>
      <c r="EM266" s="95">
        <v>19</v>
      </c>
      <c r="EN266" s="95">
        <v>10</v>
      </c>
      <c r="EO266" s="95">
        <v>12</v>
      </c>
      <c r="EP266" s="95">
        <v>9</v>
      </c>
      <c r="EQ266" s="95">
        <v>9</v>
      </c>
      <c r="ER266" s="95">
        <v>17</v>
      </c>
      <c r="ES266" s="95">
        <v>10</v>
      </c>
      <c r="ET266" s="95">
        <v>8</v>
      </c>
      <c r="EU266" s="95">
        <v>3</v>
      </c>
      <c r="EV266" s="95">
        <v>11</v>
      </c>
      <c r="EW266" s="95">
        <v>9</v>
      </c>
      <c r="EX266" s="95">
        <v>9</v>
      </c>
      <c r="EY266" s="95">
        <v>10</v>
      </c>
      <c r="EZ266" s="95">
        <v>7</v>
      </c>
      <c r="FA266" s="95">
        <v>5</v>
      </c>
      <c r="FB266" s="95">
        <v>14</v>
      </c>
      <c r="FC266" s="95">
        <v>4</v>
      </c>
      <c r="FD266" s="95">
        <v>8</v>
      </c>
      <c r="FE266" s="95">
        <v>4</v>
      </c>
      <c r="FF266" s="95">
        <v>8</v>
      </c>
      <c r="FG266" s="95">
        <v>4</v>
      </c>
      <c r="FH266" s="95">
        <v>3</v>
      </c>
      <c r="FI266" s="95">
        <v>8</v>
      </c>
      <c r="FJ266" s="95">
        <v>8</v>
      </c>
      <c r="FK266" s="95">
        <v>5</v>
      </c>
      <c r="FL266" s="95">
        <v>8</v>
      </c>
      <c r="FM266" s="95">
        <v>3</v>
      </c>
      <c r="FN266" s="95">
        <v>2</v>
      </c>
      <c r="FO266" s="95">
        <v>2</v>
      </c>
      <c r="FP266" s="95">
        <v>3</v>
      </c>
      <c r="FQ266" s="95">
        <v>3</v>
      </c>
      <c r="FR266" s="95">
        <v>2</v>
      </c>
      <c r="FS266" s="95">
        <v>2</v>
      </c>
      <c r="FT266" s="95">
        <v>4</v>
      </c>
      <c r="FU266" s="95">
        <v>0</v>
      </c>
      <c r="FV266" s="95">
        <v>1</v>
      </c>
      <c r="FW266" s="95">
        <v>2</v>
      </c>
      <c r="FX266" s="95">
        <v>2</v>
      </c>
      <c r="FY266" s="95">
        <v>2</v>
      </c>
      <c r="FZ266" s="95">
        <v>1</v>
      </c>
      <c r="GA266" s="95">
        <v>1</v>
      </c>
      <c r="GB266" s="95">
        <v>2</v>
      </c>
      <c r="GC266" s="95">
        <v>0</v>
      </c>
      <c r="GD266" s="95">
        <v>0</v>
      </c>
      <c r="GE266" s="95">
        <v>0</v>
      </c>
      <c r="GF266" s="95">
        <v>0</v>
      </c>
      <c r="GG266" s="95">
        <v>0</v>
      </c>
      <c r="GH266" s="95">
        <v>0</v>
      </c>
      <c r="GI266" s="95">
        <v>0</v>
      </c>
      <c r="GJ266" s="95">
        <v>1</v>
      </c>
      <c r="GK266" s="95">
        <v>1</v>
      </c>
      <c r="GL266" s="95">
        <v>0</v>
      </c>
      <c r="GM266" s="95">
        <v>0</v>
      </c>
      <c r="GN266" s="95">
        <v>0</v>
      </c>
      <c r="GO266" s="95">
        <v>0</v>
      </c>
      <c r="GP266" s="95">
        <v>0</v>
      </c>
      <c r="GQ266" s="95">
        <v>0</v>
      </c>
      <c r="GR266" s="95">
        <v>0</v>
      </c>
      <c r="GS266" s="95">
        <v>0</v>
      </c>
      <c r="GT266" s="95">
        <v>0</v>
      </c>
      <c r="GU266" s="95">
        <v>0</v>
      </c>
      <c r="GV266" s="95">
        <v>0</v>
      </c>
      <c r="GW266" s="95">
        <v>1</v>
      </c>
      <c r="GX266" s="95">
        <v>1</v>
      </c>
      <c r="GY266" s="95">
        <v>0</v>
      </c>
      <c r="GZ266" s="95">
        <v>0</v>
      </c>
      <c r="HA266" s="95">
        <v>0</v>
      </c>
      <c r="HB266" s="95">
        <v>0</v>
      </c>
      <c r="HC266" s="95">
        <v>0</v>
      </c>
      <c r="HD266" s="95">
        <v>0</v>
      </c>
      <c r="HE266" s="95">
        <v>2</v>
      </c>
      <c r="HF266" s="95">
        <v>0</v>
      </c>
      <c r="HG266" s="95">
        <v>2</v>
      </c>
      <c r="HH266" s="95">
        <v>1</v>
      </c>
      <c r="HI266" s="95">
        <v>1</v>
      </c>
      <c r="HJ266" s="95">
        <v>2</v>
      </c>
      <c r="HK266" s="95">
        <v>2378</v>
      </c>
      <c r="HL266" s="95">
        <v>2391</v>
      </c>
      <c r="HM266" s="95">
        <v>4769</v>
      </c>
    </row>
    <row r="267" spans="1:221" s="95" customFormat="1" x14ac:dyDescent="0.2">
      <c r="A267" s="103"/>
      <c r="B267" s="95" t="s">
        <v>7977</v>
      </c>
      <c r="C267" s="95">
        <v>29</v>
      </c>
      <c r="D267" s="95">
        <v>43</v>
      </c>
      <c r="E267" s="95">
        <v>34</v>
      </c>
      <c r="F267" s="95">
        <v>40</v>
      </c>
      <c r="G267" s="95">
        <v>51</v>
      </c>
      <c r="H267" s="95">
        <v>43</v>
      </c>
      <c r="I267" s="95">
        <v>43</v>
      </c>
      <c r="J267" s="95">
        <v>26</v>
      </c>
      <c r="K267" s="95">
        <v>35</v>
      </c>
      <c r="L267" s="95">
        <v>25</v>
      </c>
      <c r="M267" s="95">
        <v>34</v>
      </c>
      <c r="N267" s="95">
        <v>44</v>
      </c>
      <c r="O267" s="95">
        <v>45</v>
      </c>
      <c r="P267" s="95">
        <v>46</v>
      </c>
      <c r="Q267" s="95">
        <v>38</v>
      </c>
      <c r="R267" s="95">
        <v>40</v>
      </c>
      <c r="S267" s="95">
        <v>40</v>
      </c>
      <c r="T267" s="95">
        <v>47</v>
      </c>
      <c r="U267" s="95">
        <v>35</v>
      </c>
      <c r="V267" s="95">
        <v>36</v>
      </c>
      <c r="W267" s="95">
        <v>36</v>
      </c>
      <c r="X267" s="95">
        <v>31</v>
      </c>
      <c r="Y267" s="95">
        <v>45</v>
      </c>
      <c r="Z267" s="95">
        <v>39</v>
      </c>
      <c r="AA267" s="95">
        <v>31</v>
      </c>
      <c r="AB267" s="95">
        <v>41</v>
      </c>
      <c r="AC267" s="95">
        <v>37</v>
      </c>
      <c r="AD267" s="95">
        <v>42</v>
      </c>
      <c r="AE267" s="95">
        <v>42</v>
      </c>
      <c r="AF267" s="95">
        <v>39</v>
      </c>
      <c r="AG267" s="95">
        <v>50</v>
      </c>
      <c r="AH267" s="95">
        <v>33</v>
      </c>
      <c r="AI267" s="95">
        <v>37</v>
      </c>
      <c r="AJ267" s="95">
        <v>44</v>
      </c>
      <c r="AK267" s="95">
        <v>34</v>
      </c>
      <c r="AL267" s="95">
        <v>61</v>
      </c>
      <c r="AM267" s="95">
        <v>50</v>
      </c>
      <c r="AN267" s="95">
        <v>46</v>
      </c>
      <c r="AO267" s="95">
        <v>56</v>
      </c>
      <c r="AP267" s="95">
        <v>55</v>
      </c>
      <c r="AQ267" s="95">
        <v>66</v>
      </c>
      <c r="AR267" s="95">
        <v>29</v>
      </c>
      <c r="AS267" s="95">
        <v>41</v>
      </c>
      <c r="AT267" s="95">
        <v>47</v>
      </c>
      <c r="AU267" s="95">
        <v>51</v>
      </c>
      <c r="AV267" s="95">
        <v>41</v>
      </c>
      <c r="AW267" s="95">
        <v>41</v>
      </c>
      <c r="AX267" s="95">
        <v>50</v>
      </c>
      <c r="AY267" s="95">
        <v>59</v>
      </c>
      <c r="AZ267" s="95">
        <v>59</v>
      </c>
      <c r="BA267" s="95">
        <v>49</v>
      </c>
      <c r="BB267" s="95">
        <v>50</v>
      </c>
      <c r="BC267" s="95">
        <v>54</v>
      </c>
      <c r="BD267" s="95">
        <v>61</v>
      </c>
      <c r="BE267" s="95">
        <v>50</v>
      </c>
      <c r="BF267" s="95">
        <v>46</v>
      </c>
      <c r="BG267" s="95">
        <v>47</v>
      </c>
      <c r="BH267" s="95">
        <v>49</v>
      </c>
      <c r="BI267" s="95">
        <v>54</v>
      </c>
      <c r="BJ267" s="95">
        <v>50</v>
      </c>
      <c r="BK267" s="95">
        <v>64</v>
      </c>
      <c r="BL267" s="95">
        <v>54</v>
      </c>
      <c r="BM267" s="95">
        <v>60</v>
      </c>
      <c r="BN267" s="95">
        <v>39</v>
      </c>
      <c r="BO267" s="95">
        <v>50</v>
      </c>
      <c r="BP267" s="95">
        <v>43</v>
      </c>
      <c r="BQ267" s="95">
        <v>46</v>
      </c>
      <c r="BR267" s="95">
        <v>46</v>
      </c>
      <c r="BS267" s="95">
        <v>55</v>
      </c>
      <c r="BT267" s="95">
        <v>44</v>
      </c>
      <c r="BU267" s="95">
        <v>50</v>
      </c>
      <c r="BV267" s="95">
        <v>55</v>
      </c>
      <c r="BW267" s="95">
        <v>45</v>
      </c>
      <c r="BX267" s="95">
        <v>43</v>
      </c>
      <c r="BY267" s="95">
        <v>48</v>
      </c>
      <c r="BZ267" s="95">
        <v>51</v>
      </c>
      <c r="CA267" s="95">
        <v>38</v>
      </c>
      <c r="CB267" s="95">
        <v>45</v>
      </c>
      <c r="CC267" s="95">
        <v>55</v>
      </c>
      <c r="CD267" s="95">
        <v>39</v>
      </c>
      <c r="CE267" s="95">
        <v>57</v>
      </c>
      <c r="CF267" s="95">
        <v>50</v>
      </c>
      <c r="CG267" s="95">
        <v>56</v>
      </c>
      <c r="CH267" s="95">
        <v>46</v>
      </c>
      <c r="CI267" s="95">
        <v>47</v>
      </c>
      <c r="CJ267" s="95">
        <v>51</v>
      </c>
      <c r="CK267" s="95">
        <v>49</v>
      </c>
      <c r="CL267" s="95">
        <v>55</v>
      </c>
      <c r="CM267" s="95">
        <v>50</v>
      </c>
      <c r="CN267" s="95">
        <v>52</v>
      </c>
      <c r="CO267" s="95">
        <v>45</v>
      </c>
      <c r="CP267" s="95">
        <v>58</v>
      </c>
      <c r="CQ267" s="95">
        <v>44</v>
      </c>
      <c r="CR267" s="95">
        <v>56</v>
      </c>
      <c r="CS267" s="95">
        <v>49</v>
      </c>
      <c r="CT267" s="95">
        <v>39</v>
      </c>
      <c r="CU267" s="95">
        <v>50</v>
      </c>
      <c r="CV267" s="95">
        <v>59</v>
      </c>
      <c r="CW267" s="95">
        <v>38</v>
      </c>
      <c r="CX267" s="95">
        <v>28</v>
      </c>
      <c r="CY267" s="95">
        <v>46</v>
      </c>
      <c r="CZ267" s="95">
        <v>34</v>
      </c>
      <c r="DA267" s="95">
        <v>52</v>
      </c>
      <c r="DB267" s="95">
        <v>39</v>
      </c>
      <c r="DC267" s="95">
        <v>28</v>
      </c>
      <c r="DD267" s="95">
        <v>30</v>
      </c>
      <c r="DE267" s="95">
        <v>46</v>
      </c>
      <c r="DF267" s="95">
        <v>37</v>
      </c>
      <c r="DG267" s="95">
        <v>37</v>
      </c>
      <c r="DH267" s="95">
        <v>26</v>
      </c>
      <c r="DI267" s="95">
        <v>32</v>
      </c>
      <c r="DJ267" s="95">
        <v>30</v>
      </c>
      <c r="DK267" s="95">
        <v>25</v>
      </c>
      <c r="DL267" s="95">
        <v>36</v>
      </c>
      <c r="DM267" s="95">
        <v>24</v>
      </c>
      <c r="DN267" s="95">
        <v>25</v>
      </c>
      <c r="DO267" s="95">
        <v>25</v>
      </c>
      <c r="DP267" s="95">
        <v>31</v>
      </c>
      <c r="DQ267" s="95">
        <v>20</v>
      </c>
      <c r="DR267" s="95">
        <v>14</v>
      </c>
      <c r="DS267" s="95">
        <v>24</v>
      </c>
      <c r="DT267" s="95">
        <v>27</v>
      </c>
      <c r="DU267" s="95">
        <v>20</v>
      </c>
      <c r="DV267" s="95">
        <v>29</v>
      </c>
      <c r="DW267" s="95">
        <v>23</v>
      </c>
      <c r="DX267" s="95">
        <v>26</v>
      </c>
      <c r="DY267" s="95">
        <v>16</v>
      </c>
      <c r="DZ267" s="95">
        <v>23</v>
      </c>
      <c r="EA267" s="95">
        <v>23</v>
      </c>
      <c r="EB267" s="95">
        <v>23</v>
      </c>
      <c r="EC267" s="95">
        <v>17</v>
      </c>
      <c r="ED267" s="95">
        <v>22</v>
      </c>
      <c r="EE267" s="95">
        <v>13</v>
      </c>
      <c r="EF267" s="95">
        <v>16</v>
      </c>
      <c r="EG267" s="95">
        <v>13</v>
      </c>
      <c r="EH267" s="95">
        <v>12</v>
      </c>
      <c r="EI267" s="95">
        <v>19</v>
      </c>
      <c r="EJ267" s="95">
        <v>6</v>
      </c>
      <c r="EK267" s="95">
        <v>14</v>
      </c>
      <c r="EL267" s="95">
        <v>10</v>
      </c>
      <c r="EM267" s="95">
        <v>9</v>
      </c>
      <c r="EN267" s="95">
        <v>19</v>
      </c>
      <c r="EO267" s="95">
        <v>7</v>
      </c>
      <c r="EP267" s="95">
        <v>11</v>
      </c>
      <c r="EQ267" s="95">
        <v>11</v>
      </c>
      <c r="ER267" s="95">
        <v>11</v>
      </c>
      <c r="ES267" s="95">
        <v>10</v>
      </c>
      <c r="ET267" s="95">
        <v>9</v>
      </c>
      <c r="EU267" s="95">
        <v>8</v>
      </c>
      <c r="EV267" s="95">
        <v>9</v>
      </c>
      <c r="EW267" s="95">
        <v>6</v>
      </c>
      <c r="EX267" s="95">
        <v>10</v>
      </c>
      <c r="EY267" s="95">
        <v>6</v>
      </c>
      <c r="EZ267" s="95">
        <v>11</v>
      </c>
      <c r="FA267" s="95">
        <v>6</v>
      </c>
      <c r="FB267" s="95">
        <v>12</v>
      </c>
      <c r="FC267" s="95">
        <v>6</v>
      </c>
      <c r="FD267" s="95">
        <v>5</v>
      </c>
      <c r="FE267" s="95">
        <v>7</v>
      </c>
      <c r="FF267" s="95">
        <v>10</v>
      </c>
      <c r="FG267" s="95">
        <v>1</v>
      </c>
      <c r="FH267" s="95">
        <v>5</v>
      </c>
      <c r="FI267" s="95">
        <v>7</v>
      </c>
      <c r="FJ267" s="95">
        <v>10</v>
      </c>
      <c r="FK267" s="95">
        <v>4</v>
      </c>
      <c r="FL267" s="95">
        <v>7</v>
      </c>
      <c r="FM267" s="95">
        <v>2</v>
      </c>
      <c r="FN267" s="95">
        <v>4</v>
      </c>
      <c r="FO267" s="95">
        <v>4</v>
      </c>
      <c r="FP267" s="95">
        <v>5</v>
      </c>
      <c r="FQ267" s="95">
        <v>1</v>
      </c>
      <c r="FR267" s="95">
        <v>4</v>
      </c>
      <c r="FS267" s="95">
        <v>3</v>
      </c>
      <c r="FT267" s="95">
        <v>4</v>
      </c>
      <c r="FU267" s="95">
        <v>2</v>
      </c>
      <c r="FV267" s="95">
        <v>3</v>
      </c>
      <c r="FW267" s="95">
        <v>2</v>
      </c>
      <c r="FX267" s="95">
        <v>1</v>
      </c>
      <c r="FY267" s="95">
        <v>3</v>
      </c>
      <c r="FZ267" s="95">
        <v>0</v>
      </c>
      <c r="GA267" s="95">
        <v>1</v>
      </c>
      <c r="GB267" s="95">
        <v>1</v>
      </c>
      <c r="GC267" s="95">
        <v>0</v>
      </c>
      <c r="GD267" s="95">
        <v>0</v>
      </c>
      <c r="GE267" s="95">
        <v>0</v>
      </c>
      <c r="GF267" s="95">
        <v>1</v>
      </c>
      <c r="GG267" s="95">
        <v>0</v>
      </c>
      <c r="GH267" s="95">
        <v>1</v>
      </c>
      <c r="GI267" s="95">
        <v>0</v>
      </c>
      <c r="GJ267" s="95">
        <v>1</v>
      </c>
      <c r="GK267" s="95">
        <v>0</v>
      </c>
      <c r="GL267" s="95">
        <v>0</v>
      </c>
      <c r="GM267" s="95">
        <v>0</v>
      </c>
      <c r="GN267" s="95">
        <v>0</v>
      </c>
      <c r="GO267" s="95">
        <v>0</v>
      </c>
      <c r="GP267" s="95">
        <v>0</v>
      </c>
      <c r="GQ267" s="95">
        <v>0</v>
      </c>
      <c r="GR267" s="95">
        <v>0</v>
      </c>
      <c r="GS267" s="95">
        <v>0</v>
      </c>
      <c r="GT267" s="95">
        <v>0</v>
      </c>
      <c r="GU267" s="95">
        <v>0</v>
      </c>
      <c r="GV267" s="95">
        <v>0</v>
      </c>
      <c r="GW267" s="95">
        <v>0</v>
      </c>
      <c r="GX267" s="95">
        <v>0</v>
      </c>
      <c r="GY267" s="95">
        <v>0</v>
      </c>
      <c r="GZ267" s="95">
        <v>0</v>
      </c>
      <c r="HA267" s="95">
        <v>0</v>
      </c>
      <c r="HB267" s="95">
        <v>0</v>
      </c>
      <c r="HC267" s="95">
        <v>0</v>
      </c>
      <c r="HD267" s="95">
        <v>0</v>
      </c>
      <c r="HE267" s="95">
        <v>2</v>
      </c>
      <c r="HF267" s="95">
        <v>0</v>
      </c>
      <c r="HG267" s="95">
        <v>2</v>
      </c>
      <c r="HH267" s="95">
        <v>1</v>
      </c>
      <c r="HI267" s="95">
        <v>2</v>
      </c>
      <c r="HJ267" s="95">
        <v>3</v>
      </c>
      <c r="HK267" s="95">
        <v>2936</v>
      </c>
      <c r="HL267" s="95">
        <v>2908</v>
      </c>
      <c r="HM267" s="95">
        <v>5844</v>
      </c>
    </row>
    <row r="268" spans="1:221" x14ac:dyDescent="0.2">
      <c r="B268" s="95" t="s">
        <v>22696</v>
      </c>
      <c r="C268" s="95">
        <v>98</v>
      </c>
      <c r="D268" s="95">
        <v>79</v>
      </c>
      <c r="E268" s="95">
        <v>82</v>
      </c>
      <c r="F268" s="95">
        <v>94</v>
      </c>
      <c r="G268" s="95">
        <v>79</v>
      </c>
      <c r="H268" s="95">
        <v>83</v>
      </c>
      <c r="I268" s="95">
        <v>88</v>
      </c>
      <c r="J268" s="95">
        <v>97</v>
      </c>
      <c r="K268" s="95">
        <v>79</v>
      </c>
      <c r="L268" s="95">
        <v>102</v>
      </c>
      <c r="M268" s="95">
        <v>101</v>
      </c>
      <c r="N268" s="95">
        <v>81</v>
      </c>
      <c r="O268" s="95">
        <v>72</v>
      </c>
      <c r="P268" s="95">
        <v>81</v>
      </c>
      <c r="Q268" s="95">
        <v>90</v>
      </c>
      <c r="R268" s="95">
        <v>88</v>
      </c>
      <c r="S268" s="95">
        <v>104</v>
      </c>
      <c r="T268" s="95">
        <v>96</v>
      </c>
      <c r="U268" s="95">
        <v>93</v>
      </c>
      <c r="V268" s="95">
        <v>84</v>
      </c>
      <c r="W268" s="95">
        <v>98</v>
      </c>
      <c r="X268" s="95">
        <v>96</v>
      </c>
      <c r="Y268" s="95">
        <v>103</v>
      </c>
      <c r="Z268" s="95">
        <v>87</v>
      </c>
      <c r="AA268" s="95">
        <v>106</v>
      </c>
      <c r="AB268" s="95">
        <v>85</v>
      </c>
      <c r="AC268" s="95">
        <v>112</v>
      </c>
      <c r="AD268" s="95">
        <v>103</v>
      </c>
      <c r="AE268" s="95">
        <v>102</v>
      </c>
      <c r="AF268" s="95">
        <v>112</v>
      </c>
      <c r="AG268" s="95">
        <v>108</v>
      </c>
      <c r="AH268" s="95">
        <v>98</v>
      </c>
      <c r="AI268" s="95">
        <v>99</v>
      </c>
      <c r="AJ268" s="95">
        <v>104</v>
      </c>
      <c r="AK268" s="95">
        <v>112</v>
      </c>
      <c r="AL268" s="95">
        <v>116</v>
      </c>
      <c r="AM268" s="95">
        <v>124</v>
      </c>
      <c r="AN268" s="95">
        <v>126</v>
      </c>
      <c r="AO268" s="95">
        <v>133</v>
      </c>
      <c r="AP268" s="95">
        <v>101</v>
      </c>
      <c r="AQ268" s="95">
        <v>125</v>
      </c>
      <c r="AR268" s="95">
        <v>120</v>
      </c>
      <c r="AS268" s="95">
        <v>96</v>
      </c>
      <c r="AT268" s="95">
        <v>114</v>
      </c>
      <c r="AU268" s="95">
        <v>91</v>
      </c>
      <c r="AV268" s="95">
        <v>121</v>
      </c>
      <c r="AW268" s="95">
        <v>106</v>
      </c>
      <c r="AX268" s="95">
        <v>122</v>
      </c>
      <c r="AY268" s="95">
        <v>140</v>
      </c>
      <c r="AZ268" s="95">
        <v>92</v>
      </c>
      <c r="BA268" s="95">
        <v>117</v>
      </c>
      <c r="BB268" s="95">
        <v>98</v>
      </c>
      <c r="BC268" s="95">
        <v>115</v>
      </c>
      <c r="BD268" s="95">
        <v>96</v>
      </c>
      <c r="BE268" s="95">
        <v>91</v>
      </c>
      <c r="BF268" s="95">
        <v>110</v>
      </c>
      <c r="BG268" s="95">
        <v>87</v>
      </c>
      <c r="BH268" s="95">
        <v>86</v>
      </c>
      <c r="BI268" s="95">
        <v>106</v>
      </c>
      <c r="BJ268" s="95">
        <v>106</v>
      </c>
      <c r="BK268" s="95">
        <v>112</v>
      </c>
      <c r="BL268" s="95">
        <v>115</v>
      </c>
      <c r="BM268" s="95">
        <v>100</v>
      </c>
      <c r="BN268" s="95">
        <v>100</v>
      </c>
      <c r="BO268" s="95">
        <v>122</v>
      </c>
      <c r="BP268" s="95">
        <v>107</v>
      </c>
      <c r="BQ268" s="95">
        <v>100</v>
      </c>
      <c r="BR268" s="95">
        <v>102</v>
      </c>
      <c r="BS268" s="95">
        <v>138</v>
      </c>
      <c r="BT268" s="95">
        <v>100</v>
      </c>
      <c r="BU268" s="95">
        <v>118</v>
      </c>
      <c r="BV268" s="95">
        <v>115</v>
      </c>
      <c r="BW268" s="95">
        <v>91</v>
      </c>
      <c r="BX268" s="95">
        <v>106</v>
      </c>
      <c r="BY268" s="95">
        <v>122</v>
      </c>
      <c r="BZ268" s="95">
        <v>103</v>
      </c>
      <c r="CA268" s="95">
        <v>77</v>
      </c>
      <c r="CB268" s="95">
        <v>104</v>
      </c>
      <c r="CC268" s="95">
        <v>115</v>
      </c>
      <c r="CD268" s="95">
        <v>112</v>
      </c>
      <c r="CE268" s="95">
        <v>134</v>
      </c>
      <c r="CF268" s="95">
        <v>131</v>
      </c>
      <c r="CG268" s="95">
        <v>125</v>
      </c>
      <c r="CH268" s="95">
        <v>108</v>
      </c>
      <c r="CI268" s="95">
        <v>112</v>
      </c>
      <c r="CJ268" s="95">
        <v>125</v>
      </c>
      <c r="CK268" s="95">
        <v>118</v>
      </c>
      <c r="CL268" s="95">
        <v>97</v>
      </c>
      <c r="CM268" s="95">
        <v>112</v>
      </c>
      <c r="CN268" s="95">
        <v>118</v>
      </c>
      <c r="CO268" s="95">
        <v>108</v>
      </c>
      <c r="CP268" s="95">
        <v>113</v>
      </c>
      <c r="CQ268" s="95">
        <v>114</v>
      </c>
      <c r="CR268" s="95">
        <v>117</v>
      </c>
      <c r="CS268" s="95">
        <v>130</v>
      </c>
      <c r="CT268" s="95">
        <v>105</v>
      </c>
      <c r="CU268" s="95">
        <v>105</v>
      </c>
      <c r="CV268" s="95">
        <v>87</v>
      </c>
      <c r="CW268" s="95">
        <v>92</v>
      </c>
      <c r="CX268" s="95">
        <v>81</v>
      </c>
      <c r="CY268" s="95">
        <v>75</v>
      </c>
      <c r="CZ268" s="95">
        <v>83</v>
      </c>
      <c r="DA268" s="95">
        <v>92</v>
      </c>
      <c r="DB268" s="95">
        <v>86</v>
      </c>
      <c r="DC268" s="95">
        <v>87</v>
      </c>
      <c r="DD268" s="95">
        <v>67</v>
      </c>
      <c r="DE268" s="95">
        <v>72</v>
      </c>
      <c r="DF268" s="95">
        <v>79</v>
      </c>
      <c r="DG268" s="95">
        <v>63</v>
      </c>
      <c r="DH268" s="95">
        <v>82</v>
      </c>
      <c r="DI268" s="95">
        <v>83</v>
      </c>
      <c r="DJ268" s="95">
        <v>72</v>
      </c>
      <c r="DK268" s="95">
        <v>62</v>
      </c>
      <c r="DL268" s="95">
        <v>65</v>
      </c>
      <c r="DM268" s="95">
        <v>53</v>
      </c>
      <c r="DN268" s="95">
        <v>61</v>
      </c>
      <c r="DO268" s="95">
        <v>61</v>
      </c>
      <c r="DP268" s="95">
        <v>61</v>
      </c>
      <c r="DQ268" s="95">
        <v>47</v>
      </c>
      <c r="DR268" s="95">
        <v>63</v>
      </c>
      <c r="DS268" s="95">
        <v>58</v>
      </c>
      <c r="DT268" s="95">
        <v>46</v>
      </c>
      <c r="DU268" s="95">
        <v>49</v>
      </c>
      <c r="DV268" s="95">
        <v>56</v>
      </c>
      <c r="DW268" s="95">
        <v>39</v>
      </c>
      <c r="DX268" s="95">
        <v>42</v>
      </c>
      <c r="DY268" s="95">
        <v>40</v>
      </c>
      <c r="DZ268" s="95">
        <v>51</v>
      </c>
      <c r="EA268" s="95">
        <v>62</v>
      </c>
      <c r="EB268" s="95">
        <v>50</v>
      </c>
      <c r="EC268" s="95">
        <v>43</v>
      </c>
      <c r="ED268" s="95">
        <v>44</v>
      </c>
      <c r="EE268" s="95">
        <v>35</v>
      </c>
      <c r="EF268" s="95">
        <v>40</v>
      </c>
      <c r="EG268" s="95">
        <v>30</v>
      </c>
      <c r="EH268" s="95">
        <v>38</v>
      </c>
      <c r="EI268" s="95">
        <v>41</v>
      </c>
      <c r="EJ268" s="95">
        <v>28</v>
      </c>
      <c r="EK268" s="95">
        <v>31</v>
      </c>
      <c r="EL268" s="95">
        <v>29</v>
      </c>
      <c r="EM268" s="95">
        <v>18</v>
      </c>
      <c r="EN268" s="95">
        <v>34</v>
      </c>
      <c r="EO268" s="95">
        <v>22</v>
      </c>
      <c r="EP268" s="95">
        <v>14</v>
      </c>
      <c r="EQ268" s="95">
        <v>27</v>
      </c>
      <c r="ER268" s="95">
        <v>26</v>
      </c>
      <c r="ES268" s="95">
        <v>27</v>
      </c>
      <c r="ET268" s="95">
        <v>24</v>
      </c>
      <c r="EU268" s="95">
        <v>24</v>
      </c>
      <c r="EV268" s="95">
        <v>19</v>
      </c>
      <c r="EW268" s="95">
        <v>21</v>
      </c>
      <c r="EX268" s="95">
        <v>26</v>
      </c>
      <c r="EY268" s="95">
        <v>20</v>
      </c>
      <c r="EZ268" s="95">
        <v>19</v>
      </c>
      <c r="FA268" s="95">
        <v>14</v>
      </c>
      <c r="FB268" s="95">
        <v>9</v>
      </c>
      <c r="FC268" s="95">
        <v>17</v>
      </c>
      <c r="FD268" s="95">
        <v>14</v>
      </c>
      <c r="FE268" s="95">
        <v>10</v>
      </c>
      <c r="FF268" s="95">
        <v>7</v>
      </c>
      <c r="FG268" s="95">
        <v>11</v>
      </c>
      <c r="FH268" s="95">
        <v>7</v>
      </c>
      <c r="FI268" s="95">
        <v>20</v>
      </c>
      <c r="FJ268" s="95">
        <v>15</v>
      </c>
      <c r="FK268" s="95">
        <v>11</v>
      </c>
      <c r="FL268" s="95">
        <v>12</v>
      </c>
      <c r="FM268" s="95">
        <v>5</v>
      </c>
      <c r="FN268" s="95">
        <v>9</v>
      </c>
      <c r="FO268" s="95">
        <v>15</v>
      </c>
      <c r="FP268" s="95">
        <v>12</v>
      </c>
      <c r="FQ268" s="95">
        <v>6</v>
      </c>
      <c r="FR268" s="95">
        <v>8</v>
      </c>
      <c r="FS268" s="95">
        <v>3</v>
      </c>
      <c r="FT268" s="95">
        <v>9</v>
      </c>
      <c r="FU268" s="95">
        <v>5</v>
      </c>
      <c r="FV268" s="95">
        <v>2</v>
      </c>
      <c r="FW268" s="95">
        <v>2</v>
      </c>
      <c r="FX268" s="95">
        <v>3</v>
      </c>
      <c r="FY268" s="95">
        <v>2</v>
      </c>
      <c r="FZ268" s="95">
        <v>6</v>
      </c>
      <c r="GA268" s="95">
        <v>3</v>
      </c>
      <c r="GB268" s="95">
        <v>0</v>
      </c>
      <c r="GC268" s="95">
        <v>0</v>
      </c>
      <c r="GD268" s="95">
        <v>2</v>
      </c>
      <c r="GE268" s="95">
        <v>1</v>
      </c>
      <c r="GF268" s="95">
        <v>0</v>
      </c>
      <c r="GG268" s="95">
        <v>0</v>
      </c>
      <c r="GH268" s="95">
        <v>1</v>
      </c>
      <c r="GI268" s="95">
        <v>1</v>
      </c>
      <c r="GJ268" s="95">
        <v>0</v>
      </c>
      <c r="GK268" s="95">
        <v>1</v>
      </c>
      <c r="GL268" s="95">
        <v>0</v>
      </c>
      <c r="GM268" s="95">
        <v>0</v>
      </c>
      <c r="GN268" s="95">
        <v>0</v>
      </c>
      <c r="GO268" s="95">
        <v>0</v>
      </c>
      <c r="GP268" s="95">
        <v>1</v>
      </c>
      <c r="GQ268" s="95">
        <v>0</v>
      </c>
      <c r="GR268" s="95">
        <v>1</v>
      </c>
      <c r="GS268" s="95">
        <v>0</v>
      </c>
      <c r="GT268" s="95">
        <v>0</v>
      </c>
      <c r="GU268" s="95">
        <v>0</v>
      </c>
      <c r="GV268" s="95">
        <v>0</v>
      </c>
      <c r="GW268" s="95">
        <v>0</v>
      </c>
      <c r="GX268" s="95">
        <v>0</v>
      </c>
      <c r="GY268" s="95">
        <v>0</v>
      </c>
      <c r="GZ268" s="95">
        <v>0</v>
      </c>
      <c r="HA268" s="95">
        <v>0</v>
      </c>
      <c r="HB268" s="95">
        <v>60</v>
      </c>
      <c r="HC268" s="95">
        <v>47</v>
      </c>
      <c r="HD268" s="95">
        <v>107</v>
      </c>
      <c r="HE268" s="95">
        <v>0</v>
      </c>
      <c r="HF268" s="95">
        <v>4</v>
      </c>
      <c r="HG268" s="95">
        <v>4</v>
      </c>
      <c r="HH268" s="95">
        <v>8</v>
      </c>
      <c r="HI268" s="95">
        <v>5</v>
      </c>
      <c r="HJ268" s="95">
        <v>13</v>
      </c>
      <c r="HK268" s="95">
        <v>6779</v>
      </c>
      <c r="HL268" s="95">
        <v>6603</v>
      </c>
      <c r="HM268" s="95">
        <v>13382</v>
      </c>
    </row>
    <row r="269" spans="1:221" x14ac:dyDescent="0.2">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95"/>
      <c r="CN269" s="95"/>
      <c r="CO269" s="95"/>
      <c r="CP269" s="95"/>
      <c r="CQ269" s="95"/>
      <c r="CR269" s="95"/>
      <c r="CS269" s="95"/>
      <c r="CT269" s="95"/>
      <c r="CU269" s="95"/>
      <c r="CV269" s="95"/>
      <c r="CW269" s="95"/>
      <c r="CX269" s="95"/>
      <c r="CY269" s="95"/>
      <c r="CZ269" s="95"/>
      <c r="DA269" s="95"/>
      <c r="DB269" s="95"/>
      <c r="DC269" s="95"/>
      <c r="DD269" s="95"/>
      <c r="DE269" s="95"/>
      <c r="DF269" s="95"/>
      <c r="DG269" s="95"/>
      <c r="DH269" s="95"/>
      <c r="DI269" s="95"/>
      <c r="DJ269" s="95"/>
      <c r="DK269" s="95"/>
      <c r="DL269" s="95"/>
      <c r="DM269" s="95"/>
      <c r="DN269" s="95"/>
      <c r="DO269" s="95"/>
      <c r="DP269" s="95"/>
      <c r="DQ269" s="95"/>
      <c r="DR269" s="95"/>
      <c r="DS269" s="95"/>
      <c r="DT269" s="95"/>
      <c r="DU269" s="95"/>
      <c r="DV269" s="95"/>
      <c r="DW269" s="95"/>
      <c r="DX269" s="95"/>
      <c r="DY269" s="95"/>
      <c r="DZ269" s="95"/>
      <c r="EA269" s="95"/>
      <c r="EB269" s="95"/>
      <c r="EC269" s="95"/>
      <c r="ED269" s="95"/>
      <c r="EE269" s="95"/>
      <c r="EF269" s="95"/>
      <c r="EG269" s="95"/>
      <c r="EH269" s="95"/>
      <c r="EI269" s="95"/>
      <c r="EJ269" s="95"/>
      <c r="EK269" s="95"/>
      <c r="EL269" s="95"/>
      <c r="EM269" s="95"/>
      <c r="EN269" s="95"/>
      <c r="EO269" s="95"/>
      <c r="EP269" s="95"/>
      <c r="EQ269" s="95"/>
      <c r="ER269" s="95"/>
      <c r="ES269" s="95"/>
      <c r="ET269" s="95"/>
      <c r="EU269" s="95"/>
      <c r="EV269" s="95"/>
      <c r="EW269" s="95"/>
      <c r="EX269" s="95"/>
      <c r="EY269" s="95"/>
      <c r="EZ269" s="95"/>
      <c r="FA269" s="95"/>
      <c r="FB269" s="95"/>
      <c r="FC269" s="95"/>
      <c r="FD269" s="95"/>
      <c r="FE269" s="95"/>
      <c r="FF269" s="95"/>
      <c r="FG269" s="95"/>
      <c r="FH269" s="95"/>
      <c r="FI269" s="95"/>
      <c r="FJ269" s="95"/>
      <c r="FK269" s="95"/>
      <c r="FL269" s="95"/>
      <c r="FM269" s="95"/>
      <c r="FN269" s="95"/>
      <c r="FO269" s="95"/>
      <c r="FP269" s="95"/>
      <c r="FQ269" s="95"/>
      <c r="FR269" s="95"/>
      <c r="FS269" s="95"/>
      <c r="FT269" s="95"/>
      <c r="FU269" s="95"/>
      <c r="FV269" s="95"/>
      <c r="FW269" s="95"/>
      <c r="FX269" s="95"/>
      <c r="FY269" s="95"/>
      <c r="FZ269" s="95"/>
      <c r="GA269" s="95"/>
      <c r="GB269" s="95"/>
      <c r="GC269" s="95"/>
      <c r="GD269" s="95"/>
      <c r="GE269" s="95"/>
      <c r="GF269" s="95"/>
      <c r="GG269" s="95"/>
      <c r="GH269" s="95"/>
      <c r="GI269" s="95"/>
      <c r="GJ269" s="95"/>
      <c r="GK269" s="95"/>
      <c r="GL269" s="95"/>
      <c r="GM269" s="95"/>
      <c r="GN269" s="95"/>
      <c r="GO269" s="95"/>
      <c r="GP269" s="95"/>
      <c r="GQ269" s="95"/>
      <c r="GR269" s="95"/>
      <c r="GS269" s="95"/>
      <c r="GT269" s="95"/>
      <c r="GU269" s="95"/>
      <c r="GV269" s="95"/>
      <c r="GW269" s="95"/>
      <c r="GX269" s="95"/>
      <c r="GY269" s="95"/>
      <c r="GZ269" s="95"/>
      <c r="HA269" s="95"/>
      <c r="HB269" s="95"/>
      <c r="HC269" s="95"/>
      <c r="HD269" s="95"/>
      <c r="HE269" s="95"/>
      <c r="HF269" s="95"/>
      <c r="HG269" s="95"/>
      <c r="HH269" s="95"/>
      <c r="HI269" s="95"/>
      <c r="HJ269" s="95"/>
      <c r="HK269" s="95"/>
      <c r="HL269" s="95"/>
      <c r="HM269" s="95"/>
    </row>
    <row r="270" spans="1:221" s="100" customFormat="1" x14ac:dyDescent="0.2">
      <c r="A270" s="104">
        <v>21</v>
      </c>
      <c r="B270" s="100" t="s">
        <v>22361</v>
      </c>
      <c r="C270" s="101">
        <f>C271+C272+C273+C274+C275</f>
        <v>185</v>
      </c>
      <c r="D270" s="101">
        <f t="shared" ref="D270:BO270" si="156">D271+D272+D273+D274+D275</f>
        <v>166</v>
      </c>
      <c r="E270" s="101">
        <f t="shared" si="156"/>
        <v>182</v>
      </c>
      <c r="F270" s="101">
        <f t="shared" si="156"/>
        <v>179</v>
      </c>
      <c r="G270" s="101">
        <f t="shared" si="156"/>
        <v>205</v>
      </c>
      <c r="H270" s="101">
        <f t="shared" si="156"/>
        <v>171</v>
      </c>
      <c r="I270" s="101">
        <f t="shared" si="156"/>
        <v>204</v>
      </c>
      <c r="J270" s="101">
        <f t="shared" si="156"/>
        <v>180</v>
      </c>
      <c r="K270" s="101">
        <f t="shared" si="156"/>
        <v>172</v>
      </c>
      <c r="L270" s="101">
        <f t="shared" si="156"/>
        <v>189</v>
      </c>
      <c r="M270" s="101">
        <f t="shared" si="156"/>
        <v>210</v>
      </c>
      <c r="N270" s="101">
        <f t="shared" si="156"/>
        <v>174</v>
      </c>
      <c r="O270" s="101">
        <f t="shared" si="156"/>
        <v>198</v>
      </c>
      <c r="P270" s="101">
        <f t="shared" si="156"/>
        <v>211</v>
      </c>
      <c r="Q270" s="101">
        <f t="shared" si="156"/>
        <v>214</v>
      </c>
      <c r="R270" s="101">
        <f t="shared" si="156"/>
        <v>209</v>
      </c>
      <c r="S270" s="101">
        <f t="shared" si="156"/>
        <v>188</v>
      </c>
      <c r="T270" s="101">
        <f t="shared" si="156"/>
        <v>173</v>
      </c>
      <c r="U270" s="101">
        <f t="shared" si="156"/>
        <v>198</v>
      </c>
      <c r="V270" s="101">
        <f t="shared" si="156"/>
        <v>199</v>
      </c>
      <c r="W270" s="101">
        <f t="shared" si="156"/>
        <v>213</v>
      </c>
      <c r="X270" s="101">
        <f t="shared" si="156"/>
        <v>211</v>
      </c>
      <c r="Y270" s="101">
        <f t="shared" si="156"/>
        <v>206</v>
      </c>
      <c r="Z270" s="101">
        <f t="shared" si="156"/>
        <v>203</v>
      </c>
      <c r="AA270" s="101">
        <f t="shared" si="156"/>
        <v>198</v>
      </c>
      <c r="AB270" s="101">
        <f t="shared" si="156"/>
        <v>208</v>
      </c>
      <c r="AC270" s="101">
        <f t="shared" si="156"/>
        <v>209</v>
      </c>
      <c r="AD270" s="101">
        <f t="shared" si="156"/>
        <v>204</v>
      </c>
      <c r="AE270" s="101">
        <f t="shared" si="156"/>
        <v>219</v>
      </c>
      <c r="AF270" s="101">
        <f t="shared" si="156"/>
        <v>177</v>
      </c>
      <c r="AG270" s="101">
        <f t="shared" si="156"/>
        <v>237</v>
      </c>
      <c r="AH270" s="101">
        <f t="shared" si="156"/>
        <v>183</v>
      </c>
      <c r="AI270" s="101">
        <f t="shared" si="156"/>
        <v>247</v>
      </c>
      <c r="AJ270" s="101">
        <f t="shared" si="156"/>
        <v>198</v>
      </c>
      <c r="AK270" s="101">
        <f t="shared" si="156"/>
        <v>252</v>
      </c>
      <c r="AL270" s="101">
        <f t="shared" si="156"/>
        <v>261</v>
      </c>
      <c r="AM270" s="101">
        <f t="shared" si="156"/>
        <v>253</v>
      </c>
      <c r="AN270" s="101">
        <f t="shared" si="156"/>
        <v>249</v>
      </c>
      <c r="AO270" s="101">
        <f t="shared" si="156"/>
        <v>231</v>
      </c>
      <c r="AP270" s="101">
        <f t="shared" si="156"/>
        <v>233</v>
      </c>
      <c r="AQ270" s="101">
        <f t="shared" si="156"/>
        <v>233</v>
      </c>
      <c r="AR270" s="101">
        <f t="shared" si="156"/>
        <v>233</v>
      </c>
      <c r="AS270" s="101">
        <f t="shared" si="156"/>
        <v>182</v>
      </c>
      <c r="AT270" s="101">
        <f t="shared" si="156"/>
        <v>228</v>
      </c>
      <c r="AU270" s="101">
        <f t="shared" si="156"/>
        <v>204</v>
      </c>
      <c r="AV270" s="101">
        <f t="shared" si="156"/>
        <v>222</v>
      </c>
      <c r="AW270" s="101">
        <f t="shared" si="156"/>
        <v>215</v>
      </c>
      <c r="AX270" s="101">
        <f t="shared" si="156"/>
        <v>220</v>
      </c>
      <c r="AY270" s="101">
        <f t="shared" si="156"/>
        <v>232</v>
      </c>
      <c r="AZ270" s="101">
        <f t="shared" si="156"/>
        <v>216</v>
      </c>
      <c r="BA270" s="101">
        <f t="shared" si="156"/>
        <v>217</v>
      </c>
      <c r="BB270" s="101">
        <f t="shared" si="156"/>
        <v>200</v>
      </c>
      <c r="BC270" s="101">
        <f t="shared" si="156"/>
        <v>213</v>
      </c>
      <c r="BD270" s="101">
        <f t="shared" si="156"/>
        <v>221</v>
      </c>
      <c r="BE270" s="101">
        <f t="shared" si="156"/>
        <v>220</v>
      </c>
      <c r="BF270" s="101">
        <f t="shared" si="156"/>
        <v>213</v>
      </c>
      <c r="BG270" s="101">
        <f t="shared" si="156"/>
        <v>228</v>
      </c>
      <c r="BH270" s="101">
        <f t="shared" si="156"/>
        <v>221</v>
      </c>
      <c r="BI270" s="101">
        <f t="shared" si="156"/>
        <v>244</v>
      </c>
      <c r="BJ270" s="101">
        <f t="shared" si="156"/>
        <v>213</v>
      </c>
      <c r="BK270" s="101">
        <f t="shared" si="156"/>
        <v>245</v>
      </c>
      <c r="BL270" s="101">
        <f t="shared" si="156"/>
        <v>235</v>
      </c>
      <c r="BM270" s="101">
        <f t="shared" si="156"/>
        <v>237</v>
      </c>
      <c r="BN270" s="101">
        <f t="shared" si="156"/>
        <v>230</v>
      </c>
      <c r="BO270" s="101">
        <f t="shared" si="156"/>
        <v>262</v>
      </c>
      <c r="BP270" s="101">
        <f t="shared" ref="BP270:EA270" si="157">BP271+BP272+BP273+BP274+BP275</f>
        <v>251</v>
      </c>
      <c r="BQ270" s="101">
        <f t="shared" si="157"/>
        <v>272</v>
      </c>
      <c r="BR270" s="101">
        <f t="shared" si="157"/>
        <v>215</v>
      </c>
      <c r="BS270" s="101">
        <f t="shared" si="157"/>
        <v>285</v>
      </c>
      <c r="BT270" s="101">
        <f t="shared" si="157"/>
        <v>245</v>
      </c>
      <c r="BU270" s="101">
        <f t="shared" si="157"/>
        <v>282</v>
      </c>
      <c r="BV270" s="101">
        <f t="shared" si="157"/>
        <v>281</v>
      </c>
      <c r="BW270" s="101">
        <f t="shared" si="157"/>
        <v>257</v>
      </c>
      <c r="BX270" s="101">
        <f t="shared" si="157"/>
        <v>287</v>
      </c>
      <c r="BY270" s="101">
        <f t="shared" si="157"/>
        <v>260</v>
      </c>
      <c r="BZ270" s="101">
        <f t="shared" si="157"/>
        <v>241</v>
      </c>
      <c r="CA270" s="101">
        <f t="shared" si="157"/>
        <v>253</v>
      </c>
      <c r="CB270" s="101">
        <f t="shared" si="157"/>
        <v>231</v>
      </c>
      <c r="CC270" s="101">
        <f t="shared" si="157"/>
        <v>287</v>
      </c>
      <c r="CD270" s="101">
        <f t="shared" si="157"/>
        <v>231</v>
      </c>
      <c r="CE270" s="101">
        <f t="shared" si="157"/>
        <v>266</v>
      </c>
      <c r="CF270" s="101">
        <f t="shared" si="157"/>
        <v>266</v>
      </c>
      <c r="CG270" s="101">
        <f t="shared" si="157"/>
        <v>259</v>
      </c>
      <c r="CH270" s="101">
        <f t="shared" si="157"/>
        <v>224</v>
      </c>
      <c r="CI270" s="101">
        <f t="shared" si="157"/>
        <v>236</v>
      </c>
      <c r="CJ270" s="101">
        <f t="shared" si="157"/>
        <v>260</v>
      </c>
      <c r="CK270" s="101">
        <f t="shared" si="157"/>
        <v>284</v>
      </c>
      <c r="CL270" s="101">
        <f t="shared" si="157"/>
        <v>217</v>
      </c>
      <c r="CM270" s="101">
        <f t="shared" si="157"/>
        <v>239</v>
      </c>
      <c r="CN270" s="101">
        <f t="shared" si="157"/>
        <v>231</v>
      </c>
      <c r="CO270" s="101">
        <f t="shared" si="157"/>
        <v>246</v>
      </c>
      <c r="CP270" s="101">
        <f t="shared" si="157"/>
        <v>230</v>
      </c>
      <c r="CQ270" s="101">
        <f t="shared" si="157"/>
        <v>283</v>
      </c>
      <c r="CR270" s="101">
        <f t="shared" si="157"/>
        <v>245</v>
      </c>
      <c r="CS270" s="101">
        <f t="shared" si="157"/>
        <v>218</v>
      </c>
      <c r="CT270" s="101">
        <f t="shared" si="157"/>
        <v>208</v>
      </c>
      <c r="CU270" s="101">
        <f t="shared" si="157"/>
        <v>202</v>
      </c>
      <c r="CV270" s="101">
        <f t="shared" si="157"/>
        <v>199</v>
      </c>
      <c r="CW270" s="101">
        <f t="shared" si="157"/>
        <v>193</v>
      </c>
      <c r="CX270" s="101">
        <f t="shared" si="157"/>
        <v>212</v>
      </c>
      <c r="CY270" s="101">
        <f t="shared" si="157"/>
        <v>200</v>
      </c>
      <c r="CZ270" s="101">
        <f t="shared" si="157"/>
        <v>188</v>
      </c>
      <c r="DA270" s="101">
        <f t="shared" si="157"/>
        <v>211</v>
      </c>
      <c r="DB270" s="101">
        <f t="shared" si="157"/>
        <v>216</v>
      </c>
      <c r="DC270" s="101">
        <f t="shared" si="157"/>
        <v>165</v>
      </c>
      <c r="DD270" s="101">
        <f t="shared" si="157"/>
        <v>148</v>
      </c>
      <c r="DE270" s="101">
        <f t="shared" si="157"/>
        <v>161</v>
      </c>
      <c r="DF270" s="101">
        <f t="shared" si="157"/>
        <v>151</v>
      </c>
      <c r="DG270" s="101">
        <f t="shared" si="157"/>
        <v>178</v>
      </c>
      <c r="DH270" s="101">
        <f t="shared" si="157"/>
        <v>151</v>
      </c>
      <c r="DI270" s="101">
        <f t="shared" si="157"/>
        <v>151</v>
      </c>
      <c r="DJ270" s="101">
        <f t="shared" si="157"/>
        <v>144</v>
      </c>
      <c r="DK270" s="101">
        <f t="shared" si="157"/>
        <v>159</v>
      </c>
      <c r="DL270" s="101">
        <f t="shared" si="157"/>
        <v>125</v>
      </c>
      <c r="DM270" s="101">
        <f t="shared" si="157"/>
        <v>130</v>
      </c>
      <c r="DN270" s="101">
        <f t="shared" si="157"/>
        <v>144</v>
      </c>
      <c r="DO270" s="101">
        <f t="shared" si="157"/>
        <v>125</v>
      </c>
      <c r="DP270" s="101">
        <f t="shared" si="157"/>
        <v>117</v>
      </c>
      <c r="DQ270" s="101">
        <f t="shared" si="157"/>
        <v>112</v>
      </c>
      <c r="DR270" s="101">
        <f t="shared" si="157"/>
        <v>129</v>
      </c>
      <c r="DS270" s="101">
        <f t="shared" si="157"/>
        <v>103</v>
      </c>
      <c r="DT270" s="101">
        <f t="shared" si="157"/>
        <v>113</v>
      </c>
      <c r="DU270" s="101">
        <f t="shared" si="157"/>
        <v>107</v>
      </c>
      <c r="DV270" s="101">
        <f t="shared" si="157"/>
        <v>130</v>
      </c>
      <c r="DW270" s="101">
        <f t="shared" si="157"/>
        <v>114</v>
      </c>
      <c r="DX270" s="101">
        <f t="shared" si="157"/>
        <v>105</v>
      </c>
      <c r="DY270" s="101">
        <f t="shared" si="157"/>
        <v>105</v>
      </c>
      <c r="DZ270" s="101">
        <f t="shared" si="157"/>
        <v>109</v>
      </c>
      <c r="EA270" s="101">
        <f t="shared" si="157"/>
        <v>95</v>
      </c>
      <c r="EB270" s="101">
        <f t="shared" ref="EB270:GM270" si="158">EB271+EB272+EB273+EB274+EB275</f>
        <v>97</v>
      </c>
      <c r="EC270" s="101">
        <f t="shared" si="158"/>
        <v>92</v>
      </c>
      <c r="ED270" s="101">
        <f t="shared" si="158"/>
        <v>107</v>
      </c>
      <c r="EE270" s="101">
        <f t="shared" si="158"/>
        <v>81</v>
      </c>
      <c r="EF270" s="101">
        <f t="shared" si="158"/>
        <v>81</v>
      </c>
      <c r="EG270" s="101">
        <f t="shared" si="158"/>
        <v>80</v>
      </c>
      <c r="EH270" s="101">
        <f t="shared" si="158"/>
        <v>74</v>
      </c>
      <c r="EI270" s="101">
        <f t="shared" si="158"/>
        <v>67</v>
      </c>
      <c r="EJ270" s="101">
        <f t="shared" si="158"/>
        <v>73</v>
      </c>
      <c r="EK270" s="101">
        <f t="shared" si="158"/>
        <v>54</v>
      </c>
      <c r="EL270" s="101">
        <f t="shared" si="158"/>
        <v>65</v>
      </c>
      <c r="EM270" s="101">
        <f t="shared" si="158"/>
        <v>65</v>
      </c>
      <c r="EN270" s="101">
        <f t="shared" si="158"/>
        <v>54</v>
      </c>
      <c r="EO270" s="101">
        <f t="shared" si="158"/>
        <v>48</v>
      </c>
      <c r="EP270" s="101">
        <f t="shared" si="158"/>
        <v>59</v>
      </c>
      <c r="EQ270" s="101">
        <f t="shared" si="158"/>
        <v>43</v>
      </c>
      <c r="ER270" s="101">
        <f t="shared" si="158"/>
        <v>36</v>
      </c>
      <c r="ES270" s="101">
        <f t="shared" si="158"/>
        <v>42</v>
      </c>
      <c r="ET270" s="101">
        <f t="shared" si="158"/>
        <v>45</v>
      </c>
      <c r="EU270" s="101">
        <f t="shared" si="158"/>
        <v>42</v>
      </c>
      <c r="EV270" s="101">
        <f t="shared" si="158"/>
        <v>65</v>
      </c>
      <c r="EW270" s="101">
        <f t="shared" si="158"/>
        <v>44</v>
      </c>
      <c r="EX270" s="101">
        <f t="shared" si="158"/>
        <v>56</v>
      </c>
      <c r="EY270" s="101">
        <f t="shared" si="158"/>
        <v>40</v>
      </c>
      <c r="EZ270" s="101">
        <f t="shared" si="158"/>
        <v>39</v>
      </c>
      <c r="FA270" s="101">
        <f t="shared" si="158"/>
        <v>39</v>
      </c>
      <c r="FB270" s="101">
        <f t="shared" si="158"/>
        <v>41</v>
      </c>
      <c r="FC270" s="101">
        <f t="shared" si="158"/>
        <v>30</v>
      </c>
      <c r="FD270" s="101">
        <f t="shared" si="158"/>
        <v>39</v>
      </c>
      <c r="FE270" s="101">
        <f t="shared" si="158"/>
        <v>18</v>
      </c>
      <c r="FF270" s="101">
        <f t="shared" si="158"/>
        <v>20</v>
      </c>
      <c r="FG270" s="101">
        <f t="shared" si="158"/>
        <v>14</v>
      </c>
      <c r="FH270" s="101">
        <f t="shared" si="158"/>
        <v>25</v>
      </c>
      <c r="FI270" s="101">
        <f t="shared" si="158"/>
        <v>15</v>
      </c>
      <c r="FJ270" s="101">
        <f t="shared" si="158"/>
        <v>25</v>
      </c>
      <c r="FK270" s="101">
        <f t="shared" si="158"/>
        <v>23</v>
      </c>
      <c r="FL270" s="101">
        <f t="shared" si="158"/>
        <v>18</v>
      </c>
      <c r="FM270" s="101">
        <f t="shared" si="158"/>
        <v>13</v>
      </c>
      <c r="FN270" s="101">
        <f t="shared" si="158"/>
        <v>31</v>
      </c>
      <c r="FO270" s="101">
        <f t="shared" si="158"/>
        <v>19</v>
      </c>
      <c r="FP270" s="101">
        <f t="shared" si="158"/>
        <v>25</v>
      </c>
      <c r="FQ270" s="101">
        <f t="shared" si="158"/>
        <v>12</v>
      </c>
      <c r="FR270" s="101">
        <f t="shared" si="158"/>
        <v>16</v>
      </c>
      <c r="FS270" s="101">
        <f t="shared" si="158"/>
        <v>16</v>
      </c>
      <c r="FT270" s="101">
        <f t="shared" si="158"/>
        <v>15</v>
      </c>
      <c r="FU270" s="101">
        <f t="shared" si="158"/>
        <v>8</v>
      </c>
      <c r="FV270" s="101">
        <f t="shared" si="158"/>
        <v>10</v>
      </c>
      <c r="FW270" s="101">
        <f t="shared" si="158"/>
        <v>6</v>
      </c>
      <c r="FX270" s="101">
        <f t="shared" si="158"/>
        <v>12</v>
      </c>
      <c r="FY270" s="101">
        <f t="shared" si="158"/>
        <v>7</v>
      </c>
      <c r="FZ270" s="101">
        <f t="shared" si="158"/>
        <v>9</v>
      </c>
      <c r="GA270" s="101">
        <f t="shared" si="158"/>
        <v>4</v>
      </c>
      <c r="GB270" s="101">
        <f t="shared" si="158"/>
        <v>8</v>
      </c>
      <c r="GC270" s="101">
        <f t="shared" si="158"/>
        <v>4</v>
      </c>
      <c r="GD270" s="101">
        <f t="shared" si="158"/>
        <v>8</v>
      </c>
      <c r="GE270" s="101">
        <f t="shared" si="158"/>
        <v>3</v>
      </c>
      <c r="GF270" s="101">
        <f t="shared" si="158"/>
        <v>2</v>
      </c>
      <c r="GG270" s="101">
        <f t="shared" si="158"/>
        <v>2</v>
      </c>
      <c r="GH270" s="101">
        <f t="shared" si="158"/>
        <v>5</v>
      </c>
      <c r="GI270" s="101">
        <f t="shared" si="158"/>
        <v>3</v>
      </c>
      <c r="GJ270" s="101">
        <f t="shared" si="158"/>
        <v>6</v>
      </c>
      <c r="GK270" s="101">
        <f t="shared" si="158"/>
        <v>1</v>
      </c>
      <c r="GL270" s="101">
        <f t="shared" si="158"/>
        <v>1</v>
      </c>
      <c r="GM270" s="101">
        <f t="shared" si="158"/>
        <v>2</v>
      </c>
      <c r="GN270" s="101">
        <f t="shared" ref="GN270:HM270" si="159">GN271+GN272+GN273+GN274+GN275</f>
        <v>2</v>
      </c>
      <c r="GO270" s="101">
        <f t="shared" si="159"/>
        <v>0</v>
      </c>
      <c r="GP270" s="101">
        <f t="shared" si="159"/>
        <v>0</v>
      </c>
      <c r="GQ270" s="101">
        <f t="shared" si="159"/>
        <v>0</v>
      </c>
      <c r="GR270" s="101">
        <f t="shared" si="159"/>
        <v>1</v>
      </c>
      <c r="GS270" s="101">
        <f t="shared" si="159"/>
        <v>2</v>
      </c>
      <c r="GT270" s="101">
        <f t="shared" si="159"/>
        <v>1</v>
      </c>
      <c r="GU270" s="101">
        <f t="shared" si="159"/>
        <v>0</v>
      </c>
      <c r="GV270" s="101">
        <f t="shared" si="159"/>
        <v>2</v>
      </c>
      <c r="GW270" s="101">
        <f t="shared" si="159"/>
        <v>1</v>
      </c>
      <c r="GX270" s="101">
        <f t="shared" si="159"/>
        <v>1</v>
      </c>
      <c r="GY270" s="101">
        <f t="shared" si="159"/>
        <v>0</v>
      </c>
      <c r="GZ270" s="101">
        <f t="shared" si="159"/>
        <v>0</v>
      </c>
      <c r="HA270" s="101">
        <f t="shared" si="159"/>
        <v>0</v>
      </c>
      <c r="HB270" s="101">
        <f t="shared" si="159"/>
        <v>17</v>
      </c>
      <c r="HC270" s="101">
        <f t="shared" si="159"/>
        <v>10</v>
      </c>
      <c r="HD270" s="101">
        <f t="shared" si="159"/>
        <v>27</v>
      </c>
      <c r="HE270" s="101">
        <f t="shared" si="159"/>
        <v>2</v>
      </c>
      <c r="HF270" s="101">
        <f t="shared" si="159"/>
        <v>2</v>
      </c>
      <c r="HG270" s="101">
        <f t="shared" si="159"/>
        <v>4</v>
      </c>
      <c r="HH270" s="101">
        <f t="shared" si="159"/>
        <v>11</v>
      </c>
      <c r="HI270" s="101">
        <f t="shared" si="159"/>
        <v>2</v>
      </c>
      <c r="HJ270" s="101">
        <f t="shared" si="159"/>
        <v>13</v>
      </c>
      <c r="HK270" s="101">
        <f t="shared" si="159"/>
        <v>14561</v>
      </c>
      <c r="HL270" s="101">
        <f t="shared" si="159"/>
        <v>14062</v>
      </c>
      <c r="HM270" s="101">
        <f t="shared" si="159"/>
        <v>28623</v>
      </c>
    </row>
    <row r="271" spans="1:221" s="95" customFormat="1" x14ac:dyDescent="0.2">
      <c r="A271" s="103"/>
      <c r="B271" s="95" t="s">
        <v>11148</v>
      </c>
      <c r="C271" s="95">
        <v>34</v>
      </c>
      <c r="D271" s="95">
        <v>36</v>
      </c>
      <c r="E271" s="95">
        <v>37</v>
      </c>
      <c r="F271" s="95">
        <v>29</v>
      </c>
      <c r="G271" s="95">
        <v>34</v>
      </c>
      <c r="H271" s="95">
        <v>28</v>
      </c>
      <c r="I271" s="95">
        <v>37</v>
      </c>
      <c r="J271" s="95">
        <v>35</v>
      </c>
      <c r="K271" s="95">
        <v>25</v>
      </c>
      <c r="L271" s="95">
        <v>34</v>
      </c>
      <c r="M271" s="95">
        <v>47</v>
      </c>
      <c r="N271" s="95">
        <v>22</v>
      </c>
      <c r="O271" s="95">
        <v>41</v>
      </c>
      <c r="P271" s="95">
        <v>43</v>
      </c>
      <c r="Q271" s="95">
        <v>37</v>
      </c>
      <c r="R271" s="95">
        <v>35</v>
      </c>
      <c r="S271" s="95">
        <v>29</v>
      </c>
      <c r="T271" s="95">
        <v>32</v>
      </c>
      <c r="U271" s="95">
        <v>34</v>
      </c>
      <c r="V271" s="95">
        <v>51</v>
      </c>
      <c r="W271" s="95">
        <v>49</v>
      </c>
      <c r="X271" s="95">
        <v>45</v>
      </c>
      <c r="Y271" s="95">
        <v>38</v>
      </c>
      <c r="Z271" s="95">
        <v>50</v>
      </c>
      <c r="AA271" s="95">
        <v>45</v>
      </c>
      <c r="AB271" s="95">
        <v>48</v>
      </c>
      <c r="AC271" s="95">
        <v>42</v>
      </c>
      <c r="AD271" s="95">
        <v>51</v>
      </c>
      <c r="AE271" s="95">
        <v>38</v>
      </c>
      <c r="AF271" s="95">
        <v>40</v>
      </c>
      <c r="AG271" s="95">
        <v>54</v>
      </c>
      <c r="AH271" s="95">
        <v>40</v>
      </c>
      <c r="AI271" s="95">
        <v>56</v>
      </c>
      <c r="AJ271" s="95">
        <v>44</v>
      </c>
      <c r="AK271" s="95">
        <v>53</v>
      </c>
      <c r="AL271" s="95">
        <v>45</v>
      </c>
      <c r="AM271" s="95">
        <v>40</v>
      </c>
      <c r="AN271" s="95">
        <v>49</v>
      </c>
      <c r="AO271" s="95">
        <v>54</v>
      </c>
      <c r="AP271" s="95">
        <v>52</v>
      </c>
      <c r="AQ271" s="95">
        <v>46</v>
      </c>
      <c r="AR271" s="95">
        <v>42</v>
      </c>
      <c r="AS271" s="95">
        <v>32</v>
      </c>
      <c r="AT271" s="95">
        <v>44</v>
      </c>
      <c r="AU271" s="95">
        <v>38</v>
      </c>
      <c r="AV271" s="95">
        <v>38</v>
      </c>
      <c r="AW271" s="95">
        <v>41</v>
      </c>
      <c r="AX271" s="95">
        <v>40</v>
      </c>
      <c r="AY271" s="95">
        <v>40</v>
      </c>
      <c r="AZ271" s="95">
        <v>42</v>
      </c>
      <c r="BA271" s="95">
        <v>40</v>
      </c>
      <c r="BB271" s="95">
        <v>33</v>
      </c>
      <c r="BC271" s="95">
        <v>45</v>
      </c>
      <c r="BD271" s="95">
        <v>48</v>
      </c>
      <c r="BE271" s="95">
        <v>44</v>
      </c>
      <c r="BF271" s="95">
        <v>37</v>
      </c>
      <c r="BG271" s="95">
        <v>32</v>
      </c>
      <c r="BH271" s="95">
        <v>31</v>
      </c>
      <c r="BI271" s="95">
        <v>45</v>
      </c>
      <c r="BJ271" s="95">
        <v>41</v>
      </c>
      <c r="BK271" s="95">
        <v>39</v>
      </c>
      <c r="BL271" s="95">
        <v>43</v>
      </c>
      <c r="BM271" s="95">
        <v>51</v>
      </c>
      <c r="BN271" s="95">
        <v>45</v>
      </c>
      <c r="BO271" s="95">
        <v>62</v>
      </c>
      <c r="BP271" s="95">
        <v>47</v>
      </c>
      <c r="BQ271" s="95">
        <v>47</v>
      </c>
      <c r="BR271" s="95">
        <v>45</v>
      </c>
      <c r="BS271" s="95">
        <v>58</v>
      </c>
      <c r="BT271" s="95">
        <v>53</v>
      </c>
      <c r="BU271" s="95">
        <v>58</v>
      </c>
      <c r="BV271" s="95">
        <v>68</v>
      </c>
      <c r="BW271" s="95">
        <v>49</v>
      </c>
      <c r="BX271" s="95">
        <v>59</v>
      </c>
      <c r="BY271" s="95">
        <v>52</v>
      </c>
      <c r="BZ271" s="95">
        <v>55</v>
      </c>
      <c r="CA271" s="95">
        <v>59</v>
      </c>
      <c r="CB271" s="95">
        <v>50</v>
      </c>
      <c r="CC271" s="95">
        <v>55</v>
      </c>
      <c r="CD271" s="95">
        <v>50</v>
      </c>
      <c r="CE271" s="95">
        <v>51</v>
      </c>
      <c r="CF271" s="95">
        <v>59</v>
      </c>
      <c r="CG271" s="95">
        <v>42</v>
      </c>
      <c r="CH271" s="95">
        <v>48</v>
      </c>
      <c r="CI271" s="95">
        <v>58</v>
      </c>
      <c r="CJ271" s="95">
        <v>53</v>
      </c>
      <c r="CK271" s="95">
        <v>70</v>
      </c>
      <c r="CL271" s="95">
        <v>38</v>
      </c>
      <c r="CM271" s="95">
        <v>47</v>
      </c>
      <c r="CN271" s="95">
        <v>52</v>
      </c>
      <c r="CO271" s="95">
        <v>46</v>
      </c>
      <c r="CP271" s="95">
        <v>57</v>
      </c>
      <c r="CQ271" s="95">
        <v>58</v>
      </c>
      <c r="CR271" s="95">
        <v>57</v>
      </c>
      <c r="CS271" s="95">
        <v>56</v>
      </c>
      <c r="CT271" s="95">
        <v>38</v>
      </c>
      <c r="CU271" s="95">
        <v>47</v>
      </c>
      <c r="CV271" s="95">
        <v>48</v>
      </c>
      <c r="CW271" s="95">
        <v>39</v>
      </c>
      <c r="CX271" s="95">
        <v>48</v>
      </c>
      <c r="CY271" s="95">
        <v>49</v>
      </c>
      <c r="CZ271" s="95">
        <v>39</v>
      </c>
      <c r="DA271" s="95">
        <v>38</v>
      </c>
      <c r="DB271" s="95">
        <v>52</v>
      </c>
      <c r="DC271" s="95">
        <v>42</v>
      </c>
      <c r="DD271" s="95">
        <v>30</v>
      </c>
      <c r="DE271" s="95">
        <v>35</v>
      </c>
      <c r="DF271" s="95">
        <v>40</v>
      </c>
      <c r="DG271" s="95">
        <v>37</v>
      </c>
      <c r="DH271" s="95">
        <v>25</v>
      </c>
      <c r="DI271" s="95">
        <v>36</v>
      </c>
      <c r="DJ271" s="95">
        <v>29</v>
      </c>
      <c r="DK271" s="95">
        <v>37</v>
      </c>
      <c r="DL271" s="95">
        <v>28</v>
      </c>
      <c r="DM271" s="95">
        <v>24</v>
      </c>
      <c r="DN271" s="95">
        <v>24</v>
      </c>
      <c r="DO271" s="95">
        <v>21</v>
      </c>
      <c r="DP271" s="95">
        <v>23</v>
      </c>
      <c r="DQ271" s="95">
        <v>23</v>
      </c>
      <c r="DR271" s="95">
        <v>36</v>
      </c>
      <c r="DS271" s="95">
        <v>20</v>
      </c>
      <c r="DT271" s="95">
        <v>22</v>
      </c>
      <c r="DU271" s="95">
        <v>34</v>
      </c>
      <c r="DV271" s="95">
        <v>36</v>
      </c>
      <c r="DW271" s="95">
        <v>24</v>
      </c>
      <c r="DX271" s="95">
        <v>29</v>
      </c>
      <c r="DY271" s="95">
        <v>16</v>
      </c>
      <c r="DZ271" s="95">
        <v>30</v>
      </c>
      <c r="EA271" s="95">
        <v>24</v>
      </c>
      <c r="EB271" s="95">
        <v>20</v>
      </c>
      <c r="EC271" s="95">
        <v>24</v>
      </c>
      <c r="ED271" s="95">
        <v>25</v>
      </c>
      <c r="EE271" s="95">
        <v>18</v>
      </c>
      <c r="EF271" s="95">
        <v>24</v>
      </c>
      <c r="EG271" s="95">
        <v>21</v>
      </c>
      <c r="EH271" s="95">
        <v>17</v>
      </c>
      <c r="EI271" s="95">
        <v>13</v>
      </c>
      <c r="EJ271" s="95">
        <v>18</v>
      </c>
      <c r="EK271" s="95">
        <v>12</v>
      </c>
      <c r="EL271" s="95">
        <v>19</v>
      </c>
      <c r="EM271" s="95">
        <v>18</v>
      </c>
      <c r="EN271" s="95">
        <v>14</v>
      </c>
      <c r="EO271" s="95">
        <v>12</v>
      </c>
      <c r="EP271" s="95">
        <v>11</v>
      </c>
      <c r="EQ271" s="95">
        <v>12</v>
      </c>
      <c r="ER271" s="95">
        <v>5</v>
      </c>
      <c r="ES271" s="95">
        <v>11</v>
      </c>
      <c r="ET271" s="95">
        <v>11</v>
      </c>
      <c r="EU271" s="95">
        <v>15</v>
      </c>
      <c r="EV271" s="95">
        <v>18</v>
      </c>
      <c r="EW271" s="95">
        <v>10</v>
      </c>
      <c r="EX271" s="95">
        <v>13</v>
      </c>
      <c r="EY271" s="95">
        <v>6</v>
      </c>
      <c r="EZ271" s="95">
        <v>11</v>
      </c>
      <c r="FA271" s="95">
        <v>3</v>
      </c>
      <c r="FB271" s="95">
        <v>9</v>
      </c>
      <c r="FC271" s="95">
        <v>9</v>
      </c>
      <c r="FD271" s="95">
        <v>8</v>
      </c>
      <c r="FE271" s="95">
        <v>4</v>
      </c>
      <c r="FF271" s="95">
        <v>5</v>
      </c>
      <c r="FG271" s="95">
        <v>6</v>
      </c>
      <c r="FH271" s="95">
        <v>7</v>
      </c>
      <c r="FI271" s="95">
        <v>5</v>
      </c>
      <c r="FJ271" s="95">
        <v>4</v>
      </c>
      <c r="FK271" s="95">
        <v>3</v>
      </c>
      <c r="FL271" s="95">
        <v>6</v>
      </c>
      <c r="FM271" s="95">
        <v>1</v>
      </c>
      <c r="FN271" s="95">
        <v>8</v>
      </c>
      <c r="FO271" s="95">
        <v>6</v>
      </c>
      <c r="FP271" s="95">
        <v>6</v>
      </c>
      <c r="FQ271" s="95">
        <v>1</v>
      </c>
      <c r="FR271" s="95">
        <v>3</v>
      </c>
      <c r="FS271" s="95">
        <v>7</v>
      </c>
      <c r="FT271" s="95">
        <v>6</v>
      </c>
      <c r="FU271" s="95">
        <v>1</v>
      </c>
      <c r="FV271" s="95">
        <v>3</v>
      </c>
      <c r="FW271" s="95">
        <v>1</v>
      </c>
      <c r="FX271" s="95">
        <v>2</v>
      </c>
      <c r="FY271" s="95">
        <v>0</v>
      </c>
      <c r="FZ271" s="95">
        <v>2</v>
      </c>
      <c r="GA271" s="95">
        <v>1</v>
      </c>
      <c r="GB271" s="95">
        <v>3</v>
      </c>
      <c r="GC271" s="95">
        <v>0</v>
      </c>
      <c r="GD271" s="95">
        <v>1</v>
      </c>
      <c r="GE271" s="95">
        <v>1</v>
      </c>
      <c r="GF271" s="95">
        <v>0</v>
      </c>
      <c r="GG271" s="95">
        <v>0</v>
      </c>
      <c r="GH271" s="95">
        <v>3</v>
      </c>
      <c r="GI271" s="95">
        <v>0</v>
      </c>
      <c r="GJ271" s="95">
        <v>3</v>
      </c>
      <c r="GK271" s="95">
        <v>0</v>
      </c>
      <c r="GL271" s="95">
        <v>0</v>
      </c>
      <c r="GM271" s="95">
        <v>0</v>
      </c>
      <c r="GN271" s="95">
        <v>0</v>
      </c>
      <c r="GO271" s="95">
        <v>0</v>
      </c>
      <c r="GP271" s="95">
        <v>0</v>
      </c>
      <c r="GQ271" s="95">
        <v>0</v>
      </c>
      <c r="GR271" s="95">
        <v>0</v>
      </c>
      <c r="GS271" s="95">
        <v>1</v>
      </c>
      <c r="GT271" s="95">
        <v>1</v>
      </c>
      <c r="GU271" s="95">
        <v>0</v>
      </c>
      <c r="GV271" s="95">
        <v>0</v>
      </c>
      <c r="GW271" s="95">
        <v>0</v>
      </c>
      <c r="GX271" s="95">
        <v>0</v>
      </c>
      <c r="GY271" s="95">
        <v>0</v>
      </c>
      <c r="GZ271" s="95">
        <v>0</v>
      </c>
      <c r="HA271" s="95">
        <v>0</v>
      </c>
      <c r="HB271" s="95">
        <v>0</v>
      </c>
      <c r="HC271" s="95">
        <v>0</v>
      </c>
      <c r="HD271" s="95">
        <v>0</v>
      </c>
      <c r="HE271" s="95">
        <v>0</v>
      </c>
      <c r="HF271" s="95">
        <v>1</v>
      </c>
      <c r="HG271" s="95">
        <v>1</v>
      </c>
      <c r="HH271" s="95">
        <v>4</v>
      </c>
      <c r="HI271" s="95">
        <v>0</v>
      </c>
      <c r="HJ271" s="95">
        <v>4</v>
      </c>
      <c r="HK271" s="95">
        <v>2957</v>
      </c>
      <c r="HL271" s="95">
        <v>2948</v>
      </c>
      <c r="HM271" s="95">
        <v>5905</v>
      </c>
    </row>
    <row r="272" spans="1:221" s="95" customFormat="1" x14ac:dyDescent="0.2">
      <c r="A272" s="103"/>
      <c r="B272" s="95" t="s">
        <v>11151</v>
      </c>
      <c r="C272" s="95">
        <v>42</v>
      </c>
      <c r="D272" s="95">
        <v>39</v>
      </c>
      <c r="E272" s="95">
        <v>37</v>
      </c>
      <c r="F272" s="95">
        <v>41</v>
      </c>
      <c r="G272" s="95">
        <v>44</v>
      </c>
      <c r="H272" s="95">
        <v>38</v>
      </c>
      <c r="I272" s="95">
        <v>46</v>
      </c>
      <c r="J272" s="95">
        <v>40</v>
      </c>
      <c r="K272" s="95">
        <v>52</v>
      </c>
      <c r="L272" s="95">
        <v>47</v>
      </c>
      <c r="M272" s="95">
        <v>50</v>
      </c>
      <c r="N272" s="95">
        <v>42</v>
      </c>
      <c r="O272" s="95">
        <v>35</v>
      </c>
      <c r="P272" s="95">
        <v>41</v>
      </c>
      <c r="Q272" s="95">
        <v>54</v>
      </c>
      <c r="R272" s="95">
        <v>51</v>
      </c>
      <c r="S272" s="95">
        <v>55</v>
      </c>
      <c r="T272" s="95">
        <v>43</v>
      </c>
      <c r="U272" s="95">
        <v>43</v>
      </c>
      <c r="V272" s="95">
        <v>40</v>
      </c>
      <c r="W272" s="95">
        <v>39</v>
      </c>
      <c r="X272" s="95">
        <v>37</v>
      </c>
      <c r="Y272" s="95">
        <v>47</v>
      </c>
      <c r="Z272" s="95">
        <v>33</v>
      </c>
      <c r="AA272" s="95">
        <v>43</v>
      </c>
      <c r="AB272" s="95">
        <v>41</v>
      </c>
      <c r="AC272" s="95">
        <v>48</v>
      </c>
      <c r="AD272" s="95">
        <v>35</v>
      </c>
      <c r="AE272" s="95">
        <v>44</v>
      </c>
      <c r="AF272" s="95">
        <v>37</v>
      </c>
      <c r="AG272" s="95">
        <v>56</v>
      </c>
      <c r="AH272" s="95">
        <v>41</v>
      </c>
      <c r="AI272" s="95">
        <v>37</v>
      </c>
      <c r="AJ272" s="95">
        <v>44</v>
      </c>
      <c r="AK272" s="95">
        <v>50</v>
      </c>
      <c r="AL272" s="95">
        <v>53</v>
      </c>
      <c r="AM272" s="95">
        <v>72</v>
      </c>
      <c r="AN272" s="95">
        <v>62</v>
      </c>
      <c r="AO272" s="95">
        <v>46</v>
      </c>
      <c r="AP272" s="95">
        <v>29</v>
      </c>
      <c r="AQ272" s="95">
        <v>47</v>
      </c>
      <c r="AR272" s="95">
        <v>35</v>
      </c>
      <c r="AS272" s="95">
        <v>36</v>
      </c>
      <c r="AT272" s="95">
        <v>56</v>
      </c>
      <c r="AU272" s="95">
        <v>53</v>
      </c>
      <c r="AV272" s="95">
        <v>50</v>
      </c>
      <c r="AW272" s="95">
        <v>50</v>
      </c>
      <c r="AX272" s="95">
        <v>59</v>
      </c>
      <c r="AY272" s="95">
        <v>52</v>
      </c>
      <c r="AZ272" s="95">
        <v>40</v>
      </c>
      <c r="BA272" s="95">
        <v>45</v>
      </c>
      <c r="BB272" s="95">
        <v>47</v>
      </c>
      <c r="BC272" s="95">
        <v>44</v>
      </c>
      <c r="BD272" s="95">
        <v>54</v>
      </c>
      <c r="BE272" s="95">
        <v>47</v>
      </c>
      <c r="BF272" s="95">
        <v>53</v>
      </c>
      <c r="BG272" s="95">
        <v>71</v>
      </c>
      <c r="BH272" s="95">
        <v>56</v>
      </c>
      <c r="BI272" s="95">
        <v>56</v>
      </c>
      <c r="BJ272" s="95">
        <v>37</v>
      </c>
      <c r="BK272" s="95">
        <v>53</v>
      </c>
      <c r="BL272" s="95">
        <v>51</v>
      </c>
      <c r="BM272" s="95">
        <v>53</v>
      </c>
      <c r="BN272" s="95">
        <v>45</v>
      </c>
      <c r="BO272" s="95">
        <v>47</v>
      </c>
      <c r="BP272" s="95">
        <v>53</v>
      </c>
      <c r="BQ272" s="95">
        <v>66</v>
      </c>
      <c r="BR272" s="95">
        <v>43</v>
      </c>
      <c r="BS272" s="95">
        <v>71</v>
      </c>
      <c r="BT272" s="95">
        <v>44</v>
      </c>
      <c r="BU272" s="95">
        <v>56</v>
      </c>
      <c r="BV272" s="95">
        <v>65</v>
      </c>
      <c r="BW272" s="95">
        <v>45</v>
      </c>
      <c r="BX272" s="95">
        <v>53</v>
      </c>
      <c r="BY272" s="95">
        <v>59</v>
      </c>
      <c r="BZ272" s="95">
        <v>54</v>
      </c>
      <c r="CA272" s="95">
        <v>52</v>
      </c>
      <c r="CB272" s="95">
        <v>60</v>
      </c>
      <c r="CC272" s="95">
        <v>55</v>
      </c>
      <c r="CD272" s="95">
        <v>39</v>
      </c>
      <c r="CE272" s="95">
        <v>53</v>
      </c>
      <c r="CF272" s="95">
        <v>46</v>
      </c>
      <c r="CG272" s="95">
        <v>53</v>
      </c>
      <c r="CH272" s="95">
        <v>41</v>
      </c>
      <c r="CI272" s="95">
        <v>49</v>
      </c>
      <c r="CJ272" s="95">
        <v>45</v>
      </c>
      <c r="CK272" s="95">
        <v>47</v>
      </c>
      <c r="CL272" s="95">
        <v>33</v>
      </c>
      <c r="CM272" s="95">
        <v>40</v>
      </c>
      <c r="CN272" s="95">
        <v>46</v>
      </c>
      <c r="CO272" s="95">
        <v>54</v>
      </c>
      <c r="CP272" s="95">
        <v>50</v>
      </c>
      <c r="CQ272" s="95">
        <v>44</v>
      </c>
      <c r="CR272" s="95">
        <v>48</v>
      </c>
      <c r="CS272" s="95">
        <v>41</v>
      </c>
      <c r="CT272" s="95">
        <v>35</v>
      </c>
      <c r="CU272" s="95">
        <v>34</v>
      </c>
      <c r="CV272" s="95">
        <v>41</v>
      </c>
      <c r="CW272" s="95">
        <v>35</v>
      </c>
      <c r="CX272" s="95">
        <v>38</v>
      </c>
      <c r="CY272" s="95">
        <v>38</v>
      </c>
      <c r="CZ272" s="95">
        <v>49</v>
      </c>
      <c r="DA272" s="95">
        <v>51</v>
      </c>
      <c r="DB272" s="95">
        <v>38</v>
      </c>
      <c r="DC272" s="95">
        <v>30</v>
      </c>
      <c r="DD272" s="95">
        <v>36</v>
      </c>
      <c r="DE272" s="95">
        <v>35</v>
      </c>
      <c r="DF272" s="95">
        <v>27</v>
      </c>
      <c r="DG272" s="95">
        <v>42</v>
      </c>
      <c r="DH272" s="95">
        <v>32</v>
      </c>
      <c r="DI272" s="95">
        <v>31</v>
      </c>
      <c r="DJ272" s="95">
        <v>28</v>
      </c>
      <c r="DK272" s="95">
        <v>32</v>
      </c>
      <c r="DL272" s="95">
        <v>20</v>
      </c>
      <c r="DM272" s="95">
        <v>27</v>
      </c>
      <c r="DN272" s="95">
        <v>29</v>
      </c>
      <c r="DO272" s="95">
        <v>24</v>
      </c>
      <c r="DP272" s="95">
        <v>27</v>
      </c>
      <c r="DQ272" s="95">
        <v>16</v>
      </c>
      <c r="DR272" s="95">
        <v>25</v>
      </c>
      <c r="DS272" s="95">
        <v>23</v>
      </c>
      <c r="DT272" s="95">
        <v>22</v>
      </c>
      <c r="DU272" s="95">
        <v>18</v>
      </c>
      <c r="DV272" s="95">
        <v>26</v>
      </c>
      <c r="DW272" s="95">
        <v>19</v>
      </c>
      <c r="DX272" s="95">
        <v>17</v>
      </c>
      <c r="DY272" s="95">
        <v>22</v>
      </c>
      <c r="DZ272" s="95">
        <v>15</v>
      </c>
      <c r="EA272" s="95">
        <v>16</v>
      </c>
      <c r="EB272" s="95">
        <v>21</v>
      </c>
      <c r="EC272" s="95">
        <v>18</v>
      </c>
      <c r="ED272" s="95">
        <v>22</v>
      </c>
      <c r="EE272" s="95">
        <v>21</v>
      </c>
      <c r="EF272" s="95">
        <v>11</v>
      </c>
      <c r="EG272" s="95">
        <v>5</v>
      </c>
      <c r="EH272" s="95">
        <v>11</v>
      </c>
      <c r="EI272" s="95">
        <v>14</v>
      </c>
      <c r="EJ272" s="95">
        <v>4</v>
      </c>
      <c r="EK272" s="95">
        <v>9</v>
      </c>
      <c r="EL272" s="95">
        <v>8</v>
      </c>
      <c r="EM272" s="95">
        <v>13</v>
      </c>
      <c r="EN272" s="95">
        <v>14</v>
      </c>
      <c r="EO272" s="95">
        <v>7</v>
      </c>
      <c r="EP272" s="95">
        <v>9</v>
      </c>
      <c r="EQ272" s="95">
        <v>6</v>
      </c>
      <c r="ER272" s="95">
        <v>8</v>
      </c>
      <c r="ES272" s="95">
        <v>8</v>
      </c>
      <c r="ET272" s="95">
        <v>7</v>
      </c>
      <c r="EU272" s="95">
        <v>5</v>
      </c>
      <c r="EV272" s="95">
        <v>13</v>
      </c>
      <c r="EW272" s="95">
        <v>9</v>
      </c>
      <c r="EX272" s="95">
        <v>8</v>
      </c>
      <c r="EY272" s="95">
        <v>13</v>
      </c>
      <c r="EZ272" s="95">
        <v>8</v>
      </c>
      <c r="FA272" s="95">
        <v>6</v>
      </c>
      <c r="FB272" s="95">
        <v>6</v>
      </c>
      <c r="FC272" s="95">
        <v>5</v>
      </c>
      <c r="FD272" s="95">
        <v>9</v>
      </c>
      <c r="FE272" s="95">
        <v>5</v>
      </c>
      <c r="FF272" s="95">
        <v>1</v>
      </c>
      <c r="FG272" s="95">
        <v>1</v>
      </c>
      <c r="FH272" s="95">
        <v>6</v>
      </c>
      <c r="FI272" s="95">
        <v>1</v>
      </c>
      <c r="FJ272" s="95">
        <v>0</v>
      </c>
      <c r="FK272" s="95">
        <v>3</v>
      </c>
      <c r="FL272" s="95">
        <v>5</v>
      </c>
      <c r="FM272" s="95">
        <v>2</v>
      </c>
      <c r="FN272" s="95">
        <v>4</v>
      </c>
      <c r="FO272" s="95">
        <v>1</v>
      </c>
      <c r="FP272" s="95">
        <v>1</v>
      </c>
      <c r="FQ272" s="95">
        <v>2</v>
      </c>
      <c r="FR272" s="95">
        <v>4</v>
      </c>
      <c r="FS272" s="95">
        <v>4</v>
      </c>
      <c r="FT272" s="95">
        <v>1</v>
      </c>
      <c r="FU272" s="95">
        <v>2</v>
      </c>
      <c r="FV272" s="95">
        <v>0</v>
      </c>
      <c r="FW272" s="95">
        <v>1</v>
      </c>
      <c r="FX272" s="95">
        <v>2</v>
      </c>
      <c r="FY272" s="95">
        <v>1</v>
      </c>
      <c r="FZ272" s="95">
        <v>1</v>
      </c>
      <c r="GA272" s="95">
        <v>1</v>
      </c>
      <c r="GB272" s="95">
        <v>1</v>
      </c>
      <c r="GC272" s="95">
        <v>1</v>
      </c>
      <c r="GD272" s="95">
        <v>2</v>
      </c>
      <c r="GE272" s="95">
        <v>1</v>
      </c>
      <c r="GF272" s="95">
        <v>0</v>
      </c>
      <c r="GG272" s="95">
        <v>0</v>
      </c>
      <c r="GH272" s="95">
        <v>0</v>
      </c>
      <c r="GI272" s="95">
        <v>1</v>
      </c>
      <c r="GJ272" s="95">
        <v>0</v>
      </c>
      <c r="GK272" s="95">
        <v>0</v>
      </c>
      <c r="GL272" s="95">
        <v>0</v>
      </c>
      <c r="GM272" s="95">
        <v>0</v>
      </c>
      <c r="GN272" s="95">
        <v>0</v>
      </c>
      <c r="GO272" s="95">
        <v>0</v>
      </c>
      <c r="GP272" s="95">
        <v>0</v>
      </c>
      <c r="GQ272" s="95">
        <v>0</v>
      </c>
      <c r="GR272" s="95">
        <v>0</v>
      </c>
      <c r="GS272" s="95">
        <v>1</v>
      </c>
      <c r="GT272" s="95">
        <v>0</v>
      </c>
      <c r="GU272" s="95">
        <v>0</v>
      </c>
      <c r="GV272" s="95">
        <v>0</v>
      </c>
      <c r="GW272" s="95">
        <v>0</v>
      </c>
      <c r="GX272" s="95">
        <v>0</v>
      </c>
      <c r="GY272" s="95">
        <v>0</v>
      </c>
      <c r="GZ272" s="95">
        <v>0</v>
      </c>
      <c r="HA272" s="95">
        <v>0</v>
      </c>
      <c r="HB272" s="95">
        <v>0</v>
      </c>
      <c r="HC272" s="95">
        <v>0</v>
      </c>
      <c r="HD272" s="95">
        <v>0</v>
      </c>
      <c r="HE272" s="95">
        <v>1</v>
      </c>
      <c r="HF272" s="95">
        <v>0</v>
      </c>
      <c r="HG272" s="95">
        <v>1</v>
      </c>
      <c r="HH272" s="95">
        <v>2</v>
      </c>
      <c r="HI272" s="95">
        <v>0</v>
      </c>
      <c r="HJ272" s="95">
        <v>2</v>
      </c>
      <c r="HK272" s="95">
        <v>3042</v>
      </c>
      <c r="HL272" s="95">
        <v>2829</v>
      </c>
      <c r="HM272" s="95">
        <v>5871</v>
      </c>
    </row>
    <row r="273" spans="1:221" s="95" customFormat="1" x14ac:dyDescent="0.2">
      <c r="A273" s="103"/>
      <c r="B273" s="95" t="s">
        <v>11152</v>
      </c>
      <c r="C273" s="95">
        <v>45</v>
      </c>
      <c r="D273" s="95">
        <v>38</v>
      </c>
      <c r="E273" s="95">
        <v>42</v>
      </c>
      <c r="F273" s="95">
        <v>41</v>
      </c>
      <c r="G273" s="95">
        <v>53</v>
      </c>
      <c r="H273" s="95">
        <v>38</v>
      </c>
      <c r="I273" s="95">
        <v>45</v>
      </c>
      <c r="J273" s="95">
        <v>45</v>
      </c>
      <c r="K273" s="95">
        <v>45</v>
      </c>
      <c r="L273" s="95">
        <v>39</v>
      </c>
      <c r="M273" s="95">
        <v>51</v>
      </c>
      <c r="N273" s="95">
        <v>47</v>
      </c>
      <c r="O273" s="95">
        <v>58</v>
      </c>
      <c r="P273" s="95">
        <v>57</v>
      </c>
      <c r="Q273" s="95">
        <v>51</v>
      </c>
      <c r="R273" s="95">
        <v>46</v>
      </c>
      <c r="S273" s="95">
        <v>45</v>
      </c>
      <c r="T273" s="95">
        <v>42</v>
      </c>
      <c r="U273" s="95">
        <v>57</v>
      </c>
      <c r="V273" s="95">
        <v>49</v>
      </c>
      <c r="W273" s="95">
        <v>44</v>
      </c>
      <c r="X273" s="95">
        <v>62</v>
      </c>
      <c r="Y273" s="95">
        <v>51</v>
      </c>
      <c r="Z273" s="95">
        <v>42</v>
      </c>
      <c r="AA273" s="95">
        <v>48</v>
      </c>
      <c r="AB273" s="95">
        <v>52</v>
      </c>
      <c r="AC273" s="95">
        <v>45</v>
      </c>
      <c r="AD273" s="95">
        <v>40</v>
      </c>
      <c r="AE273" s="95">
        <v>46</v>
      </c>
      <c r="AF273" s="95">
        <v>39</v>
      </c>
      <c r="AG273" s="95">
        <v>44</v>
      </c>
      <c r="AH273" s="95">
        <v>47</v>
      </c>
      <c r="AI273" s="95">
        <v>53</v>
      </c>
      <c r="AJ273" s="95">
        <v>39</v>
      </c>
      <c r="AK273" s="95">
        <v>53</v>
      </c>
      <c r="AL273" s="95">
        <v>53</v>
      </c>
      <c r="AM273" s="95">
        <v>46</v>
      </c>
      <c r="AN273" s="95">
        <v>57</v>
      </c>
      <c r="AO273" s="95">
        <v>62</v>
      </c>
      <c r="AP273" s="95">
        <v>61</v>
      </c>
      <c r="AQ273" s="95">
        <v>49</v>
      </c>
      <c r="AR273" s="95">
        <v>58</v>
      </c>
      <c r="AS273" s="95">
        <v>48</v>
      </c>
      <c r="AT273" s="95">
        <v>40</v>
      </c>
      <c r="AU273" s="95">
        <v>46</v>
      </c>
      <c r="AV273" s="95">
        <v>54</v>
      </c>
      <c r="AW273" s="95">
        <v>48</v>
      </c>
      <c r="AX273" s="95">
        <v>51</v>
      </c>
      <c r="AY273" s="95">
        <v>58</v>
      </c>
      <c r="AZ273" s="95">
        <v>54</v>
      </c>
      <c r="BA273" s="95">
        <v>52</v>
      </c>
      <c r="BB273" s="95">
        <v>55</v>
      </c>
      <c r="BC273" s="95">
        <v>38</v>
      </c>
      <c r="BD273" s="95">
        <v>43</v>
      </c>
      <c r="BE273" s="95">
        <v>42</v>
      </c>
      <c r="BF273" s="95">
        <v>49</v>
      </c>
      <c r="BG273" s="95">
        <v>48</v>
      </c>
      <c r="BH273" s="95">
        <v>55</v>
      </c>
      <c r="BI273" s="95">
        <v>51</v>
      </c>
      <c r="BJ273" s="95">
        <v>56</v>
      </c>
      <c r="BK273" s="95">
        <v>74</v>
      </c>
      <c r="BL273" s="95">
        <v>62</v>
      </c>
      <c r="BM273" s="95">
        <v>46</v>
      </c>
      <c r="BN273" s="95">
        <v>53</v>
      </c>
      <c r="BO273" s="95">
        <v>60</v>
      </c>
      <c r="BP273" s="95">
        <v>58</v>
      </c>
      <c r="BQ273" s="95">
        <v>70</v>
      </c>
      <c r="BR273" s="95">
        <v>48</v>
      </c>
      <c r="BS273" s="95">
        <v>57</v>
      </c>
      <c r="BT273" s="95">
        <v>54</v>
      </c>
      <c r="BU273" s="95">
        <v>71</v>
      </c>
      <c r="BV273" s="95">
        <v>52</v>
      </c>
      <c r="BW273" s="95">
        <v>56</v>
      </c>
      <c r="BX273" s="95">
        <v>60</v>
      </c>
      <c r="BY273" s="95">
        <v>58</v>
      </c>
      <c r="BZ273" s="95">
        <v>49</v>
      </c>
      <c r="CA273" s="95">
        <v>50</v>
      </c>
      <c r="CB273" s="95">
        <v>41</v>
      </c>
      <c r="CC273" s="95">
        <v>65</v>
      </c>
      <c r="CD273" s="95">
        <v>53</v>
      </c>
      <c r="CE273" s="95">
        <v>64</v>
      </c>
      <c r="CF273" s="95">
        <v>60</v>
      </c>
      <c r="CG273" s="95">
        <v>58</v>
      </c>
      <c r="CH273" s="95">
        <v>50</v>
      </c>
      <c r="CI273" s="95">
        <v>48</v>
      </c>
      <c r="CJ273" s="95">
        <v>68</v>
      </c>
      <c r="CK273" s="95">
        <v>64</v>
      </c>
      <c r="CL273" s="95">
        <v>40</v>
      </c>
      <c r="CM273" s="95">
        <v>45</v>
      </c>
      <c r="CN273" s="95">
        <v>47</v>
      </c>
      <c r="CO273" s="95">
        <v>53</v>
      </c>
      <c r="CP273" s="95">
        <v>37</v>
      </c>
      <c r="CQ273" s="95">
        <v>61</v>
      </c>
      <c r="CR273" s="95">
        <v>42</v>
      </c>
      <c r="CS273" s="95">
        <v>46</v>
      </c>
      <c r="CT273" s="95">
        <v>44</v>
      </c>
      <c r="CU273" s="95">
        <v>42</v>
      </c>
      <c r="CV273" s="95">
        <v>43</v>
      </c>
      <c r="CW273" s="95">
        <v>43</v>
      </c>
      <c r="CX273" s="95">
        <v>42</v>
      </c>
      <c r="CY273" s="95">
        <v>45</v>
      </c>
      <c r="CZ273" s="95">
        <v>38</v>
      </c>
      <c r="DA273" s="95">
        <v>49</v>
      </c>
      <c r="DB273" s="95">
        <v>48</v>
      </c>
      <c r="DC273" s="95">
        <v>33</v>
      </c>
      <c r="DD273" s="95">
        <v>29</v>
      </c>
      <c r="DE273" s="95">
        <v>37</v>
      </c>
      <c r="DF273" s="95">
        <v>34</v>
      </c>
      <c r="DG273" s="95">
        <v>32</v>
      </c>
      <c r="DH273" s="95">
        <v>34</v>
      </c>
      <c r="DI273" s="95">
        <v>21</v>
      </c>
      <c r="DJ273" s="95">
        <v>28</v>
      </c>
      <c r="DK273" s="95">
        <v>28</v>
      </c>
      <c r="DL273" s="95">
        <v>35</v>
      </c>
      <c r="DM273" s="95">
        <v>27</v>
      </c>
      <c r="DN273" s="95">
        <v>28</v>
      </c>
      <c r="DO273" s="95">
        <v>34</v>
      </c>
      <c r="DP273" s="95">
        <v>28</v>
      </c>
      <c r="DQ273" s="95">
        <v>26</v>
      </c>
      <c r="DR273" s="95">
        <v>23</v>
      </c>
      <c r="DS273" s="95">
        <v>28</v>
      </c>
      <c r="DT273" s="95">
        <v>23</v>
      </c>
      <c r="DU273" s="95">
        <v>17</v>
      </c>
      <c r="DV273" s="95">
        <v>17</v>
      </c>
      <c r="DW273" s="95">
        <v>25</v>
      </c>
      <c r="DX273" s="95">
        <v>20</v>
      </c>
      <c r="DY273" s="95">
        <v>19</v>
      </c>
      <c r="DZ273" s="95">
        <v>21</v>
      </c>
      <c r="EA273" s="95">
        <v>14</v>
      </c>
      <c r="EB273" s="95">
        <v>19</v>
      </c>
      <c r="EC273" s="95">
        <v>14</v>
      </c>
      <c r="ED273" s="95">
        <v>23</v>
      </c>
      <c r="EE273" s="95">
        <v>10</v>
      </c>
      <c r="EF273" s="95">
        <v>17</v>
      </c>
      <c r="EG273" s="95">
        <v>14</v>
      </c>
      <c r="EH273" s="95">
        <v>12</v>
      </c>
      <c r="EI273" s="95">
        <v>16</v>
      </c>
      <c r="EJ273" s="95">
        <v>14</v>
      </c>
      <c r="EK273" s="95">
        <v>7</v>
      </c>
      <c r="EL273" s="95">
        <v>11</v>
      </c>
      <c r="EM273" s="95">
        <v>13</v>
      </c>
      <c r="EN273" s="95">
        <v>6</v>
      </c>
      <c r="EO273" s="95">
        <v>8</v>
      </c>
      <c r="EP273" s="95">
        <v>12</v>
      </c>
      <c r="EQ273" s="95">
        <v>13</v>
      </c>
      <c r="ER273" s="95">
        <v>5</v>
      </c>
      <c r="ES273" s="95">
        <v>9</v>
      </c>
      <c r="ET273" s="95">
        <v>4</v>
      </c>
      <c r="EU273" s="95">
        <v>4</v>
      </c>
      <c r="EV273" s="95">
        <v>16</v>
      </c>
      <c r="EW273" s="95">
        <v>8</v>
      </c>
      <c r="EX273" s="95">
        <v>9</v>
      </c>
      <c r="EY273" s="95">
        <v>10</v>
      </c>
      <c r="EZ273" s="95">
        <v>6</v>
      </c>
      <c r="FA273" s="95">
        <v>16</v>
      </c>
      <c r="FB273" s="95">
        <v>8</v>
      </c>
      <c r="FC273" s="95">
        <v>6</v>
      </c>
      <c r="FD273" s="95">
        <v>10</v>
      </c>
      <c r="FE273" s="95">
        <v>3</v>
      </c>
      <c r="FF273" s="95">
        <v>10</v>
      </c>
      <c r="FG273" s="95">
        <v>3</v>
      </c>
      <c r="FH273" s="95">
        <v>3</v>
      </c>
      <c r="FI273" s="95">
        <v>3</v>
      </c>
      <c r="FJ273" s="95">
        <v>6</v>
      </c>
      <c r="FK273" s="95">
        <v>9</v>
      </c>
      <c r="FL273" s="95">
        <v>2</v>
      </c>
      <c r="FM273" s="95">
        <v>2</v>
      </c>
      <c r="FN273" s="95">
        <v>4</v>
      </c>
      <c r="FO273" s="95">
        <v>8</v>
      </c>
      <c r="FP273" s="95">
        <v>7</v>
      </c>
      <c r="FQ273" s="95">
        <v>3</v>
      </c>
      <c r="FR273" s="95">
        <v>6</v>
      </c>
      <c r="FS273" s="95">
        <v>1</v>
      </c>
      <c r="FT273" s="95">
        <v>3</v>
      </c>
      <c r="FU273" s="95">
        <v>2</v>
      </c>
      <c r="FV273" s="95">
        <v>1</v>
      </c>
      <c r="FW273" s="95">
        <v>1</v>
      </c>
      <c r="FX273" s="95">
        <v>2</v>
      </c>
      <c r="FY273" s="95">
        <v>3</v>
      </c>
      <c r="FZ273" s="95">
        <v>1</v>
      </c>
      <c r="GA273" s="95">
        <v>2</v>
      </c>
      <c r="GB273" s="95">
        <v>2</v>
      </c>
      <c r="GC273" s="95">
        <v>0</v>
      </c>
      <c r="GD273" s="95">
        <v>1</v>
      </c>
      <c r="GE273" s="95">
        <v>1</v>
      </c>
      <c r="GF273" s="95">
        <v>1</v>
      </c>
      <c r="GG273" s="95">
        <v>1</v>
      </c>
      <c r="GH273" s="95">
        <v>0</v>
      </c>
      <c r="GI273" s="95">
        <v>0</v>
      </c>
      <c r="GJ273" s="95">
        <v>1</v>
      </c>
      <c r="GK273" s="95">
        <v>0</v>
      </c>
      <c r="GL273" s="95">
        <v>0</v>
      </c>
      <c r="GM273" s="95">
        <v>1</v>
      </c>
      <c r="GN273" s="95">
        <v>2</v>
      </c>
      <c r="GO273" s="95">
        <v>0</v>
      </c>
      <c r="GP273" s="95">
        <v>0</v>
      </c>
      <c r="GQ273" s="95">
        <v>0</v>
      </c>
      <c r="GR273" s="95">
        <v>1</v>
      </c>
      <c r="GS273" s="95">
        <v>0</v>
      </c>
      <c r="GT273" s="95">
        <v>0</v>
      </c>
      <c r="GU273" s="95">
        <v>0</v>
      </c>
      <c r="GV273" s="95">
        <v>1</v>
      </c>
      <c r="GW273" s="95">
        <v>0</v>
      </c>
      <c r="GX273" s="95">
        <v>0</v>
      </c>
      <c r="GY273" s="95">
        <v>0</v>
      </c>
      <c r="GZ273" s="95">
        <v>0</v>
      </c>
      <c r="HA273" s="95">
        <v>0</v>
      </c>
      <c r="HB273" s="95">
        <v>0</v>
      </c>
      <c r="HC273" s="95">
        <v>0</v>
      </c>
      <c r="HD273" s="95">
        <v>0</v>
      </c>
      <c r="HE273" s="95">
        <v>0</v>
      </c>
      <c r="HF273" s="95">
        <v>0</v>
      </c>
      <c r="HG273" s="95">
        <v>0</v>
      </c>
      <c r="HH273" s="95">
        <v>1</v>
      </c>
      <c r="HI273" s="95">
        <v>0</v>
      </c>
      <c r="HJ273" s="95">
        <v>1</v>
      </c>
      <c r="HK273" s="95">
        <v>3222</v>
      </c>
      <c r="HL273" s="95">
        <v>3084</v>
      </c>
      <c r="HM273" s="95">
        <v>6306</v>
      </c>
    </row>
    <row r="274" spans="1:221" s="95" customFormat="1" x14ac:dyDescent="0.2">
      <c r="A274" s="103"/>
      <c r="B274" s="95" t="s">
        <v>11155</v>
      </c>
      <c r="C274" s="95">
        <v>38</v>
      </c>
      <c r="D274" s="95">
        <v>34</v>
      </c>
      <c r="E274" s="95">
        <v>38</v>
      </c>
      <c r="F274" s="95">
        <v>44</v>
      </c>
      <c r="G274" s="95">
        <v>46</v>
      </c>
      <c r="H274" s="95">
        <v>36</v>
      </c>
      <c r="I274" s="95">
        <v>43</v>
      </c>
      <c r="J274" s="95">
        <v>39</v>
      </c>
      <c r="K274" s="95">
        <v>30</v>
      </c>
      <c r="L274" s="95">
        <v>47</v>
      </c>
      <c r="M274" s="95">
        <v>40</v>
      </c>
      <c r="N274" s="95">
        <v>40</v>
      </c>
      <c r="O274" s="95">
        <v>40</v>
      </c>
      <c r="P274" s="95">
        <v>39</v>
      </c>
      <c r="Q274" s="95">
        <v>42</v>
      </c>
      <c r="R274" s="95">
        <v>38</v>
      </c>
      <c r="S274" s="95">
        <v>35</v>
      </c>
      <c r="T274" s="95">
        <v>35</v>
      </c>
      <c r="U274" s="95">
        <v>45</v>
      </c>
      <c r="V274" s="95">
        <v>38</v>
      </c>
      <c r="W274" s="95">
        <v>45</v>
      </c>
      <c r="X274" s="95">
        <v>42</v>
      </c>
      <c r="Y274" s="95">
        <v>40</v>
      </c>
      <c r="Z274" s="95">
        <v>51</v>
      </c>
      <c r="AA274" s="95">
        <v>35</v>
      </c>
      <c r="AB274" s="95">
        <v>43</v>
      </c>
      <c r="AC274" s="95">
        <v>49</v>
      </c>
      <c r="AD274" s="95">
        <v>51</v>
      </c>
      <c r="AE274" s="95">
        <v>51</v>
      </c>
      <c r="AF274" s="95">
        <v>28</v>
      </c>
      <c r="AG274" s="95">
        <v>56</v>
      </c>
      <c r="AH274" s="95">
        <v>24</v>
      </c>
      <c r="AI274" s="95">
        <v>60</v>
      </c>
      <c r="AJ274" s="95">
        <v>37</v>
      </c>
      <c r="AK274" s="95">
        <v>61</v>
      </c>
      <c r="AL274" s="95">
        <v>60</v>
      </c>
      <c r="AM274" s="95">
        <v>65</v>
      </c>
      <c r="AN274" s="95">
        <v>47</v>
      </c>
      <c r="AO274" s="95">
        <v>38</v>
      </c>
      <c r="AP274" s="95">
        <v>56</v>
      </c>
      <c r="AQ274" s="95">
        <v>44</v>
      </c>
      <c r="AR274" s="95">
        <v>56</v>
      </c>
      <c r="AS274" s="95">
        <v>35</v>
      </c>
      <c r="AT274" s="95">
        <v>55</v>
      </c>
      <c r="AU274" s="95">
        <v>33</v>
      </c>
      <c r="AV274" s="95">
        <v>49</v>
      </c>
      <c r="AW274" s="95">
        <v>42</v>
      </c>
      <c r="AX274" s="95">
        <v>41</v>
      </c>
      <c r="AY274" s="95">
        <v>51</v>
      </c>
      <c r="AZ274" s="95">
        <v>44</v>
      </c>
      <c r="BA274" s="95">
        <v>43</v>
      </c>
      <c r="BB274" s="95">
        <v>37</v>
      </c>
      <c r="BC274" s="95">
        <v>44</v>
      </c>
      <c r="BD274" s="95">
        <v>36</v>
      </c>
      <c r="BE274" s="95">
        <v>53</v>
      </c>
      <c r="BF274" s="95">
        <v>45</v>
      </c>
      <c r="BG274" s="95">
        <v>47</v>
      </c>
      <c r="BH274" s="95">
        <v>41</v>
      </c>
      <c r="BI274" s="95">
        <v>52</v>
      </c>
      <c r="BJ274" s="95">
        <v>38</v>
      </c>
      <c r="BK274" s="95">
        <v>46</v>
      </c>
      <c r="BL274" s="95">
        <v>50</v>
      </c>
      <c r="BM274" s="95">
        <v>54</v>
      </c>
      <c r="BN274" s="95">
        <v>58</v>
      </c>
      <c r="BO274" s="95">
        <v>53</v>
      </c>
      <c r="BP274" s="95">
        <v>49</v>
      </c>
      <c r="BQ274" s="95">
        <v>58</v>
      </c>
      <c r="BR274" s="95">
        <v>43</v>
      </c>
      <c r="BS274" s="95">
        <v>58</v>
      </c>
      <c r="BT274" s="95">
        <v>52</v>
      </c>
      <c r="BU274" s="95">
        <v>50</v>
      </c>
      <c r="BV274" s="95">
        <v>55</v>
      </c>
      <c r="BW274" s="95">
        <v>51</v>
      </c>
      <c r="BX274" s="95">
        <v>75</v>
      </c>
      <c r="BY274" s="95">
        <v>52</v>
      </c>
      <c r="BZ274" s="95">
        <v>40</v>
      </c>
      <c r="CA274" s="95">
        <v>60</v>
      </c>
      <c r="CB274" s="95">
        <v>49</v>
      </c>
      <c r="CC274" s="95">
        <v>53</v>
      </c>
      <c r="CD274" s="95">
        <v>52</v>
      </c>
      <c r="CE274" s="95">
        <v>60</v>
      </c>
      <c r="CF274" s="95">
        <v>56</v>
      </c>
      <c r="CG274" s="95">
        <v>73</v>
      </c>
      <c r="CH274" s="95">
        <v>48</v>
      </c>
      <c r="CI274" s="95">
        <v>42</v>
      </c>
      <c r="CJ274" s="95">
        <v>51</v>
      </c>
      <c r="CK274" s="95">
        <v>65</v>
      </c>
      <c r="CL274" s="95">
        <v>60</v>
      </c>
      <c r="CM274" s="95">
        <v>66</v>
      </c>
      <c r="CN274" s="95">
        <v>42</v>
      </c>
      <c r="CO274" s="95">
        <v>49</v>
      </c>
      <c r="CP274" s="95">
        <v>43</v>
      </c>
      <c r="CQ274" s="95">
        <v>61</v>
      </c>
      <c r="CR274" s="95">
        <v>54</v>
      </c>
      <c r="CS274" s="95">
        <v>40</v>
      </c>
      <c r="CT274" s="95">
        <v>49</v>
      </c>
      <c r="CU274" s="95">
        <v>48</v>
      </c>
      <c r="CV274" s="95">
        <v>38</v>
      </c>
      <c r="CW274" s="95">
        <v>40</v>
      </c>
      <c r="CX274" s="95">
        <v>40</v>
      </c>
      <c r="CY274" s="95">
        <v>36</v>
      </c>
      <c r="CZ274" s="95">
        <v>30</v>
      </c>
      <c r="DA274" s="95">
        <v>36</v>
      </c>
      <c r="DB274" s="95">
        <v>43</v>
      </c>
      <c r="DC274" s="95">
        <v>35</v>
      </c>
      <c r="DD274" s="95">
        <v>27</v>
      </c>
      <c r="DE274" s="95">
        <v>25</v>
      </c>
      <c r="DF274" s="95">
        <v>33</v>
      </c>
      <c r="DG274" s="95">
        <v>37</v>
      </c>
      <c r="DH274" s="95">
        <v>31</v>
      </c>
      <c r="DI274" s="95">
        <v>36</v>
      </c>
      <c r="DJ274" s="95">
        <v>35</v>
      </c>
      <c r="DK274" s="95">
        <v>27</v>
      </c>
      <c r="DL274" s="95">
        <v>23</v>
      </c>
      <c r="DM274" s="95">
        <v>29</v>
      </c>
      <c r="DN274" s="95">
        <v>43</v>
      </c>
      <c r="DO274" s="95">
        <v>22</v>
      </c>
      <c r="DP274" s="95">
        <v>23</v>
      </c>
      <c r="DQ274" s="95">
        <v>21</v>
      </c>
      <c r="DR274" s="95">
        <v>27</v>
      </c>
      <c r="DS274" s="95">
        <v>18</v>
      </c>
      <c r="DT274" s="95">
        <v>22</v>
      </c>
      <c r="DU274" s="95">
        <v>22</v>
      </c>
      <c r="DV274" s="95">
        <v>31</v>
      </c>
      <c r="DW274" s="95">
        <v>32</v>
      </c>
      <c r="DX274" s="95">
        <v>17</v>
      </c>
      <c r="DY274" s="95">
        <v>26</v>
      </c>
      <c r="DZ274" s="95">
        <v>23</v>
      </c>
      <c r="EA274" s="95">
        <v>23</v>
      </c>
      <c r="EB274" s="95">
        <v>19</v>
      </c>
      <c r="EC274" s="95">
        <v>24</v>
      </c>
      <c r="ED274" s="95">
        <v>24</v>
      </c>
      <c r="EE274" s="95">
        <v>18</v>
      </c>
      <c r="EF274" s="95">
        <v>13</v>
      </c>
      <c r="EG274" s="95">
        <v>23</v>
      </c>
      <c r="EH274" s="95">
        <v>21</v>
      </c>
      <c r="EI274" s="95">
        <v>16</v>
      </c>
      <c r="EJ274" s="95">
        <v>17</v>
      </c>
      <c r="EK274" s="95">
        <v>9</v>
      </c>
      <c r="EL274" s="95">
        <v>11</v>
      </c>
      <c r="EM274" s="95">
        <v>13</v>
      </c>
      <c r="EN274" s="95">
        <v>10</v>
      </c>
      <c r="EO274" s="95">
        <v>10</v>
      </c>
      <c r="EP274" s="95">
        <v>18</v>
      </c>
      <c r="EQ274" s="95">
        <v>8</v>
      </c>
      <c r="ER274" s="95">
        <v>7</v>
      </c>
      <c r="ES274" s="95">
        <v>10</v>
      </c>
      <c r="ET274" s="95">
        <v>11</v>
      </c>
      <c r="EU274" s="95">
        <v>12</v>
      </c>
      <c r="EV274" s="95">
        <v>12</v>
      </c>
      <c r="EW274" s="95">
        <v>5</v>
      </c>
      <c r="EX274" s="95">
        <v>14</v>
      </c>
      <c r="EY274" s="95">
        <v>7</v>
      </c>
      <c r="EZ274" s="95">
        <v>8</v>
      </c>
      <c r="FA274" s="95">
        <v>5</v>
      </c>
      <c r="FB274" s="95">
        <v>8</v>
      </c>
      <c r="FC274" s="95">
        <v>6</v>
      </c>
      <c r="FD274" s="95">
        <v>6</v>
      </c>
      <c r="FE274" s="95">
        <v>3</v>
      </c>
      <c r="FF274" s="95">
        <v>2</v>
      </c>
      <c r="FG274" s="95">
        <v>2</v>
      </c>
      <c r="FH274" s="95">
        <v>7</v>
      </c>
      <c r="FI274" s="95">
        <v>4</v>
      </c>
      <c r="FJ274" s="95">
        <v>9</v>
      </c>
      <c r="FK274" s="95">
        <v>7</v>
      </c>
      <c r="FL274" s="95">
        <v>2</v>
      </c>
      <c r="FM274" s="95">
        <v>1</v>
      </c>
      <c r="FN274" s="95">
        <v>8</v>
      </c>
      <c r="FO274" s="95">
        <v>1</v>
      </c>
      <c r="FP274" s="95">
        <v>4</v>
      </c>
      <c r="FQ274" s="95">
        <v>4</v>
      </c>
      <c r="FR274" s="95">
        <v>1</v>
      </c>
      <c r="FS274" s="95">
        <v>2</v>
      </c>
      <c r="FT274" s="95">
        <v>2</v>
      </c>
      <c r="FU274" s="95">
        <v>2</v>
      </c>
      <c r="FV274" s="95">
        <v>2</v>
      </c>
      <c r="FW274" s="95">
        <v>2</v>
      </c>
      <c r="FX274" s="95">
        <v>1</v>
      </c>
      <c r="FY274" s="95">
        <v>2</v>
      </c>
      <c r="FZ274" s="95">
        <v>2</v>
      </c>
      <c r="GA274" s="95">
        <v>0</v>
      </c>
      <c r="GB274" s="95">
        <v>1</v>
      </c>
      <c r="GC274" s="95">
        <v>2</v>
      </c>
      <c r="GD274" s="95">
        <v>1</v>
      </c>
      <c r="GE274" s="95">
        <v>0</v>
      </c>
      <c r="GF274" s="95">
        <v>1</v>
      </c>
      <c r="GG274" s="95">
        <v>0</v>
      </c>
      <c r="GH274" s="95">
        <v>1</v>
      </c>
      <c r="GI274" s="95">
        <v>1</v>
      </c>
      <c r="GJ274" s="95">
        <v>1</v>
      </c>
      <c r="GK274" s="95">
        <v>0</v>
      </c>
      <c r="GL274" s="95">
        <v>0</v>
      </c>
      <c r="GM274" s="95">
        <v>1</v>
      </c>
      <c r="GN274" s="95">
        <v>0</v>
      </c>
      <c r="GO274" s="95">
        <v>0</v>
      </c>
      <c r="GP274" s="95">
        <v>0</v>
      </c>
      <c r="GQ274" s="95">
        <v>0</v>
      </c>
      <c r="GR274" s="95">
        <v>0</v>
      </c>
      <c r="GS274" s="95">
        <v>0</v>
      </c>
      <c r="GT274" s="95">
        <v>0</v>
      </c>
      <c r="GU274" s="95">
        <v>0</v>
      </c>
      <c r="GV274" s="95">
        <v>1</v>
      </c>
      <c r="GW274" s="95">
        <v>1</v>
      </c>
      <c r="GX274" s="95">
        <v>1</v>
      </c>
      <c r="GY274" s="95">
        <v>0</v>
      </c>
      <c r="GZ274" s="95">
        <v>0</v>
      </c>
      <c r="HA274" s="95">
        <v>0</v>
      </c>
      <c r="HB274" s="95">
        <v>17</v>
      </c>
      <c r="HC274" s="95">
        <v>10</v>
      </c>
      <c r="HD274" s="95">
        <v>27</v>
      </c>
      <c r="HE274" s="95">
        <v>1</v>
      </c>
      <c r="HF274" s="95">
        <v>0</v>
      </c>
      <c r="HG274" s="95">
        <v>1</v>
      </c>
      <c r="HH274" s="95">
        <v>1</v>
      </c>
      <c r="HI274" s="95">
        <v>1</v>
      </c>
      <c r="HJ274" s="95">
        <v>2</v>
      </c>
      <c r="HK274" s="95">
        <v>3065</v>
      </c>
      <c r="HL274" s="95">
        <v>2940</v>
      </c>
      <c r="HM274" s="95">
        <v>6005</v>
      </c>
    </row>
    <row r="275" spans="1:221" s="95" customFormat="1" x14ac:dyDescent="0.2">
      <c r="A275" s="103"/>
      <c r="B275" s="95" t="s">
        <v>11156</v>
      </c>
      <c r="C275" s="95">
        <v>26</v>
      </c>
      <c r="D275" s="95">
        <v>19</v>
      </c>
      <c r="E275" s="95">
        <v>28</v>
      </c>
      <c r="F275" s="95">
        <v>24</v>
      </c>
      <c r="G275" s="95">
        <v>28</v>
      </c>
      <c r="H275" s="95">
        <v>31</v>
      </c>
      <c r="I275" s="95">
        <v>33</v>
      </c>
      <c r="J275" s="95">
        <v>21</v>
      </c>
      <c r="K275" s="95">
        <v>20</v>
      </c>
      <c r="L275" s="95">
        <v>22</v>
      </c>
      <c r="M275" s="95">
        <v>22</v>
      </c>
      <c r="N275" s="95">
        <v>23</v>
      </c>
      <c r="O275" s="95">
        <v>24</v>
      </c>
      <c r="P275" s="95">
        <v>31</v>
      </c>
      <c r="Q275" s="95">
        <v>30</v>
      </c>
      <c r="R275" s="95">
        <v>39</v>
      </c>
      <c r="S275" s="95">
        <v>24</v>
      </c>
      <c r="T275" s="95">
        <v>21</v>
      </c>
      <c r="U275" s="95">
        <v>19</v>
      </c>
      <c r="V275" s="95">
        <v>21</v>
      </c>
      <c r="W275" s="95">
        <v>36</v>
      </c>
      <c r="X275" s="95">
        <v>25</v>
      </c>
      <c r="Y275" s="95">
        <v>30</v>
      </c>
      <c r="Z275" s="95">
        <v>27</v>
      </c>
      <c r="AA275" s="95">
        <v>27</v>
      </c>
      <c r="AB275" s="95">
        <v>24</v>
      </c>
      <c r="AC275" s="95">
        <v>25</v>
      </c>
      <c r="AD275" s="95">
        <v>27</v>
      </c>
      <c r="AE275" s="95">
        <v>40</v>
      </c>
      <c r="AF275" s="95">
        <v>33</v>
      </c>
      <c r="AG275" s="95">
        <v>27</v>
      </c>
      <c r="AH275" s="95">
        <v>31</v>
      </c>
      <c r="AI275" s="95">
        <v>41</v>
      </c>
      <c r="AJ275" s="95">
        <v>34</v>
      </c>
      <c r="AK275" s="95">
        <v>35</v>
      </c>
      <c r="AL275" s="95">
        <v>50</v>
      </c>
      <c r="AM275" s="95">
        <v>30</v>
      </c>
      <c r="AN275" s="95">
        <v>34</v>
      </c>
      <c r="AO275" s="95">
        <v>31</v>
      </c>
      <c r="AP275" s="95">
        <v>35</v>
      </c>
      <c r="AQ275" s="95">
        <v>47</v>
      </c>
      <c r="AR275" s="95">
        <v>42</v>
      </c>
      <c r="AS275" s="95">
        <v>31</v>
      </c>
      <c r="AT275" s="95">
        <v>33</v>
      </c>
      <c r="AU275" s="95">
        <v>34</v>
      </c>
      <c r="AV275" s="95">
        <v>31</v>
      </c>
      <c r="AW275" s="95">
        <v>34</v>
      </c>
      <c r="AX275" s="95">
        <v>29</v>
      </c>
      <c r="AY275" s="95">
        <v>31</v>
      </c>
      <c r="AZ275" s="95">
        <v>36</v>
      </c>
      <c r="BA275" s="95">
        <v>37</v>
      </c>
      <c r="BB275" s="95">
        <v>28</v>
      </c>
      <c r="BC275" s="95">
        <v>42</v>
      </c>
      <c r="BD275" s="95">
        <v>40</v>
      </c>
      <c r="BE275" s="95">
        <v>34</v>
      </c>
      <c r="BF275" s="95">
        <v>29</v>
      </c>
      <c r="BG275" s="95">
        <v>30</v>
      </c>
      <c r="BH275" s="95">
        <v>38</v>
      </c>
      <c r="BI275" s="95">
        <v>40</v>
      </c>
      <c r="BJ275" s="95">
        <v>41</v>
      </c>
      <c r="BK275" s="95">
        <v>33</v>
      </c>
      <c r="BL275" s="95">
        <v>29</v>
      </c>
      <c r="BM275" s="95">
        <v>33</v>
      </c>
      <c r="BN275" s="95">
        <v>29</v>
      </c>
      <c r="BO275" s="95">
        <v>40</v>
      </c>
      <c r="BP275" s="95">
        <v>44</v>
      </c>
      <c r="BQ275" s="95">
        <v>31</v>
      </c>
      <c r="BR275" s="95">
        <v>36</v>
      </c>
      <c r="BS275" s="95">
        <v>41</v>
      </c>
      <c r="BT275" s="95">
        <v>42</v>
      </c>
      <c r="BU275" s="95">
        <v>47</v>
      </c>
      <c r="BV275" s="95">
        <v>41</v>
      </c>
      <c r="BW275" s="95">
        <v>56</v>
      </c>
      <c r="BX275" s="95">
        <v>40</v>
      </c>
      <c r="BY275" s="95">
        <v>39</v>
      </c>
      <c r="BZ275" s="95">
        <v>43</v>
      </c>
      <c r="CA275" s="95">
        <v>32</v>
      </c>
      <c r="CB275" s="95">
        <v>31</v>
      </c>
      <c r="CC275" s="95">
        <v>59</v>
      </c>
      <c r="CD275" s="95">
        <v>37</v>
      </c>
      <c r="CE275" s="95">
        <v>38</v>
      </c>
      <c r="CF275" s="95">
        <v>45</v>
      </c>
      <c r="CG275" s="95">
        <v>33</v>
      </c>
      <c r="CH275" s="95">
        <v>37</v>
      </c>
      <c r="CI275" s="95">
        <v>39</v>
      </c>
      <c r="CJ275" s="95">
        <v>43</v>
      </c>
      <c r="CK275" s="95">
        <v>38</v>
      </c>
      <c r="CL275" s="95">
        <v>46</v>
      </c>
      <c r="CM275" s="95">
        <v>41</v>
      </c>
      <c r="CN275" s="95">
        <v>44</v>
      </c>
      <c r="CO275" s="95">
        <v>44</v>
      </c>
      <c r="CP275" s="95">
        <v>43</v>
      </c>
      <c r="CQ275" s="95">
        <v>59</v>
      </c>
      <c r="CR275" s="95">
        <v>44</v>
      </c>
      <c r="CS275" s="95">
        <v>35</v>
      </c>
      <c r="CT275" s="95">
        <v>42</v>
      </c>
      <c r="CU275" s="95">
        <v>31</v>
      </c>
      <c r="CV275" s="95">
        <v>29</v>
      </c>
      <c r="CW275" s="95">
        <v>36</v>
      </c>
      <c r="CX275" s="95">
        <v>44</v>
      </c>
      <c r="CY275" s="95">
        <v>32</v>
      </c>
      <c r="CZ275" s="95">
        <v>32</v>
      </c>
      <c r="DA275" s="95">
        <v>37</v>
      </c>
      <c r="DB275" s="95">
        <v>35</v>
      </c>
      <c r="DC275" s="95">
        <v>25</v>
      </c>
      <c r="DD275" s="95">
        <v>26</v>
      </c>
      <c r="DE275" s="95">
        <v>29</v>
      </c>
      <c r="DF275" s="95">
        <v>17</v>
      </c>
      <c r="DG275" s="95">
        <v>30</v>
      </c>
      <c r="DH275" s="95">
        <v>29</v>
      </c>
      <c r="DI275" s="95">
        <v>27</v>
      </c>
      <c r="DJ275" s="95">
        <v>24</v>
      </c>
      <c r="DK275" s="95">
        <v>35</v>
      </c>
      <c r="DL275" s="95">
        <v>19</v>
      </c>
      <c r="DM275" s="95">
        <v>23</v>
      </c>
      <c r="DN275" s="95">
        <v>20</v>
      </c>
      <c r="DO275" s="95">
        <v>24</v>
      </c>
      <c r="DP275" s="95">
        <v>16</v>
      </c>
      <c r="DQ275" s="95">
        <v>26</v>
      </c>
      <c r="DR275" s="95">
        <v>18</v>
      </c>
      <c r="DS275" s="95">
        <v>14</v>
      </c>
      <c r="DT275" s="95">
        <v>24</v>
      </c>
      <c r="DU275" s="95">
        <v>16</v>
      </c>
      <c r="DV275" s="95">
        <v>20</v>
      </c>
      <c r="DW275" s="95">
        <v>14</v>
      </c>
      <c r="DX275" s="95">
        <v>22</v>
      </c>
      <c r="DY275" s="95">
        <v>22</v>
      </c>
      <c r="DZ275" s="95">
        <v>20</v>
      </c>
      <c r="EA275" s="95">
        <v>18</v>
      </c>
      <c r="EB275" s="95">
        <v>18</v>
      </c>
      <c r="EC275" s="95">
        <v>12</v>
      </c>
      <c r="ED275" s="95">
        <v>13</v>
      </c>
      <c r="EE275" s="95">
        <v>14</v>
      </c>
      <c r="EF275" s="95">
        <v>16</v>
      </c>
      <c r="EG275" s="95">
        <v>17</v>
      </c>
      <c r="EH275" s="95">
        <v>13</v>
      </c>
      <c r="EI275" s="95">
        <v>8</v>
      </c>
      <c r="EJ275" s="95">
        <v>20</v>
      </c>
      <c r="EK275" s="95">
        <v>17</v>
      </c>
      <c r="EL275" s="95">
        <v>16</v>
      </c>
      <c r="EM275" s="95">
        <v>8</v>
      </c>
      <c r="EN275" s="95">
        <v>10</v>
      </c>
      <c r="EO275" s="95">
        <v>11</v>
      </c>
      <c r="EP275" s="95">
        <v>9</v>
      </c>
      <c r="EQ275" s="95">
        <v>4</v>
      </c>
      <c r="ER275" s="95">
        <v>11</v>
      </c>
      <c r="ES275" s="95">
        <v>4</v>
      </c>
      <c r="ET275" s="95">
        <v>12</v>
      </c>
      <c r="EU275" s="95">
        <v>6</v>
      </c>
      <c r="EV275" s="95">
        <v>6</v>
      </c>
      <c r="EW275" s="95">
        <v>12</v>
      </c>
      <c r="EX275" s="95">
        <v>12</v>
      </c>
      <c r="EY275" s="95">
        <v>4</v>
      </c>
      <c r="EZ275" s="95">
        <v>6</v>
      </c>
      <c r="FA275" s="95">
        <v>9</v>
      </c>
      <c r="FB275" s="95">
        <v>10</v>
      </c>
      <c r="FC275" s="95">
        <v>4</v>
      </c>
      <c r="FD275" s="95">
        <v>6</v>
      </c>
      <c r="FE275" s="95">
        <v>3</v>
      </c>
      <c r="FF275" s="95">
        <v>2</v>
      </c>
      <c r="FG275" s="95">
        <v>2</v>
      </c>
      <c r="FH275" s="95">
        <v>2</v>
      </c>
      <c r="FI275" s="95">
        <v>2</v>
      </c>
      <c r="FJ275" s="95">
        <v>6</v>
      </c>
      <c r="FK275" s="95">
        <v>1</v>
      </c>
      <c r="FL275" s="95">
        <v>3</v>
      </c>
      <c r="FM275" s="95">
        <v>7</v>
      </c>
      <c r="FN275" s="95">
        <v>7</v>
      </c>
      <c r="FO275" s="95">
        <v>3</v>
      </c>
      <c r="FP275" s="95">
        <v>7</v>
      </c>
      <c r="FQ275" s="95">
        <v>2</v>
      </c>
      <c r="FR275" s="95">
        <v>2</v>
      </c>
      <c r="FS275" s="95">
        <v>2</v>
      </c>
      <c r="FT275" s="95">
        <v>3</v>
      </c>
      <c r="FU275" s="95">
        <v>1</v>
      </c>
      <c r="FV275" s="95">
        <v>4</v>
      </c>
      <c r="FW275" s="95">
        <v>1</v>
      </c>
      <c r="FX275" s="95">
        <v>5</v>
      </c>
      <c r="FY275" s="95">
        <v>1</v>
      </c>
      <c r="FZ275" s="95">
        <v>3</v>
      </c>
      <c r="GA275" s="95">
        <v>0</v>
      </c>
      <c r="GB275" s="95">
        <v>1</v>
      </c>
      <c r="GC275" s="95">
        <v>1</v>
      </c>
      <c r="GD275" s="95">
        <v>3</v>
      </c>
      <c r="GE275" s="95">
        <v>0</v>
      </c>
      <c r="GF275" s="95">
        <v>0</v>
      </c>
      <c r="GG275" s="95">
        <v>1</v>
      </c>
      <c r="GH275" s="95">
        <v>1</v>
      </c>
      <c r="GI275" s="95">
        <v>1</v>
      </c>
      <c r="GJ275" s="95">
        <v>1</v>
      </c>
      <c r="GK275" s="95">
        <v>1</v>
      </c>
      <c r="GL275" s="95">
        <v>1</v>
      </c>
      <c r="GM275" s="95">
        <v>0</v>
      </c>
      <c r="GN275" s="95">
        <v>0</v>
      </c>
      <c r="GO275" s="95">
        <v>0</v>
      </c>
      <c r="GP275" s="95">
        <v>0</v>
      </c>
      <c r="GQ275" s="95">
        <v>0</v>
      </c>
      <c r="GR275" s="95">
        <v>0</v>
      </c>
      <c r="GS275" s="95">
        <v>0</v>
      </c>
      <c r="GT275" s="95">
        <v>0</v>
      </c>
      <c r="GU275" s="95">
        <v>0</v>
      </c>
      <c r="GV275" s="95">
        <v>0</v>
      </c>
      <c r="GW275" s="95">
        <v>0</v>
      </c>
      <c r="GX275" s="95">
        <v>0</v>
      </c>
      <c r="GY275" s="95">
        <v>0</v>
      </c>
      <c r="GZ275" s="95">
        <v>0</v>
      </c>
      <c r="HA275" s="95">
        <v>0</v>
      </c>
      <c r="HB275" s="95">
        <v>0</v>
      </c>
      <c r="HC275" s="95">
        <v>0</v>
      </c>
      <c r="HD275" s="95">
        <v>0</v>
      </c>
      <c r="HE275" s="95">
        <v>0</v>
      </c>
      <c r="HF275" s="95">
        <v>1</v>
      </c>
      <c r="HG275" s="95">
        <v>1</v>
      </c>
      <c r="HH275" s="95">
        <v>3</v>
      </c>
      <c r="HI275" s="95">
        <v>1</v>
      </c>
      <c r="HJ275" s="95">
        <v>4</v>
      </c>
      <c r="HK275" s="95">
        <v>2275</v>
      </c>
      <c r="HL275" s="95">
        <v>2261</v>
      </c>
      <c r="HM275" s="95">
        <v>4536</v>
      </c>
    </row>
    <row r="277" spans="1:221" s="100" customFormat="1" x14ac:dyDescent="0.2">
      <c r="A277" s="104">
        <v>22</v>
      </c>
      <c r="B277" s="100" t="s">
        <v>22349</v>
      </c>
      <c r="C277" s="101">
        <f>C278+C281+C282+C283+C284+C287+C288</f>
        <v>429</v>
      </c>
      <c r="D277" s="101">
        <f t="shared" ref="D277:BO277" si="160">D278+D281+D282+D283+D284+D287+D288</f>
        <v>455</v>
      </c>
      <c r="E277" s="101">
        <f t="shared" si="160"/>
        <v>515</v>
      </c>
      <c r="F277" s="101">
        <f t="shared" si="160"/>
        <v>490</v>
      </c>
      <c r="G277" s="101">
        <f t="shared" si="160"/>
        <v>523</v>
      </c>
      <c r="H277" s="101">
        <f t="shared" si="160"/>
        <v>531</v>
      </c>
      <c r="I277" s="101">
        <f t="shared" si="160"/>
        <v>574</v>
      </c>
      <c r="J277" s="101">
        <f t="shared" si="160"/>
        <v>458</v>
      </c>
      <c r="K277" s="101">
        <f t="shared" si="160"/>
        <v>518</v>
      </c>
      <c r="L277" s="101">
        <f t="shared" si="160"/>
        <v>473</v>
      </c>
      <c r="M277" s="101">
        <f t="shared" si="160"/>
        <v>480</v>
      </c>
      <c r="N277" s="101">
        <f t="shared" si="160"/>
        <v>493</v>
      </c>
      <c r="O277" s="101">
        <f t="shared" si="160"/>
        <v>546</v>
      </c>
      <c r="P277" s="101">
        <f t="shared" si="160"/>
        <v>517</v>
      </c>
      <c r="Q277" s="101">
        <f t="shared" si="160"/>
        <v>528</v>
      </c>
      <c r="R277" s="101">
        <f t="shared" si="160"/>
        <v>460</v>
      </c>
      <c r="S277" s="101">
        <f t="shared" si="160"/>
        <v>526</v>
      </c>
      <c r="T277" s="101">
        <f t="shared" si="160"/>
        <v>533</v>
      </c>
      <c r="U277" s="101">
        <f t="shared" si="160"/>
        <v>550</v>
      </c>
      <c r="V277" s="101">
        <f t="shared" si="160"/>
        <v>469</v>
      </c>
      <c r="W277" s="101">
        <f t="shared" si="160"/>
        <v>538</v>
      </c>
      <c r="X277" s="101">
        <f t="shared" si="160"/>
        <v>489</v>
      </c>
      <c r="Y277" s="101">
        <f t="shared" si="160"/>
        <v>532</v>
      </c>
      <c r="Z277" s="101">
        <f t="shared" si="160"/>
        <v>475</v>
      </c>
      <c r="AA277" s="101">
        <f t="shared" si="160"/>
        <v>519</v>
      </c>
      <c r="AB277" s="101">
        <f t="shared" si="160"/>
        <v>475</v>
      </c>
      <c r="AC277" s="101">
        <f t="shared" si="160"/>
        <v>477</v>
      </c>
      <c r="AD277" s="101">
        <f t="shared" si="160"/>
        <v>474</v>
      </c>
      <c r="AE277" s="101">
        <f t="shared" si="160"/>
        <v>523</v>
      </c>
      <c r="AF277" s="101">
        <f t="shared" si="160"/>
        <v>486</v>
      </c>
      <c r="AG277" s="101">
        <f t="shared" si="160"/>
        <v>590</v>
      </c>
      <c r="AH277" s="101">
        <f t="shared" si="160"/>
        <v>532</v>
      </c>
      <c r="AI277" s="101">
        <f t="shared" si="160"/>
        <v>591</v>
      </c>
      <c r="AJ277" s="101">
        <f t="shared" si="160"/>
        <v>542</v>
      </c>
      <c r="AK277" s="101">
        <f t="shared" si="160"/>
        <v>630</v>
      </c>
      <c r="AL277" s="101">
        <f t="shared" si="160"/>
        <v>544</v>
      </c>
      <c r="AM277" s="101">
        <f t="shared" si="160"/>
        <v>641</v>
      </c>
      <c r="AN277" s="101">
        <f t="shared" si="160"/>
        <v>593</v>
      </c>
      <c r="AO277" s="101">
        <f t="shared" si="160"/>
        <v>581</v>
      </c>
      <c r="AP277" s="101">
        <f t="shared" si="160"/>
        <v>554</v>
      </c>
      <c r="AQ277" s="101">
        <f t="shared" si="160"/>
        <v>608</v>
      </c>
      <c r="AR277" s="101">
        <f t="shared" si="160"/>
        <v>571</v>
      </c>
      <c r="AS277" s="101">
        <f t="shared" si="160"/>
        <v>528</v>
      </c>
      <c r="AT277" s="101">
        <f t="shared" si="160"/>
        <v>549</v>
      </c>
      <c r="AU277" s="101">
        <f t="shared" si="160"/>
        <v>503</v>
      </c>
      <c r="AV277" s="101">
        <f t="shared" si="160"/>
        <v>616</v>
      </c>
      <c r="AW277" s="101">
        <f t="shared" si="160"/>
        <v>569</v>
      </c>
      <c r="AX277" s="101">
        <f t="shared" si="160"/>
        <v>590</v>
      </c>
      <c r="AY277" s="101">
        <f t="shared" si="160"/>
        <v>601</v>
      </c>
      <c r="AZ277" s="101">
        <f t="shared" si="160"/>
        <v>571</v>
      </c>
      <c r="BA277" s="101">
        <f t="shared" si="160"/>
        <v>618</v>
      </c>
      <c r="BB277" s="101">
        <f t="shared" si="160"/>
        <v>569</v>
      </c>
      <c r="BC277" s="101">
        <f t="shared" si="160"/>
        <v>579</v>
      </c>
      <c r="BD277" s="101">
        <f t="shared" si="160"/>
        <v>565</v>
      </c>
      <c r="BE277" s="101">
        <f t="shared" si="160"/>
        <v>509</v>
      </c>
      <c r="BF277" s="101">
        <f t="shared" si="160"/>
        <v>544</v>
      </c>
      <c r="BG277" s="101">
        <f t="shared" si="160"/>
        <v>510</v>
      </c>
      <c r="BH277" s="101">
        <f t="shared" si="160"/>
        <v>531</v>
      </c>
      <c r="BI277" s="101">
        <f t="shared" si="160"/>
        <v>598</v>
      </c>
      <c r="BJ277" s="101">
        <f t="shared" si="160"/>
        <v>555</v>
      </c>
      <c r="BK277" s="101">
        <f t="shared" si="160"/>
        <v>594</v>
      </c>
      <c r="BL277" s="101">
        <f t="shared" si="160"/>
        <v>561</v>
      </c>
      <c r="BM277" s="101">
        <f t="shared" si="160"/>
        <v>601</v>
      </c>
      <c r="BN277" s="101">
        <f t="shared" si="160"/>
        <v>537</v>
      </c>
      <c r="BO277" s="101">
        <f t="shared" si="160"/>
        <v>612</v>
      </c>
      <c r="BP277" s="101">
        <f t="shared" ref="BP277:EA277" si="161">BP278+BP281+BP282+BP283+BP284+BP287+BP288</f>
        <v>594</v>
      </c>
      <c r="BQ277" s="101">
        <f t="shared" si="161"/>
        <v>624</v>
      </c>
      <c r="BR277" s="101">
        <f t="shared" si="161"/>
        <v>610</v>
      </c>
      <c r="BS277" s="101">
        <f t="shared" si="161"/>
        <v>665</v>
      </c>
      <c r="BT277" s="101">
        <f t="shared" si="161"/>
        <v>609</v>
      </c>
      <c r="BU277" s="101">
        <f t="shared" si="161"/>
        <v>628</v>
      </c>
      <c r="BV277" s="101">
        <f t="shared" si="161"/>
        <v>591</v>
      </c>
      <c r="BW277" s="101">
        <f t="shared" si="161"/>
        <v>554</v>
      </c>
      <c r="BX277" s="101">
        <f t="shared" si="161"/>
        <v>537</v>
      </c>
      <c r="BY277" s="101">
        <f t="shared" si="161"/>
        <v>593</v>
      </c>
      <c r="BZ277" s="101">
        <f t="shared" si="161"/>
        <v>563</v>
      </c>
      <c r="CA277" s="101">
        <f t="shared" si="161"/>
        <v>566</v>
      </c>
      <c r="CB277" s="101">
        <f t="shared" si="161"/>
        <v>535</v>
      </c>
      <c r="CC277" s="101">
        <f t="shared" si="161"/>
        <v>591</v>
      </c>
      <c r="CD277" s="101">
        <f t="shared" si="161"/>
        <v>584</v>
      </c>
      <c r="CE277" s="101">
        <f t="shared" si="161"/>
        <v>643</v>
      </c>
      <c r="CF277" s="101">
        <f t="shared" si="161"/>
        <v>620</v>
      </c>
      <c r="CG277" s="101">
        <f t="shared" si="161"/>
        <v>590</v>
      </c>
      <c r="CH277" s="101">
        <f t="shared" si="161"/>
        <v>579</v>
      </c>
      <c r="CI277" s="101">
        <f t="shared" si="161"/>
        <v>555</v>
      </c>
      <c r="CJ277" s="101">
        <f t="shared" si="161"/>
        <v>563</v>
      </c>
      <c r="CK277" s="101">
        <f t="shared" si="161"/>
        <v>622</v>
      </c>
      <c r="CL277" s="101">
        <f t="shared" si="161"/>
        <v>604</v>
      </c>
      <c r="CM277" s="101">
        <f t="shared" si="161"/>
        <v>530</v>
      </c>
      <c r="CN277" s="101">
        <f t="shared" si="161"/>
        <v>537</v>
      </c>
      <c r="CO277" s="101">
        <f t="shared" si="161"/>
        <v>508</v>
      </c>
      <c r="CP277" s="101">
        <f t="shared" si="161"/>
        <v>511</v>
      </c>
      <c r="CQ277" s="101">
        <f t="shared" si="161"/>
        <v>587</v>
      </c>
      <c r="CR277" s="101">
        <f t="shared" si="161"/>
        <v>584</v>
      </c>
      <c r="CS277" s="101">
        <f t="shared" si="161"/>
        <v>490</v>
      </c>
      <c r="CT277" s="101">
        <f t="shared" si="161"/>
        <v>503</v>
      </c>
      <c r="CU277" s="101">
        <f t="shared" si="161"/>
        <v>537</v>
      </c>
      <c r="CV277" s="101">
        <f t="shared" si="161"/>
        <v>485</v>
      </c>
      <c r="CW277" s="101">
        <f t="shared" si="161"/>
        <v>468</v>
      </c>
      <c r="CX277" s="101">
        <f t="shared" si="161"/>
        <v>461</v>
      </c>
      <c r="CY277" s="101">
        <f t="shared" si="161"/>
        <v>469</v>
      </c>
      <c r="CZ277" s="101">
        <f t="shared" si="161"/>
        <v>395</v>
      </c>
      <c r="DA277" s="101">
        <f t="shared" si="161"/>
        <v>476</v>
      </c>
      <c r="DB277" s="101">
        <f t="shared" si="161"/>
        <v>422</v>
      </c>
      <c r="DC277" s="101">
        <f t="shared" si="161"/>
        <v>365</v>
      </c>
      <c r="DD277" s="101">
        <f t="shared" si="161"/>
        <v>373</v>
      </c>
      <c r="DE277" s="101">
        <f t="shared" si="161"/>
        <v>392</v>
      </c>
      <c r="DF277" s="101">
        <f t="shared" si="161"/>
        <v>409</v>
      </c>
      <c r="DG277" s="101">
        <f t="shared" si="161"/>
        <v>353</v>
      </c>
      <c r="DH277" s="101">
        <f t="shared" si="161"/>
        <v>341</v>
      </c>
      <c r="DI277" s="101">
        <f t="shared" si="161"/>
        <v>334</v>
      </c>
      <c r="DJ277" s="101">
        <f t="shared" si="161"/>
        <v>309</v>
      </c>
      <c r="DK277" s="101">
        <f t="shared" si="161"/>
        <v>307</v>
      </c>
      <c r="DL277" s="101">
        <f t="shared" si="161"/>
        <v>288</v>
      </c>
      <c r="DM277" s="101">
        <f t="shared" si="161"/>
        <v>273</v>
      </c>
      <c r="DN277" s="101">
        <f t="shared" si="161"/>
        <v>307</v>
      </c>
      <c r="DO277" s="101">
        <f t="shared" si="161"/>
        <v>272</v>
      </c>
      <c r="DP277" s="101">
        <f t="shared" si="161"/>
        <v>247</v>
      </c>
      <c r="DQ277" s="101">
        <f t="shared" si="161"/>
        <v>229</v>
      </c>
      <c r="DR277" s="101">
        <f t="shared" si="161"/>
        <v>266</v>
      </c>
      <c r="DS277" s="101">
        <f t="shared" si="161"/>
        <v>277</v>
      </c>
      <c r="DT277" s="101">
        <f t="shared" si="161"/>
        <v>233</v>
      </c>
      <c r="DU277" s="101">
        <f t="shared" si="161"/>
        <v>227</v>
      </c>
      <c r="DV277" s="101">
        <f t="shared" si="161"/>
        <v>245</v>
      </c>
      <c r="DW277" s="101">
        <f t="shared" si="161"/>
        <v>227</v>
      </c>
      <c r="DX277" s="101">
        <f t="shared" si="161"/>
        <v>224</v>
      </c>
      <c r="DY277" s="101">
        <f t="shared" si="161"/>
        <v>219</v>
      </c>
      <c r="DZ277" s="101">
        <f t="shared" si="161"/>
        <v>202</v>
      </c>
      <c r="EA277" s="101">
        <f t="shared" si="161"/>
        <v>198</v>
      </c>
      <c r="EB277" s="101">
        <f t="shared" ref="EB277:GM277" si="162">EB278+EB281+EB282+EB283+EB284+EB287+EB288</f>
        <v>217</v>
      </c>
      <c r="EC277" s="101">
        <f t="shared" si="162"/>
        <v>206</v>
      </c>
      <c r="ED277" s="101">
        <f t="shared" si="162"/>
        <v>184</v>
      </c>
      <c r="EE277" s="101">
        <f t="shared" si="162"/>
        <v>186</v>
      </c>
      <c r="EF277" s="101">
        <f t="shared" si="162"/>
        <v>201</v>
      </c>
      <c r="EG277" s="101">
        <f t="shared" si="162"/>
        <v>148</v>
      </c>
      <c r="EH277" s="101">
        <f t="shared" si="162"/>
        <v>142</v>
      </c>
      <c r="EI277" s="101">
        <f t="shared" si="162"/>
        <v>118</v>
      </c>
      <c r="EJ277" s="101">
        <f t="shared" si="162"/>
        <v>129</v>
      </c>
      <c r="EK277" s="101">
        <f t="shared" si="162"/>
        <v>129</v>
      </c>
      <c r="EL277" s="101">
        <f t="shared" si="162"/>
        <v>143</v>
      </c>
      <c r="EM277" s="101">
        <f t="shared" si="162"/>
        <v>114</v>
      </c>
      <c r="EN277" s="101">
        <f t="shared" si="162"/>
        <v>133</v>
      </c>
      <c r="EO277" s="101">
        <f t="shared" si="162"/>
        <v>120</v>
      </c>
      <c r="EP277" s="101">
        <f t="shared" si="162"/>
        <v>123</v>
      </c>
      <c r="EQ277" s="101">
        <f t="shared" si="162"/>
        <v>116</v>
      </c>
      <c r="ER277" s="101">
        <f t="shared" si="162"/>
        <v>116</v>
      </c>
      <c r="ES277" s="101">
        <f t="shared" si="162"/>
        <v>91</v>
      </c>
      <c r="ET277" s="101">
        <f t="shared" si="162"/>
        <v>126</v>
      </c>
      <c r="EU277" s="101">
        <f t="shared" si="162"/>
        <v>92</v>
      </c>
      <c r="EV277" s="101">
        <f t="shared" si="162"/>
        <v>115</v>
      </c>
      <c r="EW277" s="101">
        <f t="shared" si="162"/>
        <v>92</v>
      </c>
      <c r="EX277" s="101">
        <f t="shared" si="162"/>
        <v>112</v>
      </c>
      <c r="EY277" s="101">
        <f t="shared" si="162"/>
        <v>80</v>
      </c>
      <c r="EZ277" s="101">
        <f t="shared" si="162"/>
        <v>131</v>
      </c>
      <c r="FA277" s="101">
        <f t="shared" si="162"/>
        <v>66</v>
      </c>
      <c r="FB277" s="101">
        <f t="shared" si="162"/>
        <v>92</v>
      </c>
      <c r="FC277" s="101">
        <f t="shared" si="162"/>
        <v>78</v>
      </c>
      <c r="FD277" s="101">
        <f t="shared" si="162"/>
        <v>97</v>
      </c>
      <c r="FE277" s="101">
        <f t="shared" si="162"/>
        <v>63</v>
      </c>
      <c r="FF277" s="101">
        <f t="shared" si="162"/>
        <v>77</v>
      </c>
      <c r="FG277" s="101">
        <f t="shared" si="162"/>
        <v>55</v>
      </c>
      <c r="FH277" s="101">
        <f t="shared" si="162"/>
        <v>62</v>
      </c>
      <c r="FI277" s="101">
        <f t="shared" si="162"/>
        <v>52</v>
      </c>
      <c r="FJ277" s="101">
        <f t="shared" si="162"/>
        <v>78</v>
      </c>
      <c r="FK277" s="101">
        <f t="shared" si="162"/>
        <v>54</v>
      </c>
      <c r="FL277" s="101">
        <f t="shared" si="162"/>
        <v>65</v>
      </c>
      <c r="FM277" s="101">
        <f t="shared" si="162"/>
        <v>39</v>
      </c>
      <c r="FN277" s="101">
        <f t="shared" si="162"/>
        <v>55</v>
      </c>
      <c r="FO277" s="101">
        <f t="shared" si="162"/>
        <v>39</v>
      </c>
      <c r="FP277" s="101">
        <f t="shared" si="162"/>
        <v>47</v>
      </c>
      <c r="FQ277" s="101">
        <f t="shared" si="162"/>
        <v>26</v>
      </c>
      <c r="FR277" s="101">
        <f t="shared" si="162"/>
        <v>37</v>
      </c>
      <c r="FS277" s="101">
        <f t="shared" si="162"/>
        <v>30</v>
      </c>
      <c r="FT277" s="101">
        <f t="shared" si="162"/>
        <v>33</v>
      </c>
      <c r="FU277" s="101">
        <f t="shared" si="162"/>
        <v>19</v>
      </c>
      <c r="FV277" s="101">
        <f t="shared" si="162"/>
        <v>31</v>
      </c>
      <c r="FW277" s="101">
        <f t="shared" si="162"/>
        <v>16</v>
      </c>
      <c r="FX277" s="101">
        <f t="shared" si="162"/>
        <v>21</v>
      </c>
      <c r="FY277" s="101">
        <f t="shared" si="162"/>
        <v>15</v>
      </c>
      <c r="FZ277" s="101">
        <f t="shared" si="162"/>
        <v>14</v>
      </c>
      <c r="GA277" s="101">
        <f t="shared" si="162"/>
        <v>9</v>
      </c>
      <c r="GB277" s="101">
        <f t="shared" si="162"/>
        <v>17</v>
      </c>
      <c r="GC277" s="101">
        <f t="shared" si="162"/>
        <v>6</v>
      </c>
      <c r="GD277" s="101">
        <f t="shared" si="162"/>
        <v>8</v>
      </c>
      <c r="GE277" s="101">
        <f t="shared" si="162"/>
        <v>6</v>
      </c>
      <c r="GF277" s="101">
        <f t="shared" si="162"/>
        <v>3</v>
      </c>
      <c r="GG277" s="101">
        <f t="shared" si="162"/>
        <v>7</v>
      </c>
      <c r="GH277" s="101">
        <f t="shared" si="162"/>
        <v>6</v>
      </c>
      <c r="GI277" s="101">
        <f t="shared" si="162"/>
        <v>3</v>
      </c>
      <c r="GJ277" s="101">
        <f t="shared" si="162"/>
        <v>7</v>
      </c>
      <c r="GK277" s="101">
        <f t="shared" si="162"/>
        <v>3</v>
      </c>
      <c r="GL277" s="101">
        <f t="shared" si="162"/>
        <v>4</v>
      </c>
      <c r="GM277" s="101">
        <f t="shared" si="162"/>
        <v>3</v>
      </c>
      <c r="GN277" s="101">
        <f t="shared" ref="GN277:HM277" si="163">GN278+GN281+GN282+GN283+GN284+GN287+GN288</f>
        <v>0</v>
      </c>
      <c r="GO277" s="101">
        <f t="shared" si="163"/>
        <v>1</v>
      </c>
      <c r="GP277" s="101">
        <f t="shared" si="163"/>
        <v>5</v>
      </c>
      <c r="GQ277" s="101">
        <f t="shared" si="163"/>
        <v>2</v>
      </c>
      <c r="GR277" s="101">
        <f t="shared" si="163"/>
        <v>4</v>
      </c>
      <c r="GS277" s="101">
        <f t="shared" si="163"/>
        <v>1</v>
      </c>
      <c r="GT277" s="101">
        <f t="shared" si="163"/>
        <v>1</v>
      </c>
      <c r="GU277" s="101">
        <f t="shared" si="163"/>
        <v>2</v>
      </c>
      <c r="GV277" s="101">
        <f t="shared" si="163"/>
        <v>2</v>
      </c>
      <c r="GW277" s="101">
        <f t="shared" si="163"/>
        <v>7</v>
      </c>
      <c r="GX277" s="101">
        <f t="shared" si="163"/>
        <v>4</v>
      </c>
      <c r="GY277" s="101">
        <f t="shared" si="163"/>
        <v>0</v>
      </c>
      <c r="GZ277" s="101">
        <f t="shared" si="163"/>
        <v>0</v>
      </c>
      <c r="HA277" s="101">
        <f t="shared" si="163"/>
        <v>0</v>
      </c>
      <c r="HB277" s="101">
        <f t="shared" si="163"/>
        <v>412</v>
      </c>
      <c r="HC277" s="101">
        <f t="shared" si="163"/>
        <v>425</v>
      </c>
      <c r="HD277" s="101">
        <f t="shared" si="163"/>
        <v>837</v>
      </c>
      <c r="HE277" s="101">
        <f t="shared" si="163"/>
        <v>19</v>
      </c>
      <c r="HF277" s="101">
        <f t="shared" si="163"/>
        <v>20</v>
      </c>
      <c r="HG277" s="101">
        <f t="shared" si="163"/>
        <v>39</v>
      </c>
      <c r="HH277" s="101">
        <f t="shared" si="163"/>
        <v>264</v>
      </c>
      <c r="HI277" s="101">
        <f t="shared" si="163"/>
        <v>298</v>
      </c>
      <c r="HJ277" s="101">
        <f t="shared" si="163"/>
        <v>562</v>
      </c>
      <c r="HK277" s="101">
        <f t="shared" si="163"/>
        <v>35399</v>
      </c>
      <c r="HL277" s="101">
        <f t="shared" si="163"/>
        <v>34518</v>
      </c>
      <c r="HM277" s="101">
        <f t="shared" si="163"/>
        <v>69917</v>
      </c>
    </row>
    <row r="278" spans="1:221" s="97" customFormat="1" x14ac:dyDescent="0.2">
      <c r="A278" s="105"/>
      <c r="B278" s="97" t="s">
        <v>10885</v>
      </c>
      <c r="C278" s="98">
        <f>C279+C280</f>
        <v>55</v>
      </c>
      <c r="D278" s="98">
        <f t="shared" ref="D278:BO278" si="164">D279+D280</f>
        <v>54</v>
      </c>
      <c r="E278" s="98">
        <f t="shared" si="164"/>
        <v>60</v>
      </c>
      <c r="F278" s="98">
        <f t="shared" si="164"/>
        <v>46</v>
      </c>
      <c r="G278" s="98">
        <f t="shared" si="164"/>
        <v>54</v>
      </c>
      <c r="H278" s="98">
        <f t="shared" si="164"/>
        <v>79</v>
      </c>
      <c r="I278" s="98">
        <f t="shared" si="164"/>
        <v>54</v>
      </c>
      <c r="J278" s="98">
        <f t="shared" si="164"/>
        <v>60</v>
      </c>
      <c r="K278" s="98">
        <f t="shared" si="164"/>
        <v>69</v>
      </c>
      <c r="L278" s="98">
        <f t="shared" si="164"/>
        <v>64</v>
      </c>
      <c r="M278" s="98">
        <f t="shared" si="164"/>
        <v>60</v>
      </c>
      <c r="N278" s="98">
        <f t="shared" si="164"/>
        <v>60</v>
      </c>
      <c r="O278" s="98">
        <f t="shared" si="164"/>
        <v>53</v>
      </c>
      <c r="P278" s="98">
        <f t="shared" si="164"/>
        <v>71</v>
      </c>
      <c r="Q278" s="98">
        <f t="shared" si="164"/>
        <v>59</v>
      </c>
      <c r="R278" s="98">
        <f t="shared" si="164"/>
        <v>44</v>
      </c>
      <c r="S278" s="98">
        <f t="shared" si="164"/>
        <v>64</v>
      </c>
      <c r="T278" s="98">
        <f t="shared" si="164"/>
        <v>57</v>
      </c>
      <c r="U278" s="98">
        <f t="shared" si="164"/>
        <v>59</v>
      </c>
      <c r="V278" s="98">
        <f t="shared" si="164"/>
        <v>59</v>
      </c>
      <c r="W278" s="98">
        <f t="shared" si="164"/>
        <v>63</v>
      </c>
      <c r="X278" s="98">
        <f t="shared" si="164"/>
        <v>67</v>
      </c>
      <c r="Y278" s="98">
        <f t="shared" si="164"/>
        <v>69</v>
      </c>
      <c r="Z278" s="98">
        <f t="shared" si="164"/>
        <v>48</v>
      </c>
      <c r="AA278" s="98">
        <f t="shared" si="164"/>
        <v>54</v>
      </c>
      <c r="AB278" s="98">
        <f t="shared" si="164"/>
        <v>57</v>
      </c>
      <c r="AC278" s="98">
        <f t="shared" si="164"/>
        <v>49</v>
      </c>
      <c r="AD278" s="98">
        <f t="shared" si="164"/>
        <v>46</v>
      </c>
      <c r="AE278" s="98">
        <f t="shared" si="164"/>
        <v>45</v>
      </c>
      <c r="AF278" s="98">
        <f t="shared" si="164"/>
        <v>50</v>
      </c>
      <c r="AG278" s="98">
        <f t="shared" si="164"/>
        <v>77</v>
      </c>
      <c r="AH278" s="98">
        <f t="shared" si="164"/>
        <v>70</v>
      </c>
      <c r="AI278" s="98">
        <f t="shared" si="164"/>
        <v>61</v>
      </c>
      <c r="AJ278" s="98">
        <f t="shared" si="164"/>
        <v>50</v>
      </c>
      <c r="AK278" s="98">
        <f t="shared" si="164"/>
        <v>72</v>
      </c>
      <c r="AL278" s="98">
        <f t="shared" si="164"/>
        <v>64</v>
      </c>
      <c r="AM278" s="98">
        <f t="shared" si="164"/>
        <v>74</v>
      </c>
      <c r="AN278" s="98">
        <f t="shared" si="164"/>
        <v>60</v>
      </c>
      <c r="AO278" s="98">
        <f t="shared" si="164"/>
        <v>89</v>
      </c>
      <c r="AP278" s="98">
        <f t="shared" si="164"/>
        <v>64</v>
      </c>
      <c r="AQ278" s="98">
        <f t="shared" si="164"/>
        <v>62</v>
      </c>
      <c r="AR278" s="98">
        <f t="shared" si="164"/>
        <v>65</v>
      </c>
      <c r="AS278" s="98">
        <f t="shared" si="164"/>
        <v>71</v>
      </c>
      <c r="AT278" s="98">
        <f t="shared" si="164"/>
        <v>47</v>
      </c>
      <c r="AU278" s="98">
        <f t="shared" si="164"/>
        <v>61</v>
      </c>
      <c r="AV278" s="98">
        <f t="shared" si="164"/>
        <v>83</v>
      </c>
      <c r="AW278" s="98">
        <f t="shared" si="164"/>
        <v>76</v>
      </c>
      <c r="AX278" s="98">
        <f t="shared" si="164"/>
        <v>51</v>
      </c>
      <c r="AY278" s="98">
        <f t="shared" si="164"/>
        <v>56</v>
      </c>
      <c r="AZ278" s="98">
        <f t="shared" si="164"/>
        <v>71</v>
      </c>
      <c r="BA278" s="98">
        <f t="shared" si="164"/>
        <v>73</v>
      </c>
      <c r="BB278" s="98">
        <f t="shared" si="164"/>
        <v>65</v>
      </c>
      <c r="BC278" s="98">
        <f t="shared" si="164"/>
        <v>67</v>
      </c>
      <c r="BD278" s="98">
        <f t="shared" si="164"/>
        <v>71</v>
      </c>
      <c r="BE278" s="98">
        <f t="shared" si="164"/>
        <v>59</v>
      </c>
      <c r="BF278" s="98">
        <f t="shared" si="164"/>
        <v>72</v>
      </c>
      <c r="BG278" s="98">
        <f t="shared" si="164"/>
        <v>65</v>
      </c>
      <c r="BH278" s="98">
        <f t="shared" si="164"/>
        <v>62</v>
      </c>
      <c r="BI278" s="98">
        <f t="shared" si="164"/>
        <v>76</v>
      </c>
      <c r="BJ278" s="98">
        <f t="shared" si="164"/>
        <v>57</v>
      </c>
      <c r="BK278" s="98">
        <f t="shared" si="164"/>
        <v>76</v>
      </c>
      <c r="BL278" s="98">
        <f t="shared" si="164"/>
        <v>71</v>
      </c>
      <c r="BM278" s="98">
        <f t="shared" si="164"/>
        <v>80</v>
      </c>
      <c r="BN278" s="98">
        <f t="shared" si="164"/>
        <v>62</v>
      </c>
      <c r="BO278" s="98">
        <f t="shared" si="164"/>
        <v>68</v>
      </c>
      <c r="BP278" s="98">
        <f t="shared" ref="BP278:EA278" si="165">BP279+BP280</f>
        <v>70</v>
      </c>
      <c r="BQ278" s="98">
        <f t="shared" si="165"/>
        <v>79</v>
      </c>
      <c r="BR278" s="98">
        <f t="shared" si="165"/>
        <v>58</v>
      </c>
      <c r="BS278" s="98">
        <f t="shared" si="165"/>
        <v>70</v>
      </c>
      <c r="BT278" s="98">
        <f t="shared" si="165"/>
        <v>77</v>
      </c>
      <c r="BU278" s="98">
        <f t="shared" si="165"/>
        <v>85</v>
      </c>
      <c r="BV278" s="98">
        <f t="shared" si="165"/>
        <v>73</v>
      </c>
      <c r="BW278" s="98">
        <f t="shared" si="165"/>
        <v>61</v>
      </c>
      <c r="BX278" s="98">
        <f t="shared" si="165"/>
        <v>68</v>
      </c>
      <c r="BY278" s="98">
        <f t="shared" si="165"/>
        <v>87</v>
      </c>
      <c r="BZ278" s="98">
        <f t="shared" si="165"/>
        <v>69</v>
      </c>
      <c r="CA278" s="98">
        <f t="shared" si="165"/>
        <v>72</v>
      </c>
      <c r="CB278" s="98">
        <f t="shared" si="165"/>
        <v>70</v>
      </c>
      <c r="CC278" s="98">
        <f t="shared" si="165"/>
        <v>59</v>
      </c>
      <c r="CD278" s="98">
        <f t="shared" si="165"/>
        <v>81</v>
      </c>
      <c r="CE278" s="98">
        <f t="shared" si="165"/>
        <v>73</v>
      </c>
      <c r="CF278" s="98">
        <f t="shared" si="165"/>
        <v>55</v>
      </c>
      <c r="CG278" s="98">
        <f t="shared" si="165"/>
        <v>75</v>
      </c>
      <c r="CH278" s="98">
        <f t="shared" si="165"/>
        <v>75</v>
      </c>
      <c r="CI278" s="98">
        <f t="shared" si="165"/>
        <v>68</v>
      </c>
      <c r="CJ278" s="98">
        <f t="shared" si="165"/>
        <v>58</v>
      </c>
      <c r="CK278" s="98">
        <f t="shared" si="165"/>
        <v>76</v>
      </c>
      <c r="CL278" s="98">
        <f t="shared" si="165"/>
        <v>55</v>
      </c>
      <c r="CM278" s="98">
        <f t="shared" si="165"/>
        <v>55</v>
      </c>
      <c r="CN278" s="98">
        <f t="shared" si="165"/>
        <v>58</v>
      </c>
      <c r="CO278" s="98">
        <f t="shared" si="165"/>
        <v>54</v>
      </c>
      <c r="CP278" s="98">
        <f t="shared" si="165"/>
        <v>60</v>
      </c>
      <c r="CQ278" s="98">
        <f t="shared" si="165"/>
        <v>66</v>
      </c>
      <c r="CR278" s="98">
        <f t="shared" si="165"/>
        <v>72</v>
      </c>
      <c r="CS278" s="98">
        <f t="shared" si="165"/>
        <v>70</v>
      </c>
      <c r="CT278" s="98">
        <f t="shared" si="165"/>
        <v>60</v>
      </c>
      <c r="CU278" s="98">
        <f t="shared" si="165"/>
        <v>73</v>
      </c>
      <c r="CV278" s="98">
        <f t="shared" si="165"/>
        <v>50</v>
      </c>
      <c r="CW278" s="98">
        <f t="shared" si="165"/>
        <v>42</v>
      </c>
      <c r="CX278" s="98">
        <f t="shared" si="165"/>
        <v>55</v>
      </c>
      <c r="CY278" s="98">
        <f t="shared" si="165"/>
        <v>64</v>
      </c>
      <c r="CZ278" s="98">
        <f t="shared" si="165"/>
        <v>46</v>
      </c>
      <c r="DA278" s="98">
        <f t="shared" si="165"/>
        <v>56</v>
      </c>
      <c r="DB278" s="98">
        <f t="shared" si="165"/>
        <v>49</v>
      </c>
      <c r="DC278" s="98">
        <f t="shared" si="165"/>
        <v>48</v>
      </c>
      <c r="DD278" s="98">
        <f t="shared" si="165"/>
        <v>56</v>
      </c>
      <c r="DE278" s="98">
        <f t="shared" si="165"/>
        <v>49</v>
      </c>
      <c r="DF278" s="98">
        <f t="shared" si="165"/>
        <v>48</v>
      </c>
      <c r="DG278" s="98">
        <f t="shared" si="165"/>
        <v>42</v>
      </c>
      <c r="DH278" s="98">
        <f t="shared" si="165"/>
        <v>48</v>
      </c>
      <c r="DI278" s="98">
        <f t="shared" si="165"/>
        <v>38</v>
      </c>
      <c r="DJ278" s="98">
        <f t="shared" si="165"/>
        <v>32</v>
      </c>
      <c r="DK278" s="98">
        <f t="shared" si="165"/>
        <v>33</v>
      </c>
      <c r="DL278" s="98">
        <f t="shared" si="165"/>
        <v>37</v>
      </c>
      <c r="DM278" s="98">
        <f t="shared" si="165"/>
        <v>38</v>
      </c>
      <c r="DN278" s="98">
        <f t="shared" si="165"/>
        <v>47</v>
      </c>
      <c r="DO278" s="98">
        <f t="shared" si="165"/>
        <v>31</v>
      </c>
      <c r="DP278" s="98">
        <f t="shared" si="165"/>
        <v>31</v>
      </c>
      <c r="DQ278" s="98">
        <f t="shared" si="165"/>
        <v>30</v>
      </c>
      <c r="DR278" s="98">
        <f t="shared" si="165"/>
        <v>30</v>
      </c>
      <c r="DS278" s="98">
        <f t="shared" si="165"/>
        <v>37</v>
      </c>
      <c r="DT278" s="98">
        <f t="shared" si="165"/>
        <v>24</v>
      </c>
      <c r="DU278" s="98">
        <f t="shared" si="165"/>
        <v>31</v>
      </c>
      <c r="DV278" s="98">
        <f t="shared" si="165"/>
        <v>27</v>
      </c>
      <c r="DW278" s="98">
        <f t="shared" si="165"/>
        <v>29</v>
      </c>
      <c r="DX278" s="98">
        <f t="shared" si="165"/>
        <v>26</v>
      </c>
      <c r="DY278" s="98">
        <f t="shared" si="165"/>
        <v>20</v>
      </c>
      <c r="DZ278" s="98">
        <f t="shared" si="165"/>
        <v>25</v>
      </c>
      <c r="EA278" s="98">
        <f t="shared" si="165"/>
        <v>20</v>
      </c>
      <c r="EB278" s="98">
        <f t="shared" ref="EB278:GM278" si="166">EB279+EB280</f>
        <v>27</v>
      </c>
      <c r="EC278" s="98">
        <f t="shared" si="166"/>
        <v>18</v>
      </c>
      <c r="ED278" s="98">
        <f t="shared" si="166"/>
        <v>27</v>
      </c>
      <c r="EE278" s="98">
        <f t="shared" si="166"/>
        <v>28</v>
      </c>
      <c r="EF278" s="98">
        <f t="shared" si="166"/>
        <v>19</v>
      </c>
      <c r="EG278" s="98">
        <f t="shared" si="166"/>
        <v>13</v>
      </c>
      <c r="EH278" s="98">
        <f t="shared" si="166"/>
        <v>19</v>
      </c>
      <c r="EI278" s="98">
        <f t="shared" si="166"/>
        <v>11</v>
      </c>
      <c r="EJ278" s="98">
        <f t="shared" si="166"/>
        <v>9</v>
      </c>
      <c r="EK278" s="98">
        <f t="shared" si="166"/>
        <v>11</v>
      </c>
      <c r="EL278" s="98">
        <f t="shared" si="166"/>
        <v>19</v>
      </c>
      <c r="EM278" s="98">
        <f t="shared" si="166"/>
        <v>17</v>
      </c>
      <c r="EN278" s="98">
        <f t="shared" si="166"/>
        <v>10</v>
      </c>
      <c r="EO278" s="98">
        <f t="shared" si="166"/>
        <v>13</v>
      </c>
      <c r="EP278" s="98">
        <f t="shared" si="166"/>
        <v>11</v>
      </c>
      <c r="EQ278" s="98">
        <f t="shared" si="166"/>
        <v>10</v>
      </c>
      <c r="ER278" s="98">
        <f t="shared" si="166"/>
        <v>10</v>
      </c>
      <c r="ES278" s="98">
        <f t="shared" si="166"/>
        <v>7</v>
      </c>
      <c r="ET278" s="98">
        <f t="shared" si="166"/>
        <v>15</v>
      </c>
      <c r="EU278" s="98">
        <f t="shared" si="166"/>
        <v>12</v>
      </c>
      <c r="EV278" s="98">
        <f t="shared" si="166"/>
        <v>11</v>
      </c>
      <c r="EW278" s="98">
        <f t="shared" si="166"/>
        <v>9</v>
      </c>
      <c r="EX278" s="98">
        <f t="shared" si="166"/>
        <v>13</v>
      </c>
      <c r="EY278" s="98">
        <f t="shared" si="166"/>
        <v>6</v>
      </c>
      <c r="EZ278" s="98">
        <f t="shared" si="166"/>
        <v>16</v>
      </c>
      <c r="FA278" s="98">
        <f t="shared" si="166"/>
        <v>8</v>
      </c>
      <c r="FB278" s="98">
        <f t="shared" si="166"/>
        <v>9</v>
      </c>
      <c r="FC278" s="98">
        <f t="shared" si="166"/>
        <v>12</v>
      </c>
      <c r="FD278" s="98">
        <f t="shared" si="166"/>
        <v>10</v>
      </c>
      <c r="FE278" s="98">
        <f t="shared" si="166"/>
        <v>7</v>
      </c>
      <c r="FF278" s="98">
        <f t="shared" si="166"/>
        <v>8</v>
      </c>
      <c r="FG278" s="98">
        <f t="shared" si="166"/>
        <v>7</v>
      </c>
      <c r="FH278" s="98">
        <f t="shared" si="166"/>
        <v>6</v>
      </c>
      <c r="FI278" s="98">
        <f t="shared" si="166"/>
        <v>11</v>
      </c>
      <c r="FJ278" s="98">
        <f t="shared" si="166"/>
        <v>12</v>
      </c>
      <c r="FK278" s="98">
        <f t="shared" si="166"/>
        <v>2</v>
      </c>
      <c r="FL278" s="98">
        <f t="shared" si="166"/>
        <v>7</v>
      </c>
      <c r="FM278" s="98">
        <f t="shared" si="166"/>
        <v>11</v>
      </c>
      <c r="FN278" s="98">
        <f t="shared" si="166"/>
        <v>7</v>
      </c>
      <c r="FO278" s="98">
        <f t="shared" si="166"/>
        <v>1</v>
      </c>
      <c r="FP278" s="98">
        <f t="shared" si="166"/>
        <v>8</v>
      </c>
      <c r="FQ278" s="98">
        <f t="shared" si="166"/>
        <v>1</v>
      </c>
      <c r="FR278" s="98">
        <f t="shared" si="166"/>
        <v>5</v>
      </c>
      <c r="FS278" s="98">
        <f t="shared" si="166"/>
        <v>2</v>
      </c>
      <c r="FT278" s="98">
        <f t="shared" si="166"/>
        <v>2</v>
      </c>
      <c r="FU278" s="98">
        <f t="shared" si="166"/>
        <v>1</v>
      </c>
      <c r="FV278" s="98">
        <f t="shared" si="166"/>
        <v>4</v>
      </c>
      <c r="FW278" s="98">
        <f t="shared" si="166"/>
        <v>3</v>
      </c>
      <c r="FX278" s="98">
        <f t="shared" si="166"/>
        <v>3</v>
      </c>
      <c r="FY278" s="98">
        <f t="shared" si="166"/>
        <v>5</v>
      </c>
      <c r="FZ278" s="98">
        <f t="shared" si="166"/>
        <v>1</v>
      </c>
      <c r="GA278" s="98">
        <f t="shared" si="166"/>
        <v>2</v>
      </c>
      <c r="GB278" s="98">
        <f t="shared" si="166"/>
        <v>2</v>
      </c>
      <c r="GC278" s="98">
        <f t="shared" si="166"/>
        <v>2</v>
      </c>
      <c r="GD278" s="98">
        <f t="shared" si="166"/>
        <v>2</v>
      </c>
      <c r="GE278" s="98">
        <f t="shared" si="166"/>
        <v>0</v>
      </c>
      <c r="GF278" s="98">
        <f t="shared" si="166"/>
        <v>0</v>
      </c>
      <c r="GG278" s="98">
        <f t="shared" si="166"/>
        <v>0</v>
      </c>
      <c r="GH278" s="98">
        <f t="shared" si="166"/>
        <v>1</v>
      </c>
      <c r="GI278" s="98">
        <f t="shared" si="166"/>
        <v>0</v>
      </c>
      <c r="GJ278" s="98">
        <f t="shared" si="166"/>
        <v>0</v>
      </c>
      <c r="GK278" s="98">
        <f t="shared" si="166"/>
        <v>1</v>
      </c>
      <c r="GL278" s="98">
        <f t="shared" si="166"/>
        <v>1</v>
      </c>
      <c r="GM278" s="98">
        <f t="shared" si="166"/>
        <v>0</v>
      </c>
      <c r="GN278" s="98">
        <f t="shared" ref="GN278:HM278" si="167">GN279+GN280</f>
        <v>0</v>
      </c>
      <c r="GO278" s="98">
        <f t="shared" si="167"/>
        <v>0</v>
      </c>
      <c r="GP278" s="98">
        <f t="shared" si="167"/>
        <v>0</v>
      </c>
      <c r="GQ278" s="98">
        <f t="shared" si="167"/>
        <v>1</v>
      </c>
      <c r="GR278" s="98">
        <f t="shared" si="167"/>
        <v>0</v>
      </c>
      <c r="GS278" s="98">
        <f t="shared" si="167"/>
        <v>0</v>
      </c>
      <c r="GT278" s="98">
        <f t="shared" si="167"/>
        <v>1</v>
      </c>
      <c r="GU278" s="98">
        <f t="shared" si="167"/>
        <v>0</v>
      </c>
      <c r="GV278" s="98">
        <f t="shared" si="167"/>
        <v>0</v>
      </c>
      <c r="GW278" s="98">
        <f t="shared" si="167"/>
        <v>1</v>
      </c>
      <c r="GX278" s="98">
        <f t="shared" si="167"/>
        <v>0</v>
      </c>
      <c r="GY278" s="98">
        <f t="shared" si="167"/>
        <v>0</v>
      </c>
      <c r="GZ278" s="98">
        <f t="shared" si="167"/>
        <v>0</v>
      </c>
      <c r="HA278" s="98">
        <f t="shared" si="167"/>
        <v>0</v>
      </c>
      <c r="HB278" s="98">
        <f t="shared" si="167"/>
        <v>246</v>
      </c>
      <c r="HC278" s="98">
        <f t="shared" si="167"/>
        <v>251</v>
      </c>
      <c r="HD278" s="98">
        <f t="shared" si="167"/>
        <v>497</v>
      </c>
      <c r="HE278" s="98">
        <f t="shared" si="167"/>
        <v>5</v>
      </c>
      <c r="HF278" s="98">
        <f t="shared" si="167"/>
        <v>0</v>
      </c>
      <c r="HG278" s="98">
        <f t="shared" si="167"/>
        <v>5</v>
      </c>
      <c r="HH278" s="98">
        <f t="shared" si="167"/>
        <v>17</v>
      </c>
      <c r="HI278" s="98">
        <f t="shared" si="167"/>
        <v>11</v>
      </c>
      <c r="HJ278" s="98">
        <f t="shared" si="167"/>
        <v>28</v>
      </c>
      <c r="HK278" s="98">
        <f t="shared" si="167"/>
        <v>4362</v>
      </c>
      <c r="HL278" s="98">
        <f t="shared" si="167"/>
        <v>4194</v>
      </c>
      <c r="HM278" s="98">
        <f t="shared" si="167"/>
        <v>8556</v>
      </c>
    </row>
    <row r="279" spans="1:221" x14ac:dyDescent="0.2">
      <c r="B279" s="91" t="s">
        <v>22697</v>
      </c>
      <c r="C279" s="95">
        <v>46</v>
      </c>
      <c r="D279" s="95">
        <v>49</v>
      </c>
      <c r="E279" s="95">
        <v>52</v>
      </c>
      <c r="F279" s="95">
        <v>39</v>
      </c>
      <c r="G279" s="95">
        <v>47</v>
      </c>
      <c r="H279" s="95">
        <v>70</v>
      </c>
      <c r="I279" s="95">
        <v>44</v>
      </c>
      <c r="J279" s="95">
        <v>52</v>
      </c>
      <c r="K279" s="95">
        <v>63</v>
      </c>
      <c r="L279" s="95">
        <v>56</v>
      </c>
      <c r="M279" s="95">
        <v>55</v>
      </c>
      <c r="N279" s="95">
        <v>57</v>
      </c>
      <c r="O279" s="95">
        <v>43</v>
      </c>
      <c r="P279" s="95">
        <v>67</v>
      </c>
      <c r="Q279" s="95">
        <v>51</v>
      </c>
      <c r="R279" s="95">
        <v>38</v>
      </c>
      <c r="S279" s="95">
        <v>56</v>
      </c>
      <c r="T279" s="95">
        <v>49</v>
      </c>
      <c r="U279" s="95">
        <v>44</v>
      </c>
      <c r="V279" s="95">
        <v>46</v>
      </c>
      <c r="W279" s="95">
        <v>57</v>
      </c>
      <c r="X279" s="95">
        <v>56</v>
      </c>
      <c r="Y279" s="95">
        <v>60</v>
      </c>
      <c r="Z279" s="95">
        <v>39</v>
      </c>
      <c r="AA279" s="95">
        <v>40</v>
      </c>
      <c r="AB279" s="95">
        <v>53</v>
      </c>
      <c r="AC279" s="95">
        <v>43</v>
      </c>
      <c r="AD279" s="95">
        <v>43</v>
      </c>
      <c r="AE279" s="95">
        <v>35</v>
      </c>
      <c r="AF279" s="95">
        <v>44</v>
      </c>
      <c r="AG279" s="95">
        <v>65</v>
      </c>
      <c r="AH279" s="95">
        <v>65</v>
      </c>
      <c r="AI279" s="95">
        <v>55</v>
      </c>
      <c r="AJ279" s="95">
        <v>42</v>
      </c>
      <c r="AK279" s="95">
        <v>61</v>
      </c>
      <c r="AL279" s="95">
        <v>57</v>
      </c>
      <c r="AM279" s="95">
        <v>65</v>
      </c>
      <c r="AN279" s="95">
        <v>53</v>
      </c>
      <c r="AO279" s="95">
        <v>80</v>
      </c>
      <c r="AP279" s="95">
        <v>57</v>
      </c>
      <c r="AQ279" s="95">
        <v>51</v>
      </c>
      <c r="AR279" s="95">
        <v>55</v>
      </c>
      <c r="AS279" s="95">
        <v>60</v>
      </c>
      <c r="AT279" s="95">
        <v>38</v>
      </c>
      <c r="AU279" s="95">
        <v>52</v>
      </c>
      <c r="AV279" s="95">
        <v>75</v>
      </c>
      <c r="AW279" s="95">
        <v>62</v>
      </c>
      <c r="AX279" s="95">
        <v>45</v>
      </c>
      <c r="AY279" s="95">
        <v>51</v>
      </c>
      <c r="AZ279" s="95">
        <v>62</v>
      </c>
      <c r="BA279" s="95">
        <v>60</v>
      </c>
      <c r="BB279" s="95">
        <v>57</v>
      </c>
      <c r="BC279" s="95">
        <v>55</v>
      </c>
      <c r="BD279" s="95">
        <v>58</v>
      </c>
      <c r="BE279" s="95">
        <v>47</v>
      </c>
      <c r="BF279" s="95">
        <v>63</v>
      </c>
      <c r="BG279" s="95">
        <v>61</v>
      </c>
      <c r="BH279" s="95">
        <v>52</v>
      </c>
      <c r="BI279" s="95">
        <v>63</v>
      </c>
      <c r="BJ279" s="95">
        <v>42</v>
      </c>
      <c r="BK279" s="95">
        <v>68</v>
      </c>
      <c r="BL279" s="95">
        <v>58</v>
      </c>
      <c r="BM279" s="95">
        <v>65</v>
      </c>
      <c r="BN279" s="95">
        <v>55</v>
      </c>
      <c r="BO279" s="95">
        <v>55</v>
      </c>
      <c r="BP279" s="95">
        <v>59</v>
      </c>
      <c r="BQ279" s="95">
        <v>64</v>
      </c>
      <c r="BR279" s="95">
        <v>47</v>
      </c>
      <c r="BS279" s="95">
        <v>57</v>
      </c>
      <c r="BT279" s="95">
        <v>68</v>
      </c>
      <c r="BU279" s="95">
        <v>72</v>
      </c>
      <c r="BV279" s="95">
        <v>62</v>
      </c>
      <c r="BW279" s="95">
        <v>50</v>
      </c>
      <c r="BX279" s="95">
        <v>55</v>
      </c>
      <c r="BY279" s="95">
        <v>73</v>
      </c>
      <c r="BZ279" s="95">
        <v>57</v>
      </c>
      <c r="CA279" s="95">
        <v>60</v>
      </c>
      <c r="CB279" s="95">
        <v>61</v>
      </c>
      <c r="CC279" s="95">
        <v>48</v>
      </c>
      <c r="CD279" s="95">
        <v>75</v>
      </c>
      <c r="CE279" s="95">
        <v>65</v>
      </c>
      <c r="CF279" s="95">
        <v>42</v>
      </c>
      <c r="CG279" s="95">
        <v>65</v>
      </c>
      <c r="CH279" s="95">
        <v>60</v>
      </c>
      <c r="CI279" s="95">
        <v>59</v>
      </c>
      <c r="CJ279" s="95">
        <v>48</v>
      </c>
      <c r="CK279" s="95">
        <v>64</v>
      </c>
      <c r="CL279" s="95">
        <v>50</v>
      </c>
      <c r="CM279" s="95">
        <v>43</v>
      </c>
      <c r="CN279" s="95">
        <v>53</v>
      </c>
      <c r="CO279" s="95">
        <v>38</v>
      </c>
      <c r="CP279" s="95">
        <v>53</v>
      </c>
      <c r="CQ279" s="95">
        <v>60</v>
      </c>
      <c r="CR279" s="95">
        <v>64</v>
      </c>
      <c r="CS279" s="95">
        <v>61</v>
      </c>
      <c r="CT279" s="95">
        <v>49</v>
      </c>
      <c r="CU279" s="95">
        <v>64</v>
      </c>
      <c r="CV279" s="95">
        <v>39</v>
      </c>
      <c r="CW279" s="95">
        <v>36</v>
      </c>
      <c r="CX279" s="95">
        <v>42</v>
      </c>
      <c r="CY279" s="95">
        <v>53</v>
      </c>
      <c r="CZ279" s="95">
        <v>40</v>
      </c>
      <c r="DA279" s="95">
        <v>52</v>
      </c>
      <c r="DB279" s="95">
        <v>40</v>
      </c>
      <c r="DC279" s="95">
        <v>36</v>
      </c>
      <c r="DD279" s="95">
        <v>47</v>
      </c>
      <c r="DE279" s="95">
        <v>44</v>
      </c>
      <c r="DF279" s="95">
        <v>35</v>
      </c>
      <c r="DG279" s="95">
        <v>38</v>
      </c>
      <c r="DH279" s="95">
        <v>41</v>
      </c>
      <c r="DI279" s="95">
        <v>33</v>
      </c>
      <c r="DJ279" s="95">
        <v>26</v>
      </c>
      <c r="DK279" s="95">
        <v>26</v>
      </c>
      <c r="DL279" s="95">
        <v>32</v>
      </c>
      <c r="DM279" s="95">
        <v>31</v>
      </c>
      <c r="DN279" s="95">
        <v>35</v>
      </c>
      <c r="DO279" s="95">
        <v>30</v>
      </c>
      <c r="DP279" s="95">
        <v>25</v>
      </c>
      <c r="DQ279" s="95">
        <v>24</v>
      </c>
      <c r="DR279" s="95">
        <v>23</v>
      </c>
      <c r="DS279" s="95">
        <v>29</v>
      </c>
      <c r="DT279" s="95">
        <v>16</v>
      </c>
      <c r="DU279" s="95">
        <v>28</v>
      </c>
      <c r="DV279" s="95">
        <v>20</v>
      </c>
      <c r="DW279" s="95">
        <v>25</v>
      </c>
      <c r="DX279" s="95">
        <v>24</v>
      </c>
      <c r="DY279" s="95">
        <v>16</v>
      </c>
      <c r="DZ279" s="95">
        <v>20</v>
      </c>
      <c r="EA279" s="95">
        <v>18</v>
      </c>
      <c r="EB279" s="95">
        <v>21</v>
      </c>
      <c r="EC279" s="95">
        <v>10</v>
      </c>
      <c r="ED279" s="95">
        <v>22</v>
      </c>
      <c r="EE279" s="95">
        <v>21</v>
      </c>
      <c r="EF279" s="95">
        <v>17</v>
      </c>
      <c r="EG279" s="95">
        <v>13</v>
      </c>
      <c r="EH279" s="95">
        <v>13</v>
      </c>
      <c r="EI279" s="95">
        <v>9</v>
      </c>
      <c r="EJ279" s="95">
        <v>8</v>
      </c>
      <c r="EK279" s="95">
        <v>11</v>
      </c>
      <c r="EL279" s="95">
        <v>14</v>
      </c>
      <c r="EM279" s="95">
        <v>13</v>
      </c>
      <c r="EN279" s="95">
        <v>9</v>
      </c>
      <c r="EO279" s="95">
        <v>9</v>
      </c>
      <c r="EP279" s="95">
        <v>10</v>
      </c>
      <c r="EQ279" s="95">
        <v>5</v>
      </c>
      <c r="ER279" s="95">
        <v>9</v>
      </c>
      <c r="ES279" s="95">
        <v>6</v>
      </c>
      <c r="ET279" s="95">
        <v>12</v>
      </c>
      <c r="EU279" s="95">
        <v>10</v>
      </c>
      <c r="EV279" s="95">
        <v>10</v>
      </c>
      <c r="EW279" s="95">
        <v>8</v>
      </c>
      <c r="EX279" s="95">
        <v>11</v>
      </c>
      <c r="EY279" s="95">
        <v>6</v>
      </c>
      <c r="EZ279" s="95">
        <v>12</v>
      </c>
      <c r="FA279" s="95">
        <v>5</v>
      </c>
      <c r="FB279" s="95">
        <v>9</v>
      </c>
      <c r="FC279" s="95">
        <v>11</v>
      </c>
      <c r="FD279" s="95">
        <v>9</v>
      </c>
      <c r="FE279" s="95">
        <v>7</v>
      </c>
      <c r="FF279" s="95">
        <v>7</v>
      </c>
      <c r="FG279" s="95">
        <v>6</v>
      </c>
      <c r="FH279" s="95">
        <v>3</v>
      </c>
      <c r="FI279" s="95">
        <v>7</v>
      </c>
      <c r="FJ279" s="95">
        <v>9</v>
      </c>
      <c r="FK279" s="95">
        <v>1</v>
      </c>
      <c r="FL279" s="95">
        <v>7</v>
      </c>
      <c r="FM279" s="95">
        <v>9</v>
      </c>
      <c r="FN279" s="95">
        <v>6</v>
      </c>
      <c r="FO279" s="95">
        <v>1</v>
      </c>
      <c r="FP279" s="95">
        <v>6</v>
      </c>
      <c r="FQ279" s="95">
        <v>1</v>
      </c>
      <c r="FR279" s="95">
        <v>3</v>
      </c>
      <c r="FS279" s="95">
        <v>2</v>
      </c>
      <c r="FT279" s="95">
        <v>2</v>
      </c>
      <c r="FU279" s="95">
        <v>1</v>
      </c>
      <c r="FV279" s="95">
        <v>3</v>
      </c>
      <c r="FW279" s="95">
        <v>1</v>
      </c>
      <c r="FX279" s="95">
        <v>3</v>
      </c>
      <c r="FY279" s="95">
        <v>5</v>
      </c>
      <c r="FZ279" s="95">
        <v>1</v>
      </c>
      <c r="GA279" s="95">
        <v>2</v>
      </c>
      <c r="GB279" s="95">
        <v>2</v>
      </c>
      <c r="GC279" s="95">
        <v>2</v>
      </c>
      <c r="GD279" s="95">
        <v>1</v>
      </c>
      <c r="GE279" s="95">
        <v>0</v>
      </c>
      <c r="GF279" s="95">
        <v>0</v>
      </c>
      <c r="GG279" s="95">
        <v>0</v>
      </c>
      <c r="GH279" s="95">
        <v>0</v>
      </c>
      <c r="GI279" s="95">
        <v>0</v>
      </c>
      <c r="GJ279" s="95">
        <v>0</v>
      </c>
      <c r="GK279" s="95">
        <v>1</v>
      </c>
      <c r="GL279" s="95">
        <v>1</v>
      </c>
      <c r="GM279" s="95">
        <v>0</v>
      </c>
      <c r="GN279" s="95">
        <v>0</v>
      </c>
      <c r="GO279" s="95">
        <v>0</v>
      </c>
      <c r="GP279" s="95">
        <v>0</v>
      </c>
      <c r="GQ279" s="95">
        <v>0</v>
      </c>
      <c r="GR279" s="95">
        <v>0</v>
      </c>
      <c r="GS279" s="95">
        <v>0</v>
      </c>
      <c r="GT279" s="95">
        <v>1</v>
      </c>
      <c r="GU279" s="95">
        <v>0</v>
      </c>
      <c r="GV279" s="95">
        <v>0</v>
      </c>
      <c r="GW279" s="95">
        <v>0</v>
      </c>
      <c r="GX279" s="95">
        <v>0</v>
      </c>
      <c r="GY279" s="95">
        <v>0</v>
      </c>
      <c r="GZ279" s="95">
        <v>0</v>
      </c>
      <c r="HA279" s="95">
        <v>0</v>
      </c>
      <c r="HB279" s="95">
        <v>246</v>
      </c>
      <c r="HC279" s="95">
        <v>251</v>
      </c>
      <c r="HD279" s="95">
        <v>497</v>
      </c>
      <c r="HE279" s="95">
        <v>4</v>
      </c>
      <c r="HF279" s="95">
        <v>0</v>
      </c>
      <c r="HG279" s="95">
        <v>4</v>
      </c>
      <c r="HH279" s="95">
        <v>13</v>
      </c>
      <c r="HI279" s="95">
        <v>9</v>
      </c>
      <c r="HJ279" s="95">
        <v>22</v>
      </c>
      <c r="HK279" s="95">
        <v>3720</v>
      </c>
      <c r="HL279" s="95">
        <v>3601</v>
      </c>
      <c r="HM279" s="95">
        <v>7321</v>
      </c>
    </row>
    <row r="280" spans="1:221" x14ac:dyDescent="0.2">
      <c r="B280" s="91" t="s">
        <v>22698</v>
      </c>
      <c r="C280" s="95">
        <v>9</v>
      </c>
      <c r="D280" s="95">
        <v>5</v>
      </c>
      <c r="E280" s="95">
        <v>8</v>
      </c>
      <c r="F280" s="95">
        <v>7</v>
      </c>
      <c r="G280" s="95">
        <v>7</v>
      </c>
      <c r="H280" s="95">
        <v>9</v>
      </c>
      <c r="I280" s="95">
        <v>10</v>
      </c>
      <c r="J280" s="95">
        <v>8</v>
      </c>
      <c r="K280" s="95">
        <v>6</v>
      </c>
      <c r="L280" s="95">
        <v>8</v>
      </c>
      <c r="M280" s="95">
        <v>5</v>
      </c>
      <c r="N280" s="95">
        <v>3</v>
      </c>
      <c r="O280" s="95">
        <v>10</v>
      </c>
      <c r="P280" s="95">
        <v>4</v>
      </c>
      <c r="Q280" s="95">
        <v>8</v>
      </c>
      <c r="R280" s="95">
        <v>6</v>
      </c>
      <c r="S280" s="95">
        <v>8</v>
      </c>
      <c r="T280" s="95">
        <v>8</v>
      </c>
      <c r="U280" s="95">
        <v>15</v>
      </c>
      <c r="V280" s="95">
        <v>13</v>
      </c>
      <c r="W280" s="95">
        <v>6</v>
      </c>
      <c r="X280" s="95">
        <v>11</v>
      </c>
      <c r="Y280" s="95">
        <v>9</v>
      </c>
      <c r="Z280" s="95">
        <v>9</v>
      </c>
      <c r="AA280" s="95">
        <v>14</v>
      </c>
      <c r="AB280" s="95">
        <v>4</v>
      </c>
      <c r="AC280" s="95">
        <v>6</v>
      </c>
      <c r="AD280" s="95">
        <v>3</v>
      </c>
      <c r="AE280" s="95">
        <v>10</v>
      </c>
      <c r="AF280" s="95">
        <v>6</v>
      </c>
      <c r="AG280" s="95">
        <v>12</v>
      </c>
      <c r="AH280" s="95">
        <v>5</v>
      </c>
      <c r="AI280" s="95">
        <v>6</v>
      </c>
      <c r="AJ280" s="95">
        <v>8</v>
      </c>
      <c r="AK280" s="95">
        <v>11</v>
      </c>
      <c r="AL280" s="95">
        <v>7</v>
      </c>
      <c r="AM280" s="95">
        <v>9</v>
      </c>
      <c r="AN280" s="95">
        <v>7</v>
      </c>
      <c r="AO280" s="95">
        <v>9</v>
      </c>
      <c r="AP280" s="95">
        <v>7</v>
      </c>
      <c r="AQ280" s="95">
        <v>11</v>
      </c>
      <c r="AR280" s="95">
        <v>10</v>
      </c>
      <c r="AS280" s="95">
        <v>11</v>
      </c>
      <c r="AT280" s="95">
        <v>9</v>
      </c>
      <c r="AU280" s="95">
        <v>9</v>
      </c>
      <c r="AV280" s="95">
        <v>8</v>
      </c>
      <c r="AW280" s="95">
        <v>14</v>
      </c>
      <c r="AX280" s="95">
        <v>6</v>
      </c>
      <c r="AY280" s="95">
        <v>5</v>
      </c>
      <c r="AZ280" s="95">
        <v>9</v>
      </c>
      <c r="BA280" s="95">
        <v>13</v>
      </c>
      <c r="BB280" s="95">
        <v>8</v>
      </c>
      <c r="BC280" s="95">
        <v>12</v>
      </c>
      <c r="BD280" s="95">
        <v>13</v>
      </c>
      <c r="BE280" s="95">
        <v>12</v>
      </c>
      <c r="BF280" s="95">
        <v>9</v>
      </c>
      <c r="BG280" s="95">
        <v>4</v>
      </c>
      <c r="BH280" s="95">
        <v>10</v>
      </c>
      <c r="BI280" s="95">
        <v>13</v>
      </c>
      <c r="BJ280" s="95">
        <v>15</v>
      </c>
      <c r="BK280" s="95">
        <v>8</v>
      </c>
      <c r="BL280" s="95">
        <v>13</v>
      </c>
      <c r="BM280" s="95">
        <v>15</v>
      </c>
      <c r="BN280" s="95">
        <v>7</v>
      </c>
      <c r="BO280" s="95">
        <v>13</v>
      </c>
      <c r="BP280" s="95">
        <v>11</v>
      </c>
      <c r="BQ280" s="95">
        <v>15</v>
      </c>
      <c r="BR280" s="95">
        <v>11</v>
      </c>
      <c r="BS280" s="95">
        <v>13</v>
      </c>
      <c r="BT280" s="95">
        <v>9</v>
      </c>
      <c r="BU280" s="95">
        <v>13</v>
      </c>
      <c r="BV280" s="95">
        <v>11</v>
      </c>
      <c r="BW280" s="95">
        <v>11</v>
      </c>
      <c r="BX280" s="95">
        <v>13</v>
      </c>
      <c r="BY280" s="95">
        <v>14</v>
      </c>
      <c r="BZ280" s="95">
        <v>12</v>
      </c>
      <c r="CA280" s="95">
        <v>12</v>
      </c>
      <c r="CB280" s="95">
        <v>9</v>
      </c>
      <c r="CC280" s="95">
        <v>11</v>
      </c>
      <c r="CD280" s="95">
        <v>6</v>
      </c>
      <c r="CE280" s="95">
        <v>8</v>
      </c>
      <c r="CF280" s="95">
        <v>13</v>
      </c>
      <c r="CG280" s="95">
        <v>10</v>
      </c>
      <c r="CH280" s="95">
        <v>15</v>
      </c>
      <c r="CI280" s="95">
        <v>9</v>
      </c>
      <c r="CJ280" s="95">
        <v>10</v>
      </c>
      <c r="CK280" s="95">
        <v>12</v>
      </c>
      <c r="CL280" s="95">
        <v>5</v>
      </c>
      <c r="CM280" s="95">
        <v>12</v>
      </c>
      <c r="CN280" s="95">
        <v>5</v>
      </c>
      <c r="CO280" s="95">
        <v>16</v>
      </c>
      <c r="CP280" s="95">
        <v>7</v>
      </c>
      <c r="CQ280" s="95">
        <v>6</v>
      </c>
      <c r="CR280" s="95">
        <v>8</v>
      </c>
      <c r="CS280" s="95">
        <v>9</v>
      </c>
      <c r="CT280" s="95">
        <v>11</v>
      </c>
      <c r="CU280" s="95">
        <v>9</v>
      </c>
      <c r="CV280" s="95">
        <v>11</v>
      </c>
      <c r="CW280" s="95">
        <v>6</v>
      </c>
      <c r="CX280" s="95">
        <v>13</v>
      </c>
      <c r="CY280" s="95">
        <v>11</v>
      </c>
      <c r="CZ280" s="95">
        <v>6</v>
      </c>
      <c r="DA280" s="95">
        <v>4</v>
      </c>
      <c r="DB280" s="95">
        <v>9</v>
      </c>
      <c r="DC280" s="95">
        <v>12</v>
      </c>
      <c r="DD280" s="95">
        <v>9</v>
      </c>
      <c r="DE280" s="95">
        <v>5</v>
      </c>
      <c r="DF280" s="95">
        <v>13</v>
      </c>
      <c r="DG280" s="95">
        <v>4</v>
      </c>
      <c r="DH280" s="95">
        <v>7</v>
      </c>
      <c r="DI280" s="95">
        <v>5</v>
      </c>
      <c r="DJ280" s="95">
        <v>6</v>
      </c>
      <c r="DK280" s="95">
        <v>7</v>
      </c>
      <c r="DL280" s="95">
        <v>5</v>
      </c>
      <c r="DM280" s="95">
        <v>7</v>
      </c>
      <c r="DN280" s="95">
        <v>12</v>
      </c>
      <c r="DO280" s="95">
        <v>1</v>
      </c>
      <c r="DP280" s="95">
        <v>6</v>
      </c>
      <c r="DQ280" s="95">
        <v>6</v>
      </c>
      <c r="DR280" s="95">
        <v>7</v>
      </c>
      <c r="DS280" s="95">
        <v>8</v>
      </c>
      <c r="DT280" s="95">
        <v>8</v>
      </c>
      <c r="DU280" s="95">
        <v>3</v>
      </c>
      <c r="DV280" s="95">
        <v>7</v>
      </c>
      <c r="DW280" s="95">
        <v>4</v>
      </c>
      <c r="DX280" s="95">
        <v>2</v>
      </c>
      <c r="DY280" s="95">
        <v>4</v>
      </c>
      <c r="DZ280" s="95">
        <v>5</v>
      </c>
      <c r="EA280" s="95">
        <v>2</v>
      </c>
      <c r="EB280" s="95">
        <v>6</v>
      </c>
      <c r="EC280" s="95">
        <v>8</v>
      </c>
      <c r="ED280" s="95">
        <v>5</v>
      </c>
      <c r="EE280" s="95">
        <v>7</v>
      </c>
      <c r="EF280" s="95">
        <v>2</v>
      </c>
      <c r="EG280" s="95">
        <v>0</v>
      </c>
      <c r="EH280" s="95">
        <v>6</v>
      </c>
      <c r="EI280" s="95">
        <v>2</v>
      </c>
      <c r="EJ280" s="95">
        <v>1</v>
      </c>
      <c r="EK280" s="95">
        <v>0</v>
      </c>
      <c r="EL280" s="95">
        <v>5</v>
      </c>
      <c r="EM280" s="95">
        <v>4</v>
      </c>
      <c r="EN280" s="95">
        <v>1</v>
      </c>
      <c r="EO280" s="95">
        <v>4</v>
      </c>
      <c r="EP280" s="95">
        <v>1</v>
      </c>
      <c r="EQ280" s="95">
        <v>5</v>
      </c>
      <c r="ER280" s="95">
        <v>1</v>
      </c>
      <c r="ES280" s="95">
        <v>1</v>
      </c>
      <c r="ET280" s="95">
        <v>3</v>
      </c>
      <c r="EU280" s="95">
        <v>2</v>
      </c>
      <c r="EV280" s="95">
        <v>1</v>
      </c>
      <c r="EW280" s="95">
        <v>1</v>
      </c>
      <c r="EX280" s="95">
        <v>2</v>
      </c>
      <c r="EY280" s="95">
        <v>0</v>
      </c>
      <c r="EZ280" s="95">
        <v>4</v>
      </c>
      <c r="FA280" s="95">
        <v>3</v>
      </c>
      <c r="FB280" s="95">
        <v>0</v>
      </c>
      <c r="FC280" s="95">
        <v>1</v>
      </c>
      <c r="FD280" s="95">
        <v>1</v>
      </c>
      <c r="FE280" s="95">
        <v>0</v>
      </c>
      <c r="FF280" s="95">
        <v>1</v>
      </c>
      <c r="FG280" s="95">
        <v>1</v>
      </c>
      <c r="FH280" s="95">
        <v>3</v>
      </c>
      <c r="FI280" s="95">
        <v>4</v>
      </c>
      <c r="FJ280" s="95">
        <v>3</v>
      </c>
      <c r="FK280" s="95">
        <v>1</v>
      </c>
      <c r="FL280" s="95">
        <v>0</v>
      </c>
      <c r="FM280" s="95">
        <v>2</v>
      </c>
      <c r="FN280" s="95">
        <v>1</v>
      </c>
      <c r="FO280" s="95">
        <v>0</v>
      </c>
      <c r="FP280" s="95">
        <v>2</v>
      </c>
      <c r="FQ280" s="95">
        <v>0</v>
      </c>
      <c r="FR280" s="95">
        <v>2</v>
      </c>
      <c r="FS280" s="95">
        <v>0</v>
      </c>
      <c r="FT280" s="95">
        <v>0</v>
      </c>
      <c r="FU280" s="95">
        <v>0</v>
      </c>
      <c r="FV280" s="95">
        <v>1</v>
      </c>
      <c r="FW280" s="95">
        <v>2</v>
      </c>
      <c r="FX280" s="95">
        <v>0</v>
      </c>
      <c r="FY280" s="95">
        <v>0</v>
      </c>
      <c r="FZ280" s="95">
        <v>0</v>
      </c>
      <c r="GA280" s="95">
        <v>0</v>
      </c>
      <c r="GB280" s="95">
        <v>0</v>
      </c>
      <c r="GC280" s="95">
        <v>0</v>
      </c>
      <c r="GD280" s="95">
        <v>1</v>
      </c>
      <c r="GE280" s="95">
        <v>0</v>
      </c>
      <c r="GF280" s="95">
        <v>0</v>
      </c>
      <c r="GG280" s="95">
        <v>0</v>
      </c>
      <c r="GH280" s="95">
        <v>1</v>
      </c>
      <c r="GI280" s="95">
        <v>0</v>
      </c>
      <c r="GJ280" s="95">
        <v>0</v>
      </c>
      <c r="GK280" s="95">
        <v>0</v>
      </c>
      <c r="GL280" s="95">
        <v>0</v>
      </c>
      <c r="GM280" s="95">
        <v>0</v>
      </c>
      <c r="GN280" s="95">
        <v>0</v>
      </c>
      <c r="GO280" s="95">
        <v>0</v>
      </c>
      <c r="GP280" s="95">
        <v>0</v>
      </c>
      <c r="GQ280" s="95">
        <v>1</v>
      </c>
      <c r="GR280" s="95">
        <v>0</v>
      </c>
      <c r="GS280" s="95">
        <v>0</v>
      </c>
      <c r="GT280" s="95">
        <v>0</v>
      </c>
      <c r="GU280" s="95">
        <v>0</v>
      </c>
      <c r="GV280" s="95">
        <v>0</v>
      </c>
      <c r="GW280" s="95">
        <v>1</v>
      </c>
      <c r="GX280" s="95">
        <v>0</v>
      </c>
      <c r="GY280" s="95">
        <v>0</v>
      </c>
      <c r="GZ280" s="95">
        <v>0</v>
      </c>
      <c r="HA280" s="95">
        <v>0</v>
      </c>
      <c r="HB280" s="95">
        <v>0</v>
      </c>
      <c r="HC280" s="95">
        <v>0</v>
      </c>
      <c r="HD280" s="95">
        <v>0</v>
      </c>
      <c r="HE280" s="95">
        <v>1</v>
      </c>
      <c r="HF280" s="95">
        <v>0</v>
      </c>
      <c r="HG280" s="95">
        <v>1</v>
      </c>
      <c r="HH280" s="95">
        <v>4</v>
      </c>
      <c r="HI280" s="95">
        <v>2</v>
      </c>
      <c r="HJ280" s="95">
        <v>6</v>
      </c>
      <c r="HK280" s="95">
        <v>642</v>
      </c>
      <c r="HL280" s="95">
        <v>593</v>
      </c>
      <c r="HM280" s="95">
        <v>1235</v>
      </c>
    </row>
    <row r="281" spans="1:221" s="95" customFormat="1" x14ac:dyDescent="0.2">
      <c r="A281" s="103"/>
      <c r="B281" s="95" t="s">
        <v>9912</v>
      </c>
      <c r="C281" s="95">
        <v>54</v>
      </c>
      <c r="D281" s="95">
        <v>39</v>
      </c>
      <c r="E281" s="95">
        <v>38</v>
      </c>
      <c r="F281" s="95">
        <v>60</v>
      </c>
      <c r="G281" s="95">
        <v>53</v>
      </c>
      <c r="H281" s="95">
        <v>41</v>
      </c>
      <c r="I281" s="95">
        <v>54</v>
      </c>
      <c r="J281" s="95">
        <v>50</v>
      </c>
      <c r="K281" s="95">
        <v>57</v>
      </c>
      <c r="L281" s="95">
        <v>33</v>
      </c>
      <c r="M281" s="95">
        <v>55</v>
      </c>
      <c r="N281" s="95">
        <v>40</v>
      </c>
      <c r="O281" s="95">
        <v>59</v>
      </c>
      <c r="P281" s="95">
        <v>50</v>
      </c>
      <c r="Q281" s="95">
        <v>49</v>
      </c>
      <c r="R281" s="95">
        <v>57</v>
      </c>
      <c r="S281" s="95">
        <v>46</v>
      </c>
      <c r="T281" s="95">
        <v>45</v>
      </c>
      <c r="U281" s="95">
        <v>56</v>
      </c>
      <c r="V281" s="95">
        <v>43</v>
      </c>
      <c r="W281" s="95">
        <v>57</v>
      </c>
      <c r="X281" s="95">
        <v>52</v>
      </c>
      <c r="Y281" s="95">
        <v>58</v>
      </c>
      <c r="Z281" s="95">
        <v>46</v>
      </c>
      <c r="AA281" s="95">
        <v>56</v>
      </c>
      <c r="AB281" s="95">
        <v>54</v>
      </c>
      <c r="AC281" s="95">
        <v>51</v>
      </c>
      <c r="AD281" s="95">
        <v>47</v>
      </c>
      <c r="AE281" s="95">
        <v>72</v>
      </c>
      <c r="AF281" s="95">
        <v>53</v>
      </c>
      <c r="AG281" s="95">
        <v>65</v>
      </c>
      <c r="AH281" s="95">
        <v>58</v>
      </c>
      <c r="AI281" s="95">
        <v>60</v>
      </c>
      <c r="AJ281" s="95">
        <v>66</v>
      </c>
      <c r="AK281" s="95">
        <v>65</v>
      </c>
      <c r="AL281" s="95">
        <v>62</v>
      </c>
      <c r="AM281" s="95">
        <v>63</v>
      </c>
      <c r="AN281" s="95">
        <v>65</v>
      </c>
      <c r="AO281" s="95">
        <v>62</v>
      </c>
      <c r="AP281" s="95">
        <v>51</v>
      </c>
      <c r="AQ281" s="95">
        <v>59</v>
      </c>
      <c r="AR281" s="95">
        <v>67</v>
      </c>
      <c r="AS281" s="95">
        <v>56</v>
      </c>
      <c r="AT281" s="95">
        <v>51</v>
      </c>
      <c r="AU281" s="95">
        <v>54</v>
      </c>
      <c r="AV281" s="95">
        <v>69</v>
      </c>
      <c r="AW281" s="95">
        <v>67</v>
      </c>
      <c r="AX281" s="95">
        <v>71</v>
      </c>
      <c r="AY281" s="95">
        <v>62</v>
      </c>
      <c r="AZ281" s="95">
        <v>53</v>
      </c>
      <c r="BA281" s="95">
        <v>61</v>
      </c>
      <c r="BB281" s="95">
        <v>55</v>
      </c>
      <c r="BC281" s="95">
        <v>59</v>
      </c>
      <c r="BD281" s="95">
        <v>62</v>
      </c>
      <c r="BE281" s="95">
        <v>63</v>
      </c>
      <c r="BF281" s="95">
        <v>51</v>
      </c>
      <c r="BG281" s="95">
        <v>48</v>
      </c>
      <c r="BH281" s="95">
        <v>55</v>
      </c>
      <c r="BI281" s="95">
        <v>53</v>
      </c>
      <c r="BJ281" s="95">
        <v>55</v>
      </c>
      <c r="BK281" s="95">
        <v>62</v>
      </c>
      <c r="BL281" s="95">
        <v>63</v>
      </c>
      <c r="BM281" s="95">
        <v>54</v>
      </c>
      <c r="BN281" s="95">
        <v>45</v>
      </c>
      <c r="BO281" s="95">
        <v>67</v>
      </c>
      <c r="BP281" s="95">
        <v>58</v>
      </c>
      <c r="BQ281" s="95">
        <v>65</v>
      </c>
      <c r="BR281" s="95">
        <v>70</v>
      </c>
      <c r="BS281" s="95">
        <v>71</v>
      </c>
      <c r="BT281" s="95">
        <v>65</v>
      </c>
      <c r="BU281" s="95">
        <v>68</v>
      </c>
      <c r="BV281" s="95">
        <v>82</v>
      </c>
      <c r="BW281" s="95">
        <v>64</v>
      </c>
      <c r="BX281" s="95">
        <v>64</v>
      </c>
      <c r="BY281" s="95">
        <v>70</v>
      </c>
      <c r="BZ281" s="95">
        <v>55</v>
      </c>
      <c r="CA281" s="95">
        <v>81</v>
      </c>
      <c r="CB281" s="95">
        <v>67</v>
      </c>
      <c r="CC281" s="95">
        <v>81</v>
      </c>
      <c r="CD281" s="95">
        <v>78</v>
      </c>
      <c r="CE281" s="95">
        <v>82</v>
      </c>
      <c r="CF281" s="95">
        <v>74</v>
      </c>
      <c r="CG281" s="95">
        <v>41</v>
      </c>
      <c r="CH281" s="95">
        <v>40</v>
      </c>
      <c r="CI281" s="95">
        <v>58</v>
      </c>
      <c r="CJ281" s="95">
        <v>57</v>
      </c>
      <c r="CK281" s="95">
        <v>70</v>
      </c>
      <c r="CL281" s="95">
        <v>65</v>
      </c>
      <c r="CM281" s="95">
        <v>57</v>
      </c>
      <c r="CN281" s="95">
        <v>55</v>
      </c>
      <c r="CO281" s="95">
        <v>49</v>
      </c>
      <c r="CP281" s="95">
        <v>50</v>
      </c>
      <c r="CQ281" s="95">
        <v>74</v>
      </c>
      <c r="CR281" s="95">
        <v>53</v>
      </c>
      <c r="CS281" s="95">
        <v>49</v>
      </c>
      <c r="CT281" s="95">
        <v>56</v>
      </c>
      <c r="CU281" s="95">
        <v>62</v>
      </c>
      <c r="CV281" s="95">
        <v>61</v>
      </c>
      <c r="CW281" s="95">
        <v>36</v>
      </c>
      <c r="CX281" s="95">
        <v>57</v>
      </c>
      <c r="CY281" s="95">
        <v>44</v>
      </c>
      <c r="CZ281" s="95">
        <v>36</v>
      </c>
      <c r="DA281" s="95">
        <v>53</v>
      </c>
      <c r="DB281" s="95">
        <v>54</v>
      </c>
      <c r="DC281" s="95">
        <v>39</v>
      </c>
      <c r="DD281" s="95">
        <v>45</v>
      </c>
      <c r="DE281" s="95">
        <v>58</v>
      </c>
      <c r="DF281" s="95">
        <v>41</v>
      </c>
      <c r="DG281" s="95">
        <v>36</v>
      </c>
      <c r="DH281" s="95">
        <v>37</v>
      </c>
      <c r="DI281" s="95">
        <v>44</v>
      </c>
      <c r="DJ281" s="95">
        <v>35</v>
      </c>
      <c r="DK281" s="95">
        <v>38</v>
      </c>
      <c r="DL281" s="95">
        <v>39</v>
      </c>
      <c r="DM281" s="95">
        <v>30</v>
      </c>
      <c r="DN281" s="95">
        <v>39</v>
      </c>
      <c r="DO281" s="95">
        <v>34</v>
      </c>
      <c r="DP281" s="95">
        <v>28</v>
      </c>
      <c r="DQ281" s="95">
        <v>26</v>
      </c>
      <c r="DR281" s="95">
        <v>30</v>
      </c>
      <c r="DS281" s="95">
        <v>27</v>
      </c>
      <c r="DT281" s="95">
        <v>23</v>
      </c>
      <c r="DU281" s="95">
        <v>26</v>
      </c>
      <c r="DV281" s="95">
        <v>25</v>
      </c>
      <c r="DW281" s="95">
        <v>30</v>
      </c>
      <c r="DX281" s="95">
        <v>28</v>
      </c>
      <c r="DY281" s="95">
        <v>21</v>
      </c>
      <c r="DZ281" s="95">
        <v>22</v>
      </c>
      <c r="EA281" s="95">
        <v>20</v>
      </c>
      <c r="EB281" s="95">
        <v>23</v>
      </c>
      <c r="EC281" s="95">
        <v>31</v>
      </c>
      <c r="ED281" s="95">
        <v>18</v>
      </c>
      <c r="EE281" s="95">
        <v>24</v>
      </c>
      <c r="EF281" s="95">
        <v>28</v>
      </c>
      <c r="EG281" s="95">
        <v>17</v>
      </c>
      <c r="EH281" s="95">
        <v>23</v>
      </c>
      <c r="EI281" s="95">
        <v>12</v>
      </c>
      <c r="EJ281" s="95">
        <v>12</v>
      </c>
      <c r="EK281" s="95">
        <v>9</v>
      </c>
      <c r="EL281" s="95">
        <v>23</v>
      </c>
      <c r="EM281" s="95">
        <v>12</v>
      </c>
      <c r="EN281" s="95">
        <v>17</v>
      </c>
      <c r="EO281" s="95">
        <v>17</v>
      </c>
      <c r="EP281" s="95">
        <v>14</v>
      </c>
      <c r="EQ281" s="95">
        <v>13</v>
      </c>
      <c r="ER281" s="95">
        <v>11</v>
      </c>
      <c r="ES281" s="95">
        <v>10</v>
      </c>
      <c r="ET281" s="95">
        <v>15</v>
      </c>
      <c r="EU281" s="95">
        <v>12</v>
      </c>
      <c r="EV281" s="95">
        <v>13</v>
      </c>
      <c r="EW281" s="95">
        <v>10</v>
      </c>
      <c r="EX281" s="95">
        <v>11</v>
      </c>
      <c r="EY281" s="95">
        <v>6</v>
      </c>
      <c r="EZ281" s="95">
        <v>11</v>
      </c>
      <c r="FA281" s="95">
        <v>5</v>
      </c>
      <c r="FB281" s="95">
        <v>12</v>
      </c>
      <c r="FC281" s="95">
        <v>7</v>
      </c>
      <c r="FD281" s="95">
        <v>10</v>
      </c>
      <c r="FE281" s="95">
        <v>12</v>
      </c>
      <c r="FF281" s="95">
        <v>12</v>
      </c>
      <c r="FG281" s="95">
        <v>4</v>
      </c>
      <c r="FH281" s="95">
        <v>9</v>
      </c>
      <c r="FI281" s="95">
        <v>4</v>
      </c>
      <c r="FJ281" s="95">
        <v>11</v>
      </c>
      <c r="FK281" s="95">
        <v>9</v>
      </c>
      <c r="FL281" s="95">
        <v>6</v>
      </c>
      <c r="FM281" s="95">
        <v>3</v>
      </c>
      <c r="FN281" s="95">
        <v>9</v>
      </c>
      <c r="FO281" s="95">
        <v>3</v>
      </c>
      <c r="FP281" s="95">
        <v>5</v>
      </c>
      <c r="FQ281" s="95">
        <v>3</v>
      </c>
      <c r="FR281" s="95">
        <v>3</v>
      </c>
      <c r="FS281" s="95">
        <v>2</v>
      </c>
      <c r="FT281" s="95">
        <v>3</v>
      </c>
      <c r="FU281" s="95">
        <v>2</v>
      </c>
      <c r="FV281" s="95">
        <v>5</v>
      </c>
      <c r="FW281" s="95">
        <v>2</v>
      </c>
      <c r="FX281" s="95">
        <v>2</v>
      </c>
      <c r="FY281" s="95">
        <v>1</v>
      </c>
      <c r="FZ281" s="95">
        <v>3</v>
      </c>
      <c r="GA281" s="95">
        <v>0</v>
      </c>
      <c r="GB281" s="95">
        <v>4</v>
      </c>
      <c r="GC281" s="95">
        <v>0</v>
      </c>
      <c r="GD281" s="95">
        <v>2</v>
      </c>
      <c r="GE281" s="95">
        <v>0</v>
      </c>
      <c r="GF281" s="95">
        <v>1</v>
      </c>
      <c r="GG281" s="95">
        <v>0</v>
      </c>
      <c r="GH281" s="95">
        <v>2</v>
      </c>
      <c r="GI281" s="95">
        <v>2</v>
      </c>
      <c r="GJ281" s="95">
        <v>1</v>
      </c>
      <c r="GK281" s="95">
        <v>0</v>
      </c>
      <c r="GL281" s="95">
        <v>0</v>
      </c>
      <c r="GM281" s="95">
        <v>0</v>
      </c>
      <c r="GN281" s="95">
        <v>0</v>
      </c>
      <c r="GO281" s="95">
        <v>0</v>
      </c>
      <c r="GP281" s="95">
        <v>3</v>
      </c>
      <c r="GQ281" s="95">
        <v>0</v>
      </c>
      <c r="GR281" s="95">
        <v>0</v>
      </c>
      <c r="GS281" s="95">
        <v>1</v>
      </c>
      <c r="GT281" s="95">
        <v>0</v>
      </c>
      <c r="GU281" s="95">
        <v>0</v>
      </c>
      <c r="GV281" s="95">
        <v>0</v>
      </c>
      <c r="GW281" s="95">
        <v>0</v>
      </c>
      <c r="GX281" s="95">
        <v>1</v>
      </c>
      <c r="GY281" s="95">
        <v>0</v>
      </c>
      <c r="GZ281" s="95">
        <v>0</v>
      </c>
      <c r="HA281" s="95">
        <v>0</v>
      </c>
      <c r="HB281" s="95">
        <v>0</v>
      </c>
      <c r="HC281" s="95">
        <v>0</v>
      </c>
      <c r="HD281" s="95">
        <v>0</v>
      </c>
      <c r="HE281" s="95">
        <v>0</v>
      </c>
      <c r="HF281" s="95">
        <v>1</v>
      </c>
      <c r="HG281" s="95">
        <v>1</v>
      </c>
      <c r="HH281" s="95">
        <v>8</v>
      </c>
      <c r="HI281" s="95">
        <v>10</v>
      </c>
      <c r="HJ281" s="95">
        <v>18</v>
      </c>
      <c r="HK281" s="95">
        <v>3740</v>
      </c>
      <c r="HL281" s="95">
        <v>3632</v>
      </c>
      <c r="HM281" s="95">
        <v>7372</v>
      </c>
    </row>
    <row r="282" spans="1:221" s="95" customFormat="1" x14ac:dyDescent="0.2">
      <c r="A282" s="103"/>
      <c r="B282" s="95" t="s">
        <v>10888</v>
      </c>
      <c r="C282" s="95">
        <v>102</v>
      </c>
      <c r="D282" s="95">
        <v>126</v>
      </c>
      <c r="E282" s="95">
        <v>127</v>
      </c>
      <c r="F282" s="95">
        <v>130</v>
      </c>
      <c r="G282" s="95">
        <v>140</v>
      </c>
      <c r="H282" s="95">
        <v>141</v>
      </c>
      <c r="I282" s="95">
        <v>143</v>
      </c>
      <c r="J282" s="95">
        <v>113</v>
      </c>
      <c r="K282" s="95">
        <v>116</v>
      </c>
      <c r="L282" s="95">
        <v>124</v>
      </c>
      <c r="M282" s="95">
        <v>120</v>
      </c>
      <c r="N282" s="95">
        <v>129</v>
      </c>
      <c r="O282" s="95">
        <v>148</v>
      </c>
      <c r="P282" s="95">
        <v>143</v>
      </c>
      <c r="Q282" s="95">
        <v>148</v>
      </c>
      <c r="R282" s="95">
        <v>120</v>
      </c>
      <c r="S282" s="95">
        <v>132</v>
      </c>
      <c r="T282" s="95">
        <v>152</v>
      </c>
      <c r="U282" s="95">
        <v>152</v>
      </c>
      <c r="V282" s="95">
        <v>117</v>
      </c>
      <c r="W282" s="95">
        <v>149</v>
      </c>
      <c r="X282" s="95">
        <v>146</v>
      </c>
      <c r="Y282" s="95">
        <v>111</v>
      </c>
      <c r="Z282" s="95">
        <v>124</v>
      </c>
      <c r="AA282" s="95">
        <v>122</v>
      </c>
      <c r="AB282" s="95">
        <v>118</v>
      </c>
      <c r="AC282" s="95">
        <v>117</v>
      </c>
      <c r="AD282" s="95">
        <v>120</v>
      </c>
      <c r="AE282" s="95">
        <v>132</v>
      </c>
      <c r="AF282" s="95">
        <v>135</v>
      </c>
      <c r="AG282" s="95">
        <v>149</v>
      </c>
      <c r="AH282" s="95">
        <v>120</v>
      </c>
      <c r="AI282" s="95">
        <v>118</v>
      </c>
      <c r="AJ282" s="95">
        <v>146</v>
      </c>
      <c r="AK282" s="95">
        <v>159</v>
      </c>
      <c r="AL282" s="95">
        <v>134</v>
      </c>
      <c r="AM282" s="95">
        <v>169</v>
      </c>
      <c r="AN282" s="95">
        <v>150</v>
      </c>
      <c r="AO282" s="95">
        <v>125</v>
      </c>
      <c r="AP282" s="95">
        <v>148</v>
      </c>
      <c r="AQ282" s="95">
        <v>152</v>
      </c>
      <c r="AR282" s="95">
        <v>149</v>
      </c>
      <c r="AS282" s="95">
        <v>124</v>
      </c>
      <c r="AT282" s="95">
        <v>139</v>
      </c>
      <c r="AU282" s="95">
        <v>98</v>
      </c>
      <c r="AV282" s="95">
        <v>144</v>
      </c>
      <c r="AW282" s="95">
        <v>127</v>
      </c>
      <c r="AX282" s="95">
        <v>113</v>
      </c>
      <c r="AY282" s="95">
        <v>143</v>
      </c>
      <c r="AZ282" s="95">
        <v>140</v>
      </c>
      <c r="BA282" s="95">
        <v>160</v>
      </c>
      <c r="BB282" s="95">
        <v>133</v>
      </c>
      <c r="BC282" s="95">
        <v>145</v>
      </c>
      <c r="BD282" s="95">
        <v>120</v>
      </c>
      <c r="BE282" s="95">
        <v>126</v>
      </c>
      <c r="BF282" s="95">
        <v>135</v>
      </c>
      <c r="BG282" s="95">
        <v>132</v>
      </c>
      <c r="BH282" s="95">
        <v>129</v>
      </c>
      <c r="BI282" s="95">
        <v>164</v>
      </c>
      <c r="BJ282" s="95">
        <v>157</v>
      </c>
      <c r="BK282" s="95">
        <v>156</v>
      </c>
      <c r="BL282" s="95">
        <v>155</v>
      </c>
      <c r="BM282" s="95">
        <v>155</v>
      </c>
      <c r="BN282" s="95">
        <v>154</v>
      </c>
      <c r="BO282" s="95">
        <v>140</v>
      </c>
      <c r="BP282" s="95">
        <v>157</v>
      </c>
      <c r="BQ282" s="95">
        <v>154</v>
      </c>
      <c r="BR282" s="95">
        <v>139</v>
      </c>
      <c r="BS282" s="95">
        <v>165</v>
      </c>
      <c r="BT282" s="95">
        <v>152</v>
      </c>
      <c r="BU282" s="95">
        <v>137</v>
      </c>
      <c r="BV282" s="95">
        <v>121</v>
      </c>
      <c r="BW282" s="95">
        <v>125</v>
      </c>
      <c r="BX282" s="95">
        <v>109</v>
      </c>
      <c r="BY282" s="95">
        <v>145</v>
      </c>
      <c r="BZ282" s="95">
        <v>109</v>
      </c>
      <c r="CA282" s="95">
        <v>120</v>
      </c>
      <c r="CB282" s="95">
        <v>108</v>
      </c>
      <c r="CC282" s="95">
        <v>131</v>
      </c>
      <c r="CD282" s="95">
        <v>115</v>
      </c>
      <c r="CE282" s="95">
        <v>138</v>
      </c>
      <c r="CF282" s="95">
        <v>127</v>
      </c>
      <c r="CG282" s="95">
        <v>131</v>
      </c>
      <c r="CH282" s="95">
        <v>119</v>
      </c>
      <c r="CI282" s="95">
        <v>129</v>
      </c>
      <c r="CJ282" s="95">
        <v>126</v>
      </c>
      <c r="CK282" s="95">
        <v>145</v>
      </c>
      <c r="CL282" s="95">
        <v>153</v>
      </c>
      <c r="CM282" s="95">
        <v>114</v>
      </c>
      <c r="CN282" s="95">
        <v>108</v>
      </c>
      <c r="CO282" s="95">
        <v>97</v>
      </c>
      <c r="CP282" s="95">
        <v>110</v>
      </c>
      <c r="CQ282" s="95">
        <v>133</v>
      </c>
      <c r="CR282" s="95">
        <v>128</v>
      </c>
      <c r="CS282" s="95">
        <v>98</v>
      </c>
      <c r="CT282" s="95">
        <v>89</v>
      </c>
      <c r="CU282" s="95">
        <v>120</v>
      </c>
      <c r="CV282" s="95">
        <v>101</v>
      </c>
      <c r="CW282" s="95">
        <v>106</v>
      </c>
      <c r="CX282" s="95">
        <v>103</v>
      </c>
      <c r="CY282" s="95">
        <v>107</v>
      </c>
      <c r="CZ282" s="95">
        <v>88</v>
      </c>
      <c r="DA282" s="95">
        <v>103</v>
      </c>
      <c r="DB282" s="95">
        <v>93</v>
      </c>
      <c r="DC282" s="95">
        <v>79</v>
      </c>
      <c r="DD282" s="95">
        <v>92</v>
      </c>
      <c r="DE282" s="95">
        <v>75</v>
      </c>
      <c r="DF282" s="95">
        <v>93</v>
      </c>
      <c r="DG282" s="95">
        <v>74</v>
      </c>
      <c r="DH282" s="95">
        <v>68</v>
      </c>
      <c r="DI282" s="95">
        <v>84</v>
      </c>
      <c r="DJ282" s="95">
        <v>69</v>
      </c>
      <c r="DK282" s="95">
        <v>78</v>
      </c>
      <c r="DL282" s="95">
        <v>62</v>
      </c>
      <c r="DM282" s="95">
        <v>58</v>
      </c>
      <c r="DN282" s="95">
        <v>57</v>
      </c>
      <c r="DO282" s="95">
        <v>67</v>
      </c>
      <c r="DP282" s="95">
        <v>53</v>
      </c>
      <c r="DQ282" s="95">
        <v>42</v>
      </c>
      <c r="DR282" s="95">
        <v>51</v>
      </c>
      <c r="DS282" s="95">
        <v>61</v>
      </c>
      <c r="DT282" s="95">
        <v>46</v>
      </c>
      <c r="DU282" s="95">
        <v>39</v>
      </c>
      <c r="DV282" s="95">
        <v>47</v>
      </c>
      <c r="DW282" s="95">
        <v>51</v>
      </c>
      <c r="DX282" s="95">
        <v>49</v>
      </c>
      <c r="DY282" s="95">
        <v>49</v>
      </c>
      <c r="DZ282" s="95">
        <v>47</v>
      </c>
      <c r="EA282" s="95">
        <v>48</v>
      </c>
      <c r="EB282" s="95">
        <v>52</v>
      </c>
      <c r="EC282" s="95">
        <v>43</v>
      </c>
      <c r="ED282" s="95">
        <v>38</v>
      </c>
      <c r="EE282" s="95">
        <v>39</v>
      </c>
      <c r="EF282" s="95">
        <v>46</v>
      </c>
      <c r="EG282" s="95">
        <v>39</v>
      </c>
      <c r="EH282" s="95">
        <v>33</v>
      </c>
      <c r="EI282" s="95">
        <v>26</v>
      </c>
      <c r="EJ282" s="95">
        <v>31</v>
      </c>
      <c r="EK282" s="95">
        <v>40</v>
      </c>
      <c r="EL282" s="95">
        <v>23</v>
      </c>
      <c r="EM282" s="95">
        <v>22</v>
      </c>
      <c r="EN282" s="95">
        <v>38</v>
      </c>
      <c r="EO282" s="95">
        <v>25</v>
      </c>
      <c r="EP282" s="95">
        <v>21</v>
      </c>
      <c r="EQ282" s="95">
        <v>26</v>
      </c>
      <c r="ER282" s="95">
        <v>28</v>
      </c>
      <c r="ES282" s="95">
        <v>14</v>
      </c>
      <c r="ET282" s="95">
        <v>26</v>
      </c>
      <c r="EU282" s="95">
        <v>25</v>
      </c>
      <c r="EV282" s="95">
        <v>19</v>
      </c>
      <c r="EW282" s="95">
        <v>26</v>
      </c>
      <c r="EX282" s="95">
        <v>19</v>
      </c>
      <c r="EY282" s="95">
        <v>24</v>
      </c>
      <c r="EZ282" s="95">
        <v>31</v>
      </c>
      <c r="FA282" s="95">
        <v>15</v>
      </c>
      <c r="FB282" s="95">
        <v>15</v>
      </c>
      <c r="FC282" s="95">
        <v>16</v>
      </c>
      <c r="FD282" s="95">
        <v>20</v>
      </c>
      <c r="FE282" s="95">
        <v>9</v>
      </c>
      <c r="FF282" s="95">
        <v>12</v>
      </c>
      <c r="FG282" s="95">
        <v>11</v>
      </c>
      <c r="FH282" s="95">
        <v>8</v>
      </c>
      <c r="FI282" s="95">
        <v>8</v>
      </c>
      <c r="FJ282" s="95">
        <v>18</v>
      </c>
      <c r="FK282" s="95">
        <v>10</v>
      </c>
      <c r="FL282" s="95">
        <v>18</v>
      </c>
      <c r="FM282" s="95">
        <v>7</v>
      </c>
      <c r="FN282" s="95">
        <v>11</v>
      </c>
      <c r="FO282" s="95">
        <v>14</v>
      </c>
      <c r="FP282" s="95">
        <v>10</v>
      </c>
      <c r="FQ282" s="95">
        <v>9</v>
      </c>
      <c r="FR282" s="95">
        <v>7</v>
      </c>
      <c r="FS282" s="95">
        <v>9</v>
      </c>
      <c r="FT282" s="95">
        <v>8</v>
      </c>
      <c r="FU282" s="95">
        <v>2</v>
      </c>
      <c r="FV282" s="95">
        <v>5</v>
      </c>
      <c r="FW282" s="95">
        <v>3</v>
      </c>
      <c r="FX282" s="95">
        <v>5</v>
      </c>
      <c r="FY282" s="95">
        <v>3</v>
      </c>
      <c r="FZ282" s="95">
        <v>3</v>
      </c>
      <c r="GA282" s="95">
        <v>2</v>
      </c>
      <c r="GB282" s="95">
        <v>2</v>
      </c>
      <c r="GC282" s="95">
        <v>1</v>
      </c>
      <c r="GD282" s="95">
        <v>0</v>
      </c>
      <c r="GE282" s="95">
        <v>1</v>
      </c>
      <c r="GF282" s="95">
        <v>1</v>
      </c>
      <c r="GG282" s="95">
        <v>2</v>
      </c>
      <c r="GH282" s="95">
        <v>2</v>
      </c>
      <c r="GI282" s="95">
        <v>0</v>
      </c>
      <c r="GJ282" s="95">
        <v>2</v>
      </c>
      <c r="GK282" s="95">
        <v>0</v>
      </c>
      <c r="GL282" s="95">
        <v>0</v>
      </c>
      <c r="GM282" s="95">
        <v>1</v>
      </c>
      <c r="GN282" s="95">
        <v>0</v>
      </c>
      <c r="GO282" s="95">
        <v>0</v>
      </c>
      <c r="GP282" s="95">
        <v>1</v>
      </c>
      <c r="GQ282" s="95">
        <v>0</v>
      </c>
      <c r="GR282" s="95">
        <v>1</v>
      </c>
      <c r="GS282" s="95">
        <v>0</v>
      </c>
      <c r="GT282" s="95">
        <v>0</v>
      </c>
      <c r="GU282" s="95">
        <v>0</v>
      </c>
      <c r="GV282" s="95">
        <v>0</v>
      </c>
      <c r="GW282" s="95">
        <v>1</v>
      </c>
      <c r="GX282" s="95">
        <v>0</v>
      </c>
      <c r="GY282" s="95">
        <v>0</v>
      </c>
      <c r="GZ282" s="95">
        <v>0</v>
      </c>
      <c r="HA282" s="95">
        <v>0</v>
      </c>
      <c r="HB282" s="95">
        <v>0</v>
      </c>
      <c r="HC282" s="95">
        <v>0</v>
      </c>
      <c r="HD282" s="95">
        <v>0</v>
      </c>
      <c r="HE282" s="95">
        <v>12</v>
      </c>
      <c r="HF282" s="95">
        <v>14</v>
      </c>
      <c r="HG282" s="95">
        <v>26</v>
      </c>
      <c r="HH282" s="95">
        <v>121</v>
      </c>
      <c r="HI282" s="95">
        <v>149</v>
      </c>
      <c r="HJ282" s="95">
        <v>270</v>
      </c>
      <c r="HK282" s="95">
        <v>8310</v>
      </c>
      <c r="HL282" s="95">
        <v>8110</v>
      </c>
      <c r="HM282" s="95">
        <v>16420</v>
      </c>
    </row>
    <row r="283" spans="1:221" s="95" customFormat="1" x14ac:dyDescent="0.2">
      <c r="A283" s="103"/>
      <c r="B283" s="95" t="s">
        <v>10892</v>
      </c>
      <c r="C283" s="95">
        <v>46</v>
      </c>
      <c r="D283" s="95">
        <v>61</v>
      </c>
      <c r="E283" s="95">
        <v>69</v>
      </c>
      <c r="F283" s="95">
        <v>59</v>
      </c>
      <c r="G283" s="95">
        <v>69</v>
      </c>
      <c r="H283" s="95">
        <v>77</v>
      </c>
      <c r="I283" s="95">
        <v>76</v>
      </c>
      <c r="J283" s="95">
        <v>61</v>
      </c>
      <c r="K283" s="95">
        <v>61</v>
      </c>
      <c r="L283" s="95">
        <v>56</v>
      </c>
      <c r="M283" s="95">
        <v>66</v>
      </c>
      <c r="N283" s="95">
        <v>59</v>
      </c>
      <c r="O283" s="95">
        <v>71</v>
      </c>
      <c r="P283" s="95">
        <v>47</v>
      </c>
      <c r="Q283" s="95">
        <v>72</v>
      </c>
      <c r="R283" s="95">
        <v>55</v>
      </c>
      <c r="S283" s="95">
        <v>76</v>
      </c>
      <c r="T283" s="95">
        <v>53</v>
      </c>
      <c r="U283" s="95">
        <v>63</v>
      </c>
      <c r="V283" s="95">
        <v>76</v>
      </c>
      <c r="W283" s="95">
        <v>74</v>
      </c>
      <c r="X283" s="95">
        <v>44</v>
      </c>
      <c r="Y283" s="95">
        <v>66</v>
      </c>
      <c r="Z283" s="95">
        <v>60</v>
      </c>
      <c r="AA283" s="95">
        <v>73</v>
      </c>
      <c r="AB283" s="95">
        <v>70</v>
      </c>
      <c r="AC283" s="95">
        <v>65</v>
      </c>
      <c r="AD283" s="95">
        <v>56</v>
      </c>
      <c r="AE283" s="95">
        <v>63</v>
      </c>
      <c r="AF283" s="95">
        <v>60</v>
      </c>
      <c r="AG283" s="95">
        <v>69</v>
      </c>
      <c r="AH283" s="95">
        <v>71</v>
      </c>
      <c r="AI283" s="95">
        <v>95</v>
      </c>
      <c r="AJ283" s="95">
        <v>69</v>
      </c>
      <c r="AK283" s="95">
        <v>81</v>
      </c>
      <c r="AL283" s="95">
        <v>70</v>
      </c>
      <c r="AM283" s="95">
        <v>81</v>
      </c>
      <c r="AN283" s="95">
        <v>83</v>
      </c>
      <c r="AO283" s="95">
        <v>90</v>
      </c>
      <c r="AP283" s="95">
        <v>78</v>
      </c>
      <c r="AQ283" s="95">
        <v>80</v>
      </c>
      <c r="AR283" s="95">
        <v>78</v>
      </c>
      <c r="AS283" s="95">
        <v>63</v>
      </c>
      <c r="AT283" s="95">
        <v>70</v>
      </c>
      <c r="AU283" s="95">
        <v>71</v>
      </c>
      <c r="AV283" s="95">
        <v>72</v>
      </c>
      <c r="AW283" s="95">
        <v>70</v>
      </c>
      <c r="AX283" s="95">
        <v>88</v>
      </c>
      <c r="AY283" s="95">
        <v>86</v>
      </c>
      <c r="AZ283" s="95">
        <v>77</v>
      </c>
      <c r="BA283" s="95">
        <v>89</v>
      </c>
      <c r="BB283" s="95">
        <v>81</v>
      </c>
      <c r="BC283" s="95">
        <v>67</v>
      </c>
      <c r="BD283" s="95">
        <v>79</v>
      </c>
      <c r="BE283" s="95">
        <v>67</v>
      </c>
      <c r="BF283" s="95">
        <v>55</v>
      </c>
      <c r="BG283" s="95">
        <v>55</v>
      </c>
      <c r="BH283" s="95">
        <v>78</v>
      </c>
      <c r="BI283" s="95">
        <v>65</v>
      </c>
      <c r="BJ283" s="95">
        <v>69</v>
      </c>
      <c r="BK283" s="95">
        <v>65</v>
      </c>
      <c r="BL283" s="95">
        <v>59</v>
      </c>
      <c r="BM283" s="95">
        <v>76</v>
      </c>
      <c r="BN283" s="95">
        <v>59</v>
      </c>
      <c r="BO283" s="95">
        <v>83</v>
      </c>
      <c r="BP283" s="95">
        <v>72</v>
      </c>
      <c r="BQ283" s="95">
        <v>70</v>
      </c>
      <c r="BR283" s="95">
        <v>71</v>
      </c>
      <c r="BS283" s="95">
        <v>82</v>
      </c>
      <c r="BT283" s="95">
        <v>89</v>
      </c>
      <c r="BU283" s="95">
        <v>78</v>
      </c>
      <c r="BV283" s="95">
        <v>82</v>
      </c>
      <c r="BW283" s="95">
        <v>74</v>
      </c>
      <c r="BX283" s="95">
        <v>81</v>
      </c>
      <c r="BY283" s="95">
        <v>78</v>
      </c>
      <c r="BZ283" s="95">
        <v>84</v>
      </c>
      <c r="CA283" s="95">
        <v>65</v>
      </c>
      <c r="CB283" s="95">
        <v>70</v>
      </c>
      <c r="CC283" s="95">
        <v>86</v>
      </c>
      <c r="CD283" s="95">
        <v>77</v>
      </c>
      <c r="CE283" s="95">
        <v>83</v>
      </c>
      <c r="CF283" s="95">
        <v>99</v>
      </c>
      <c r="CG283" s="95">
        <v>73</v>
      </c>
      <c r="CH283" s="95">
        <v>91</v>
      </c>
      <c r="CI283" s="95">
        <v>77</v>
      </c>
      <c r="CJ283" s="95">
        <v>83</v>
      </c>
      <c r="CK283" s="95">
        <v>93</v>
      </c>
      <c r="CL283" s="95">
        <v>77</v>
      </c>
      <c r="CM283" s="95">
        <v>69</v>
      </c>
      <c r="CN283" s="95">
        <v>87</v>
      </c>
      <c r="CO283" s="95">
        <v>80</v>
      </c>
      <c r="CP283" s="95">
        <v>74</v>
      </c>
      <c r="CQ283" s="95">
        <v>93</v>
      </c>
      <c r="CR283" s="95">
        <v>77</v>
      </c>
      <c r="CS283" s="95">
        <v>75</v>
      </c>
      <c r="CT283" s="95">
        <v>80</v>
      </c>
      <c r="CU283" s="95">
        <v>72</v>
      </c>
      <c r="CV283" s="95">
        <v>76</v>
      </c>
      <c r="CW283" s="95">
        <v>76</v>
      </c>
      <c r="CX283" s="95">
        <v>51</v>
      </c>
      <c r="CY283" s="95">
        <v>64</v>
      </c>
      <c r="CZ283" s="95">
        <v>51</v>
      </c>
      <c r="DA283" s="95">
        <v>56</v>
      </c>
      <c r="DB283" s="95">
        <v>55</v>
      </c>
      <c r="DC283" s="95">
        <v>37</v>
      </c>
      <c r="DD283" s="95">
        <v>39</v>
      </c>
      <c r="DE283" s="95">
        <v>65</v>
      </c>
      <c r="DF283" s="95">
        <v>57</v>
      </c>
      <c r="DG283" s="95">
        <v>55</v>
      </c>
      <c r="DH283" s="95">
        <v>49</v>
      </c>
      <c r="DI283" s="95">
        <v>44</v>
      </c>
      <c r="DJ283" s="95">
        <v>51</v>
      </c>
      <c r="DK283" s="95">
        <v>36</v>
      </c>
      <c r="DL283" s="95">
        <v>49</v>
      </c>
      <c r="DM283" s="95">
        <v>38</v>
      </c>
      <c r="DN283" s="95">
        <v>42</v>
      </c>
      <c r="DO283" s="95">
        <v>36</v>
      </c>
      <c r="DP283" s="95">
        <v>32</v>
      </c>
      <c r="DQ283" s="95">
        <v>41</v>
      </c>
      <c r="DR283" s="95">
        <v>37</v>
      </c>
      <c r="DS283" s="95">
        <v>45</v>
      </c>
      <c r="DT283" s="95">
        <v>30</v>
      </c>
      <c r="DU283" s="95">
        <v>29</v>
      </c>
      <c r="DV283" s="95">
        <v>33</v>
      </c>
      <c r="DW283" s="95">
        <v>31</v>
      </c>
      <c r="DX283" s="95">
        <v>31</v>
      </c>
      <c r="DY283" s="95">
        <v>30</v>
      </c>
      <c r="DZ283" s="95">
        <v>37</v>
      </c>
      <c r="EA283" s="95">
        <v>26</v>
      </c>
      <c r="EB283" s="95">
        <v>33</v>
      </c>
      <c r="EC283" s="95">
        <v>27</v>
      </c>
      <c r="ED283" s="95">
        <v>23</v>
      </c>
      <c r="EE283" s="95">
        <v>27</v>
      </c>
      <c r="EF283" s="95">
        <v>31</v>
      </c>
      <c r="EG283" s="95">
        <v>17</v>
      </c>
      <c r="EH283" s="95">
        <v>15</v>
      </c>
      <c r="EI283" s="95">
        <v>22</v>
      </c>
      <c r="EJ283" s="95">
        <v>27</v>
      </c>
      <c r="EK283" s="95">
        <v>16</v>
      </c>
      <c r="EL283" s="95">
        <v>23</v>
      </c>
      <c r="EM283" s="95">
        <v>16</v>
      </c>
      <c r="EN283" s="95">
        <v>18</v>
      </c>
      <c r="EO283" s="95">
        <v>19</v>
      </c>
      <c r="EP283" s="95">
        <v>16</v>
      </c>
      <c r="EQ283" s="95">
        <v>18</v>
      </c>
      <c r="ER283" s="95">
        <v>10</v>
      </c>
      <c r="ES283" s="95">
        <v>17</v>
      </c>
      <c r="ET283" s="95">
        <v>17</v>
      </c>
      <c r="EU283" s="95">
        <v>13</v>
      </c>
      <c r="EV283" s="95">
        <v>15</v>
      </c>
      <c r="EW283" s="95">
        <v>12</v>
      </c>
      <c r="EX283" s="95">
        <v>13</v>
      </c>
      <c r="EY283" s="95">
        <v>9</v>
      </c>
      <c r="EZ283" s="95">
        <v>16</v>
      </c>
      <c r="FA283" s="95">
        <v>7</v>
      </c>
      <c r="FB283" s="95">
        <v>12</v>
      </c>
      <c r="FC283" s="95">
        <v>12</v>
      </c>
      <c r="FD283" s="95">
        <v>19</v>
      </c>
      <c r="FE283" s="95">
        <v>8</v>
      </c>
      <c r="FF283" s="95">
        <v>11</v>
      </c>
      <c r="FG283" s="95">
        <v>8</v>
      </c>
      <c r="FH283" s="95">
        <v>8</v>
      </c>
      <c r="FI283" s="95">
        <v>11</v>
      </c>
      <c r="FJ283" s="95">
        <v>8</v>
      </c>
      <c r="FK283" s="95">
        <v>10</v>
      </c>
      <c r="FL283" s="95">
        <v>7</v>
      </c>
      <c r="FM283" s="95">
        <v>3</v>
      </c>
      <c r="FN283" s="95">
        <v>8</v>
      </c>
      <c r="FO283" s="95">
        <v>5</v>
      </c>
      <c r="FP283" s="95">
        <v>5</v>
      </c>
      <c r="FQ283" s="95">
        <v>1</v>
      </c>
      <c r="FR283" s="95">
        <v>7</v>
      </c>
      <c r="FS283" s="95">
        <v>6</v>
      </c>
      <c r="FT283" s="95">
        <v>7</v>
      </c>
      <c r="FU283" s="95">
        <v>5</v>
      </c>
      <c r="FV283" s="95">
        <v>3</v>
      </c>
      <c r="FW283" s="95">
        <v>0</v>
      </c>
      <c r="FX283" s="95">
        <v>1</v>
      </c>
      <c r="FY283" s="95">
        <v>1</v>
      </c>
      <c r="FZ283" s="95">
        <v>2</v>
      </c>
      <c r="GA283" s="95">
        <v>0</v>
      </c>
      <c r="GB283" s="95">
        <v>1</v>
      </c>
      <c r="GC283" s="95">
        <v>1</v>
      </c>
      <c r="GD283" s="95">
        <v>0</v>
      </c>
      <c r="GE283" s="95">
        <v>1</v>
      </c>
      <c r="GF283" s="95">
        <v>1</v>
      </c>
      <c r="GG283" s="95">
        <v>1</v>
      </c>
      <c r="GH283" s="95">
        <v>1</v>
      </c>
      <c r="GI283" s="95">
        <v>0</v>
      </c>
      <c r="GJ283" s="95">
        <v>2</v>
      </c>
      <c r="GK283" s="95">
        <v>1</v>
      </c>
      <c r="GL283" s="95">
        <v>1</v>
      </c>
      <c r="GM283" s="95">
        <v>1</v>
      </c>
      <c r="GN283" s="95">
        <v>0</v>
      </c>
      <c r="GO283" s="95">
        <v>0</v>
      </c>
      <c r="GP283" s="95">
        <v>0</v>
      </c>
      <c r="GQ283" s="95">
        <v>0</v>
      </c>
      <c r="GR283" s="95">
        <v>0</v>
      </c>
      <c r="GS283" s="95">
        <v>0</v>
      </c>
      <c r="GT283" s="95">
        <v>0</v>
      </c>
      <c r="GU283" s="95">
        <v>0</v>
      </c>
      <c r="GV283" s="95">
        <v>1</v>
      </c>
      <c r="GW283" s="95">
        <v>1</v>
      </c>
      <c r="GX283" s="95">
        <v>0</v>
      </c>
      <c r="GY283" s="95">
        <v>0</v>
      </c>
      <c r="GZ283" s="95">
        <v>0</v>
      </c>
      <c r="HA283" s="95">
        <v>0</v>
      </c>
      <c r="HB283" s="95">
        <v>0</v>
      </c>
      <c r="HC283" s="95">
        <v>0</v>
      </c>
      <c r="HD283" s="95">
        <v>0</v>
      </c>
      <c r="HE283" s="95">
        <v>0</v>
      </c>
      <c r="HF283" s="95">
        <v>2</v>
      </c>
      <c r="HG283" s="95">
        <v>2</v>
      </c>
      <c r="HH283" s="95">
        <v>36</v>
      </c>
      <c r="HI283" s="95">
        <v>47</v>
      </c>
      <c r="HJ283" s="95">
        <v>83</v>
      </c>
      <c r="HK283" s="95">
        <v>4652</v>
      </c>
      <c r="HL283" s="95">
        <v>4555</v>
      </c>
      <c r="HM283" s="95">
        <v>9207</v>
      </c>
    </row>
    <row r="284" spans="1:221" s="97" customFormat="1" x14ac:dyDescent="0.2">
      <c r="A284" s="105"/>
      <c r="B284" s="97" t="s">
        <v>10895</v>
      </c>
      <c r="C284" s="98">
        <f>C285+C286</f>
        <v>97</v>
      </c>
      <c r="D284" s="98">
        <f t="shared" ref="D284:BO284" si="168">D285+D286</f>
        <v>106</v>
      </c>
      <c r="E284" s="98">
        <f t="shared" si="168"/>
        <v>111</v>
      </c>
      <c r="F284" s="98">
        <f t="shared" si="168"/>
        <v>98</v>
      </c>
      <c r="G284" s="98">
        <f t="shared" si="168"/>
        <v>105</v>
      </c>
      <c r="H284" s="98">
        <f t="shared" si="168"/>
        <v>99</v>
      </c>
      <c r="I284" s="98">
        <f t="shared" si="168"/>
        <v>123</v>
      </c>
      <c r="J284" s="98">
        <f t="shared" si="168"/>
        <v>93</v>
      </c>
      <c r="K284" s="98">
        <f t="shared" si="168"/>
        <v>110</v>
      </c>
      <c r="L284" s="98">
        <f t="shared" si="168"/>
        <v>107</v>
      </c>
      <c r="M284" s="98">
        <f t="shared" si="168"/>
        <v>98</v>
      </c>
      <c r="N284" s="98">
        <f t="shared" si="168"/>
        <v>109</v>
      </c>
      <c r="O284" s="98">
        <f t="shared" si="168"/>
        <v>111</v>
      </c>
      <c r="P284" s="98">
        <f t="shared" si="168"/>
        <v>109</v>
      </c>
      <c r="Q284" s="98">
        <f t="shared" si="168"/>
        <v>97</v>
      </c>
      <c r="R284" s="98">
        <f t="shared" si="168"/>
        <v>90</v>
      </c>
      <c r="S284" s="98">
        <f t="shared" si="168"/>
        <v>107</v>
      </c>
      <c r="T284" s="98">
        <f t="shared" si="168"/>
        <v>106</v>
      </c>
      <c r="U284" s="98">
        <f t="shared" si="168"/>
        <v>140</v>
      </c>
      <c r="V284" s="98">
        <f t="shared" si="168"/>
        <v>90</v>
      </c>
      <c r="W284" s="98">
        <f t="shared" si="168"/>
        <v>105</v>
      </c>
      <c r="X284" s="98">
        <f t="shared" si="168"/>
        <v>96</v>
      </c>
      <c r="Y284" s="98">
        <f t="shared" si="168"/>
        <v>113</v>
      </c>
      <c r="Z284" s="98">
        <f t="shared" si="168"/>
        <v>109</v>
      </c>
      <c r="AA284" s="98">
        <f t="shared" si="168"/>
        <v>104</v>
      </c>
      <c r="AB284" s="98">
        <f t="shared" si="168"/>
        <v>94</v>
      </c>
      <c r="AC284" s="98">
        <f t="shared" si="168"/>
        <v>113</v>
      </c>
      <c r="AD284" s="98">
        <f t="shared" si="168"/>
        <v>113</v>
      </c>
      <c r="AE284" s="98">
        <f t="shared" si="168"/>
        <v>97</v>
      </c>
      <c r="AF284" s="98">
        <f t="shared" si="168"/>
        <v>106</v>
      </c>
      <c r="AG284" s="98">
        <f t="shared" si="168"/>
        <v>107</v>
      </c>
      <c r="AH284" s="98">
        <f t="shared" si="168"/>
        <v>109</v>
      </c>
      <c r="AI284" s="98">
        <f t="shared" si="168"/>
        <v>137</v>
      </c>
      <c r="AJ284" s="98">
        <f t="shared" si="168"/>
        <v>111</v>
      </c>
      <c r="AK284" s="98">
        <f t="shared" si="168"/>
        <v>135</v>
      </c>
      <c r="AL284" s="98">
        <f t="shared" si="168"/>
        <v>118</v>
      </c>
      <c r="AM284" s="98">
        <f t="shared" si="168"/>
        <v>136</v>
      </c>
      <c r="AN284" s="98">
        <f t="shared" si="168"/>
        <v>107</v>
      </c>
      <c r="AO284" s="98">
        <f t="shared" si="168"/>
        <v>114</v>
      </c>
      <c r="AP284" s="98">
        <f t="shared" si="168"/>
        <v>107</v>
      </c>
      <c r="AQ284" s="98">
        <f t="shared" si="168"/>
        <v>132</v>
      </c>
      <c r="AR284" s="98">
        <f t="shared" si="168"/>
        <v>107</v>
      </c>
      <c r="AS284" s="98">
        <f t="shared" si="168"/>
        <v>111</v>
      </c>
      <c r="AT284" s="98">
        <f t="shared" si="168"/>
        <v>130</v>
      </c>
      <c r="AU284" s="98">
        <f t="shared" si="168"/>
        <v>110</v>
      </c>
      <c r="AV284" s="98">
        <f t="shared" si="168"/>
        <v>119</v>
      </c>
      <c r="AW284" s="98">
        <f t="shared" si="168"/>
        <v>104</v>
      </c>
      <c r="AX284" s="98">
        <f t="shared" si="168"/>
        <v>137</v>
      </c>
      <c r="AY284" s="98">
        <f t="shared" si="168"/>
        <v>132</v>
      </c>
      <c r="AZ284" s="98">
        <f t="shared" si="168"/>
        <v>119</v>
      </c>
      <c r="BA284" s="98">
        <f t="shared" si="168"/>
        <v>104</v>
      </c>
      <c r="BB284" s="98">
        <f t="shared" si="168"/>
        <v>128</v>
      </c>
      <c r="BC284" s="98">
        <f t="shared" si="168"/>
        <v>115</v>
      </c>
      <c r="BD284" s="98">
        <f t="shared" si="168"/>
        <v>116</v>
      </c>
      <c r="BE284" s="98">
        <f t="shared" si="168"/>
        <v>94</v>
      </c>
      <c r="BF284" s="98">
        <f t="shared" si="168"/>
        <v>120</v>
      </c>
      <c r="BG284" s="98">
        <f t="shared" si="168"/>
        <v>110</v>
      </c>
      <c r="BH284" s="98">
        <f t="shared" si="168"/>
        <v>102</v>
      </c>
      <c r="BI284" s="98">
        <f t="shared" si="168"/>
        <v>121</v>
      </c>
      <c r="BJ284" s="98">
        <f t="shared" si="168"/>
        <v>102</v>
      </c>
      <c r="BK284" s="98">
        <f t="shared" si="168"/>
        <v>123</v>
      </c>
      <c r="BL284" s="98">
        <f t="shared" si="168"/>
        <v>124</v>
      </c>
      <c r="BM284" s="98">
        <f t="shared" si="168"/>
        <v>125</v>
      </c>
      <c r="BN284" s="98">
        <f t="shared" si="168"/>
        <v>112</v>
      </c>
      <c r="BO284" s="98">
        <f t="shared" si="168"/>
        <v>128</v>
      </c>
      <c r="BP284" s="98">
        <f t="shared" ref="BP284:EA284" si="169">BP285+BP286</f>
        <v>116</v>
      </c>
      <c r="BQ284" s="98">
        <f t="shared" si="169"/>
        <v>124</v>
      </c>
      <c r="BR284" s="98">
        <f t="shared" si="169"/>
        <v>150</v>
      </c>
      <c r="BS284" s="98">
        <f t="shared" si="169"/>
        <v>138</v>
      </c>
      <c r="BT284" s="98">
        <f t="shared" si="169"/>
        <v>121</v>
      </c>
      <c r="BU284" s="98">
        <f t="shared" si="169"/>
        <v>133</v>
      </c>
      <c r="BV284" s="98">
        <f t="shared" si="169"/>
        <v>115</v>
      </c>
      <c r="BW284" s="98">
        <f t="shared" si="169"/>
        <v>116</v>
      </c>
      <c r="BX284" s="98">
        <f t="shared" si="169"/>
        <v>123</v>
      </c>
      <c r="BY284" s="98">
        <f t="shared" si="169"/>
        <v>109</v>
      </c>
      <c r="BZ284" s="98">
        <f t="shared" si="169"/>
        <v>122</v>
      </c>
      <c r="CA284" s="98">
        <f t="shared" si="169"/>
        <v>116</v>
      </c>
      <c r="CB284" s="98">
        <f t="shared" si="169"/>
        <v>98</v>
      </c>
      <c r="CC284" s="98">
        <f t="shared" si="169"/>
        <v>109</v>
      </c>
      <c r="CD284" s="98">
        <f t="shared" si="169"/>
        <v>123</v>
      </c>
      <c r="CE284" s="98">
        <f t="shared" si="169"/>
        <v>126</v>
      </c>
      <c r="CF284" s="98">
        <f t="shared" si="169"/>
        <v>125</v>
      </c>
      <c r="CG284" s="98">
        <f t="shared" si="169"/>
        <v>146</v>
      </c>
      <c r="CH284" s="98">
        <f t="shared" si="169"/>
        <v>130</v>
      </c>
      <c r="CI284" s="98">
        <f t="shared" si="169"/>
        <v>112</v>
      </c>
      <c r="CJ284" s="98">
        <f t="shared" si="169"/>
        <v>126</v>
      </c>
      <c r="CK284" s="98">
        <f t="shared" si="169"/>
        <v>107</v>
      </c>
      <c r="CL284" s="98">
        <f t="shared" si="169"/>
        <v>130</v>
      </c>
      <c r="CM284" s="98">
        <f t="shared" si="169"/>
        <v>126</v>
      </c>
      <c r="CN284" s="98">
        <f t="shared" si="169"/>
        <v>120</v>
      </c>
      <c r="CO284" s="98">
        <f t="shared" si="169"/>
        <v>118</v>
      </c>
      <c r="CP284" s="98">
        <f t="shared" si="169"/>
        <v>120</v>
      </c>
      <c r="CQ284" s="98">
        <f t="shared" si="169"/>
        <v>101</v>
      </c>
      <c r="CR284" s="98">
        <f t="shared" si="169"/>
        <v>125</v>
      </c>
      <c r="CS284" s="98">
        <f t="shared" si="169"/>
        <v>108</v>
      </c>
      <c r="CT284" s="98">
        <f t="shared" si="169"/>
        <v>119</v>
      </c>
      <c r="CU284" s="98">
        <f t="shared" si="169"/>
        <v>118</v>
      </c>
      <c r="CV284" s="98">
        <f t="shared" si="169"/>
        <v>102</v>
      </c>
      <c r="CW284" s="98">
        <f t="shared" si="169"/>
        <v>105</v>
      </c>
      <c r="CX284" s="98">
        <f t="shared" si="169"/>
        <v>90</v>
      </c>
      <c r="CY284" s="98">
        <f t="shared" si="169"/>
        <v>89</v>
      </c>
      <c r="CZ284" s="98">
        <f t="shared" si="169"/>
        <v>100</v>
      </c>
      <c r="DA284" s="98">
        <f t="shared" si="169"/>
        <v>108</v>
      </c>
      <c r="DB284" s="98">
        <f t="shared" si="169"/>
        <v>98</v>
      </c>
      <c r="DC284" s="98">
        <f t="shared" si="169"/>
        <v>82</v>
      </c>
      <c r="DD284" s="98">
        <f t="shared" si="169"/>
        <v>73</v>
      </c>
      <c r="DE284" s="98">
        <f t="shared" si="169"/>
        <v>82</v>
      </c>
      <c r="DF284" s="98">
        <f t="shared" si="169"/>
        <v>87</v>
      </c>
      <c r="DG284" s="98">
        <f t="shared" si="169"/>
        <v>74</v>
      </c>
      <c r="DH284" s="98">
        <f t="shared" si="169"/>
        <v>75</v>
      </c>
      <c r="DI284" s="98">
        <f t="shared" si="169"/>
        <v>75</v>
      </c>
      <c r="DJ284" s="98">
        <f t="shared" si="169"/>
        <v>70</v>
      </c>
      <c r="DK284" s="98">
        <f t="shared" si="169"/>
        <v>63</v>
      </c>
      <c r="DL284" s="98">
        <f t="shared" si="169"/>
        <v>54</v>
      </c>
      <c r="DM284" s="98">
        <f t="shared" si="169"/>
        <v>45</v>
      </c>
      <c r="DN284" s="98">
        <f t="shared" si="169"/>
        <v>69</v>
      </c>
      <c r="DO284" s="98">
        <f t="shared" si="169"/>
        <v>57</v>
      </c>
      <c r="DP284" s="98">
        <f t="shared" si="169"/>
        <v>50</v>
      </c>
      <c r="DQ284" s="98">
        <f t="shared" si="169"/>
        <v>53</v>
      </c>
      <c r="DR284" s="98">
        <f t="shared" si="169"/>
        <v>68</v>
      </c>
      <c r="DS284" s="98">
        <f t="shared" si="169"/>
        <v>50</v>
      </c>
      <c r="DT284" s="98">
        <f t="shared" si="169"/>
        <v>48</v>
      </c>
      <c r="DU284" s="98">
        <f t="shared" si="169"/>
        <v>44</v>
      </c>
      <c r="DV284" s="98">
        <f t="shared" si="169"/>
        <v>55</v>
      </c>
      <c r="DW284" s="98">
        <f t="shared" si="169"/>
        <v>43</v>
      </c>
      <c r="DX284" s="98">
        <f t="shared" si="169"/>
        <v>54</v>
      </c>
      <c r="DY284" s="98">
        <f t="shared" si="169"/>
        <v>52</v>
      </c>
      <c r="DZ284" s="98">
        <f t="shared" si="169"/>
        <v>39</v>
      </c>
      <c r="EA284" s="98">
        <f t="shared" si="169"/>
        <v>46</v>
      </c>
      <c r="EB284" s="98">
        <f t="shared" ref="EB284:GM284" si="170">EB285+EB286</f>
        <v>46</v>
      </c>
      <c r="EC284" s="98">
        <f t="shared" si="170"/>
        <v>50</v>
      </c>
      <c r="ED284" s="98">
        <f t="shared" si="170"/>
        <v>46</v>
      </c>
      <c r="EE284" s="98">
        <f t="shared" si="170"/>
        <v>32</v>
      </c>
      <c r="EF284" s="98">
        <f t="shared" si="170"/>
        <v>42</v>
      </c>
      <c r="EG284" s="98">
        <f t="shared" si="170"/>
        <v>32</v>
      </c>
      <c r="EH284" s="98">
        <f t="shared" si="170"/>
        <v>29</v>
      </c>
      <c r="EI284" s="98">
        <f t="shared" si="170"/>
        <v>24</v>
      </c>
      <c r="EJ284" s="98">
        <f t="shared" si="170"/>
        <v>24</v>
      </c>
      <c r="EK284" s="98">
        <f t="shared" si="170"/>
        <v>34</v>
      </c>
      <c r="EL284" s="98">
        <f t="shared" si="170"/>
        <v>33</v>
      </c>
      <c r="EM284" s="98">
        <f t="shared" si="170"/>
        <v>23</v>
      </c>
      <c r="EN284" s="98">
        <f t="shared" si="170"/>
        <v>30</v>
      </c>
      <c r="EO284" s="98">
        <f t="shared" si="170"/>
        <v>29</v>
      </c>
      <c r="EP284" s="98">
        <f t="shared" si="170"/>
        <v>36</v>
      </c>
      <c r="EQ284" s="98">
        <f t="shared" si="170"/>
        <v>23</v>
      </c>
      <c r="ER284" s="98">
        <f t="shared" si="170"/>
        <v>24</v>
      </c>
      <c r="ES284" s="98">
        <f t="shared" si="170"/>
        <v>17</v>
      </c>
      <c r="ET284" s="98">
        <f t="shared" si="170"/>
        <v>30</v>
      </c>
      <c r="EU284" s="98">
        <f t="shared" si="170"/>
        <v>12</v>
      </c>
      <c r="EV284" s="98">
        <f t="shared" si="170"/>
        <v>29</v>
      </c>
      <c r="EW284" s="98">
        <f t="shared" si="170"/>
        <v>16</v>
      </c>
      <c r="EX284" s="98">
        <f t="shared" si="170"/>
        <v>33</v>
      </c>
      <c r="EY284" s="98">
        <f t="shared" si="170"/>
        <v>19</v>
      </c>
      <c r="EZ284" s="98">
        <f t="shared" si="170"/>
        <v>28</v>
      </c>
      <c r="FA284" s="98">
        <f t="shared" si="170"/>
        <v>21</v>
      </c>
      <c r="FB284" s="98">
        <f t="shared" si="170"/>
        <v>24</v>
      </c>
      <c r="FC284" s="98">
        <f t="shared" si="170"/>
        <v>18</v>
      </c>
      <c r="FD284" s="98">
        <f t="shared" si="170"/>
        <v>16</v>
      </c>
      <c r="FE284" s="98">
        <f t="shared" si="170"/>
        <v>11</v>
      </c>
      <c r="FF284" s="98">
        <f t="shared" si="170"/>
        <v>24</v>
      </c>
      <c r="FG284" s="98">
        <f t="shared" si="170"/>
        <v>14</v>
      </c>
      <c r="FH284" s="98">
        <f t="shared" si="170"/>
        <v>19</v>
      </c>
      <c r="FI284" s="98">
        <f t="shared" si="170"/>
        <v>8</v>
      </c>
      <c r="FJ284" s="98">
        <f t="shared" si="170"/>
        <v>9</v>
      </c>
      <c r="FK284" s="98">
        <f t="shared" si="170"/>
        <v>13</v>
      </c>
      <c r="FL284" s="98">
        <f t="shared" si="170"/>
        <v>13</v>
      </c>
      <c r="FM284" s="98">
        <f t="shared" si="170"/>
        <v>10</v>
      </c>
      <c r="FN284" s="98">
        <f t="shared" si="170"/>
        <v>10</v>
      </c>
      <c r="FO284" s="98">
        <f t="shared" si="170"/>
        <v>5</v>
      </c>
      <c r="FP284" s="98">
        <f t="shared" si="170"/>
        <v>12</v>
      </c>
      <c r="FQ284" s="98">
        <f t="shared" si="170"/>
        <v>10</v>
      </c>
      <c r="FR284" s="98">
        <f t="shared" si="170"/>
        <v>7</v>
      </c>
      <c r="FS284" s="98">
        <f t="shared" si="170"/>
        <v>7</v>
      </c>
      <c r="FT284" s="98">
        <f t="shared" si="170"/>
        <v>5</v>
      </c>
      <c r="FU284" s="98">
        <f t="shared" si="170"/>
        <v>3</v>
      </c>
      <c r="FV284" s="98">
        <f t="shared" si="170"/>
        <v>7</v>
      </c>
      <c r="FW284" s="98">
        <f t="shared" si="170"/>
        <v>1</v>
      </c>
      <c r="FX284" s="98">
        <f t="shared" si="170"/>
        <v>6</v>
      </c>
      <c r="FY284" s="98">
        <f t="shared" si="170"/>
        <v>2</v>
      </c>
      <c r="FZ284" s="98">
        <f t="shared" si="170"/>
        <v>4</v>
      </c>
      <c r="GA284" s="98">
        <f t="shared" si="170"/>
        <v>5</v>
      </c>
      <c r="GB284" s="98">
        <f t="shared" si="170"/>
        <v>5</v>
      </c>
      <c r="GC284" s="98">
        <f t="shared" si="170"/>
        <v>1</v>
      </c>
      <c r="GD284" s="98">
        <f t="shared" si="170"/>
        <v>2</v>
      </c>
      <c r="GE284" s="98">
        <f t="shared" si="170"/>
        <v>1</v>
      </c>
      <c r="GF284" s="98">
        <f t="shared" si="170"/>
        <v>0</v>
      </c>
      <c r="GG284" s="98">
        <f t="shared" si="170"/>
        <v>1</v>
      </c>
      <c r="GH284" s="98">
        <f t="shared" si="170"/>
        <v>0</v>
      </c>
      <c r="GI284" s="98">
        <f t="shared" si="170"/>
        <v>1</v>
      </c>
      <c r="GJ284" s="98">
        <f t="shared" si="170"/>
        <v>1</v>
      </c>
      <c r="GK284" s="98">
        <f t="shared" si="170"/>
        <v>0</v>
      </c>
      <c r="GL284" s="98">
        <f t="shared" si="170"/>
        <v>1</v>
      </c>
      <c r="GM284" s="98">
        <f t="shared" si="170"/>
        <v>0</v>
      </c>
      <c r="GN284" s="98">
        <f t="shared" ref="GN284:HM284" si="171">GN285+GN286</f>
        <v>0</v>
      </c>
      <c r="GO284" s="98">
        <f t="shared" si="171"/>
        <v>0</v>
      </c>
      <c r="GP284" s="98">
        <f t="shared" si="171"/>
        <v>0</v>
      </c>
      <c r="GQ284" s="98">
        <f t="shared" si="171"/>
        <v>0</v>
      </c>
      <c r="GR284" s="98">
        <f t="shared" si="171"/>
        <v>0</v>
      </c>
      <c r="GS284" s="98">
        <f t="shared" si="171"/>
        <v>0</v>
      </c>
      <c r="GT284" s="98">
        <f t="shared" si="171"/>
        <v>0</v>
      </c>
      <c r="GU284" s="98">
        <f t="shared" si="171"/>
        <v>1</v>
      </c>
      <c r="GV284" s="98">
        <f t="shared" si="171"/>
        <v>0</v>
      </c>
      <c r="GW284" s="98">
        <f t="shared" si="171"/>
        <v>1</v>
      </c>
      <c r="GX284" s="98">
        <f t="shared" si="171"/>
        <v>1</v>
      </c>
      <c r="GY284" s="98">
        <f t="shared" si="171"/>
        <v>0</v>
      </c>
      <c r="GZ284" s="98">
        <f t="shared" si="171"/>
        <v>0</v>
      </c>
      <c r="HA284" s="98">
        <f t="shared" si="171"/>
        <v>0</v>
      </c>
      <c r="HB284" s="98">
        <f t="shared" si="171"/>
        <v>166</v>
      </c>
      <c r="HC284" s="98">
        <f t="shared" si="171"/>
        <v>174</v>
      </c>
      <c r="HD284" s="98">
        <f t="shared" si="171"/>
        <v>340</v>
      </c>
      <c r="HE284" s="98">
        <f t="shared" si="171"/>
        <v>1</v>
      </c>
      <c r="HF284" s="98">
        <f t="shared" si="171"/>
        <v>2</v>
      </c>
      <c r="HG284" s="98">
        <f t="shared" si="171"/>
        <v>3</v>
      </c>
      <c r="HH284" s="98">
        <f t="shared" si="171"/>
        <v>56</v>
      </c>
      <c r="HI284" s="98">
        <f t="shared" si="171"/>
        <v>48</v>
      </c>
      <c r="HJ284" s="98">
        <f t="shared" si="171"/>
        <v>104</v>
      </c>
      <c r="HK284" s="98">
        <f t="shared" si="171"/>
        <v>7412</v>
      </c>
      <c r="HL284" s="98">
        <f t="shared" si="171"/>
        <v>7408</v>
      </c>
      <c r="HM284" s="98">
        <f t="shared" si="171"/>
        <v>14820</v>
      </c>
    </row>
    <row r="285" spans="1:221" x14ac:dyDescent="0.2">
      <c r="B285" s="91" t="s">
        <v>22699</v>
      </c>
      <c r="C285" s="95">
        <v>45</v>
      </c>
      <c r="D285" s="95">
        <v>47</v>
      </c>
      <c r="E285" s="95">
        <v>48</v>
      </c>
      <c r="F285" s="95">
        <v>43</v>
      </c>
      <c r="G285" s="95">
        <v>47</v>
      </c>
      <c r="H285" s="95">
        <v>46</v>
      </c>
      <c r="I285" s="95">
        <v>52</v>
      </c>
      <c r="J285" s="95">
        <v>57</v>
      </c>
      <c r="K285" s="95">
        <v>52</v>
      </c>
      <c r="L285" s="95">
        <v>45</v>
      </c>
      <c r="M285" s="95">
        <v>53</v>
      </c>
      <c r="N285" s="95">
        <v>52</v>
      </c>
      <c r="O285" s="95">
        <v>54</v>
      </c>
      <c r="P285" s="95">
        <v>52</v>
      </c>
      <c r="Q285" s="95">
        <v>45</v>
      </c>
      <c r="R285" s="95">
        <v>49</v>
      </c>
      <c r="S285" s="95">
        <v>52</v>
      </c>
      <c r="T285" s="95">
        <v>50</v>
      </c>
      <c r="U285" s="95">
        <v>70</v>
      </c>
      <c r="V285" s="95">
        <v>47</v>
      </c>
      <c r="W285" s="95">
        <v>58</v>
      </c>
      <c r="X285" s="95">
        <v>42</v>
      </c>
      <c r="Y285" s="95">
        <v>58</v>
      </c>
      <c r="Z285" s="95">
        <v>47</v>
      </c>
      <c r="AA285" s="95">
        <v>38</v>
      </c>
      <c r="AB285" s="95">
        <v>51</v>
      </c>
      <c r="AC285" s="95">
        <v>62</v>
      </c>
      <c r="AD285" s="95">
        <v>51</v>
      </c>
      <c r="AE285" s="95">
        <v>52</v>
      </c>
      <c r="AF285" s="95">
        <v>59</v>
      </c>
      <c r="AG285" s="95">
        <v>44</v>
      </c>
      <c r="AH285" s="95">
        <v>44</v>
      </c>
      <c r="AI285" s="95">
        <v>66</v>
      </c>
      <c r="AJ285" s="95">
        <v>49</v>
      </c>
      <c r="AK285" s="95">
        <v>64</v>
      </c>
      <c r="AL285" s="95">
        <v>50</v>
      </c>
      <c r="AM285" s="95">
        <v>61</v>
      </c>
      <c r="AN285" s="95">
        <v>47</v>
      </c>
      <c r="AO285" s="95">
        <v>48</v>
      </c>
      <c r="AP285" s="95">
        <v>50</v>
      </c>
      <c r="AQ285" s="95">
        <v>63</v>
      </c>
      <c r="AR285" s="95">
        <v>48</v>
      </c>
      <c r="AS285" s="95">
        <v>38</v>
      </c>
      <c r="AT285" s="95">
        <v>63</v>
      </c>
      <c r="AU285" s="95">
        <v>51</v>
      </c>
      <c r="AV285" s="95">
        <v>48</v>
      </c>
      <c r="AW285" s="95">
        <v>38</v>
      </c>
      <c r="AX285" s="95">
        <v>59</v>
      </c>
      <c r="AY285" s="95">
        <v>64</v>
      </c>
      <c r="AZ285" s="95">
        <v>49</v>
      </c>
      <c r="BA285" s="95">
        <v>45</v>
      </c>
      <c r="BB285" s="95">
        <v>55</v>
      </c>
      <c r="BC285" s="95">
        <v>59</v>
      </c>
      <c r="BD285" s="95">
        <v>48</v>
      </c>
      <c r="BE285" s="95">
        <v>53</v>
      </c>
      <c r="BF285" s="95">
        <v>47</v>
      </c>
      <c r="BG285" s="95">
        <v>57</v>
      </c>
      <c r="BH285" s="95">
        <v>45</v>
      </c>
      <c r="BI285" s="95">
        <v>58</v>
      </c>
      <c r="BJ285" s="95">
        <v>45</v>
      </c>
      <c r="BK285" s="95">
        <v>53</v>
      </c>
      <c r="BL285" s="95">
        <v>59</v>
      </c>
      <c r="BM285" s="95">
        <v>56</v>
      </c>
      <c r="BN285" s="95">
        <v>65</v>
      </c>
      <c r="BO285" s="95">
        <v>68</v>
      </c>
      <c r="BP285" s="95">
        <v>52</v>
      </c>
      <c r="BQ285" s="95">
        <v>61</v>
      </c>
      <c r="BR285" s="95">
        <v>63</v>
      </c>
      <c r="BS285" s="95">
        <v>71</v>
      </c>
      <c r="BT285" s="95">
        <v>62</v>
      </c>
      <c r="BU285" s="95">
        <v>63</v>
      </c>
      <c r="BV285" s="95">
        <v>61</v>
      </c>
      <c r="BW285" s="95">
        <v>47</v>
      </c>
      <c r="BX285" s="95">
        <v>58</v>
      </c>
      <c r="BY285" s="95">
        <v>56</v>
      </c>
      <c r="BZ285" s="95">
        <v>58</v>
      </c>
      <c r="CA285" s="95">
        <v>51</v>
      </c>
      <c r="CB285" s="95">
        <v>49</v>
      </c>
      <c r="CC285" s="95">
        <v>43</v>
      </c>
      <c r="CD285" s="95">
        <v>56</v>
      </c>
      <c r="CE285" s="95">
        <v>61</v>
      </c>
      <c r="CF285" s="95">
        <v>58</v>
      </c>
      <c r="CG285" s="95">
        <v>58</v>
      </c>
      <c r="CH285" s="95">
        <v>58</v>
      </c>
      <c r="CI285" s="95">
        <v>55</v>
      </c>
      <c r="CJ285" s="95">
        <v>50</v>
      </c>
      <c r="CK285" s="95">
        <v>43</v>
      </c>
      <c r="CL285" s="95">
        <v>55</v>
      </c>
      <c r="CM285" s="95">
        <v>58</v>
      </c>
      <c r="CN285" s="95">
        <v>55</v>
      </c>
      <c r="CO285" s="95">
        <v>49</v>
      </c>
      <c r="CP285" s="95">
        <v>49</v>
      </c>
      <c r="CQ285" s="95">
        <v>50</v>
      </c>
      <c r="CR285" s="95">
        <v>51</v>
      </c>
      <c r="CS285" s="95">
        <v>47</v>
      </c>
      <c r="CT285" s="95">
        <v>49</v>
      </c>
      <c r="CU285" s="95">
        <v>44</v>
      </c>
      <c r="CV285" s="95">
        <v>42</v>
      </c>
      <c r="CW285" s="95">
        <v>44</v>
      </c>
      <c r="CX285" s="95">
        <v>32</v>
      </c>
      <c r="CY285" s="95">
        <v>46</v>
      </c>
      <c r="CZ285" s="95">
        <v>34</v>
      </c>
      <c r="DA285" s="95">
        <v>49</v>
      </c>
      <c r="DB285" s="95">
        <v>29</v>
      </c>
      <c r="DC285" s="95">
        <v>29</v>
      </c>
      <c r="DD285" s="95">
        <v>33</v>
      </c>
      <c r="DE285" s="95">
        <v>37</v>
      </c>
      <c r="DF285" s="95">
        <v>37</v>
      </c>
      <c r="DG285" s="95">
        <v>23</v>
      </c>
      <c r="DH285" s="95">
        <v>25</v>
      </c>
      <c r="DI285" s="95">
        <v>38</v>
      </c>
      <c r="DJ285" s="95">
        <v>34</v>
      </c>
      <c r="DK285" s="95">
        <v>26</v>
      </c>
      <c r="DL285" s="95">
        <v>20</v>
      </c>
      <c r="DM285" s="95">
        <v>17</v>
      </c>
      <c r="DN285" s="95">
        <v>25</v>
      </c>
      <c r="DO285" s="95">
        <v>22</v>
      </c>
      <c r="DP285" s="95">
        <v>18</v>
      </c>
      <c r="DQ285" s="95">
        <v>22</v>
      </c>
      <c r="DR285" s="95">
        <v>28</v>
      </c>
      <c r="DS285" s="95">
        <v>26</v>
      </c>
      <c r="DT285" s="95">
        <v>21</v>
      </c>
      <c r="DU285" s="95">
        <v>12</v>
      </c>
      <c r="DV285" s="95">
        <v>20</v>
      </c>
      <c r="DW285" s="95">
        <v>14</v>
      </c>
      <c r="DX285" s="95">
        <v>20</v>
      </c>
      <c r="DY285" s="95">
        <v>24</v>
      </c>
      <c r="DZ285" s="95">
        <v>15</v>
      </c>
      <c r="EA285" s="95">
        <v>28</v>
      </c>
      <c r="EB285" s="95">
        <v>19</v>
      </c>
      <c r="EC285" s="95">
        <v>24</v>
      </c>
      <c r="ED285" s="95">
        <v>17</v>
      </c>
      <c r="EE285" s="95">
        <v>12</v>
      </c>
      <c r="EF285" s="95">
        <v>15</v>
      </c>
      <c r="EG285" s="95">
        <v>13</v>
      </c>
      <c r="EH285" s="95">
        <v>12</v>
      </c>
      <c r="EI285" s="95">
        <v>10</v>
      </c>
      <c r="EJ285" s="95">
        <v>10</v>
      </c>
      <c r="EK285" s="95">
        <v>14</v>
      </c>
      <c r="EL285" s="95">
        <v>12</v>
      </c>
      <c r="EM285" s="95">
        <v>8</v>
      </c>
      <c r="EN285" s="95">
        <v>8</v>
      </c>
      <c r="EO285" s="95">
        <v>10</v>
      </c>
      <c r="EP285" s="95">
        <v>15</v>
      </c>
      <c r="EQ285" s="95">
        <v>6</v>
      </c>
      <c r="ER285" s="95">
        <v>10</v>
      </c>
      <c r="ES285" s="95">
        <v>8</v>
      </c>
      <c r="ET285" s="95">
        <v>15</v>
      </c>
      <c r="EU285" s="95">
        <v>6</v>
      </c>
      <c r="EV285" s="95">
        <v>11</v>
      </c>
      <c r="EW285" s="95">
        <v>10</v>
      </c>
      <c r="EX285" s="95">
        <v>8</v>
      </c>
      <c r="EY285" s="95">
        <v>11</v>
      </c>
      <c r="EZ285" s="95">
        <v>11</v>
      </c>
      <c r="FA285" s="95">
        <v>8</v>
      </c>
      <c r="FB285" s="95">
        <v>10</v>
      </c>
      <c r="FC285" s="95">
        <v>8</v>
      </c>
      <c r="FD285" s="95">
        <v>8</v>
      </c>
      <c r="FE285" s="95">
        <v>6</v>
      </c>
      <c r="FF285" s="95">
        <v>8</v>
      </c>
      <c r="FG285" s="95">
        <v>7</v>
      </c>
      <c r="FH285" s="95">
        <v>6</v>
      </c>
      <c r="FI285" s="95">
        <v>4</v>
      </c>
      <c r="FJ285" s="95">
        <v>5</v>
      </c>
      <c r="FK285" s="95">
        <v>3</v>
      </c>
      <c r="FL285" s="95">
        <v>5</v>
      </c>
      <c r="FM285" s="95">
        <v>6</v>
      </c>
      <c r="FN285" s="95">
        <v>5</v>
      </c>
      <c r="FO285" s="95">
        <v>0</v>
      </c>
      <c r="FP285" s="95">
        <v>6</v>
      </c>
      <c r="FQ285" s="95">
        <v>4</v>
      </c>
      <c r="FR285" s="95">
        <v>3</v>
      </c>
      <c r="FS285" s="95">
        <v>2</v>
      </c>
      <c r="FT285" s="95">
        <v>2</v>
      </c>
      <c r="FU285" s="95">
        <v>1</v>
      </c>
      <c r="FV285" s="95">
        <v>4</v>
      </c>
      <c r="FW285" s="95">
        <v>0</v>
      </c>
      <c r="FX285" s="95">
        <v>4</v>
      </c>
      <c r="FY285" s="95">
        <v>2</v>
      </c>
      <c r="FZ285" s="95">
        <v>1</v>
      </c>
      <c r="GA285" s="95">
        <v>1</v>
      </c>
      <c r="GB285" s="95">
        <v>1</v>
      </c>
      <c r="GC285" s="95">
        <v>0</v>
      </c>
      <c r="GD285" s="95">
        <v>2</v>
      </c>
      <c r="GE285" s="95">
        <v>0</v>
      </c>
      <c r="GF285" s="95">
        <v>0</v>
      </c>
      <c r="GG285" s="95">
        <v>0</v>
      </c>
      <c r="GH285" s="95">
        <v>0</v>
      </c>
      <c r="GI285" s="95">
        <v>1</v>
      </c>
      <c r="GJ285" s="95">
        <v>0</v>
      </c>
      <c r="GK285" s="95">
        <v>0</v>
      </c>
      <c r="GL285" s="95">
        <v>0</v>
      </c>
      <c r="GM285" s="95">
        <v>0</v>
      </c>
      <c r="GN285" s="95">
        <v>0</v>
      </c>
      <c r="GO285" s="95">
        <v>0</v>
      </c>
      <c r="GP285" s="95">
        <v>0</v>
      </c>
      <c r="GQ285" s="95">
        <v>0</v>
      </c>
      <c r="GR285" s="95">
        <v>0</v>
      </c>
      <c r="GS285" s="95">
        <v>0</v>
      </c>
      <c r="GT285" s="95">
        <v>0</v>
      </c>
      <c r="GU285" s="95">
        <v>0</v>
      </c>
      <c r="GV285" s="95">
        <v>0</v>
      </c>
      <c r="GW285" s="95">
        <v>0</v>
      </c>
      <c r="GX285" s="95">
        <v>0</v>
      </c>
      <c r="GY285" s="95">
        <v>0</v>
      </c>
      <c r="GZ285" s="95">
        <v>0</v>
      </c>
      <c r="HA285" s="95">
        <v>0</v>
      </c>
      <c r="HB285" s="95">
        <v>0</v>
      </c>
      <c r="HC285" s="95">
        <v>0</v>
      </c>
      <c r="HD285" s="95">
        <v>0</v>
      </c>
      <c r="HE285" s="95">
        <v>1</v>
      </c>
      <c r="HF285" s="95">
        <v>0</v>
      </c>
      <c r="HG285" s="95">
        <v>1</v>
      </c>
      <c r="HH285" s="95">
        <v>43</v>
      </c>
      <c r="HI285" s="95">
        <v>39</v>
      </c>
      <c r="HJ285" s="95">
        <v>82</v>
      </c>
      <c r="HK285" s="95">
        <v>3315</v>
      </c>
      <c r="HL285" s="95">
        <v>3198</v>
      </c>
      <c r="HM285" s="95">
        <v>6513</v>
      </c>
    </row>
    <row r="286" spans="1:221" x14ac:dyDescent="0.2">
      <c r="B286" s="91" t="s">
        <v>22698</v>
      </c>
      <c r="C286" s="95">
        <v>52</v>
      </c>
      <c r="D286" s="95">
        <v>59</v>
      </c>
      <c r="E286" s="95">
        <v>63</v>
      </c>
      <c r="F286" s="95">
        <v>55</v>
      </c>
      <c r="G286" s="95">
        <v>58</v>
      </c>
      <c r="H286" s="95">
        <v>53</v>
      </c>
      <c r="I286" s="95">
        <v>71</v>
      </c>
      <c r="J286" s="95">
        <v>36</v>
      </c>
      <c r="K286" s="95">
        <v>58</v>
      </c>
      <c r="L286" s="95">
        <v>62</v>
      </c>
      <c r="M286" s="95">
        <v>45</v>
      </c>
      <c r="N286" s="95">
        <v>57</v>
      </c>
      <c r="O286" s="95">
        <v>57</v>
      </c>
      <c r="P286" s="95">
        <v>57</v>
      </c>
      <c r="Q286" s="95">
        <v>52</v>
      </c>
      <c r="R286" s="95">
        <v>41</v>
      </c>
      <c r="S286" s="95">
        <v>55</v>
      </c>
      <c r="T286" s="95">
        <v>56</v>
      </c>
      <c r="U286" s="95">
        <v>70</v>
      </c>
      <c r="V286" s="95">
        <v>43</v>
      </c>
      <c r="W286" s="95">
        <v>47</v>
      </c>
      <c r="X286" s="95">
        <v>54</v>
      </c>
      <c r="Y286" s="95">
        <v>55</v>
      </c>
      <c r="Z286" s="95">
        <v>62</v>
      </c>
      <c r="AA286" s="95">
        <v>66</v>
      </c>
      <c r="AB286" s="95">
        <v>43</v>
      </c>
      <c r="AC286" s="95">
        <v>51</v>
      </c>
      <c r="AD286" s="95">
        <v>62</v>
      </c>
      <c r="AE286" s="95">
        <v>45</v>
      </c>
      <c r="AF286" s="95">
        <v>47</v>
      </c>
      <c r="AG286" s="95">
        <v>63</v>
      </c>
      <c r="AH286" s="95">
        <v>65</v>
      </c>
      <c r="AI286" s="95">
        <v>71</v>
      </c>
      <c r="AJ286" s="95">
        <v>62</v>
      </c>
      <c r="AK286" s="95">
        <v>71</v>
      </c>
      <c r="AL286" s="95">
        <v>68</v>
      </c>
      <c r="AM286" s="95">
        <v>75</v>
      </c>
      <c r="AN286" s="95">
        <v>60</v>
      </c>
      <c r="AO286" s="95">
        <v>66</v>
      </c>
      <c r="AP286" s="95">
        <v>57</v>
      </c>
      <c r="AQ286" s="95">
        <v>69</v>
      </c>
      <c r="AR286" s="95">
        <v>59</v>
      </c>
      <c r="AS286" s="95">
        <v>73</v>
      </c>
      <c r="AT286" s="95">
        <v>67</v>
      </c>
      <c r="AU286" s="95">
        <v>59</v>
      </c>
      <c r="AV286" s="95">
        <v>71</v>
      </c>
      <c r="AW286" s="95">
        <v>66</v>
      </c>
      <c r="AX286" s="95">
        <v>78</v>
      </c>
      <c r="AY286" s="95">
        <v>68</v>
      </c>
      <c r="AZ286" s="95">
        <v>70</v>
      </c>
      <c r="BA286" s="95">
        <v>59</v>
      </c>
      <c r="BB286" s="95">
        <v>73</v>
      </c>
      <c r="BC286" s="95">
        <v>56</v>
      </c>
      <c r="BD286" s="95">
        <v>68</v>
      </c>
      <c r="BE286" s="95">
        <v>41</v>
      </c>
      <c r="BF286" s="95">
        <v>73</v>
      </c>
      <c r="BG286" s="95">
        <v>53</v>
      </c>
      <c r="BH286" s="95">
        <v>57</v>
      </c>
      <c r="BI286" s="95">
        <v>63</v>
      </c>
      <c r="BJ286" s="95">
        <v>57</v>
      </c>
      <c r="BK286" s="95">
        <v>70</v>
      </c>
      <c r="BL286" s="95">
        <v>65</v>
      </c>
      <c r="BM286" s="95">
        <v>69</v>
      </c>
      <c r="BN286" s="95">
        <v>47</v>
      </c>
      <c r="BO286" s="95">
        <v>60</v>
      </c>
      <c r="BP286" s="95">
        <v>64</v>
      </c>
      <c r="BQ286" s="95">
        <v>63</v>
      </c>
      <c r="BR286" s="95">
        <v>87</v>
      </c>
      <c r="BS286" s="95">
        <v>67</v>
      </c>
      <c r="BT286" s="95">
        <v>59</v>
      </c>
      <c r="BU286" s="95">
        <v>70</v>
      </c>
      <c r="BV286" s="95">
        <v>54</v>
      </c>
      <c r="BW286" s="95">
        <v>69</v>
      </c>
      <c r="BX286" s="95">
        <v>65</v>
      </c>
      <c r="BY286" s="95">
        <v>53</v>
      </c>
      <c r="BZ286" s="95">
        <v>64</v>
      </c>
      <c r="CA286" s="95">
        <v>65</v>
      </c>
      <c r="CB286" s="95">
        <v>49</v>
      </c>
      <c r="CC286" s="95">
        <v>66</v>
      </c>
      <c r="CD286" s="95">
        <v>67</v>
      </c>
      <c r="CE286" s="95">
        <v>65</v>
      </c>
      <c r="CF286" s="95">
        <v>67</v>
      </c>
      <c r="CG286" s="95">
        <v>88</v>
      </c>
      <c r="CH286" s="95">
        <v>72</v>
      </c>
      <c r="CI286" s="95">
        <v>57</v>
      </c>
      <c r="CJ286" s="95">
        <v>76</v>
      </c>
      <c r="CK286" s="95">
        <v>64</v>
      </c>
      <c r="CL286" s="95">
        <v>75</v>
      </c>
      <c r="CM286" s="95">
        <v>68</v>
      </c>
      <c r="CN286" s="95">
        <v>65</v>
      </c>
      <c r="CO286" s="95">
        <v>69</v>
      </c>
      <c r="CP286" s="95">
        <v>71</v>
      </c>
      <c r="CQ286" s="95">
        <v>51</v>
      </c>
      <c r="CR286" s="95">
        <v>74</v>
      </c>
      <c r="CS286" s="95">
        <v>61</v>
      </c>
      <c r="CT286" s="95">
        <v>70</v>
      </c>
      <c r="CU286" s="95">
        <v>74</v>
      </c>
      <c r="CV286" s="95">
        <v>60</v>
      </c>
      <c r="CW286" s="95">
        <v>61</v>
      </c>
      <c r="CX286" s="95">
        <v>58</v>
      </c>
      <c r="CY286" s="95">
        <v>43</v>
      </c>
      <c r="CZ286" s="95">
        <v>66</v>
      </c>
      <c r="DA286" s="95">
        <v>59</v>
      </c>
      <c r="DB286" s="95">
        <v>69</v>
      </c>
      <c r="DC286" s="95">
        <v>53</v>
      </c>
      <c r="DD286" s="95">
        <v>40</v>
      </c>
      <c r="DE286" s="95">
        <v>45</v>
      </c>
      <c r="DF286" s="95">
        <v>50</v>
      </c>
      <c r="DG286" s="95">
        <v>51</v>
      </c>
      <c r="DH286" s="95">
        <v>50</v>
      </c>
      <c r="DI286" s="95">
        <v>37</v>
      </c>
      <c r="DJ286" s="95">
        <v>36</v>
      </c>
      <c r="DK286" s="95">
        <v>37</v>
      </c>
      <c r="DL286" s="95">
        <v>34</v>
      </c>
      <c r="DM286" s="95">
        <v>28</v>
      </c>
      <c r="DN286" s="95">
        <v>44</v>
      </c>
      <c r="DO286" s="95">
        <v>35</v>
      </c>
      <c r="DP286" s="95">
        <v>32</v>
      </c>
      <c r="DQ286" s="95">
        <v>31</v>
      </c>
      <c r="DR286" s="95">
        <v>40</v>
      </c>
      <c r="DS286" s="95">
        <v>24</v>
      </c>
      <c r="DT286" s="95">
        <v>27</v>
      </c>
      <c r="DU286" s="95">
        <v>32</v>
      </c>
      <c r="DV286" s="95">
        <v>35</v>
      </c>
      <c r="DW286" s="95">
        <v>29</v>
      </c>
      <c r="DX286" s="95">
        <v>34</v>
      </c>
      <c r="DY286" s="95">
        <v>28</v>
      </c>
      <c r="DZ286" s="95">
        <v>24</v>
      </c>
      <c r="EA286" s="95">
        <v>18</v>
      </c>
      <c r="EB286" s="95">
        <v>27</v>
      </c>
      <c r="EC286" s="95">
        <v>26</v>
      </c>
      <c r="ED286" s="95">
        <v>29</v>
      </c>
      <c r="EE286" s="95">
        <v>20</v>
      </c>
      <c r="EF286" s="95">
        <v>27</v>
      </c>
      <c r="EG286" s="95">
        <v>19</v>
      </c>
      <c r="EH286" s="95">
        <v>17</v>
      </c>
      <c r="EI286" s="95">
        <v>14</v>
      </c>
      <c r="EJ286" s="95">
        <v>14</v>
      </c>
      <c r="EK286" s="95">
        <v>20</v>
      </c>
      <c r="EL286" s="95">
        <v>21</v>
      </c>
      <c r="EM286" s="95">
        <v>15</v>
      </c>
      <c r="EN286" s="95">
        <v>22</v>
      </c>
      <c r="EO286" s="95">
        <v>19</v>
      </c>
      <c r="EP286" s="95">
        <v>21</v>
      </c>
      <c r="EQ286" s="95">
        <v>17</v>
      </c>
      <c r="ER286" s="95">
        <v>14</v>
      </c>
      <c r="ES286" s="95">
        <v>9</v>
      </c>
      <c r="ET286" s="95">
        <v>15</v>
      </c>
      <c r="EU286" s="95">
        <v>6</v>
      </c>
      <c r="EV286" s="95">
        <v>18</v>
      </c>
      <c r="EW286" s="95">
        <v>6</v>
      </c>
      <c r="EX286" s="95">
        <v>25</v>
      </c>
      <c r="EY286" s="95">
        <v>8</v>
      </c>
      <c r="EZ286" s="95">
        <v>17</v>
      </c>
      <c r="FA286" s="95">
        <v>13</v>
      </c>
      <c r="FB286" s="95">
        <v>14</v>
      </c>
      <c r="FC286" s="95">
        <v>10</v>
      </c>
      <c r="FD286" s="95">
        <v>8</v>
      </c>
      <c r="FE286" s="95">
        <v>5</v>
      </c>
      <c r="FF286" s="95">
        <v>16</v>
      </c>
      <c r="FG286" s="95">
        <v>7</v>
      </c>
      <c r="FH286" s="95">
        <v>13</v>
      </c>
      <c r="FI286" s="95">
        <v>4</v>
      </c>
      <c r="FJ286" s="95">
        <v>4</v>
      </c>
      <c r="FK286" s="95">
        <v>10</v>
      </c>
      <c r="FL286" s="95">
        <v>8</v>
      </c>
      <c r="FM286" s="95">
        <v>4</v>
      </c>
      <c r="FN286" s="95">
        <v>5</v>
      </c>
      <c r="FO286" s="95">
        <v>5</v>
      </c>
      <c r="FP286" s="95">
        <v>6</v>
      </c>
      <c r="FQ286" s="95">
        <v>6</v>
      </c>
      <c r="FR286" s="95">
        <v>4</v>
      </c>
      <c r="FS286" s="95">
        <v>5</v>
      </c>
      <c r="FT286" s="95">
        <v>3</v>
      </c>
      <c r="FU286" s="95">
        <v>2</v>
      </c>
      <c r="FV286" s="95">
        <v>3</v>
      </c>
      <c r="FW286" s="95">
        <v>1</v>
      </c>
      <c r="FX286" s="95">
        <v>2</v>
      </c>
      <c r="FY286" s="95">
        <v>0</v>
      </c>
      <c r="FZ286" s="95">
        <v>3</v>
      </c>
      <c r="GA286" s="95">
        <v>4</v>
      </c>
      <c r="GB286" s="95">
        <v>4</v>
      </c>
      <c r="GC286" s="95">
        <v>1</v>
      </c>
      <c r="GD286" s="95">
        <v>0</v>
      </c>
      <c r="GE286" s="95">
        <v>1</v>
      </c>
      <c r="GF286" s="95">
        <v>0</v>
      </c>
      <c r="GG286" s="95">
        <v>1</v>
      </c>
      <c r="GH286" s="95">
        <v>0</v>
      </c>
      <c r="GI286" s="95">
        <v>0</v>
      </c>
      <c r="GJ286" s="95">
        <v>1</v>
      </c>
      <c r="GK286" s="95">
        <v>0</v>
      </c>
      <c r="GL286" s="95">
        <v>1</v>
      </c>
      <c r="GM286" s="95">
        <v>0</v>
      </c>
      <c r="GN286" s="95">
        <v>0</v>
      </c>
      <c r="GO286" s="95">
        <v>0</v>
      </c>
      <c r="GP286" s="95">
        <v>0</v>
      </c>
      <c r="GQ286" s="95">
        <v>0</v>
      </c>
      <c r="GR286" s="95">
        <v>0</v>
      </c>
      <c r="GS286" s="95">
        <v>0</v>
      </c>
      <c r="GT286" s="95">
        <v>0</v>
      </c>
      <c r="GU286" s="95">
        <v>1</v>
      </c>
      <c r="GV286" s="95">
        <v>0</v>
      </c>
      <c r="GW286" s="95">
        <v>1</v>
      </c>
      <c r="GX286" s="95">
        <v>1</v>
      </c>
      <c r="GY286" s="95">
        <v>0</v>
      </c>
      <c r="GZ286" s="95">
        <v>0</v>
      </c>
      <c r="HA286" s="95">
        <v>0</v>
      </c>
      <c r="HB286" s="95">
        <v>166</v>
      </c>
      <c r="HC286" s="95">
        <v>174</v>
      </c>
      <c r="HD286" s="95">
        <v>340</v>
      </c>
      <c r="HE286" s="95">
        <v>0</v>
      </c>
      <c r="HF286" s="95">
        <v>2</v>
      </c>
      <c r="HG286" s="95">
        <v>2</v>
      </c>
      <c r="HH286" s="95">
        <v>13</v>
      </c>
      <c r="HI286" s="95">
        <v>9</v>
      </c>
      <c r="HJ286" s="95">
        <v>22</v>
      </c>
      <c r="HK286" s="95">
        <v>4097</v>
      </c>
      <c r="HL286" s="95">
        <v>4210</v>
      </c>
      <c r="HM286" s="95">
        <v>8307</v>
      </c>
    </row>
    <row r="287" spans="1:221" s="95" customFormat="1" x14ac:dyDescent="0.2">
      <c r="A287" s="103"/>
      <c r="B287" s="95" t="s">
        <v>10897</v>
      </c>
      <c r="C287" s="95">
        <v>37</v>
      </c>
      <c r="D287" s="95">
        <v>30</v>
      </c>
      <c r="E287" s="95">
        <v>42</v>
      </c>
      <c r="F287" s="95">
        <v>45</v>
      </c>
      <c r="G287" s="95">
        <v>40</v>
      </c>
      <c r="H287" s="95">
        <v>46</v>
      </c>
      <c r="I287" s="95">
        <v>62</v>
      </c>
      <c r="J287" s="95">
        <v>33</v>
      </c>
      <c r="K287" s="95">
        <v>39</v>
      </c>
      <c r="L287" s="95">
        <v>47</v>
      </c>
      <c r="M287" s="95">
        <v>41</v>
      </c>
      <c r="N287" s="95">
        <v>47</v>
      </c>
      <c r="O287" s="95">
        <v>48</v>
      </c>
      <c r="P287" s="95">
        <v>49</v>
      </c>
      <c r="Q287" s="95">
        <v>47</v>
      </c>
      <c r="R287" s="95">
        <v>54</v>
      </c>
      <c r="S287" s="95">
        <v>51</v>
      </c>
      <c r="T287" s="95">
        <v>53</v>
      </c>
      <c r="U287" s="95">
        <v>37</v>
      </c>
      <c r="V287" s="95">
        <v>43</v>
      </c>
      <c r="W287" s="95">
        <v>48</v>
      </c>
      <c r="X287" s="95">
        <v>41</v>
      </c>
      <c r="Y287" s="95">
        <v>51</v>
      </c>
      <c r="Z287" s="95">
        <v>46</v>
      </c>
      <c r="AA287" s="95">
        <v>57</v>
      </c>
      <c r="AB287" s="95">
        <v>40</v>
      </c>
      <c r="AC287" s="95">
        <v>26</v>
      </c>
      <c r="AD287" s="95">
        <v>40</v>
      </c>
      <c r="AE287" s="95">
        <v>51</v>
      </c>
      <c r="AF287" s="95">
        <v>31</v>
      </c>
      <c r="AG287" s="95">
        <v>58</v>
      </c>
      <c r="AH287" s="95">
        <v>53</v>
      </c>
      <c r="AI287" s="95">
        <v>51</v>
      </c>
      <c r="AJ287" s="95">
        <v>48</v>
      </c>
      <c r="AK287" s="95">
        <v>55</v>
      </c>
      <c r="AL287" s="95">
        <v>42</v>
      </c>
      <c r="AM287" s="95">
        <v>66</v>
      </c>
      <c r="AN287" s="95">
        <v>60</v>
      </c>
      <c r="AO287" s="95">
        <v>50</v>
      </c>
      <c r="AP287" s="95">
        <v>56</v>
      </c>
      <c r="AQ287" s="95">
        <v>50</v>
      </c>
      <c r="AR287" s="95">
        <v>52</v>
      </c>
      <c r="AS287" s="95">
        <v>42</v>
      </c>
      <c r="AT287" s="95">
        <v>46</v>
      </c>
      <c r="AU287" s="95">
        <v>44</v>
      </c>
      <c r="AV287" s="95">
        <v>67</v>
      </c>
      <c r="AW287" s="95">
        <v>53</v>
      </c>
      <c r="AX287" s="95">
        <v>64</v>
      </c>
      <c r="AY287" s="95">
        <v>57</v>
      </c>
      <c r="AZ287" s="95">
        <v>51</v>
      </c>
      <c r="BA287" s="95">
        <v>56</v>
      </c>
      <c r="BB287" s="95">
        <v>43</v>
      </c>
      <c r="BC287" s="95">
        <v>52</v>
      </c>
      <c r="BD287" s="95">
        <v>56</v>
      </c>
      <c r="BE287" s="95">
        <v>40</v>
      </c>
      <c r="BF287" s="95">
        <v>60</v>
      </c>
      <c r="BG287" s="95">
        <v>46</v>
      </c>
      <c r="BH287" s="95">
        <v>49</v>
      </c>
      <c r="BI287" s="95">
        <v>48</v>
      </c>
      <c r="BJ287" s="95">
        <v>55</v>
      </c>
      <c r="BK287" s="95">
        <v>58</v>
      </c>
      <c r="BL287" s="95">
        <v>42</v>
      </c>
      <c r="BM287" s="95">
        <v>49</v>
      </c>
      <c r="BN287" s="95">
        <v>47</v>
      </c>
      <c r="BO287" s="95">
        <v>69</v>
      </c>
      <c r="BP287" s="95">
        <v>72</v>
      </c>
      <c r="BQ287" s="95">
        <v>57</v>
      </c>
      <c r="BR287" s="95">
        <v>59</v>
      </c>
      <c r="BS287" s="95">
        <v>60</v>
      </c>
      <c r="BT287" s="95">
        <v>35</v>
      </c>
      <c r="BU287" s="95">
        <v>56</v>
      </c>
      <c r="BV287" s="95">
        <v>62</v>
      </c>
      <c r="BW287" s="95">
        <v>48</v>
      </c>
      <c r="BX287" s="95">
        <v>30</v>
      </c>
      <c r="BY287" s="95">
        <v>47</v>
      </c>
      <c r="BZ287" s="95">
        <v>71</v>
      </c>
      <c r="CA287" s="95">
        <v>55</v>
      </c>
      <c r="CB287" s="95">
        <v>46</v>
      </c>
      <c r="CC287" s="95">
        <v>52</v>
      </c>
      <c r="CD287" s="95">
        <v>54</v>
      </c>
      <c r="CE287" s="95">
        <v>67</v>
      </c>
      <c r="CF287" s="95">
        <v>70</v>
      </c>
      <c r="CG287" s="95">
        <v>56</v>
      </c>
      <c r="CH287" s="95">
        <v>53</v>
      </c>
      <c r="CI287" s="95">
        <v>68</v>
      </c>
      <c r="CJ287" s="95">
        <v>50</v>
      </c>
      <c r="CK287" s="95">
        <v>60</v>
      </c>
      <c r="CL287" s="95">
        <v>57</v>
      </c>
      <c r="CM287" s="95">
        <v>52</v>
      </c>
      <c r="CN287" s="95">
        <v>50</v>
      </c>
      <c r="CO287" s="95">
        <v>51</v>
      </c>
      <c r="CP287" s="95">
        <v>38</v>
      </c>
      <c r="CQ287" s="95">
        <v>54</v>
      </c>
      <c r="CR287" s="95">
        <v>62</v>
      </c>
      <c r="CS287" s="95">
        <v>37</v>
      </c>
      <c r="CT287" s="95">
        <v>42</v>
      </c>
      <c r="CU287" s="95">
        <v>42</v>
      </c>
      <c r="CV287" s="95">
        <v>46</v>
      </c>
      <c r="CW287" s="95">
        <v>45</v>
      </c>
      <c r="CX287" s="95">
        <v>50</v>
      </c>
      <c r="CY287" s="95">
        <v>36</v>
      </c>
      <c r="CZ287" s="95">
        <v>33</v>
      </c>
      <c r="DA287" s="95">
        <v>49</v>
      </c>
      <c r="DB287" s="95">
        <v>34</v>
      </c>
      <c r="DC287" s="95">
        <v>39</v>
      </c>
      <c r="DD287" s="95">
        <v>35</v>
      </c>
      <c r="DE287" s="95">
        <v>27</v>
      </c>
      <c r="DF287" s="95">
        <v>39</v>
      </c>
      <c r="DG287" s="95">
        <v>43</v>
      </c>
      <c r="DH287" s="95">
        <v>31</v>
      </c>
      <c r="DI287" s="95">
        <v>15</v>
      </c>
      <c r="DJ287" s="95">
        <v>27</v>
      </c>
      <c r="DK287" s="95">
        <v>27</v>
      </c>
      <c r="DL287" s="95">
        <v>23</v>
      </c>
      <c r="DM287" s="95">
        <v>26</v>
      </c>
      <c r="DN287" s="95">
        <v>24</v>
      </c>
      <c r="DO287" s="95">
        <v>22</v>
      </c>
      <c r="DP287" s="95">
        <v>21</v>
      </c>
      <c r="DQ287" s="95">
        <v>15</v>
      </c>
      <c r="DR287" s="95">
        <v>19</v>
      </c>
      <c r="DS287" s="95">
        <v>31</v>
      </c>
      <c r="DT287" s="95">
        <v>30</v>
      </c>
      <c r="DU287" s="95">
        <v>25</v>
      </c>
      <c r="DV287" s="95">
        <v>23</v>
      </c>
      <c r="DW287" s="95">
        <v>16</v>
      </c>
      <c r="DX287" s="95">
        <v>18</v>
      </c>
      <c r="DY287" s="95">
        <v>16</v>
      </c>
      <c r="DZ287" s="95">
        <v>17</v>
      </c>
      <c r="EA287" s="95">
        <v>17</v>
      </c>
      <c r="EB287" s="95">
        <v>17</v>
      </c>
      <c r="EC287" s="95">
        <v>16</v>
      </c>
      <c r="ED287" s="95">
        <v>14</v>
      </c>
      <c r="EE287" s="95">
        <v>15</v>
      </c>
      <c r="EF287" s="95">
        <v>15</v>
      </c>
      <c r="EG287" s="95">
        <v>11</v>
      </c>
      <c r="EH287" s="95">
        <v>10</v>
      </c>
      <c r="EI287" s="95">
        <v>12</v>
      </c>
      <c r="EJ287" s="95">
        <v>14</v>
      </c>
      <c r="EK287" s="95">
        <v>10</v>
      </c>
      <c r="EL287" s="95">
        <v>10</v>
      </c>
      <c r="EM287" s="95">
        <v>12</v>
      </c>
      <c r="EN287" s="95">
        <v>8</v>
      </c>
      <c r="EO287" s="95">
        <v>12</v>
      </c>
      <c r="EP287" s="95">
        <v>12</v>
      </c>
      <c r="EQ287" s="95">
        <v>16</v>
      </c>
      <c r="ER287" s="95">
        <v>18</v>
      </c>
      <c r="ES287" s="95">
        <v>13</v>
      </c>
      <c r="ET287" s="95">
        <v>12</v>
      </c>
      <c r="EU287" s="95">
        <v>9</v>
      </c>
      <c r="EV287" s="95">
        <v>11</v>
      </c>
      <c r="EW287" s="95">
        <v>9</v>
      </c>
      <c r="EX287" s="95">
        <v>12</v>
      </c>
      <c r="EY287" s="95">
        <v>10</v>
      </c>
      <c r="EZ287" s="95">
        <v>14</v>
      </c>
      <c r="FA287" s="95">
        <v>3</v>
      </c>
      <c r="FB287" s="95">
        <v>8</v>
      </c>
      <c r="FC287" s="95">
        <v>5</v>
      </c>
      <c r="FD287" s="95">
        <v>8</v>
      </c>
      <c r="FE287" s="95">
        <v>5</v>
      </c>
      <c r="FF287" s="95">
        <v>4</v>
      </c>
      <c r="FG287" s="95">
        <v>6</v>
      </c>
      <c r="FH287" s="95">
        <v>8</v>
      </c>
      <c r="FI287" s="95">
        <v>5</v>
      </c>
      <c r="FJ287" s="95">
        <v>7</v>
      </c>
      <c r="FK287" s="95">
        <v>5</v>
      </c>
      <c r="FL287" s="95">
        <v>9</v>
      </c>
      <c r="FM287" s="95">
        <v>1</v>
      </c>
      <c r="FN287" s="95">
        <v>3</v>
      </c>
      <c r="FO287" s="95">
        <v>3</v>
      </c>
      <c r="FP287" s="95">
        <v>2</v>
      </c>
      <c r="FQ287" s="95">
        <v>2</v>
      </c>
      <c r="FR287" s="95">
        <v>0</v>
      </c>
      <c r="FS287" s="95">
        <v>0</v>
      </c>
      <c r="FT287" s="95">
        <v>4</v>
      </c>
      <c r="FU287" s="95">
        <v>3</v>
      </c>
      <c r="FV287" s="95">
        <v>3</v>
      </c>
      <c r="FW287" s="95">
        <v>2</v>
      </c>
      <c r="FX287" s="95">
        <v>0</v>
      </c>
      <c r="FY287" s="95">
        <v>0</v>
      </c>
      <c r="FZ287" s="95">
        <v>1</v>
      </c>
      <c r="GA287" s="95">
        <v>0</v>
      </c>
      <c r="GB287" s="95">
        <v>1</v>
      </c>
      <c r="GC287" s="95">
        <v>1</v>
      </c>
      <c r="GD287" s="95">
        <v>2</v>
      </c>
      <c r="GE287" s="95">
        <v>1</v>
      </c>
      <c r="GF287" s="95">
        <v>0</v>
      </c>
      <c r="GG287" s="95">
        <v>2</v>
      </c>
      <c r="GH287" s="95">
        <v>0</v>
      </c>
      <c r="GI287" s="95">
        <v>0</v>
      </c>
      <c r="GJ287" s="95">
        <v>1</v>
      </c>
      <c r="GK287" s="95">
        <v>0</v>
      </c>
      <c r="GL287" s="95">
        <v>1</v>
      </c>
      <c r="GM287" s="95">
        <v>0</v>
      </c>
      <c r="GN287" s="95">
        <v>0</v>
      </c>
      <c r="GO287" s="95">
        <v>0</v>
      </c>
      <c r="GP287" s="95">
        <v>0</v>
      </c>
      <c r="GQ287" s="95">
        <v>0</v>
      </c>
      <c r="GR287" s="95">
        <v>1</v>
      </c>
      <c r="GS287" s="95">
        <v>0</v>
      </c>
      <c r="GT287" s="95">
        <v>0</v>
      </c>
      <c r="GU287" s="95">
        <v>0</v>
      </c>
      <c r="GV287" s="95">
        <v>0</v>
      </c>
      <c r="GW287" s="95">
        <v>1</v>
      </c>
      <c r="GX287" s="95">
        <v>1</v>
      </c>
      <c r="GY287" s="95">
        <v>0</v>
      </c>
      <c r="GZ287" s="95">
        <v>0</v>
      </c>
      <c r="HA287" s="95">
        <v>0</v>
      </c>
      <c r="HB287" s="95">
        <v>0</v>
      </c>
      <c r="HC287" s="95">
        <v>0</v>
      </c>
      <c r="HD287" s="95">
        <v>0</v>
      </c>
      <c r="HE287" s="95">
        <v>1</v>
      </c>
      <c r="HF287" s="95">
        <v>0</v>
      </c>
      <c r="HG287" s="95">
        <v>1</v>
      </c>
      <c r="HH287" s="95">
        <v>7</v>
      </c>
      <c r="HI287" s="95">
        <v>10</v>
      </c>
      <c r="HJ287" s="95">
        <v>17</v>
      </c>
      <c r="HK287" s="95">
        <v>3130</v>
      </c>
      <c r="HL287" s="95">
        <v>3098</v>
      </c>
      <c r="HM287" s="95">
        <v>6228</v>
      </c>
    </row>
    <row r="288" spans="1:221" s="95" customFormat="1" x14ac:dyDescent="0.2">
      <c r="A288" s="103"/>
      <c r="B288" s="95" t="s">
        <v>10899</v>
      </c>
      <c r="C288" s="95">
        <v>38</v>
      </c>
      <c r="D288" s="95">
        <v>39</v>
      </c>
      <c r="E288" s="95">
        <v>68</v>
      </c>
      <c r="F288" s="95">
        <v>52</v>
      </c>
      <c r="G288" s="95">
        <v>62</v>
      </c>
      <c r="H288" s="95">
        <v>48</v>
      </c>
      <c r="I288" s="95">
        <v>62</v>
      </c>
      <c r="J288" s="95">
        <v>48</v>
      </c>
      <c r="K288" s="95">
        <v>66</v>
      </c>
      <c r="L288" s="95">
        <v>42</v>
      </c>
      <c r="M288" s="95">
        <v>40</v>
      </c>
      <c r="N288" s="95">
        <v>49</v>
      </c>
      <c r="O288" s="95">
        <v>56</v>
      </c>
      <c r="P288" s="95">
        <v>48</v>
      </c>
      <c r="Q288" s="95">
        <v>56</v>
      </c>
      <c r="R288" s="95">
        <v>40</v>
      </c>
      <c r="S288" s="95">
        <v>50</v>
      </c>
      <c r="T288" s="95">
        <v>67</v>
      </c>
      <c r="U288" s="95">
        <v>43</v>
      </c>
      <c r="V288" s="95">
        <v>41</v>
      </c>
      <c r="W288" s="95">
        <v>42</v>
      </c>
      <c r="X288" s="95">
        <v>43</v>
      </c>
      <c r="Y288" s="95">
        <v>64</v>
      </c>
      <c r="Z288" s="95">
        <v>42</v>
      </c>
      <c r="AA288" s="95">
        <v>53</v>
      </c>
      <c r="AB288" s="95">
        <v>42</v>
      </c>
      <c r="AC288" s="95">
        <v>56</v>
      </c>
      <c r="AD288" s="95">
        <v>52</v>
      </c>
      <c r="AE288" s="95">
        <v>63</v>
      </c>
      <c r="AF288" s="95">
        <v>51</v>
      </c>
      <c r="AG288" s="95">
        <v>65</v>
      </c>
      <c r="AH288" s="95">
        <v>51</v>
      </c>
      <c r="AI288" s="95">
        <v>69</v>
      </c>
      <c r="AJ288" s="95">
        <v>52</v>
      </c>
      <c r="AK288" s="95">
        <v>63</v>
      </c>
      <c r="AL288" s="95">
        <v>54</v>
      </c>
      <c r="AM288" s="95">
        <v>52</v>
      </c>
      <c r="AN288" s="95">
        <v>68</v>
      </c>
      <c r="AO288" s="95">
        <v>51</v>
      </c>
      <c r="AP288" s="95">
        <v>50</v>
      </c>
      <c r="AQ288" s="95">
        <v>73</v>
      </c>
      <c r="AR288" s="95">
        <v>53</v>
      </c>
      <c r="AS288" s="95">
        <v>61</v>
      </c>
      <c r="AT288" s="95">
        <v>66</v>
      </c>
      <c r="AU288" s="95">
        <v>65</v>
      </c>
      <c r="AV288" s="95">
        <v>62</v>
      </c>
      <c r="AW288" s="95">
        <v>72</v>
      </c>
      <c r="AX288" s="95">
        <v>66</v>
      </c>
      <c r="AY288" s="95">
        <v>65</v>
      </c>
      <c r="AZ288" s="95">
        <v>60</v>
      </c>
      <c r="BA288" s="95">
        <v>75</v>
      </c>
      <c r="BB288" s="95">
        <v>64</v>
      </c>
      <c r="BC288" s="95">
        <v>74</v>
      </c>
      <c r="BD288" s="95">
        <v>61</v>
      </c>
      <c r="BE288" s="95">
        <v>60</v>
      </c>
      <c r="BF288" s="95">
        <v>51</v>
      </c>
      <c r="BG288" s="95">
        <v>54</v>
      </c>
      <c r="BH288" s="95">
        <v>56</v>
      </c>
      <c r="BI288" s="95">
        <v>71</v>
      </c>
      <c r="BJ288" s="95">
        <v>60</v>
      </c>
      <c r="BK288" s="95">
        <v>54</v>
      </c>
      <c r="BL288" s="95">
        <v>47</v>
      </c>
      <c r="BM288" s="95">
        <v>62</v>
      </c>
      <c r="BN288" s="95">
        <v>58</v>
      </c>
      <c r="BO288" s="95">
        <v>57</v>
      </c>
      <c r="BP288" s="95">
        <v>49</v>
      </c>
      <c r="BQ288" s="95">
        <v>75</v>
      </c>
      <c r="BR288" s="95">
        <v>63</v>
      </c>
      <c r="BS288" s="95">
        <v>79</v>
      </c>
      <c r="BT288" s="95">
        <v>70</v>
      </c>
      <c r="BU288" s="95">
        <v>71</v>
      </c>
      <c r="BV288" s="95">
        <v>56</v>
      </c>
      <c r="BW288" s="95">
        <v>66</v>
      </c>
      <c r="BX288" s="95">
        <v>62</v>
      </c>
      <c r="BY288" s="95">
        <v>57</v>
      </c>
      <c r="BZ288" s="95">
        <v>53</v>
      </c>
      <c r="CA288" s="95">
        <v>57</v>
      </c>
      <c r="CB288" s="95">
        <v>76</v>
      </c>
      <c r="CC288" s="95">
        <v>73</v>
      </c>
      <c r="CD288" s="95">
        <v>56</v>
      </c>
      <c r="CE288" s="95">
        <v>74</v>
      </c>
      <c r="CF288" s="95">
        <v>70</v>
      </c>
      <c r="CG288" s="95">
        <v>68</v>
      </c>
      <c r="CH288" s="95">
        <v>71</v>
      </c>
      <c r="CI288" s="95">
        <v>43</v>
      </c>
      <c r="CJ288" s="95">
        <v>63</v>
      </c>
      <c r="CK288" s="95">
        <v>71</v>
      </c>
      <c r="CL288" s="95">
        <v>67</v>
      </c>
      <c r="CM288" s="95">
        <v>57</v>
      </c>
      <c r="CN288" s="95">
        <v>59</v>
      </c>
      <c r="CO288" s="95">
        <v>59</v>
      </c>
      <c r="CP288" s="95">
        <v>59</v>
      </c>
      <c r="CQ288" s="95">
        <v>66</v>
      </c>
      <c r="CR288" s="95">
        <v>67</v>
      </c>
      <c r="CS288" s="95">
        <v>53</v>
      </c>
      <c r="CT288" s="95">
        <v>57</v>
      </c>
      <c r="CU288" s="95">
        <v>50</v>
      </c>
      <c r="CV288" s="95">
        <v>49</v>
      </c>
      <c r="CW288" s="95">
        <v>58</v>
      </c>
      <c r="CX288" s="95">
        <v>55</v>
      </c>
      <c r="CY288" s="95">
        <v>65</v>
      </c>
      <c r="CZ288" s="95">
        <v>41</v>
      </c>
      <c r="DA288" s="95">
        <v>51</v>
      </c>
      <c r="DB288" s="95">
        <v>39</v>
      </c>
      <c r="DC288" s="95">
        <v>41</v>
      </c>
      <c r="DD288" s="95">
        <v>33</v>
      </c>
      <c r="DE288" s="95">
        <v>36</v>
      </c>
      <c r="DF288" s="95">
        <v>44</v>
      </c>
      <c r="DG288" s="95">
        <v>29</v>
      </c>
      <c r="DH288" s="95">
        <v>33</v>
      </c>
      <c r="DI288" s="95">
        <v>34</v>
      </c>
      <c r="DJ288" s="95">
        <v>25</v>
      </c>
      <c r="DK288" s="95">
        <v>32</v>
      </c>
      <c r="DL288" s="95">
        <v>24</v>
      </c>
      <c r="DM288" s="95">
        <v>38</v>
      </c>
      <c r="DN288" s="95">
        <v>29</v>
      </c>
      <c r="DO288" s="95">
        <v>25</v>
      </c>
      <c r="DP288" s="95">
        <v>32</v>
      </c>
      <c r="DQ288" s="95">
        <v>22</v>
      </c>
      <c r="DR288" s="95">
        <v>31</v>
      </c>
      <c r="DS288" s="95">
        <v>26</v>
      </c>
      <c r="DT288" s="95">
        <v>32</v>
      </c>
      <c r="DU288" s="95">
        <v>33</v>
      </c>
      <c r="DV288" s="95">
        <v>35</v>
      </c>
      <c r="DW288" s="95">
        <v>27</v>
      </c>
      <c r="DX288" s="95">
        <v>18</v>
      </c>
      <c r="DY288" s="95">
        <v>31</v>
      </c>
      <c r="DZ288" s="95">
        <v>15</v>
      </c>
      <c r="EA288" s="95">
        <v>21</v>
      </c>
      <c r="EB288" s="95">
        <v>19</v>
      </c>
      <c r="EC288" s="95">
        <v>21</v>
      </c>
      <c r="ED288" s="95">
        <v>18</v>
      </c>
      <c r="EE288" s="95">
        <v>21</v>
      </c>
      <c r="EF288" s="95">
        <v>20</v>
      </c>
      <c r="EG288" s="95">
        <v>19</v>
      </c>
      <c r="EH288" s="95">
        <v>13</v>
      </c>
      <c r="EI288" s="95">
        <v>11</v>
      </c>
      <c r="EJ288" s="95">
        <v>12</v>
      </c>
      <c r="EK288" s="95">
        <v>9</v>
      </c>
      <c r="EL288" s="95">
        <v>12</v>
      </c>
      <c r="EM288" s="95">
        <v>12</v>
      </c>
      <c r="EN288" s="95">
        <v>12</v>
      </c>
      <c r="EO288" s="95">
        <v>5</v>
      </c>
      <c r="EP288" s="95">
        <v>13</v>
      </c>
      <c r="EQ288" s="95">
        <v>10</v>
      </c>
      <c r="ER288" s="95">
        <v>15</v>
      </c>
      <c r="ES288" s="95">
        <v>13</v>
      </c>
      <c r="ET288" s="95">
        <v>11</v>
      </c>
      <c r="EU288" s="95">
        <v>9</v>
      </c>
      <c r="EV288" s="95">
        <v>17</v>
      </c>
      <c r="EW288" s="95">
        <v>10</v>
      </c>
      <c r="EX288" s="95">
        <v>11</v>
      </c>
      <c r="EY288" s="95">
        <v>6</v>
      </c>
      <c r="EZ288" s="95">
        <v>15</v>
      </c>
      <c r="FA288" s="95">
        <v>7</v>
      </c>
      <c r="FB288" s="95">
        <v>12</v>
      </c>
      <c r="FC288" s="95">
        <v>8</v>
      </c>
      <c r="FD288" s="95">
        <v>14</v>
      </c>
      <c r="FE288" s="95">
        <v>11</v>
      </c>
      <c r="FF288" s="95">
        <v>6</v>
      </c>
      <c r="FG288" s="95">
        <v>5</v>
      </c>
      <c r="FH288" s="95">
        <v>4</v>
      </c>
      <c r="FI288" s="95">
        <v>5</v>
      </c>
      <c r="FJ288" s="95">
        <v>13</v>
      </c>
      <c r="FK288" s="95">
        <v>5</v>
      </c>
      <c r="FL288" s="95">
        <v>5</v>
      </c>
      <c r="FM288" s="95">
        <v>4</v>
      </c>
      <c r="FN288" s="95">
        <v>7</v>
      </c>
      <c r="FO288" s="95">
        <v>8</v>
      </c>
      <c r="FP288" s="95">
        <v>5</v>
      </c>
      <c r="FQ288" s="95">
        <v>0</v>
      </c>
      <c r="FR288" s="95">
        <v>8</v>
      </c>
      <c r="FS288" s="95">
        <v>4</v>
      </c>
      <c r="FT288" s="95">
        <v>4</v>
      </c>
      <c r="FU288" s="95">
        <v>3</v>
      </c>
      <c r="FV288" s="95">
        <v>4</v>
      </c>
      <c r="FW288" s="95">
        <v>5</v>
      </c>
      <c r="FX288" s="95">
        <v>4</v>
      </c>
      <c r="FY288" s="95">
        <v>3</v>
      </c>
      <c r="FZ288" s="95">
        <v>0</v>
      </c>
      <c r="GA288" s="95">
        <v>0</v>
      </c>
      <c r="GB288" s="95">
        <v>2</v>
      </c>
      <c r="GC288" s="95">
        <v>0</v>
      </c>
      <c r="GD288" s="95">
        <v>0</v>
      </c>
      <c r="GE288" s="95">
        <v>2</v>
      </c>
      <c r="GF288" s="95">
        <v>0</v>
      </c>
      <c r="GG288" s="95">
        <v>1</v>
      </c>
      <c r="GH288" s="95">
        <v>0</v>
      </c>
      <c r="GI288" s="95">
        <v>0</v>
      </c>
      <c r="GJ288" s="95">
        <v>0</v>
      </c>
      <c r="GK288" s="95">
        <v>1</v>
      </c>
      <c r="GL288" s="95">
        <v>0</v>
      </c>
      <c r="GM288" s="95">
        <v>1</v>
      </c>
      <c r="GN288" s="95">
        <v>0</v>
      </c>
      <c r="GO288" s="95">
        <v>1</v>
      </c>
      <c r="GP288" s="95">
        <v>1</v>
      </c>
      <c r="GQ288" s="95">
        <v>1</v>
      </c>
      <c r="GR288" s="95">
        <v>2</v>
      </c>
      <c r="GS288" s="95">
        <v>0</v>
      </c>
      <c r="GT288" s="95">
        <v>0</v>
      </c>
      <c r="GU288" s="95">
        <v>1</v>
      </c>
      <c r="GV288" s="95">
        <v>1</v>
      </c>
      <c r="GW288" s="95">
        <v>2</v>
      </c>
      <c r="GX288" s="95">
        <v>1</v>
      </c>
      <c r="GY288" s="95">
        <v>0</v>
      </c>
      <c r="GZ288" s="95">
        <v>0</v>
      </c>
      <c r="HA288" s="95">
        <v>0</v>
      </c>
      <c r="HB288" s="95">
        <v>0</v>
      </c>
      <c r="HC288" s="95">
        <v>0</v>
      </c>
      <c r="HD288" s="95">
        <v>0</v>
      </c>
      <c r="HE288" s="95">
        <v>0</v>
      </c>
      <c r="HF288" s="95">
        <v>1</v>
      </c>
      <c r="HG288" s="95">
        <v>1</v>
      </c>
      <c r="HH288" s="95">
        <v>19</v>
      </c>
      <c r="HI288" s="95">
        <v>23</v>
      </c>
      <c r="HJ288" s="95">
        <v>42</v>
      </c>
      <c r="HK288" s="95">
        <v>3793</v>
      </c>
      <c r="HL288" s="95">
        <v>3521</v>
      </c>
      <c r="HM288" s="95">
        <v>7314</v>
      </c>
    </row>
    <row r="290" spans="1:221" s="100" customFormat="1" x14ac:dyDescent="0.2">
      <c r="A290" s="104">
        <v>23</v>
      </c>
      <c r="B290" s="100" t="s">
        <v>22366</v>
      </c>
      <c r="C290" s="101">
        <f>C291+C292+C293+C294</f>
        <v>198</v>
      </c>
      <c r="D290" s="101">
        <f t="shared" ref="D290:BO290" si="172">D291+D292+D293+D294</f>
        <v>188</v>
      </c>
      <c r="E290" s="101">
        <f t="shared" si="172"/>
        <v>217</v>
      </c>
      <c r="F290" s="101">
        <f t="shared" si="172"/>
        <v>202</v>
      </c>
      <c r="G290" s="101">
        <f t="shared" si="172"/>
        <v>225</v>
      </c>
      <c r="H290" s="101">
        <f t="shared" si="172"/>
        <v>237</v>
      </c>
      <c r="I290" s="101">
        <f t="shared" si="172"/>
        <v>233</v>
      </c>
      <c r="J290" s="101">
        <f t="shared" si="172"/>
        <v>238</v>
      </c>
      <c r="K290" s="101">
        <f t="shared" si="172"/>
        <v>233</v>
      </c>
      <c r="L290" s="101">
        <f t="shared" si="172"/>
        <v>212</v>
      </c>
      <c r="M290" s="101">
        <f t="shared" si="172"/>
        <v>258</v>
      </c>
      <c r="N290" s="101">
        <f t="shared" si="172"/>
        <v>211</v>
      </c>
      <c r="O290" s="101">
        <f t="shared" si="172"/>
        <v>262</v>
      </c>
      <c r="P290" s="101">
        <f t="shared" si="172"/>
        <v>210</v>
      </c>
      <c r="Q290" s="101">
        <f t="shared" si="172"/>
        <v>226</v>
      </c>
      <c r="R290" s="101">
        <f t="shared" si="172"/>
        <v>242</v>
      </c>
      <c r="S290" s="101">
        <f t="shared" si="172"/>
        <v>254</v>
      </c>
      <c r="T290" s="101">
        <f t="shared" si="172"/>
        <v>263</v>
      </c>
      <c r="U290" s="101">
        <f t="shared" si="172"/>
        <v>240</v>
      </c>
      <c r="V290" s="101">
        <f t="shared" si="172"/>
        <v>225</v>
      </c>
      <c r="W290" s="101">
        <f t="shared" si="172"/>
        <v>247</v>
      </c>
      <c r="X290" s="101">
        <f t="shared" si="172"/>
        <v>225</v>
      </c>
      <c r="Y290" s="101">
        <f t="shared" si="172"/>
        <v>240</v>
      </c>
      <c r="Z290" s="101">
        <f t="shared" si="172"/>
        <v>225</v>
      </c>
      <c r="AA290" s="101">
        <f t="shared" si="172"/>
        <v>243</v>
      </c>
      <c r="AB290" s="101">
        <f t="shared" si="172"/>
        <v>249</v>
      </c>
      <c r="AC290" s="101">
        <f t="shared" si="172"/>
        <v>244</v>
      </c>
      <c r="AD290" s="101">
        <f t="shared" si="172"/>
        <v>196</v>
      </c>
      <c r="AE290" s="101">
        <f t="shared" si="172"/>
        <v>241</v>
      </c>
      <c r="AF290" s="101">
        <f t="shared" si="172"/>
        <v>260</v>
      </c>
      <c r="AG290" s="101">
        <f t="shared" si="172"/>
        <v>245</v>
      </c>
      <c r="AH290" s="101">
        <f t="shared" si="172"/>
        <v>250</v>
      </c>
      <c r="AI290" s="101">
        <f t="shared" si="172"/>
        <v>240</v>
      </c>
      <c r="AJ290" s="101">
        <f t="shared" si="172"/>
        <v>235</v>
      </c>
      <c r="AK290" s="101">
        <f t="shared" si="172"/>
        <v>269</v>
      </c>
      <c r="AL290" s="101">
        <f t="shared" si="172"/>
        <v>250</v>
      </c>
      <c r="AM290" s="101">
        <f t="shared" si="172"/>
        <v>269</v>
      </c>
      <c r="AN290" s="101">
        <f t="shared" si="172"/>
        <v>244</v>
      </c>
      <c r="AO290" s="101">
        <f t="shared" si="172"/>
        <v>270</v>
      </c>
      <c r="AP290" s="101">
        <f t="shared" si="172"/>
        <v>296</v>
      </c>
      <c r="AQ290" s="101">
        <f t="shared" si="172"/>
        <v>276</v>
      </c>
      <c r="AR290" s="101">
        <f t="shared" si="172"/>
        <v>227</v>
      </c>
      <c r="AS290" s="101">
        <f t="shared" si="172"/>
        <v>231</v>
      </c>
      <c r="AT290" s="101">
        <f t="shared" si="172"/>
        <v>254</v>
      </c>
      <c r="AU290" s="101">
        <f t="shared" si="172"/>
        <v>277</v>
      </c>
      <c r="AV290" s="101">
        <f t="shared" si="172"/>
        <v>268</v>
      </c>
      <c r="AW290" s="101">
        <f t="shared" si="172"/>
        <v>247</v>
      </c>
      <c r="AX290" s="101">
        <f t="shared" si="172"/>
        <v>303</v>
      </c>
      <c r="AY290" s="101">
        <f t="shared" si="172"/>
        <v>285</v>
      </c>
      <c r="AZ290" s="101">
        <f t="shared" si="172"/>
        <v>278</v>
      </c>
      <c r="BA290" s="101">
        <f t="shared" si="172"/>
        <v>266</v>
      </c>
      <c r="BB290" s="101">
        <f t="shared" si="172"/>
        <v>281</v>
      </c>
      <c r="BC290" s="101">
        <f t="shared" si="172"/>
        <v>297</v>
      </c>
      <c r="BD290" s="101">
        <f t="shared" si="172"/>
        <v>255</v>
      </c>
      <c r="BE290" s="101">
        <f t="shared" si="172"/>
        <v>241</v>
      </c>
      <c r="BF290" s="101">
        <f t="shared" si="172"/>
        <v>262</v>
      </c>
      <c r="BG290" s="101">
        <f t="shared" si="172"/>
        <v>297</v>
      </c>
      <c r="BH290" s="101">
        <f t="shared" si="172"/>
        <v>238</v>
      </c>
      <c r="BI290" s="101">
        <f t="shared" si="172"/>
        <v>274</v>
      </c>
      <c r="BJ290" s="101">
        <f t="shared" si="172"/>
        <v>245</v>
      </c>
      <c r="BK290" s="101">
        <f t="shared" si="172"/>
        <v>289</v>
      </c>
      <c r="BL290" s="101">
        <f t="shared" si="172"/>
        <v>282</v>
      </c>
      <c r="BM290" s="101">
        <f t="shared" si="172"/>
        <v>292</v>
      </c>
      <c r="BN290" s="101">
        <f t="shared" si="172"/>
        <v>248</v>
      </c>
      <c r="BO290" s="101">
        <f t="shared" si="172"/>
        <v>315</v>
      </c>
      <c r="BP290" s="101">
        <f t="shared" ref="BP290:EA290" si="173">BP291+BP292+BP293+BP294</f>
        <v>304</v>
      </c>
      <c r="BQ290" s="101">
        <f t="shared" si="173"/>
        <v>274</v>
      </c>
      <c r="BR290" s="101">
        <f t="shared" si="173"/>
        <v>234</v>
      </c>
      <c r="BS290" s="101">
        <f t="shared" si="173"/>
        <v>315</v>
      </c>
      <c r="BT290" s="101">
        <f t="shared" si="173"/>
        <v>261</v>
      </c>
      <c r="BU290" s="101">
        <f t="shared" si="173"/>
        <v>301</v>
      </c>
      <c r="BV290" s="101">
        <f t="shared" si="173"/>
        <v>290</v>
      </c>
      <c r="BW290" s="101">
        <f t="shared" si="173"/>
        <v>296</v>
      </c>
      <c r="BX290" s="101">
        <f t="shared" si="173"/>
        <v>282</v>
      </c>
      <c r="BY290" s="101">
        <f t="shared" si="173"/>
        <v>269</v>
      </c>
      <c r="BZ290" s="101">
        <f t="shared" si="173"/>
        <v>269</v>
      </c>
      <c r="CA290" s="101">
        <f t="shared" si="173"/>
        <v>273</v>
      </c>
      <c r="CB290" s="101">
        <f t="shared" si="173"/>
        <v>255</v>
      </c>
      <c r="CC290" s="101">
        <f t="shared" si="173"/>
        <v>284</v>
      </c>
      <c r="CD290" s="101">
        <f t="shared" si="173"/>
        <v>294</v>
      </c>
      <c r="CE290" s="101">
        <f t="shared" si="173"/>
        <v>281</v>
      </c>
      <c r="CF290" s="101">
        <f t="shared" si="173"/>
        <v>264</v>
      </c>
      <c r="CG290" s="101">
        <f t="shared" si="173"/>
        <v>305</v>
      </c>
      <c r="CH290" s="101">
        <f t="shared" si="173"/>
        <v>274</v>
      </c>
      <c r="CI290" s="101">
        <f t="shared" si="173"/>
        <v>268</v>
      </c>
      <c r="CJ290" s="101">
        <f t="shared" si="173"/>
        <v>229</v>
      </c>
      <c r="CK290" s="101">
        <f t="shared" si="173"/>
        <v>281</v>
      </c>
      <c r="CL290" s="101">
        <f t="shared" si="173"/>
        <v>270</v>
      </c>
      <c r="CM290" s="101">
        <f t="shared" si="173"/>
        <v>271</v>
      </c>
      <c r="CN290" s="101">
        <f t="shared" si="173"/>
        <v>239</v>
      </c>
      <c r="CO290" s="101">
        <f t="shared" si="173"/>
        <v>260</v>
      </c>
      <c r="CP290" s="101">
        <f t="shared" si="173"/>
        <v>251</v>
      </c>
      <c r="CQ290" s="101">
        <f t="shared" si="173"/>
        <v>271</v>
      </c>
      <c r="CR290" s="101">
        <f t="shared" si="173"/>
        <v>265</v>
      </c>
      <c r="CS290" s="101">
        <f t="shared" si="173"/>
        <v>273</v>
      </c>
      <c r="CT290" s="101">
        <f t="shared" si="173"/>
        <v>252</v>
      </c>
      <c r="CU290" s="101">
        <f t="shared" si="173"/>
        <v>226</v>
      </c>
      <c r="CV290" s="101">
        <f t="shared" si="173"/>
        <v>244</v>
      </c>
      <c r="CW290" s="101">
        <f t="shared" si="173"/>
        <v>244</v>
      </c>
      <c r="CX290" s="101">
        <f t="shared" si="173"/>
        <v>222</v>
      </c>
      <c r="CY290" s="101">
        <f t="shared" si="173"/>
        <v>197</v>
      </c>
      <c r="CZ290" s="101">
        <f t="shared" si="173"/>
        <v>204</v>
      </c>
      <c r="DA290" s="101">
        <f t="shared" si="173"/>
        <v>206</v>
      </c>
      <c r="DB290" s="101">
        <f t="shared" si="173"/>
        <v>207</v>
      </c>
      <c r="DC290" s="101">
        <f t="shared" si="173"/>
        <v>211</v>
      </c>
      <c r="DD290" s="101">
        <f t="shared" si="173"/>
        <v>181</v>
      </c>
      <c r="DE290" s="101">
        <f t="shared" si="173"/>
        <v>167</v>
      </c>
      <c r="DF290" s="101">
        <f t="shared" si="173"/>
        <v>189</v>
      </c>
      <c r="DG290" s="101">
        <f t="shared" si="173"/>
        <v>215</v>
      </c>
      <c r="DH290" s="101">
        <f t="shared" si="173"/>
        <v>183</v>
      </c>
      <c r="DI290" s="101">
        <f t="shared" si="173"/>
        <v>158</v>
      </c>
      <c r="DJ290" s="101">
        <f t="shared" si="173"/>
        <v>166</v>
      </c>
      <c r="DK290" s="101">
        <f t="shared" si="173"/>
        <v>162</v>
      </c>
      <c r="DL290" s="101">
        <f t="shared" si="173"/>
        <v>154</v>
      </c>
      <c r="DM290" s="101">
        <f t="shared" si="173"/>
        <v>147</v>
      </c>
      <c r="DN290" s="101">
        <f t="shared" si="173"/>
        <v>150</v>
      </c>
      <c r="DO290" s="101">
        <f t="shared" si="173"/>
        <v>130</v>
      </c>
      <c r="DP290" s="101">
        <f t="shared" si="173"/>
        <v>140</v>
      </c>
      <c r="DQ290" s="101">
        <f t="shared" si="173"/>
        <v>138</v>
      </c>
      <c r="DR290" s="101">
        <f t="shared" si="173"/>
        <v>110</v>
      </c>
      <c r="DS290" s="101">
        <f t="shared" si="173"/>
        <v>105</v>
      </c>
      <c r="DT290" s="101">
        <f t="shared" si="173"/>
        <v>133</v>
      </c>
      <c r="DU290" s="101">
        <f t="shared" si="173"/>
        <v>114</v>
      </c>
      <c r="DV290" s="101">
        <f t="shared" si="173"/>
        <v>120</v>
      </c>
      <c r="DW290" s="101">
        <f t="shared" si="173"/>
        <v>95</v>
      </c>
      <c r="DX290" s="101">
        <f t="shared" si="173"/>
        <v>112</v>
      </c>
      <c r="DY290" s="101">
        <f t="shared" si="173"/>
        <v>101</v>
      </c>
      <c r="DZ290" s="101">
        <f t="shared" si="173"/>
        <v>116</v>
      </c>
      <c r="EA290" s="101">
        <f t="shared" si="173"/>
        <v>108</v>
      </c>
      <c r="EB290" s="101">
        <f t="shared" ref="EB290:GM290" si="174">EB291+EB292+EB293+EB294</f>
        <v>114</v>
      </c>
      <c r="EC290" s="101">
        <f t="shared" si="174"/>
        <v>112</v>
      </c>
      <c r="ED290" s="101">
        <f t="shared" si="174"/>
        <v>123</v>
      </c>
      <c r="EE290" s="101">
        <f t="shared" si="174"/>
        <v>100</v>
      </c>
      <c r="EF290" s="101">
        <f t="shared" si="174"/>
        <v>105</v>
      </c>
      <c r="EG290" s="101">
        <f t="shared" si="174"/>
        <v>68</v>
      </c>
      <c r="EH290" s="101">
        <f t="shared" si="174"/>
        <v>70</v>
      </c>
      <c r="EI290" s="101">
        <f t="shared" si="174"/>
        <v>80</v>
      </c>
      <c r="EJ290" s="101">
        <f t="shared" si="174"/>
        <v>71</v>
      </c>
      <c r="EK290" s="101">
        <f t="shared" si="174"/>
        <v>61</v>
      </c>
      <c r="EL290" s="101">
        <f t="shared" si="174"/>
        <v>73</v>
      </c>
      <c r="EM290" s="101">
        <f t="shared" si="174"/>
        <v>50</v>
      </c>
      <c r="EN290" s="101">
        <f t="shared" si="174"/>
        <v>51</v>
      </c>
      <c r="EO290" s="101">
        <f t="shared" si="174"/>
        <v>53</v>
      </c>
      <c r="EP290" s="101">
        <f t="shared" si="174"/>
        <v>55</v>
      </c>
      <c r="EQ290" s="101">
        <f t="shared" si="174"/>
        <v>50</v>
      </c>
      <c r="ER290" s="101">
        <f t="shared" si="174"/>
        <v>65</v>
      </c>
      <c r="ES290" s="101">
        <f t="shared" si="174"/>
        <v>48</v>
      </c>
      <c r="ET290" s="101">
        <f t="shared" si="174"/>
        <v>52</v>
      </c>
      <c r="EU290" s="101">
        <f t="shared" si="174"/>
        <v>50</v>
      </c>
      <c r="EV290" s="101">
        <f t="shared" si="174"/>
        <v>67</v>
      </c>
      <c r="EW290" s="101">
        <f t="shared" si="174"/>
        <v>44</v>
      </c>
      <c r="EX290" s="101">
        <f t="shared" si="174"/>
        <v>53</v>
      </c>
      <c r="EY290" s="101">
        <f t="shared" si="174"/>
        <v>44</v>
      </c>
      <c r="EZ290" s="101">
        <f t="shared" si="174"/>
        <v>46</v>
      </c>
      <c r="FA290" s="101">
        <f t="shared" si="174"/>
        <v>34</v>
      </c>
      <c r="FB290" s="101">
        <f t="shared" si="174"/>
        <v>39</v>
      </c>
      <c r="FC290" s="101">
        <f t="shared" si="174"/>
        <v>40</v>
      </c>
      <c r="FD290" s="101">
        <f t="shared" si="174"/>
        <v>39</v>
      </c>
      <c r="FE290" s="101">
        <f t="shared" si="174"/>
        <v>31</v>
      </c>
      <c r="FF290" s="101">
        <f t="shared" si="174"/>
        <v>33</v>
      </c>
      <c r="FG290" s="101">
        <f t="shared" si="174"/>
        <v>19</v>
      </c>
      <c r="FH290" s="101">
        <f t="shared" si="174"/>
        <v>34</v>
      </c>
      <c r="FI290" s="101">
        <f t="shared" si="174"/>
        <v>19</v>
      </c>
      <c r="FJ290" s="101">
        <f t="shared" si="174"/>
        <v>26</v>
      </c>
      <c r="FK290" s="101">
        <f t="shared" si="174"/>
        <v>25</v>
      </c>
      <c r="FL290" s="101">
        <f t="shared" si="174"/>
        <v>28</v>
      </c>
      <c r="FM290" s="101">
        <f t="shared" si="174"/>
        <v>12</v>
      </c>
      <c r="FN290" s="101">
        <f t="shared" si="174"/>
        <v>34</v>
      </c>
      <c r="FO290" s="101">
        <f t="shared" si="174"/>
        <v>16</v>
      </c>
      <c r="FP290" s="101">
        <f t="shared" si="174"/>
        <v>20</v>
      </c>
      <c r="FQ290" s="101">
        <f t="shared" si="174"/>
        <v>16</v>
      </c>
      <c r="FR290" s="101">
        <f t="shared" si="174"/>
        <v>13</v>
      </c>
      <c r="FS290" s="101">
        <f t="shared" si="174"/>
        <v>11</v>
      </c>
      <c r="FT290" s="101">
        <f t="shared" si="174"/>
        <v>12</v>
      </c>
      <c r="FU290" s="101">
        <f t="shared" si="174"/>
        <v>9</v>
      </c>
      <c r="FV290" s="101">
        <f t="shared" si="174"/>
        <v>17</v>
      </c>
      <c r="FW290" s="101">
        <f t="shared" si="174"/>
        <v>11</v>
      </c>
      <c r="FX290" s="101">
        <f t="shared" si="174"/>
        <v>9</v>
      </c>
      <c r="FY290" s="101">
        <f t="shared" si="174"/>
        <v>13</v>
      </c>
      <c r="FZ290" s="101">
        <f t="shared" si="174"/>
        <v>12</v>
      </c>
      <c r="GA290" s="101">
        <f t="shared" si="174"/>
        <v>4</v>
      </c>
      <c r="GB290" s="101">
        <f t="shared" si="174"/>
        <v>2</v>
      </c>
      <c r="GC290" s="101">
        <f t="shared" si="174"/>
        <v>5</v>
      </c>
      <c r="GD290" s="101">
        <f t="shared" si="174"/>
        <v>6</v>
      </c>
      <c r="GE290" s="101">
        <f t="shared" si="174"/>
        <v>5</v>
      </c>
      <c r="GF290" s="101">
        <f t="shared" si="174"/>
        <v>5</v>
      </c>
      <c r="GG290" s="101">
        <f t="shared" si="174"/>
        <v>3</v>
      </c>
      <c r="GH290" s="101">
        <f t="shared" si="174"/>
        <v>2</v>
      </c>
      <c r="GI290" s="101">
        <f t="shared" si="174"/>
        <v>5</v>
      </c>
      <c r="GJ290" s="101">
        <f t="shared" si="174"/>
        <v>6</v>
      </c>
      <c r="GK290" s="101">
        <f t="shared" si="174"/>
        <v>4</v>
      </c>
      <c r="GL290" s="101">
        <f t="shared" si="174"/>
        <v>3</v>
      </c>
      <c r="GM290" s="101">
        <f t="shared" si="174"/>
        <v>1</v>
      </c>
      <c r="GN290" s="101">
        <f t="shared" ref="GN290:HM290" si="175">GN291+GN292+GN293+GN294</f>
        <v>0</v>
      </c>
      <c r="GO290" s="101">
        <f t="shared" si="175"/>
        <v>3</v>
      </c>
      <c r="GP290" s="101">
        <f t="shared" si="175"/>
        <v>0</v>
      </c>
      <c r="GQ290" s="101">
        <f t="shared" si="175"/>
        <v>0</v>
      </c>
      <c r="GR290" s="101">
        <f t="shared" si="175"/>
        <v>1</v>
      </c>
      <c r="GS290" s="101">
        <f t="shared" si="175"/>
        <v>0</v>
      </c>
      <c r="GT290" s="101">
        <f t="shared" si="175"/>
        <v>0</v>
      </c>
      <c r="GU290" s="101">
        <f t="shared" si="175"/>
        <v>1</v>
      </c>
      <c r="GV290" s="101">
        <f t="shared" si="175"/>
        <v>1</v>
      </c>
      <c r="GW290" s="101">
        <f t="shared" si="175"/>
        <v>3</v>
      </c>
      <c r="GX290" s="101">
        <f t="shared" si="175"/>
        <v>4</v>
      </c>
      <c r="GY290" s="101">
        <f t="shared" si="175"/>
        <v>0</v>
      </c>
      <c r="GZ290" s="101">
        <f t="shared" si="175"/>
        <v>0</v>
      </c>
      <c r="HA290" s="101">
        <f t="shared" si="175"/>
        <v>0</v>
      </c>
      <c r="HB290" s="101">
        <f t="shared" si="175"/>
        <v>137</v>
      </c>
      <c r="HC290" s="101">
        <f t="shared" si="175"/>
        <v>147</v>
      </c>
      <c r="HD290" s="101">
        <f t="shared" si="175"/>
        <v>284</v>
      </c>
      <c r="HE290" s="101">
        <f t="shared" si="175"/>
        <v>8</v>
      </c>
      <c r="HF290" s="101">
        <f t="shared" si="175"/>
        <v>3</v>
      </c>
      <c r="HG290" s="101">
        <f t="shared" si="175"/>
        <v>11</v>
      </c>
      <c r="HH290" s="101">
        <f t="shared" si="175"/>
        <v>17</v>
      </c>
      <c r="HI290" s="101">
        <f t="shared" si="175"/>
        <v>12</v>
      </c>
      <c r="HJ290" s="101">
        <f t="shared" si="175"/>
        <v>29</v>
      </c>
      <c r="HK290" s="101">
        <f t="shared" si="175"/>
        <v>16599</v>
      </c>
      <c r="HL290" s="101">
        <f t="shared" si="175"/>
        <v>16116</v>
      </c>
      <c r="HM290" s="101">
        <f t="shared" si="175"/>
        <v>32715</v>
      </c>
    </row>
    <row r="291" spans="1:221" s="95" customFormat="1" x14ac:dyDescent="0.2">
      <c r="A291" s="103"/>
      <c r="B291" s="95" t="s">
        <v>11212</v>
      </c>
      <c r="C291" s="95">
        <v>72</v>
      </c>
      <c r="D291" s="95">
        <v>68</v>
      </c>
      <c r="E291" s="95">
        <v>76</v>
      </c>
      <c r="F291" s="95">
        <v>67</v>
      </c>
      <c r="G291" s="95">
        <v>74</v>
      </c>
      <c r="H291" s="95">
        <v>66</v>
      </c>
      <c r="I291" s="95">
        <v>74</v>
      </c>
      <c r="J291" s="95">
        <v>66</v>
      </c>
      <c r="K291" s="95">
        <v>67</v>
      </c>
      <c r="L291" s="95">
        <v>64</v>
      </c>
      <c r="M291" s="95">
        <v>73</v>
      </c>
      <c r="N291" s="95">
        <v>72</v>
      </c>
      <c r="O291" s="95">
        <v>91</v>
      </c>
      <c r="P291" s="95">
        <v>58</v>
      </c>
      <c r="Q291" s="95">
        <v>70</v>
      </c>
      <c r="R291" s="95">
        <v>77</v>
      </c>
      <c r="S291" s="95">
        <v>80</v>
      </c>
      <c r="T291" s="95">
        <v>95</v>
      </c>
      <c r="U291" s="95">
        <v>74</v>
      </c>
      <c r="V291" s="95">
        <v>69</v>
      </c>
      <c r="W291" s="95">
        <v>71</v>
      </c>
      <c r="X291" s="95">
        <v>71</v>
      </c>
      <c r="Y291" s="95">
        <v>77</v>
      </c>
      <c r="Z291" s="95">
        <v>68</v>
      </c>
      <c r="AA291" s="95">
        <v>80</v>
      </c>
      <c r="AB291" s="95">
        <v>63</v>
      </c>
      <c r="AC291" s="95">
        <v>75</v>
      </c>
      <c r="AD291" s="95">
        <v>60</v>
      </c>
      <c r="AE291" s="95">
        <v>69</v>
      </c>
      <c r="AF291" s="95">
        <v>85</v>
      </c>
      <c r="AG291" s="95">
        <v>79</v>
      </c>
      <c r="AH291" s="95">
        <v>79</v>
      </c>
      <c r="AI291" s="95">
        <v>69</v>
      </c>
      <c r="AJ291" s="95">
        <v>71</v>
      </c>
      <c r="AK291" s="95">
        <v>90</v>
      </c>
      <c r="AL291" s="95">
        <v>72</v>
      </c>
      <c r="AM291" s="95">
        <v>84</v>
      </c>
      <c r="AN291" s="95">
        <v>71</v>
      </c>
      <c r="AO291" s="95">
        <v>79</v>
      </c>
      <c r="AP291" s="95">
        <v>89</v>
      </c>
      <c r="AQ291" s="95">
        <v>71</v>
      </c>
      <c r="AR291" s="95">
        <v>74</v>
      </c>
      <c r="AS291" s="95">
        <v>70</v>
      </c>
      <c r="AT291" s="95">
        <v>83</v>
      </c>
      <c r="AU291" s="95">
        <v>85</v>
      </c>
      <c r="AV291" s="95">
        <v>83</v>
      </c>
      <c r="AW291" s="95">
        <v>65</v>
      </c>
      <c r="AX291" s="95">
        <v>90</v>
      </c>
      <c r="AY291" s="95">
        <v>93</v>
      </c>
      <c r="AZ291" s="95">
        <v>84</v>
      </c>
      <c r="BA291" s="95">
        <v>80</v>
      </c>
      <c r="BB291" s="95">
        <v>89</v>
      </c>
      <c r="BC291" s="95">
        <v>100</v>
      </c>
      <c r="BD291" s="95">
        <v>71</v>
      </c>
      <c r="BE291" s="95">
        <v>79</v>
      </c>
      <c r="BF291" s="95">
        <v>80</v>
      </c>
      <c r="BG291" s="95">
        <v>75</v>
      </c>
      <c r="BH291" s="95">
        <v>55</v>
      </c>
      <c r="BI291" s="95">
        <v>82</v>
      </c>
      <c r="BJ291" s="95">
        <v>69</v>
      </c>
      <c r="BK291" s="95">
        <v>86</v>
      </c>
      <c r="BL291" s="95">
        <v>79</v>
      </c>
      <c r="BM291" s="95">
        <v>66</v>
      </c>
      <c r="BN291" s="95">
        <v>71</v>
      </c>
      <c r="BO291" s="95">
        <v>96</v>
      </c>
      <c r="BP291" s="95">
        <v>86</v>
      </c>
      <c r="BQ291" s="95">
        <v>95</v>
      </c>
      <c r="BR291" s="95">
        <v>69</v>
      </c>
      <c r="BS291" s="95">
        <v>89</v>
      </c>
      <c r="BT291" s="95">
        <v>81</v>
      </c>
      <c r="BU291" s="95">
        <v>97</v>
      </c>
      <c r="BV291" s="95">
        <v>89</v>
      </c>
      <c r="BW291" s="95">
        <v>93</v>
      </c>
      <c r="BX291" s="95">
        <v>89</v>
      </c>
      <c r="BY291" s="95">
        <v>81</v>
      </c>
      <c r="BZ291" s="95">
        <v>88</v>
      </c>
      <c r="CA291" s="95">
        <v>91</v>
      </c>
      <c r="CB291" s="95">
        <v>72</v>
      </c>
      <c r="CC291" s="95">
        <v>86</v>
      </c>
      <c r="CD291" s="95">
        <v>82</v>
      </c>
      <c r="CE291" s="95">
        <v>75</v>
      </c>
      <c r="CF291" s="95">
        <v>79</v>
      </c>
      <c r="CG291" s="95">
        <v>81</v>
      </c>
      <c r="CH291" s="95">
        <v>92</v>
      </c>
      <c r="CI291" s="95">
        <v>85</v>
      </c>
      <c r="CJ291" s="95">
        <v>79</v>
      </c>
      <c r="CK291" s="95">
        <v>98</v>
      </c>
      <c r="CL291" s="95">
        <v>88</v>
      </c>
      <c r="CM291" s="95">
        <v>94</v>
      </c>
      <c r="CN291" s="95">
        <v>79</v>
      </c>
      <c r="CO291" s="95">
        <v>83</v>
      </c>
      <c r="CP291" s="95">
        <v>56</v>
      </c>
      <c r="CQ291" s="95">
        <v>79</v>
      </c>
      <c r="CR291" s="95">
        <v>73</v>
      </c>
      <c r="CS291" s="95">
        <v>89</v>
      </c>
      <c r="CT291" s="95">
        <v>70</v>
      </c>
      <c r="CU291" s="95">
        <v>74</v>
      </c>
      <c r="CV291" s="95">
        <v>66</v>
      </c>
      <c r="CW291" s="95">
        <v>63</v>
      </c>
      <c r="CX291" s="95">
        <v>72</v>
      </c>
      <c r="CY291" s="95">
        <v>54</v>
      </c>
      <c r="CZ291" s="95">
        <v>55</v>
      </c>
      <c r="DA291" s="95">
        <v>48</v>
      </c>
      <c r="DB291" s="95">
        <v>70</v>
      </c>
      <c r="DC291" s="95">
        <v>63</v>
      </c>
      <c r="DD291" s="95">
        <v>70</v>
      </c>
      <c r="DE291" s="95">
        <v>44</v>
      </c>
      <c r="DF291" s="95">
        <v>49</v>
      </c>
      <c r="DG291" s="95">
        <v>59</v>
      </c>
      <c r="DH291" s="95">
        <v>59</v>
      </c>
      <c r="DI291" s="95">
        <v>48</v>
      </c>
      <c r="DJ291" s="95">
        <v>43</v>
      </c>
      <c r="DK291" s="95">
        <v>56</v>
      </c>
      <c r="DL291" s="95">
        <v>53</v>
      </c>
      <c r="DM291" s="95">
        <v>48</v>
      </c>
      <c r="DN291" s="95">
        <v>33</v>
      </c>
      <c r="DO291" s="95">
        <v>44</v>
      </c>
      <c r="DP291" s="95">
        <v>31</v>
      </c>
      <c r="DQ291" s="95">
        <v>40</v>
      </c>
      <c r="DR291" s="95">
        <v>26</v>
      </c>
      <c r="DS291" s="95">
        <v>26</v>
      </c>
      <c r="DT291" s="95">
        <v>41</v>
      </c>
      <c r="DU291" s="95">
        <v>31</v>
      </c>
      <c r="DV291" s="95">
        <v>34</v>
      </c>
      <c r="DW291" s="95">
        <v>26</v>
      </c>
      <c r="DX291" s="95">
        <v>27</v>
      </c>
      <c r="DY291" s="95">
        <v>30</v>
      </c>
      <c r="DZ291" s="95">
        <v>34</v>
      </c>
      <c r="EA291" s="95">
        <v>30</v>
      </c>
      <c r="EB291" s="95">
        <v>31</v>
      </c>
      <c r="EC291" s="95">
        <v>32</v>
      </c>
      <c r="ED291" s="95">
        <v>42</v>
      </c>
      <c r="EE291" s="95">
        <v>33</v>
      </c>
      <c r="EF291" s="95">
        <v>36</v>
      </c>
      <c r="EG291" s="95">
        <v>17</v>
      </c>
      <c r="EH291" s="95">
        <v>18</v>
      </c>
      <c r="EI291" s="95">
        <v>12</v>
      </c>
      <c r="EJ291" s="95">
        <v>23</v>
      </c>
      <c r="EK291" s="95">
        <v>17</v>
      </c>
      <c r="EL291" s="95">
        <v>17</v>
      </c>
      <c r="EM291" s="95">
        <v>20</v>
      </c>
      <c r="EN291" s="95">
        <v>13</v>
      </c>
      <c r="EO291" s="95">
        <v>12</v>
      </c>
      <c r="EP291" s="95">
        <v>19</v>
      </c>
      <c r="EQ291" s="95">
        <v>13</v>
      </c>
      <c r="ER291" s="95">
        <v>22</v>
      </c>
      <c r="ES291" s="95">
        <v>11</v>
      </c>
      <c r="ET291" s="95">
        <v>14</v>
      </c>
      <c r="EU291" s="95">
        <v>15</v>
      </c>
      <c r="EV291" s="95">
        <v>15</v>
      </c>
      <c r="EW291" s="95">
        <v>15</v>
      </c>
      <c r="EX291" s="95">
        <v>18</v>
      </c>
      <c r="EY291" s="95">
        <v>10</v>
      </c>
      <c r="EZ291" s="95">
        <v>19</v>
      </c>
      <c r="FA291" s="95">
        <v>13</v>
      </c>
      <c r="FB291" s="95">
        <v>14</v>
      </c>
      <c r="FC291" s="95">
        <v>10</v>
      </c>
      <c r="FD291" s="95">
        <v>7</v>
      </c>
      <c r="FE291" s="95">
        <v>10</v>
      </c>
      <c r="FF291" s="95">
        <v>7</v>
      </c>
      <c r="FG291" s="95">
        <v>5</v>
      </c>
      <c r="FH291" s="95">
        <v>8</v>
      </c>
      <c r="FI291" s="95">
        <v>5</v>
      </c>
      <c r="FJ291" s="95">
        <v>6</v>
      </c>
      <c r="FK291" s="95">
        <v>11</v>
      </c>
      <c r="FL291" s="95">
        <v>9</v>
      </c>
      <c r="FM291" s="95">
        <v>3</v>
      </c>
      <c r="FN291" s="95">
        <v>9</v>
      </c>
      <c r="FO291" s="95">
        <v>7</v>
      </c>
      <c r="FP291" s="95">
        <v>6</v>
      </c>
      <c r="FQ291" s="95">
        <v>5</v>
      </c>
      <c r="FR291" s="95">
        <v>3</v>
      </c>
      <c r="FS291" s="95">
        <v>3</v>
      </c>
      <c r="FT291" s="95">
        <v>3</v>
      </c>
      <c r="FU291" s="95">
        <v>5</v>
      </c>
      <c r="FV291" s="95">
        <v>7</v>
      </c>
      <c r="FW291" s="95">
        <v>2</v>
      </c>
      <c r="FX291" s="95">
        <v>0</v>
      </c>
      <c r="FY291" s="95">
        <v>4</v>
      </c>
      <c r="FZ291" s="95">
        <v>6</v>
      </c>
      <c r="GA291" s="95">
        <v>1</v>
      </c>
      <c r="GB291" s="95">
        <v>1</v>
      </c>
      <c r="GC291" s="95">
        <v>0</v>
      </c>
      <c r="GD291" s="95">
        <v>0</v>
      </c>
      <c r="GE291" s="95">
        <v>1</v>
      </c>
      <c r="GF291" s="95">
        <v>2</v>
      </c>
      <c r="GG291" s="95">
        <v>1</v>
      </c>
      <c r="GH291" s="95">
        <v>0</v>
      </c>
      <c r="GI291" s="95">
        <v>2</v>
      </c>
      <c r="GJ291" s="95">
        <v>1</v>
      </c>
      <c r="GK291" s="95">
        <v>1</v>
      </c>
      <c r="GL291" s="95">
        <v>0</v>
      </c>
      <c r="GM291" s="95">
        <v>0</v>
      </c>
      <c r="GN291" s="95">
        <v>0</v>
      </c>
      <c r="GO291" s="95">
        <v>1</v>
      </c>
      <c r="GP291" s="95">
        <v>0</v>
      </c>
      <c r="GQ291" s="95">
        <v>0</v>
      </c>
      <c r="GR291" s="95">
        <v>0</v>
      </c>
      <c r="GS291" s="95">
        <v>0</v>
      </c>
      <c r="GT291" s="95">
        <v>0</v>
      </c>
      <c r="GU291" s="95">
        <v>0</v>
      </c>
      <c r="GV291" s="95">
        <v>0</v>
      </c>
      <c r="GW291" s="95">
        <v>0</v>
      </c>
      <c r="GX291" s="95">
        <v>1</v>
      </c>
      <c r="GY291" s="95">
        <v>0</v>
      </c>
      <c r="GZ291" s="95">
        <v>0</v>
      </c>
      <c r="HA291" s="95">
        <v>0</v>
      </c>
      <c r="HB291" s="95">
        <v>137</v>
      </c>
      <c r="HC291" s="95">
        <v>147</v>
      </c>
      <c r="HD291" s="95">
        <v>284</v>
      </c>
      <c r="HE291" s="95">
        <v>0</v>
      </c>
      <c r="HF291" s="95">
        <v>1</v>
      </c>
      <c r="HG291" s="95">
        <v>1</v>
      </c>
      <c r="HH291" s="95">
        <v>4</v>
      </c>
      <c r="HI291" s="95">
        <v>0</v>
      </c>
      <c r="HJ291" s="95">
        <v>4</v>
      </c>
      <c r="HK291" s="95">
        <v>5110</v>
      </c>
      <c r="HL291" s="95">
        <v>4919</v>
      </c>
      <c r="HM291" s="95">
        <v>10029</v>
      </c>
    </row>
    <row r="292" spans="1:221" s="95" customFormat="1" x14ac:dyDescent="0.2">
      <c r="A292" s="103"/>
      <c r="B292" s="95" t="s">
        <v>11214</v>
      </c>
      <c r="C292" s="95">
        <v>36</v>
      </c>
      <c r="D292" s="95">
        <v>42</v>
      </c>
      <c r="E292" s="95">
        <v>44</v>
      </c>
      <c r="F292" s="95">
        <v>48</v>
      </c>
      <c r="G292" s="95">
        <v>49</v>
      </c>
      <c r="H292" s="95">
        <v>49</v>
      </c>
      <c r="I292" s="95">
        <v>46</v>
      </c>
      <c r="J292" s="95">
        <v>52</v>
      </c>
      <c r="K292" s="95">
        <v>53</v>
      </c>
      <c r="L292" s="95">
        <v>52</v>
      </c>
      <c r="M292" s="95">
        <v>51</v>
      </c>
      <c r="N292" s="95">
        <v>43</v>
      </c>
      <c r="O292" s="95">
        <v>45</v>
      </c>
      <c r="P292" s="95">
        <v>35</v>
      </c>
      <c r="Q292" s="95">
        <v>46</v>
      </c>
      <c r="R292" s="95">
        <v>55</v>
      </c>
      <c r="S292" s="95">
        <v>64</v>
      </c>
      <c r="T292" s="95">
        <v>45</v>
      </c>
      <c r="U292" s="95">
        <v>52</v>
      </c>
      <c r="V292" s="95">
        <v>56</v>
      </c>
      <c r="W292" s="95">
        <v>49</v>
      </c>
      <c r="X292" s="95">
        <v>55</v>
      </c>
      <c r="Y292" s="95">
        <v>51</v>
      </c>
      <c r="Z292" s="95">
        <v>48</v>
      </c>
      <c r="AA292" s="95">
        <v>53</v>
      </c>
      <c r="AB292" s="95">
        <v>55</v>
      </c>
      <c r="AC292" s="95">
        <v>46</v>
      </c>
      <c r="AD292" s="95">
        <v>53</v>
      </c>
      <c r="AE292" s="95">
        <v>57</v>
      </c>
      <c r="AF292" s="95">
        <v>63</v>
      </c>
      <c r="AG292" s="95">
        <v>51</v>
      </c>
      <c r="AH292" s="95">
        <v>63</v>
      </c>
      <c r="AI292" s="95">
        <v>63</v>
      </c>
      <c r="AJ292" s="95">
        <v>65</v>
      </c>
      <c r="AK292" s="95">
        <v>53</v>
      </c>
      <c r="AL292" s="95">
        <v>53</v>
      </c>
      <c r="AM292" s="95">
        <v>71</v>
      </c>
      <c r="AN292" s="95">
        <v>57</v>
      </c>
      <c r="AO292" s="95">
        <v>60</v>
      </c>
      <c r="AP292" s="95">
        <v>66</v>
      </c>
      <c r="AQ292" s="95">
        <v>76</v>
      </c>
      <c r="AR292" s="95">
        <v>48</v>
      </c>
      <c r="AS292" s="95">
        <v>53</v>
      </c>
      <c r="AT292" s="95">
        <v>49</v>
      </c>
      <c r="AU292" s="95">
        <v>69</v>
      </c>
      <c r="AV292" s="95">
        <v>58</v>
      </c>
      <c r="AW292" s="95">
        <v>67</v>
      </c>
      <c r="AX292" s="95">
        <v>59</v>
      </c>
      <c r="AY292" s="95">
        <v>62</v>
      </c>
      <c r="AZ292" s="95">
        <v>78</v>
      </c>
      <c r="BA292" s="95">
        <v>68</v>
      </c>
      <c r="BB292" s="95">
        <v>59</v>
      </c>
      <c r="BC292" s="95">
        <v>52</v>
      </c>
      <c r="BD292" s="95">
        <v>61</v>
      </c>
      <c r="BE292" s="95">
        <v>56</v>
      </c>
      <c r="BF292" s="95">
        <v>68</v>
      </c>
      <c r="BG292" s="95">
        <v>69</v>
      </c>
      <c r="BH292" s="95">
        <v>56</v>
      </c>
      <c r="BI292" s="95">
        <v>78</v>
      </c>
      <c r="BJ292" s="95">
        <v>59</v>
      </c>
      <c r="BK292" s="95">
        <v>68</v>
      </c>
      <c r="BL292" s="95">
        <v>53</v>
      </c>
      <c r="BM292" s="95">
        <v>62</v>
      </c>
      <c r="BN292" s="95">
        <v>70</v>
      </c>
      <c r="BO292" s="95">
        <v>74</v>
      </c>
      <c r="BP292" s="95">
        <v>79</v>
      </c>
      <c r="BQ292" s="95">
        <v>59</v>
      </c>
      <c r="BR292" s="95">
        <v>58</v>
      </c>
      <c r="BS292" s="95">
        <v>68</v>
      </c>
      <c r="BT292" s="95">
        <v>58</v>
      </c>
      <c r="BU292" s="95">
        <v>60</v>
      </c>
      <c r="BV292" s="95">
        <v>57</v>
      </c>
      <c r="BW292" s="95">
        <v>65</v>
      </c>
      <c r="BX292" s="95">
        <v>69</v>
      </c>
      <c r="BY292" s="95">
        <v>67</v>
      </c>
      <c r="BZ292" s="95">
        <v>49</v>
      </c>
      <c r="CA292" s="95">
        <v>53</v>
      </c>
      <c r="CB292" s="95">
        <v>55</v>
      </c>
      <c r="CC292" s="95">
        <v>68</v>
      </c>
      <c r="CD292" s="95">
        <v>76</v>
      </c>
      <c r="CE292" s="95">
        <v>68</v>
      </c>
      <c r="CF292" s="95">
        <v>41</v>
      </c>
      <c r="CG292" s="95">
        <v>69</v>
      </c>
      <c r="CH292" s="95">
        <v>60</v>
      </c>
      <c r="CI292" s="95">
        <v>58</v>
      </c>
      <c r="CJ292" s="95">
        <v>56</v>
      </c>
      <c r="CK292" s="95">
        <v>67</v>
      </c>
      <c r="CL292" s="95">
        <v>68</v>
      </c>
      <c r="CM292" s="95">
        <v>55</v>
      </c>
      <c r="CN292" s="95">
        <v>57</v>
      </c>
      <c r="CO292" s="95">
        <v>53</v>
      </c>
      <c r="CP292" s="95">
        <v>63</v>
      </c>
      <c r="CQ292" s="95">
        <v>70</v>
      </c>
      <c r="CR292" s="95">
        <v>75</v>
      </c>
      <c r="CS292" s="95">
        <v>73</v>
      </c>
      <c r="CT292" s="95">
        <v>63</v>
      </c>
      <c r="CU292" s="95">
        <v>56</v>
      </c>
      <c r="CV292" s="95">
        <v>54</v>
      </c>
      <c r="CW292" s="95">
        <v>48</v>
      </c>
      <c r="CX292" s="95">
        <v>45</v>
      </c>
      <c r="CY292" s="95">
        <v>30</v>
      </c>
      <c r="CZ292" s="95">
        <v>56</v>
      </c>
      <c r="DA292" s="95">
        <v>55</v>
      </c>
      <c r="DB292" s="95">
        <v>51</v>
      </c>
      <c r="DC292" s="95">
        <v>52</v>
      </c>
      <c r="DD292" s="95">
        <v>36</v>
      </c>
      <c r="DE292" s="95">
        <v>43</v>
      </c>
      <c r="DF292" s="95">
        <v>51</v>
      </c>
      <c r="DG292" s="95">
        <v>56</v>
      </c>
      <c r="DH292" s="95">
        <v>42</v>
      </c>
      <c r="DI292" s="95">
        <v>45</v>
      </c>
      <c r="DJ292" s="95">
        <v>41</v>
      </c>
      <c r="DK292" s="95">
        <v>42</v>
      </c>
      <c r="DL292" s="95">
        <v>42</v>
      </c>
      <c r="DM292" s="95">
        <v>29</v>
      </c>
      <c r="DN292" s="95">
        <v>33</v>
      </c>
      <c r="DO292" s="95">
        <v>25</v>
      </c>
      <c r="DP292" s="95">
        <v>36</v>
      </c>
      <c r="DQ292" s="95">
        <v>29</v>
      </c>
      <c r="DR292" s="95">
        <v>37</v>
      </c>
      <c r="DS292" s="95">
        <v>24</v>
      </c>
      <c r="DT292" s="95">
        <v>31</v>
      </c>
      <c r="DU292" s="95">
        <v>29</v>
      </c>
      <c r="DV292" s="95">
        <v>23</v>
      </c>
      <c r="DW292" s="95">
        <v>31</v>
      </c>
      <c r="DX292" s="95">
        <v>25</v>
      </c>
      <c r="DY292" s="95">
        <v>25</v>
      </c>
      <c r="DZ292" s="95">
        <v>29</v>
      </c>
      <c r="EA292" s="95">
        <v>26</v>
      </c>
      <c r="EB292" s="95">
        <v>32</v>
      </c>
      <c r="EC292" s="95">
        <v>34</v>
      </c>
      <c r="ED292" s="95">
        <v>34</v>
      </c>
      <c r="EE292" s="95">
        <v>24</v>
      </c>
      <c r="EF292" s="95">
        <v>28</v>
      </c>
      <c r="EG292" s="95">
        <v>17</v>
      </c>
      <c r="EH292" s="95">
        <v>23</v>
      </c>
      <c r="EI292" s="95">
        <v>30</v>
      </c>
      <c r="EJ292" s="95">
        <v>14</v>
      </c>
      <c r="EK292" s="95">
        <v>20</v>
      </c>
      <c r="EL292" s="95">
        <v>20</v>
      </c>
      <c r="EM292" s="95">
        <v>13</v>
      </c>
      <c r="EN292" s="95">
        <v>11</v>
      </c>
      <c r="EO292" s="95">
        <v>14</v>
      </c>
      <c r="EP292" s="95">
        <v>15</v>
      </c>
      <c r="EQ292" s="95">
        <v>14</v>
      </c>
      <c r="ER292" s="95">
        <v>13</v>
      </c>
      <c r="ES292" s="95">
        <v>16</v>
      </c>
      <c r="ET292" s="95">
        <v>18</v>
      </c>
      <c r="EU292" s="95">
        <v>14</v>
      </c>
      <c r="EV292" s="95">
        <v>15</v>
      </c>
      <c r="EW292" s="95">
        <v>12</v>
      </c>
      <c r="EX292" s="95">
        <v>9</v>
      </c>
      <c r="EY292" s="95">
        <v>10</v>
      </c>
      <c r="EZ292" s="95">
        <v>5</v>
      </c>
      <c r="FA292" s="95">
        <v>5</v>
      </c>
      <c r="FB292" s="95">
        <v>7</v>
      </c>
      <c r="FC292" s="95">
        <v>14</v>
      </c>
      <c r="FD292" s="95">
        <v>11</v>
      </c>
      <c r="FE292" s="95">
        <v>8</v>
      </c>
      <c r="FF292" s="95">
        <v>7</v>
      </c>
      <c r="FG292" s="95">
        <v>4</v>
      </c>
      <c r="FH292" s="95">
        <v>4</v>
      </c>
      <c r="FI292" s="95">
        <v>6</v>
      </c>
      <c r="FJ292" s="95">
        <v>7</v>
      </c>
      <c r="FK292" s="95">
        <v>5</v>
      </c>
      <c r="FL292" s="95">
        <v>4</v>
      </c>
      <c r="FM292" s="95">
        <v>2</v>
      </c>
      <c r="FN292" s="95">
        <v>6</v>
      </c>
      <c r="FO292" s="95">
        <v>0</v>
      </c>
      <c r="FP292" s="95">
        <v>4</v>
      </c>
      <c r="FQ292" s="95">
        <v>3</v>
      </c>
      <c r="FR292" s="95">
        <v>6</v>
      </c>
      <c r="FS292" s="95">
        <v>4</v>
      </c>
      <c r="FT292" s="95">
        <v>5</v>
      </c>
      <c r="FU292" s="95">
        <v>3</v>
      </c>
      <c r="FV292" s="95">
        <v>5</v>
      </c>
      <c r="FW292" s="95">
        <v>3</v>
      </c>
      <c r="FX292" s="95">
        <v>2</v>
      </c>
      <c r="FY292" s="95">
        <v>3</v>
      </c>
      <c r="FZ292" s="95">
        <v>5</v>
      </c>
      <c r="GA292" s="95">
        <v>1</v>
      </c>
      <c r="GB292" s="95">
        <v>0</v>
      </c>
      <c r="GC292" s="95">
        <v>1</v>
      </c>
      <c r="GD292" s="95">
        <v>2</v>
      </c>
      <c r="GE292" s="95">
        <v>1</v>
      </c>
      <c r="GF292" s="95">
        <v>0</v>
      </c>
      <c r="GG292" s="95">
        <v>1</v>
      </c>
      <c r="GH292" s="95">
        <v>1</v>
      </c>
      <c r="GI292" s="95">
        <v>1</v>
      </c>
      <c r="GJ292" s="95">
        <v>1</v>
      </c>
      <c r="GK292" s="95">
        <v>1</v>
      </c>
      <c r="GL292" s="95">
        <v>1</v>
      </c>
      <c r="GM292" s="95">
        <v>0</v>
      </c>
      <c r="GN292" s="95">
        <v>0</v>
      </c>
      <c r="GO292" s="95">
        <v>1</v>
      </c>
      <c r="GP292" s="95">
        <v>0</v>
      </c>
      <c r="GQ292" s="95">
        <v>0</v>
      </c>
      <c r="GR292" s="95">
        <v>1</v>
      </c>
      <c r="GS292" s="95">
        <v>0</v>
      </c>
      <c r="GT292" s="95">
        <v>0</v>
      </c>
      <c r="GU292" s="95">
        <v>1</v>
      </c>
      <c r="GV292" s="95">
        <v>0</v>
      </c>
      <c r="GW292" s="95">
        <v>0</v>
      </c>
      <c r="GX292" s="95">
        <v>3</v>
      </c>
      <c r="GY292" s="95">
        <v>0</v>
      </c>
      <c r="GZ292" s="95">
        <v>0</v>
      </c>
      <c r="HA292" s="95">
        <v>0</v>
      </c>
      <c r="HB292" s="95">
        <v>0</v>
      </c>
      <c r="HC292" s="95">
        <v>0</v>
      </c>
      <c r="HD292" s="95">
        <v>0</v>
      </c>
      <c r="HE292" s="95">
        <v>1</v>
      </c>
      <c r="HF292" s="95">
        <v>1</v>
      </c>
      <c r="HG292" s="95">
        <v>2</v>
      </c>
      <c r="HH292" s="95">
        <v>4</v>
      </c>
      <c r="HI292" s="95">
        <v>4</v>
      </c>
      <c r="HJ292" s="95">
        <v>8</v>
      </c>
      <c r="HK292" s="95">
        <v>3783</v>
      </c>
      <c r="HL292" s="95">
        <v>3713</v>
      </c>
      <c r="HM292" s="95">
        <v>7496</v>
      </c>
    </row>
    <row r="293" spans="1:221" s="95" customFormat="1" x14ac:dyDescent="0.2">
      <c r="A293" s="103"/>
      <c r="B293" s="95" t="s">
        <v>22700</v>
      </c>
      <c r="C293" s="95">
        <v>50</v>
      </c>
      <c r="D293" s="95">
        <v>37</v>
      </c>
      <c r="E293" s="95">
        <v>57</v>
      </c>
      <c r="F293" s="95">
        <v>44</v>
      </c>
      <c r="G293" s="95">
        <v>66</v>
      </c>
      <c r="H293" s="95">
        <v>73</v>
      </c>
      <c r="I293" s="95">
        <v>61</v>
      </c>
      <c r="J293" s="95">
        <v>70</v>
      </c>
      <c r="K293" s="95">
        <v>69</v>
      </c>
      <c r="L293" s="95">
        <v>53</v>
      </c>
      <c r="M293" s="95">
        <v>70</v>
      </c>
      <c r="N293" s="95">
        <v>53</v>
      </c>
      <c r="O293" s="95">
        <v>74</v>
      </c>
      <c r="P293" s="95">
        <v>69</v>
      </c>
      <c r="Q293" s="95">
        <v>61</v>
      </c>
      <c r="R293" s="95">
        <v>65</v>
      </c>
      <c r="S293" s="95">
        <v>63</v>
      </c>
      <c r="T293" s="95">
        <v>71</v>
      </c>
      <c r="U293" s="95">
        <v>63</v>
      </c>
      <c r="V293" s="95">
        <v>67</v>
      </c>
      <c r="W293" s="95">
        <v>66</v>
      </c>
      <c r="X293" s="95">
        <v>51</v>
      </c>
      <c r="Y293" s="95">
        <v>63</v>
      </c>
      <c r="Z293" s="95">
        <v>65</v>
      </c>
      <c r="AA293" s="95">
        <v>67</v>
      </c>
      <c r="AB293" s="95">
        <v>73</v>
      </c>
      <c r="AC293" s="95">
        <v>64</v>
      </c>
      <c r="AD293" s="95">
        <v>47</v>
      </c>
      <c r="AE293" s="95">
        <v>62</v>
      </c>
      <c r="AF293" s="95">
        <v>63</v>
      </c>
      <c r="AG293" s="95">
        <v>69</v>
      </c>
      <c r="AH293" s="95">
        <v>61</v>
      </c>
      <c r="AI293" s="95">
        <v>56</v>
      </c>
      <c r="AJ293" s="95">
        <v>60</v>
      </c>
      <c r="AK293" s="95">
        <v>77</v>
      </c>
      <c r="AL293" s="95">
        <v>69</v>
      </c>
      <c r="AM293" s="95">
        <v>57</v>
      </c>
      <c r="AN293" s="95">
        <v>64</v>
      </c>
      <c r="AO293" s="95">
        <v>71</v>
      </c>
      <c r="AP293" s="95">
        <v>78</v>
      </c>
      <c r="AQ293" s="95">
        <v>72</v>
      </c>
      <c r="AR293" s="95">
        <v>58</v>
      </c>
      <c r="AS293" s="95">
        <v>66</v>
      </c>
      <c r="AT293" s="95">
        <v>73</v>
      </c>
      <c r="AU293" s="95">
        <v>74</v>
      </c>
      <c r="AV293" s="95">
        <v>83</v>
      </c>
      <c r="AW293" s="95">
        <v>64</v>
      </c>
      <c r="AX293" s="95">
        <v>83</v>
      </c>
      <c r="AY293" s="95">
        <v>71</v>
      </c>
      <c r="AZ293" s="95">
        <v>72</v>
      </c>
      <c r="BA293" s="95">
        <v>56</v>
      </c>
      <c r="BB293" s="95">
        <v>69</v>
      </c>
      <c r="BC293" s="95">
        <v>74</v>
      </c>
      <c r="BD293" s="95">
        <v>67</v>
      </c>
      <c r="BE293" s="95">
        <v>47</v>
      </c>
      <c r="BF293" s="95">
        <v>62</v>
      </c>
      <c r="BG293" s="95">
        <v>91</v>
      </c>
      <c r="BH293" s="95">
        <v>73</v>
      </c>
      <c r="BI293" s="95">
        <v>58</v>
      </c>
      <c r="BJ293" s="95">
        <v>60</v>
      </c>
      <c r="BK293" s="95">
        <v>74</v>
      </c>
      <c r="BL293" s="95">
        <v>90</v>
      </c>
      <c r="BM293" s="95">
        <v>104</v>
      </c>
      <c r="BN293" s="95">
        <v>62</v>
      </c>
      <c r="BO293" s="95">
        <v>80</v>
      </c>
      <c r="BP293" s="95">
        <v>88</v>
      </c>
      <c r="BQ293" s="95">
        <v>65</v>
      </c>
      <c r="BR293" s="95">
        <v>55</v>
      </c>
      <c r="BS293" s="95">
        <v>84</v>
      </c>
      <c r="BT293" s="95">
        <v>70</v>
      </c>
      <c r="BU293" s="95">
        <v>82</v>
      </c>
      <c r="BV293" s="95">
        <v>76</v>
      </c>
      <c r="BW293" s="95">
        <v>82</v>
      </c>
      <c r="BX293" s="95">
        <v>79</v>
      </c>
      <c r="BY293" s="95">
        <v>71</v>
      </c>
      <c r="BZ293" s="95">
        <v>76</v>
      </c>
      <c r="CA293" s="95">
        <v>67</v>
      </c>
      <c r="CB293" s="95">
        <v>64</v>
      </c>
      <c r="CC293" s="95">
        <v>77</v>
      </c>
      <c r="CD293" s="95">
        <v>77</v>
      </c>
      <c r="CE293" s="95">
        <v>78</v>
      </c>
      <c r="CF293" s="95">
        <v>86</v>
      </c>
      <c r="CG293" s="95">
        <v>86</v>
      </c>
      <c r="CH293" s="95">
        <v>70</v>
      </c>
      <c r="CI293" s="95">
        <v>74</v>
      </c>
      <c r="CJ293" s="95">
        <v>47</v>
      </c>
      <c r="CK293" s="95">
        <v>64</v>
      </c>
      <c r="CL293" s="95">
        <v>64</v>
      </c>
      <c r="CM293" s="95">
        <v>74</v>
      </c>
      <c r="CN293" s="95">
        <v>58</v>
      </c>
      <c r="CO293" s="95">
        <v>66</v>
      </c>
      <c r="CP293" s="95">
        <v>68</v>
      </c>
      <c r="CQ293" s="95">
        <v>77</v>
      </c>
      <c r="CR293" s="95">
        <v>67</v>
      </c>
      <c r="CS293" s="95">
        <v>63</v>
      </c>
      <c r="CT293" s="95">
        <v>66</v>
      </c>
      <c r="CU293" s="95">
        <v>55</v>
      </c>
      <c r="CV293" s="95">
        <v>70</v>
      </c>
      <c r="CW293" s="95">
        <v>72</v>
      </c>
      <c r="CX293" s="95">
        <v>52</v>
      </c>
      <c r="CY293" s="95">
        <v>69</v>
      </c>
      <c r="CZ293" s="95">
        <v>55</v>
      </c>
      <c r="DA293" s="95">
        <v>55</v>
      </c>
      <c r="DB293" s="95">
        <v>46</v>
      </c>
      <c r="DC293" s="95">
        <v>49</v>
      </c>
      <c r="DD293" s="95">
        <v>39</v>
      </c>
      <c r="DE293" s="95">
        <v>51</v>
      </c>
      <c r="DF293" s="95">
        <v>54</v>
      </c>
      <c r="DG293" s="95">
        <v>52</v>
      </c>
      <c r="DH293" s="95">
        <v>38</v>
      </c>
      <c r="DI293" s="95">
        <v>37</v>
      </c>
      <c r="DJ293" s="95">
        <v>45</v>
      </c>
      <c r="DK293" s="95">
        <v>39</v>
      </c>
      <c r="DL293" s="95">
        <v>38</v>
      </c>
      <c r="DM293" s="95">
        <v>37</v>
      </c>
      <c r="DN293" s="95">
        <v>48</v>
      </c>
      <c r="DO293" s="95">
        <v>34</v>
      </c>
      <c r="DP293" s="95">
        <v>44</v>
      </c>
      <c r="DQ293" s="95">
        <v>31</v>
      </c>
      <c r="DR293" s="95">
        <v>21</v>
      </c>
      <c r="DS293" s="95">
        <v>31</v>
      </c>
      <c r="DT293" s="95">
        <v>36</v>
      </c>
      <c r="DU293" s="95">
        <v>32</v>
      </c>
      <c r="DV293" s="95">
        <v>30</v>
      </c>
      <c r="DW293" s="95">
        <v>19</v>
      </c>
      <c r="DX293" s="95">
        <v>35</v>
      </c>
      <c r="DY293" s="95">
        <v>25</v>
      </c>
      <c r="DZ293" s="95">
        <v>24</v>
      </c>
      <c r="EA293" s="95">
        <v>25</v>
      </c>
      <c r="EB293" s="95">
        <v>26</v>
      </c>
      <c r="EC293" s="95">
        <v>24</v>
      </c>
      <c r="ED293" s="95">
        <v>27</v>
      </c>
      <c r="EE293" s="95">
        <v>21</v>
      </c>
      <c r="EF293" s="95">
        <v>21</v>
      </c>
      <c r="EG293" s="95">
        <v>17</v>
      </c>
      <c r="EH293" s="95">
        <v>14</v>
      </c>
      <c r="EI293" s="95">
        <v>22</v>
      </c>
      <c r="EJ293" s="95">
        <v>23</v>
      </c>
      <c r="EK293" s="95">
        <v>13</v>
      </c>
      <c r="EL293" s="95">
        <v>21</v>
      </c>
      <c r="EM293" s="95">
        <v>5</v>
      </c>
      <c r="EN293" s="95">
        <v>14</v>
      </c>
      <c r="EO293" s="95">
        <v>11</v>
      </c>
      <c r="EP293" s="95">
        <v>12</v>
      </c>
      <c r="EQ293" s="95">
        <v>13</v>
      </c>
      <c r="ER293" s="95">
        <v>15</v>
      </c>
      <c r="ES293" s="95">
        <v>13</v>
      </c>
      <c r="ET293" s="95">
        <v>13</v>
      </c>
      <c r="EU293" s="95">
        <v>11</v>
      </c>
      <c r="EV293" s="95">
        <v>21</v>
      </c>
      <c r="EW293" s="95">
        <v>8</v>
      </c>
      <c r="EX293" s="95">
        <v>12</v>
      </c>
      <c r="EY293" s="95">
        <v>17</v>
      </c>
      <c r="EZ293" s="95">
        <v>13</v>
      </c>
      <c r="FA293" s="95">
        <v>12</v>
      </c>
      <c r="FB293" s="95">
        <v>11</v>
      </c>
      <c r="FC293" s="95">
        <v>11</v>
      </c>
      <c r="FD293" s="95">
        <v>15</v>
      </c>
      <c r="FE293" s="95">
        <v>7</v>
      </c>
      <c r="FF293" s="95">
        <v>15</v>
      </c>
      <c r="FG293" s="95">
        <v>4</v>
      </c>
      <c r="FH293" s="95">
        <v>12</v>
      </c>
      <c r="FI293" s="95">
        <v>4</v>
      </c>
      <c r="FJ293" s="95">
        <v>7</v>
      </c>
      <c r="FK293" s="95">
        <v>7</v>
      </c>
      <c r="FL293" s="95">
        <v>10</v>
      </c>
      <c r="FM293" s="95">
        <v>4</v>
      </c>
      <c r="FN293" s="95">
        <v>11</v>
      </c>
      <c r="FO293" s="95">
        <v>4</v>
      </c>
      <c r="FP293" s="95">
        <v>4</v>
      </c>
      <c r="FQ293" s="95">
        <v>5</v>
      </c>
      <c r="FR293" s="95">
        <v>3</v>
      </c>
      <c r="FS293" s="95">
        <v>4</v>
      </c>
      <c r="FT293" s="95">
        <v>3</v>
      </c>
      <c r="FU293" s="95">
        <v>1</v>
      </c>
      <c r="FV293" s="95">
        <v>4</v>
      </c>
      <c r="FW293" s="95">
        <v>2</v>
      </c>
      <c r="FX293" s="95">
        <v>5</v>
      </c>
      <c r="FY293" s="95">
        <v>5</v>
      </c>
      <c r="FZ293" s="95">
        <v>1</v>
      </c>
      <c r="GA293" s="95">
        <v>0</v>
      </c>
      <c r="GB293" s="95">
        <v>1</v>
      </c>
      <c r="GC293" s="95">
        <v>3</v>
      </c>
      <c r="GD293" s="95">
        <v>3</v>
      </c>
      <c r="GE293" s="95">
        <v>1</v>
      </c>
      <c r="GF293" s="95">
        <v>2</v>
      </c>
      <c r="GG293" s="95">
        <v>0</v>
      </c>
      <c r="GH293" s="95">
        <v>1</v>
      </c>
      <c r="GI293" s="95">
        <v>1</v>
      </c>
      <c r="GJ293" s="95">
        <v>2</v>
      </c>
      <c r="GK293" s="95">
        <v>1</v>
      </c>
      <c r="GL293" s="95">
        <v>1</v>
      </c>
      <c r="GM293" s="95">
        <v>1</v>
      </c>
      <c r="GN293" s="95">
        <v>0</v>
      </c>
      <c r="GO293" s="95">
        <v>1</v>
      </c>
      <c r="GP293" s="95">
        <v>0</v>
      </c>
      <c r="GQ293" s="95">
        <v>0</v>
      </c>
      <c r="GR293" s="95">
        <v>0</v>
      </c>
      <c r="GS293" s="95">
        <v>0</v>
      </c>
      <c r="GT293" s="95">
        <v>0</v>
      </c>
      <c r="GU293" s="95">
        <v>0</v>
      </c>
      <c r="GV293" s="95">
        <v>0</v>
      </c>
      <c r="GW293" s="95">
        <v>1</v>
      </c>
      <c r="GX293" s="95">
        <v>0</v>
      </c>
      <c r="GY293" s="95">
        <v>0</v>
      </c>
      <c r="GZ293" s="95">
        <v>0</v>
      </c>
      <c r="HA293" s="95">
        <v>0</v>
      </c>
      <c r="HB293" s="95">
        <v>0</v>
      </c>
      <c r="HC293" s="95">
        <v>0</v>
      </c>
      <c r="HD293" s="95">
        <v>0</v>
      </c>
      <c r="HE293" s="95">
        <v>1</v>
      </c>
      <c r="HF293" s="95">
        <v>1</v>
      </c>
      <c r="HG293" s="95">
        <v>2</v>
      </c>
      <c r="HH293" s="95">
        <v>6</v>
      </c>
      <c r="HI293" s="95">
        <v>8</v>
      </c>
      <c r="HJ293" s="95">
        <v>14</v>
      </c>
      <c r="HK293" s="95">
        <v>4301</v>
      </c>
      <c r="HL293" s="95">
        <v>4223</v>
      </c>
      <c r="HM293" s="95">
        <v>8524</v>
      </c>
    </row>
    <row r="294" spans="1:221" s="95" customFormat="1" x14ac:dyDescent="0.2">
      <c r="A294" s="103"/>
      <c r="B294" s="95" t="s">
        <v>5070</v>
      </c>
      <c r="C294" s="95">
        <v>40</v>
      </c>
      <c r="D294" s="95">
        <v>41</v>
      </c>
      <c r="E294" s="95">
        <v>40</v>
      </c>
      <c r="F294" s="95">
        <v>43</v>
      </c>
      <c r="G294" s="95">
        <v>36</v>
      </c>
      <c r="H294" s="95">
        <v>49</v>
      </c>
      <c r="I294" s="95">
        <v>52</v>
      </c>
      <c r="J294" s="95">
        <v>50</v>
      </c>
      <c r="K294" s="95">
        <v>44</v>
      </c>
      <c r="L294" s="95">
        <v>43</v>
      </c>
      <c r="M294" s="95">
        <v>64</v>
      </c>
      <c r="N294" s="95">
        <v>43</v>
      </c>
      <c r="O294" s="95">
        <v>52</v>
      </c>
      <c r="P294" s="95">
        <v>48</v>
      </c>
      <c r="Q294" s="95">
        <v>49</v>
      </c>
      <c r="R294" s="95">
        <v>45</v>
      </c>
      <c r="S294" s="95">
        <v>47</v>
      </c>
      <c r="T294" s="95">
        <v>52</v>
      </c>
      <c r="U294" s="95">
        <v>51</v>
      </c>
      <c r="V294" s="95">
        <v>33</v>
      </c>
      <c r="W294" s="95">
        <v>61</v>
      </c>
      <c r="X294" s="95">
        <v>48</v>
      </c>
      <c r="Y294" s="95">
        <v>49</v>
      </c>
      <c r="Z294" s="95">
        <v>44</v>
      </c>
      <c r="AA294" s="95">
        <v>43</v>
      </c>
      <c r="AB294" s="95">
        <v>58</v>
      </c>
      <c r="AC294" s="95">
        <v>59</v>
      </c>
      <c r="AD294" s="95">
        <v>36</v>
      </c>
      <c r="AE294" s="95">
        <v>53</v>
      </c>
      <c r="AF294" s="95">
        <v>49</v>
      </c>
      <c r="AG294" s="95">
        <v>46</v>
      </c>
      <c r="AH294" s="95">
        <v>47</v>
      </c>
      <c r="AI294" s="95">
        <v>52</v>
      </c>
      <c r="AJ294" s="95">
        <v>39</v>
      </c>
      <c r="AK294" s="95">
        <v>49</v>
      </c>
      <c r="AL294" s="95">
        <v>56</v>
      </c>
      <c r="AM294" s="95">
        <v>57</v>
      </c>
      <c r="AN294" s="95">
        <v>52</v>
      </c>
      <c r="AO294" s="95">
        <v>60</v>
      </c>
      <c r="AP294" s="95">
        <v>63</v>
      </c>
      <c r="AQ294" s="95">
        <v>57</v>
      </c>
      <c r="AR294" s="95">
        <v>47</v>
      </c>
      <c r="AS294" s="95">
        <v>42</v>
      </c>
      <c r="AT294" s="95">
        <v>49</v>
      </c>
      <c r="AU294" s="95">
        <v>49</v>
      </c>
      <c r="AV294" s="95">
        <v>44</v>
      </c>
      <c r="AW294" s="95">
        <v>51</v>
      </c>
      <c r="AX294" s="95">
        <v>71</v>
      </c>
      <c r="AY294" s="95">
        <v>59</v>
      </c>
      <c r="AZ294" s="95">
        <v>44</v>
      </c>
      <c r="BA294" s="95">
        <v>62</v>
      </c>
      <c r="BB294" s="95">
        <v>64</v>
      </c>
      <c r="BC294" s="95">
        <v>71</v>
      </c>
      <c r="BD294" s="95">
        <v>56</v>
      </c>
      <c r="BE294" s="95">
        <v>59</v>
      </c>
      <c r="BF294" s="95">
        <v>52</v>
      </c>
      <c r="BG294" s="95">
        <v>62</v>
      </c>
      <c r="BH294" s="95">
        <v>54</v>
      </c>
      <c r="BI294" s="95">
        <v>56</v>
      </c>
      <c r="BJ294" s="95">
        <v>57</v>
      </c>
      <c r="BK294" s="95">
        <v>61</v>
      </c>
      <c r="BL294" s="95">
        <v>60</v>
      </c>
      <c r="BM294" s="95">
        <v>60</v>
      </c>
      <c r="BN294" s="95">
        <v>45</v>
      </c>
      <c r="BO294" s="95">
        <v>65</v>
      </c>
      <c r="BP294" s="95">
        <v>51</v>
      </c>
      <c r="BQ294" s="95">
        <v>55</v>
      </c>
      <c r="BR294" s="95">
        <v>52</v>
      </c>
      <c r="BS294" s="95">
        <v>74</v>
      </c>
      <c r="BT294" s="95">
        <v>52</v>
      </c>
      <c r="BU294" s="95">
        <v>62</v>
      </c>
      <c r="BV294" s="95">
        <v>68</v>
      </c>
      <c r="BW294" s="95">
        <v>56</v>
      </c>
      <c r="BX294" s="95">
        <v>45</v>
      </c>
      <c r="BY294" s="95">
        <v>50</v>
      </c>
      <c r="BZ294" s="95">
        <v>56</v>
      </c>
      <c r="CA294" s="95">
        <v>62</v>
      </c>
      <c r="CB294" s="95">
        <v>64</v>
      </c>
      <c r="CC294" s="95">
        <v>53</v>
      </c>
      <c r="CD294" s="95">
        <v>59</v>
      </c>
      <c r="CE294" s="95">
        <v>60</v>
      </c>
      <c r="CF294" s="95">
        <v>58</v>
      </c>
      <c r="CG294" s="95">
        <v>69</v>
      </c>
      <c r="CH294" s="95">
        <v>52</v>
      </c>
      <c r="CI294" s="95">
        <v>51</v>
      </c>
      <c r="CJ294" s="95">
        <v>47</v>
      </c>
      <c r="CK294" s="95">
        <v>52</v>
      </c>
      <c r="CL294" s="95">
        <v>50</v>
      </c>
      <c r="CM294" s="95">
        <v>48</v>
      </c>
      <c r="CN294" s="95">
        <v>45</v>
      </c>
      <c r="CO294" s="95">
        <v>58</v>
      </c>
      <c r="CP294" s="95">
        <v>64</v>
      </c>
      <c r="CQ294" s="95">
        <v>45</v>
      </c>
      <c r="CR294" s="95">
        <v>50</v>
      </c>
      <c r="CS294" s="95">
        <v>48</v>
      </c>
      <c r="CT294" s="95">
        <v>53</v>
      </c>
      <c r="CU294" s="95">
        <v>41</v>
      </c>
      <c r="CV294" s="95">
        <v>54</v>
      </c>
      <c r="CW294" s="95">
        <v>61</v>
      </c>
      <c r="CX294" s="95">
        <v>53</v>
      </c>
      <c r="CY294" s="95">
        <v>44</v>
      </c>
      <c r="CZ294" s="95">
        <v>38</v>
      </c>
      <c r="DA294" s="95">
        <v>48</v>
      </c>
      <c r="DB294" s="95">
        <v>40</v>
      </c>
      <c r="DC294" s="95">
        <v>47</v>
      </c>
      <c r="DD294" s="95">
        <v>36</v>
      </c>
      <c r="DE294" s="95">
        <v>29</v>
      </c>
      <c r="DF294" s="95">
        <v>35</v>
      </c>
      <c r="DG294" s="95">
        <v>48</v>
      </c>
      <c r="DH294" s="95">
        <v>44</v>
      </c>
      <c r="DI294" s="95">
        <v>28</v>
      </c>
      <c r="DJ294" s="95">
        <v>37</v>
      </c>
      <c r="DK294" s="95">
        <v>25</v>
      </c>
      <c r="DL294" s="95">
        <v>21</v>
      </c>
      <c r="DM294" s="95">
        <v>33</v>
      </c>
      <c r="DN294" s="95">
        <v>36</v>
      </c>
      <c r="DO294" s="95">
        <v>27</v>
      </c>
      <c r="DP294" s="95">
        <v>29</v>
      </c>
      <c r="DQ294" s="95">
        <v>38</v>
      </c>
      <c r="DR294" s="95">
        <v>26</v>
      </c>
      <c r="DS294" s="95">
        <v>24</v>
      </c>
      <c r="DT294" s="95">
        <v>25</v>
      </c>
      <c r="DU294" s="95">
        <v>22</v>
      </c>
      <c r="DV294" s="95">
        <v>33</v>
      </c>
      <c r="DW294" s="95">
        <v>19</v>
      </c>
      <c r="DX294" s="95">
        <v>25</v>
      </c>
      <c r="DY294" s="95">
        <v>21</v>
      </c>
      <c r="DZ294" s="95">
        <v>29</v>
      </c>
      <c r="EA294" s="95">
        <v>27</v>
      </c>
      <c r="EB294" s="95">
        <v>25</v>
      </c>
      <c r="EC294" s="95">
        <v>22</v>
      </c>
      <c r="ED294" s="95">
        <v>20</v>
      </c>
      <c r="EE294" s="95">
        <v>22</v>
      </c>
      <c r="EF294" s="95">
        <v>20</v>
      </c>
      <c r="EG294" s="95">
        <v>17</v>
      </c>
      <c r="EH294" s="95">
        <v>15</v>
      </c>
      <c r="EI294" s="95">
        <v>16</v>
      </c>
      <c r="EJ294" s="95">
        <v>11</v>
      </c>
      <c r="EK294" s="95">
        <v>11</v>
      </c>
      <c r="EL294" s="95">
        <v>15</v>
      </c>
      <c r="EM294" s="95">
        <v>12</v>
      </c>
      <c r="EN294" s="95">
        <v>13</v>
      </c>
      <c r="EO294" s="95">
        <v>16</v>
      </c>
      <c r="EP294" s="95">
        <v>9</v>
      </c>
      <c r="EQ294" s="95">
        <v>10</v>
      </c>
      <c r="ER294" s="95">
        <v>15</v>
      </c>
      <c r="ES294" s="95">
        <v>8</v>
      </c>
      <c r="ET294" s="95">
        <v>7</v>
      </c>
      <c r="EU294" s="95">
        <v>10</v>
      </c>
      <c r="EV294" s="95">
        <v>16</v>
      </c>
      <c r="EW294" s="95">
        <v>9</v>
      </c>
      <c r="EX294" s="95">
        <v>14</v>
      </c>
      <c r="EY294" s="95">
        <v>7</v>
      </c>
      <c r="EZ294" s="95">
        <v>9</v>
      </c>
      <c r="FA294" s="95">
        <v>4</v>
      </c>
      <c r="FB294" s="95">
        <v>7</v>
      </c>
      <c r="FC294" s="95">
        <v>5</v>
      </c>
      <c r="FD294" s="95">
        <v>6</v>
      </c>
      <c r="FE294" s="95">
        <v>6</v>
      </c>
      <c r="FF294" s="95">
        <v>4</v>
      </c>
      <c r="FG294" s="95">
        <v>6</v>
      </c>
      <c r="FH294" s="95">
        <v>10</v>
      </c>
      <c r="FI294" s="95">
        <v>4</v>
      </c>
      <c r="FJ294" s="95">
        <v>6</v>
      </c>
      <c r="FK294" s="95">
        <v>2</v>
      </c>
      <c r="FL294" s="95">
        <v>5</v>
      </c>
      <c r="FM294" s="95">
        <v>3</v>
      </c>
      <c r="FN294" s="95">
        <v>8</v>
      </c>
      <c r="FO294" s="95">
        <v>5</v>
      </c>
      <c r="FP294" s="95">
        <v>6</v>
      </c>
      <c r="FQ294" s="95">
        <v>3</v>
      </c>
      <c r="FR294" s="95">
        <v>1</v>
      </c>
      <c r="FS294" s="95">
        <v>0</v>
      </c>
      <c r="FT294" s="95">
        <v>1</v>
      </c>
      <c r="FU294" s="95">
        <v>0</v>
      </c>
      <c r="FV294" s="95">
        <v>1</v>
      </c>
      <c r="FW294" s="95">
        <v>4</v>
      </c>
      <c r="FX294" s="95">
        <v>2</v>
      </c>
      <c r="FY294" s="95">
        <v>1</v>
      </c>
      <c r="FZ294" s="95">
        <v>0</v>
      </c>
      <c r="GA294" s="95">
        <v>2</v>
      </c>
      <c r="GB294" s="95">
        <v>0</v>
      </c>
      <c r="GC294" s="95">
        <v>1</v>
      </c>
      <c r="GD294" s="95">
        <v>1</v>
      </c>
      <c r="GE294" s="95">
        <v>2</v>
      </c>
      <c r="GF294" s="95">
        <v>1</v>
      </c>
      <c r="GG294" s="95">
        <v>1</v>
      </c>
      <c r="GH294" s="95">
        <v>0</v>
      </c>
      <c r="GI294" s="95">
        <v>1</v>
      </c>
      <c r="GJ294" s="95">
        <v>2</v>
      </c>
      <c r="GK294" s="95">
        <v>1</v>
      </c>
      <c r="GL294" s="95">
        <v>1</v>
      </c>
      <c r="GM294" s="95">
        <v>0</v>
      </c>
      <c r="GN294" s="95">
        <v>0</v>
      </c>
      <c r="GO294" s="95">
        <v>0</v>
      </c>
      <c r="GP294" s="95">
        <v>0</v>
      </c>
      <c r="GQ294" s="95">
        <v>0</v>
      </c>
      <c r="GR294" s="95">
        <v>0</v>
      </c>
      <c r="GS294" s="95">
        <v>0</v>
      </c>
      <c r="GT294" s="95">
        <v>0</v>
      </c>
      <c r="GU294" s="95">
        <v>0</v>
      </c>
      <c r="GV294" s="95">
        <v>1</v>
      </c>
      <c r="GW294" s="95">
        <v>2</v>
      </c>
      <c r="GX294" s="95">
        <v>0</v>
      </c>
      <c r="GY294" s="95">
        <v>0</v>
      </c>
      <c r="GZ294" s="95">
        <v>0</v>
      </c>
      <c r="HA294" s="95">
        <v>0</v>
      </c>
      <c r="HB294" s="95">
        <v>0</v>
      </c>
      <c r="HC294" s="95">
        <v>0</v>
      </c>
      <c r="HD294" s="95">
        <v>0</v>
      </c>
      <c r="HE294" s="95">
        <v>6</v>
      </c>
      <c r="HF294" s="95">
        <v>0</v>
      </c>
      <c r="HG294" s="95">
        <v>6</v>
      </c>
      <c r="HH294" s="95">
        <v>3</v>
      </c>
      <c r="HI294" s="95">
        <v>0</v>
      </c>
      <c r="HJ294" s="95">
        <v>3</v>
      </c>
      <c r="HK294" s="95">
        <v>3405</v>
      </c>
      <c r="HL294" s="95">
        <v>3261</v>
      </c>
      <c r="HM294" s="95">
        <v>6666</v>
      </c>
    </row>
    <row r="296" spans="1:221" s="100" customFormat="1" x14ac:dyDescent="0.2">
      <c r="A296" s="104">
        <v>24</v>
      </c>
      <c r="B296" s="100" t="s">
        <v>22348</v>
      </c>
      <c r="C296" s="101">
        <f>C297+C300+C301+C302+C303+C304</f>
        <v>356</v>
      </c>
      <c r="D296" s="101">
        <f t="shared" ref="D296:BO296" si="176">D297+D300+D301+D302+D303+D304</f>
        <v>367</v>
      </c>
      <c r="E296" s="101">
        <f t="shared" si="176"/>
        <v>359</v>
      </c>
      <c r="F296" s="101">
        <f t="shared" si="176"/>
        <v>366</v>
      </c>
      <c r="G296" s="101">
        <f t="shared" si="176"/>
        <v>450</v>
      </c>
      <c r="H296" s="101">
        <f t="shared" si="176"/>
        <v>401</v>
      </c>
      <c r="I296" s="101">
        <f t="shared" si="176"/>
        <v>432</v>
      </c>
      <c r="J296" s="101">
        <f t="shared" si="176"/>
        <v>441</v>
      </c>
      <c r="K296" s="101">
        <f t="shared" si="176"/>
        <v>416</v>
      </c>
      <c r="L296" s="101">
        <f t="shared" si="176"/>
        <v>377</v>
      </c>
      <c r="M296" s="101">
        <f t="shared" si="176"/>
        <v>407</v>
      </c>
      <c r="N296" s="101">
        <f t="shared" si="176"/>
        <v>382</v>
      </c>
      <c r="O296" s="101">
        <f t="shared" si="176"/>
        <v>372</v>
      </c>
      <c r="P296" s="101">
        <f t="shared" si="176"/>
        <v>418</v>
      </c>
      <c r="Q296" s="101">
        <f t="shared" si="176"/>
        <v>393</v>
      </c>
      <c r="R296" s="101">
        <f t="shared" si="176"/>
        <v>389</v>
      </c>
      <c r="S296" s="101">
        <f t="shared" si="176"/>
        <v>417</v>
      </c>
      <c r="T296" s="101">
        <f t="shared" si="176"/>
        <v>407</v>
      </c>
      <c r="U296" s="101">
        <f t="shared" si="176"/>
        <v>430</v>
      </c>
      <c r="V296" s="101">
        <f t="shared" si="176"/>
        <v>431</v>
      </c>
      <c r="W296" s="101">
        <f t="shared" si="176"/>
        <v>493</v>
      </c>
      <c r="X296" s="101">
        <f t="shared" si="176"/>
        <v>405</v>
      </c>
      <c r="Y296" s="101">
        <f t="shared" si="176"/>
        <v>444</v>
      </c>
      <c r="Z296" s="101">
        <f t="shared" si="176"/>
        <v>425</v>
      </c>
      <c r="AA296" s="101">
        <f t="shared" si="176"/>
        <v>432</v>
      </c>
      <c r="AB296" s="101">
        <f t="shared" si="176"/>
        <v>412</v>
      </c>
      <c r="AC296" s="101">
        <f t="shared" si="176"/>
        <v>411</v>
      </c>
      <c r="AD296" s="101">
        <f t="shared" si="176"/>
        <v>409</v>
      </c>
      <c r="AE296" s="101">
        <f t="shared" si="176"/>
        <v>443</v>
      </c>
      <c r="AF296" s="101">
        <f t="shared" si="176"/>
        <v>437</v>
      </c>
      <c r="AG296" s="101">
        <f t="shared" si="176"/>
        <v>526</v>
      </c>
      <c r="AH296" s="101">
        <f t="shared" si="176"/>
        <v>457</v>
      </c>
      <c r="AI296" s="101">
        <f t="shared" si="176"/>
        <v>488</v>
      </c>
      <c r="AJ296" s="101">
        <f t="shared" si="176"/>
        <v>476</v>
      </c>
      <c r="AK296" s="101">
        <f t="shared" si="176"/>
        <v>492</v>
      </c>
      <c r="AL296" s="101">
        <f t="shared" si="176"/>
        <v>464</v>
      </c>
      <c r="AM296" s="101">
        <f t="shared" si="176"/>
        <v>469</v>
      </c>
      <c r="AN296" s="101">
        <f t="shared" si="176"/>
        <v>477</v>
      </c>
      <c r="AO296" s="101">
        <f t="shared" si="176"/>
        <v>512</v>
      </c>
      <c r="AP296" s="101">
        <f t="shared" si="176"/>
        <v>454</v>
      </c>
      <c r="AQ296" s="101">
        <f t="shared" si="176"/>
        <v>504</v>
      </c>
      <c r="AR296" s="101">
        <f t="shared" si="176"/>
        <v>483</v>
      </c>
      <c r="AS296" s="101">
        <f t="shared" si="176"/>
        <v>444</v>
      </c>
      <c r="AT296" s="101">
        <f t="shared" si="176"/>
        <v>496</v>
      </c>
      <c r="AU296" s="101">
        <f t="shared" si="176"/>
        <v>419</v>
      </c>
      <c r="AV296" s="101">
        <f t="shared" si="176"/>
        <v>451</v>
      </c>
      <c r="AW296" s="101">
        <f t="shared" si="176"/>
        <v>473</v>
      </c>
      <c r="AX296" s="101">
        <f t="shared" si="176"/>
        <v>457</v>
      </c>
      <c r="AY296" s="101">
        <f t="shared" si="176"/>
        <v>486</v>
      </c>
      <c r="AZ296" s="101">
        <f t="shared" si="176"/>
        <v>461</v>
      </c>
      <c r="BA296" s="101">
        <f t="shared" si="176"/>
        <v>500</v>
      </c>
      <c r="BB296" s="101">
        <f t="shared" si="176"/>
        <v>478</v>
      </c>
      <c r="BC296" s="101">
        <f t="shared" si="176"/>
        <v>443</v>
      </c>
      <c r="BD296" s="101">
        <f t="shared" si="176"/>
        <v>459</v>
      </c>
      <c r="BE296" s="101">
        <f t="shared" si="176"/>
        <v>434</v>
      </c>
      <c r="BF296" s="101">
        <f t="shared" si="176"/>
        <v>411</v>
      </c>
      <c r="BG296" s="101">
        <f t="shared" si="176"/>
        <v>447</v>
      </c>
      <c r="BH296" s="101">
        <f t="shared" si="176"/>
        <v>427</v>
      </c>
      <c r="BI296" s="101">
        <f t="shared" si="176"/>
        <v>519</v>
      </c>
      <c r="BJ296" s="101">
        <f t="shared" si="176"/>
        <v>457</v>
      </c>
      <c r="BK296" s="101">
        <f t="shared" si="176"/>
        <v>525</v>
      </c>
      <c r="BL296" s="101">
        <f t="shared" si="176"/>
        <v>473</v>
      </c>
      <c r="BM296" s="101">
        <f t="shared" si="176"/>
        <v>503</v>
      </c>
      <c r="BN296" s="101">
        <f t="shared" si="176"/>
        <v>462</v>
      </c>
      <c r="BO296" s="101">
        <f t="shared" si="176"/>
        <v>519</v>
      </c>
      <c r="BP296" s="101">
        <f t="shared" ref="BP296:EA296" si="177">BP297+BP300+BP301+BP302+BP303+BP304</f>
        <v>500</v>
      </c>
      <c r="BQ296" s="101">
        <f t="shared" si="177"/>
        <v>543</v>
      </c>
      <c r="BR296" s="101">
        <f t="shared" si="177"/>
        <v>545</v>
      </c>
      <c r="BS296" s="101">
        <f t="shared" si="177"/>
        <v>537</v>
      </c>
      <c r="BT296" s="101">
        <f t="shared" si="177"/>
        <v>544</v>
      </c>
      <c r="BU296" s="101">
        <f t="shared" si="177"/>
        <v>521</v>
      </c>
      <c r="BV296" s="101">
        <f t="shared" si="177"/>
        <v>490</v>
      </c>
      <c r="BW296" s="101">
        <f t="shared" si="177"/>
        <v>471</v>
      </c>
      <c r="BX296" s="101">
        <f t="shared" si="177"/>
        <v>499</v>
      </c>
      <c r="BY296" s="101">
        <f t="shared" si="177"/>
        <v>503</v>
      </c>
      <c r="BZ296" s="101">
        <f t="shared" si="177"/>
        <v>480</v>
      </c>
      <c r="CA296" s="101">
        <f t="shared" si="177"/>
        <v>544</v>
      </c>
      <c r="CB296" s="101">
        <f t="shared" si="177"/>
        <v>501</v>
      </c>
      <c r="CC296" s="101">
        <f t="shared" si="177"/>
        <v>475</v>
      </c>
      <c r="CD296" s="101">
        <f t="shared" si="177"/>
        <v>451</v>
      </c>
      <c r="CE296" s="101">
        <f t="shared" si="177"/>
        <v>510</v>
      </c>
      <c r="CF296" s="101">
        <f t="shared" si="177"/>
        <v>503</v>
      </c>
      <c r="CG296" s="101">
        <f t="shared" si="177"/>
        <v>516</v>
      </c>
      <c r="CH296" s="101">
        <f t="shared" si="177"/>
        <v>503</v>
      </c>
      <c r="CI296" s="101">
        <f t="shared" si="177"/>
        <v>490</v>
      </c>
      <c r="CJ296" s="101">
        <f t="shared" si="177"/>
        <v>502</v>
      </c>
      <c r="CK296" s="101">
        <f t="shared" si="177"/>
        <v>472</v>
      </c>
      <c r="CL296" s="101">
        <f t="shared" si="177"/>
        <v>488</v>
      </c>
      <c r="CM296" s="101">
        <f t="shared" si="177"/>
        <v>460</v>
      </c>
      <c r="CN296" s="101">
        <f t="shared" si="177"/>
        <v>456</v>
      </c>
      <c r="CO296" s="101">
        <f t="shared" si="177"/>
        <v>481</v>
      </c>
      <c r="CP296" s="101">
        <f t="shared" si="177"/>
        <v>429</v>
      </c>
      <c r="CQ296" s="101">
        <f t="shared" si="177"/>
        <v>498</v>
      </c>
      <c r="CR296" s="101">
        <f t="shared" si="177"/>
        <v>450</v>
      </c>
      <c r="CS296" s="101">
        <f t="shared" si="177"/>
        <v>447</v>
      </c>
      <c r="CT296" s="101">
        <f t="shared" si="177"/>
        <v>432</v>
      </c>
      <c r="CU296" s="101">
        <f t="shared" si="177"/>
        <v>407</v>
      </c>
      <c r="CV296" s="101">
        <f t="shared" si="177"/>
        <v>411</v>
      </c>
      <c r="CW296" s="101">
        <f t="shared" si="177"/>
        <v>403</v>
      </c>
      <c r="CX296" s="101">
        <f t="shared" si="177"/>
        <v>375</v>
      </c>
      <c r="CY296" s="101">
        <f t="shared" si="177"/>
        <v>386</v>
      </c>
      <c r="CZ296" s="101">
        <f t="shared" si="177"/>
        <v>367</v>
      </c>
      <c r="DA296" s="101">
        <f t="shared" si="177"/>
        <v>352</v>
      </c>
      <c r="DB296" s="101">
        <f t="shared" si="177"/>
        <v>366</v>
      </c>
      <c r="DC296" s="101">
        <f t="shared" si="177"/>
        <v>336</v>
      </c>
      <c r="DD296" s="101">
        <f t="shared" si="177"/>
        <v>301</v>
      </c>
      <c r="DE296" s="101">
        <f t="shared" si="177"/>
        <v>289</v>
      </c>
      <c r="DF296" s="101">
        <f t="shared" si="177"/>
        <v>285</v>
      </c>
      <c r="DG296" s="101">
        <f t="shared" si="177"/>
        <v>290</v>
      </c>
      <c r="DH296" s="101">
        <f t="shared" si="177"/>
        <v>262</v>
      </c>
      <c r="DI296" s="101">
        <f t="shared" si="177"/>
        <v>281</v>
      </c>
      <c r="DJ296" s="101">
        <f t="shared" si="177"/>
        <v>236</v>
      </c>
      <c r="DK296" s="101">
        <f t="shared" si="177"/>
        <v>254</v>
      </c>
      <c r="DL296" s="101">
        <f t="shared" si="177"/>
        <v>266</v>
      </c>
      <c r="DM296" s="101">
        <f t="shared" si="177"/>
        <v>259</v>
      </c>
      <c r="DN296" s="101">
        <f t="shared" si="177"/>
        <v>271</v>
      </c>
      <c r="DO296" s="101">
        <f t="shared" si="177"/>
        <v>219</v>
      </c>
      <c r="DP296" s="101">
        <f t="shared" si="177"/>
        <v>224</v>
      </c>
      <c r="DQ296" s="101">
        <f t="shared" si="177"/>
        <v>206</v>
      </c>
      <c r="DR296" s="101">
        <f t="shared" si="177"/>
        <v>215</v>
      </c>
      <c r="DS296" s="101">
        <f t="shared" si="177"/>
        <v>238</v>
      </c>
      <c r="DT296" s="101">
        <f t="shared" si="177"/>
        <v>178</v>
      </c>
      <c r="DU296" s="101">
        <f t="shared" si="177"/>
        <v>208</v>
      </c>
      <c r="DV296" s="101">
        <f t="shared" si="177"/>
        <v>197</v>
      </c>
      <c r="DW296" s="101">
        <f t="shared" si="177"/>
        <v>210</v>
      </c>
      <c r="DX296" s="101">
        <f t="shared" si="177"/>
        <v>192</v>
      </c>
      <c r="DY296" s="101">
        <f t="shared" si="177"/>
        <v>159</v>
      </c>
      <c r="DZ296" s="101">
        <f t="shared" si="177"/>
        <v>201</v>
      </c>
      <c r="EA296" s="101">
        <f t="shared" si="177"/>
        <v>201</v>
      </c>
      <c r="EB296" s="101">
        <f t="shared" ref="EB296:GM296" si="178">EB297+EB300+EB301+EB302+EB303+EB304</f>
        <v>190</v>
      </c>
      <c r="EC296" s="101">
        <f t="shared" si="178"/>
        <v>158</v>
      </c>
      <c r="ED296" s="101">
        <f t="shared" si="178"/>
        <v>179</v>
      </c>
      <c r="EE296" s="101">
        <f t="shared" si="178"/>
        <v>145</v>
      </c>
      <c r="EF296" s="101">
        <f t="shared" si="178"/>
        <v>165</v>
      </c>
      <c r="EG296" s="101">
        <f t="shared" si="178"/>
        <v>130</v>
      </c>
      <c r="EH296" s="101">
        <f t="shared" si="178"/>
        <v>116</v>
      </c>
      <c r="EI296" s="101">
        <f t="shared" si="178"/>
        <v>130</v>
      </c>
      <c r="EJ296" s="101">
        <f t="shared" si="178"/>
        <v>132</v>
      </c>
      <c r="EK296" s="101">
        <f t="shared" si="178"/>
        <v>103</v>
      </c>
      <c r="EL296" s="101">
        <f t="shared" si="178"/>
        <v>136</v>
      </c>
      <c r="EM296" s="101">
        <f t="shared" si="178"/>
        <v>137</v>
      </c>
      <c r="EN296" s="101">
        <f t="shared" si="178"/>
        <v>116</v>
      </c>
      <c r="EO296" s="101">
        <f t="shared" si="178"/>
        <v>83</v>
      </c>
      <c r="EP296" s="101">
        <f t="shared" si="178"/>
        <v>106</v>
      </c>
      <c r="EQ296" s="101">
        <f t="shared" si="178"/>
        <v>86</v>
      </c>
      <c r="ER296" s="101">
        <f t="shared" si="178"/>
        <v>110</v>
      </c>
      <c r="ES296" s="101">
        <f t="shared" si="178"/>
        <v>94</v>
      </c>
      <c r="ET296" s="101">
        <f t="shared" si="178"/>
        <v>125</v>
      </c>
      <c r="EU296" s="101">
        <f t="shared" si="178"/>
        <v>82</v>
      </c>
      <c r="EV296" s="101">
        <f t="shared" si="178"/>
        <v>98</v>
      </c>
      <c r="EW296" s="101">
        <f t="shared" si="178"/>
        <v>93</v>
      </c>
      <c r="EX296" s="101">
        <f t="shared" si="178"/>
        <v>83</v>
      </c>
      <c r="EY296" s="101">
        <f t="shared" si="178"/>
        <v>86</v>
      </c>
      <c r="EZ296" s="101">
        <f t="shared" si="178"/>
        <v>87</v>
      </c>
      <c r="FA296" s="101">
        <f t="shared" si="178"/>
        <v>71</v>
      </c>
      <c r="FB296" s="101">
        <f t="shared" si="178"/>
        <v>88</v>
      </c>
      <c r="FC296" s="101">
        <f t="shared" si="178"/>
        <v>49</v>
      </c>
      <c r="FD296" s="101">
        <f t="shared" si="178"/>
        <v>75</v>
      </c>
      <c r="FE296" s="101">
        <f t="shared" si="178"/>
        <v>49</v>
      </c>
      <c r="FF296" s="101">
        <f t="shared" si="178"/>
        <v>65</v>
      </c>
      <c r="FG296" s="101">
        <f t="shared" si="178"/>
        <v>50</v>
      </c>
      <c r="FH296" s="101">
        <f t="shared" si="178"/>
        <v>59</v>
      </c>
      <c r="FI296" s="101">
        <f t="shared" si="178"/>
        <v>49</v>
      </c>
      <c r="FJ296" s="101">
        <f t="shared" si="178"/>
        <v>64</v>
      </c>
      <c r="FK296" s="101">
        <f t="shared" si="178"/>
        <v>39</v>
      </c>
      <c r="FL296" s="101">
        <f t="shared" si="178"/>
        <v>49</v>
      </c>
      <c r="FM296" s="101">
        <f t="shared" si="178"/>
        <v>29</v>
      </c>
      <c r="FN296" s="101">
        <f t="shared" si="178"/>
        <v>41</v>
      </c>
      <c r="FO296" s="101">
        <f t="shared" si="178"/>
        <v>21</v>
      </c>
      <c r="FP296" s="101">
        <f t="shared" si="178"/>
        <v>29</v>
      </c>
      <c r="FQ296" s="101">
        <f t="shared" si="178"/>
        <v>25</v>
      </c>
      <c r="FR296" s="101">
        <f t="shared" si="178"/>
        <v>31</v>
      </c>
      <c r="FS296" s="101">
        <f t="shared" si="178"/>
        <v>28</v>
      </c>
      <c r="FT296" s="101">
        <f t="shared" si="178"/>
        <v>30</v>
      </c>
      <c r="FU296" s="101">
        <f t="shared" si="178"/>
        <v>19</v>
      </c>
      <c r="FV296" s="101">
        <f t="shared" si="178"/>
        <v>25</v>
      </c>
      <c r="FW296" s="101">
        <f t="shared" si="178"/>
        <v>17</v>
      </c>
      <c r="FX296" s="101">
        <f t="shared" si="178"/>
        <v>16</v>
      </c>
      <c r="FY296" s="101">
        <f t="shared" si="178"/>
        <v>14</v>
      </c>
      <c r="FZ296" s="101">
        <f t="shared" si="178"/>
        <v>16</v>
      </c>
      <c r="GA296" s="101">
        <f t="shared" si="178"/>
        <v>6</v>
      </c>
      <c r="GB296" s="101">
        <f t="shared" si="178"/>
        <v>9</v>
      </c>
      <c r="GC296" s="101">
        <f t="shared" si="178"/>
        <v>5</v>
      </c>
      <c r="GD296" s="101">
        <f t="shared" si="178"/>
        <v>10</v>
      </c>
      <c r="GE296" s="101">
        <f t="shared" si="178"/>
        <v>2</v>
      </c>
      <c r="GF296" s="101">
        <f t="shared" si="178"/>
        <v>1</v>
      </c>
      <c r="GG296" s="101">
        <f t="shared" si="178"/>
        <v>1</v>
      </c>
      <c r="GH296" s="101">
        <f t="shared" si="178"/>
        <v>12</v>
      </c>
      <c r="GI296" s="101">
        <f t="shared" si="178"/>
        <v>2</v>
      </c>
      <c r="GJ296" s="101">
        <f t="shared" si="178"/>
        <v>1</v>
      </c>
      <c r="GK296" s="101">
        <f t="shared" si="178"/>
        <v>3</v>
      </c>
      <c r="GL296" s="101">
        <f t="shared" si="178"/>
        <v>4</v>
      </c>
      <c r="GM296" s="101">
        <f t="shared" si="178"/>
        <v>3</v>
      </c>
      <c r="GN296" s="101">
        <f t="shared" ref="GN296:HM296" si="179">GN297+GN300+GN301+GN302+GN303+GN304</f>
        <v>0</v>
      </c>
      <c r="GO296" s="101">
        <f t="shared" si="179"/>
        <v>1</v>
      </c>
      <c r="GP296" s="101">
        <f t="shared" si="179"/>
        <v>1</v>
      </c>
      <c r="GQ296" s="101">
        <f t="shared" si="179"/>
        <v>3</v>
      </c>
      <c r="GR296" s="101">
        <f t="shared" si="179"/>
        <v>1</v>
      </c>
      <c r="GS296" s="101">
        <f t="shared" si="179"/>
        <v>0</v>
      </c>
      <c r="GT296" s="101">
        <f t="shared" si="179"/>
        <v>1</v>
      </c>
      <c r="GU296" s="101">
        <f t="shared" si="179"/>
        <v>2</v>
      </c>
      <c r="GV296" s="101">
        <f t="shared" si="179"/>
        <v>0</v>
      </c>
      <c r="GW296" s="101">
        <f t="shared" si="179"/>
        <v>4</v>
      </c>
      <c r="GX296" s="101">
        <f t="shared" si="179"/>
        <v>1</v>
      </c>
      <c r="GY296" s="101">
        <f t="shared" si="179"/>
        <v>0</v>
      </c>
      <c r="GZ296" s="101">
        <f t="shared" si="179"/>
        <v>0</v>
      </c>
      <c r="HA296" s="101">
        <f t="shared" si="179"/>
        <v>0</v>
      </c>
      <c r="HB296" s="101">
        <f t="shared" si="179"/>
        <v>119</v>
      </c>
      <c r="HC296" s="101">
        <f t="shared" si="179"/>
        <v>108</v>
      </c>
      <c r="HD296" s="101">
        <f t="shared" si="179"/>
        <v>227</v>
      </c>
      <c r="HE296" s="101">
        <f t="shared" si="179"/>
        <v>5</v>
      </c>
      <c r="HF296" s="101">
        <f t="shared" si="179"/>
        <v>4</v>
      </c>
      <c r="HG296" s="101">
        <f t="shared" si="179"/>
        <v>9</v>
      </c>
      <c r="HH296" s="101">
        <f t="shared" si="179"/>
        <v>121</v>
      </c>
      <c r="HI296" s="101">
        <f t="shared" si="179"/>
        <v>86</v>
      </c>
      <c r="HJ296" s="101">
        <f t="shared" si="179"/>
        <v>207</v>
      </c>
      <c r="HK296" s="101">
        <f t="shared" si="179"/>
        <v>29188</v>
      </c>
      <c r="HL296" s="101">
        <f t="shared" si="179"/>
        <v>28500</v>
      </c>
      <c r="HM296" s="101">
        <f t="shared" si="179"/>
        <v>57688</v>
      </c>
    </row>
    <row r="297" spans="1:221" s="97" customFormat="1" x14ac:dyDescent="0.2">
      <c r="A297" s="105"/>
      <c r="B297" s="97" t="s">
        <v>10866</v>
      </c>
      <c r="C297" s="98">
        <f>C298+C299</f>
        <v>121</v>
      </c>
      <c r="D297" s="98">
        <f t="shared" ref="D297:BO297" si="180">D298+D299</f>
        <v>140</v>
      </c>
      <c r="E297" s="98">
        <f t="shared" si="180"/>
        <v>126</v>
      </c>
      <c r="F297" s="98">
        <f t="shared" si="180"/>
        <v>140</v>
      </c>
      <c r="G297" s="98">
        <f t="shared" si="180"/>
        <v>164</v>
      </c>
      <c r="H297" s="98">
        <f t="shared" si="180"/>
        <v>137</v>
      </c>
      <c r="I297" s="98">
        <f t="shared" si="180"/>
        <v>145</v>
      </c>
      <c r="J297" s="98">
        <f t="shared" si="180"/>
        <v>162</v>
      </c>
      <c r="K297" s="98">
        <f t="shared" si="180"/>
        <v>151</v>
      </c>
      <c r="L297" s="98">
        <f t="shared" si="180"/>
        <v>141</v>
      </c>
      <c r="M297" s="98">
        <f t="shared" si="180"/>
        <v>138</v>
      </c>
      <c r="N297" s="98">
        <f t="shared" si="180"/>
        <v>122</v>
      </c>
      <c r="O297" s="98">
        <f t="shared" si="180"/>
        <v>126</v>
      </c>
      <c r="P297" s="98">
        <f t="shared" si="180"/>
        <v>153</v>
      </c>
      <c r="Q297" s="98">
        <f t="shared" si="180"/>
        <v>141</v>
      </c>
      <c r="R297" s="98">
        <f t="shared" si="180"/>
        <v>131</v>
      </c>
      <c r="S297" s="98">
        <f t="shared" si="180"/>
        <v>134</v>
      </c>
      <c r="T297" s="98">
        <f t="shared" si="180"/>
        <v>138</v>
      </c>
      <c r="U297" s="98">
        <f t="shared" si="180"/>
        <v>146</v>
      </c>
      <c r="V297" s="98">
        <f t="shared" si="180"/>
        <v>140</v>
      </c>
      <c r="W297" s="98">
        <f t="shared" si="180"/>
        <v>148</v>
      </c>
      <c r="X297" s="98">
        <f t="shared" si="180"/>
        <v>133</v>
      </c>
      <c r="Y297" s="98">
        <f t="shared" si="180"/>
        <v>152</v>
      </c>
      <c r="Z297" s="98">
        <f t="shared" si="180"/>
        <v>131</v>
      </c>
      <c r="AA297" s="98">
        <f t="shared" si="180"/>
        <v>138</v>
      </c>
      <c r="AB297" s="98">
        <f t="shared" si="180"/>
        <v>129</v>
      </c>
      <c r="AC297" s="98">
        <f t="shared" si="180"/>
        <v>122</v>
      </c>
      <c r="AD297" s="98">
        <f t="shared" si="180"/>
        <v>131</v>
      </c>
      <c r="AE297" s="98">
        <f t="shared" si="180"/>
        <v>151</v>
      </c>
      <c r="AF297" s="98">
        <f t="shared" si="180"/>
        <v>155</v>
      </c>
      <c r="AG297" s="98">
        <f t="shared" si="180"/>
        <v>161</v>
      </c>
      <c r="AH297" s="98">
        <f t="shared" si="180"/>
        <v>150</v>
      </c>
      <c r="AI297" s="98">
        <f t="shared" si="180"/>
        <v>146</v>
      </c>
      <c r="AJ297" s="98">
        <f t="shared" si="180"/>
        <v>156</v>
      </c>
      <c r="AK297" s="98">
        <f t="shared" si="180"/>
        <v>167</v>
      </c>
      <c r="AL297" s="98">
        <f t="shared" si="180"/>
        <v>159</v>
      </c>
      <c r="AM297" s="98">
        <f t="shared" si="180"/>
        <v>125</v>
      </c>
      <c r="AN297" s="98">
        <f t="shared" si="180"/>
        <v>151</v>
      </c>
      <c r="AO297" s="98">
        <f t="shared" si="180"/>
        <v>155</v>
      </c>
      <c r="AP297" s="98">
        <f t="shared" si="180"/>
        <v>145</v>
      </c>
      <c r="AQ297" s="98">
        <f t="shared" si="180"/>
        <v>145</v>
      </c>
      <c r="AR297" s="98">
        <f t="shared" si="180"/>
        <v>181</v>
      </c>
      <c r="AS297" s="98">
        <f t="shared" si="180"/>
        <v>161</v>
      </c>
      <c r="AT297" s="98">
        <f t="shared" si="180"/>
        <v>176</v>
      </c>
      <c r="AU297" s="98">
        <f t="shared" si="180"/>
        <v>126</v>
      </c>
      <c r="AV297" s="98">
        <f t="shared" si="180"/>
        <v>128</v>
      </c>
      <c r="AW297" s="98">
        <f t="shared" si="180"/>
        <v>149</v>
      </c>
      <c r="AX297" s="98">
        <f t="shared" si="180"/>
        <v>144</v>
      </c>
      <c r="AY297" s="98">
        <f t="shared" si="180"/>
        <v>161</v>
      </c>
      <c r="AZ297" s="98">
        <f t="shared" si="180"/>
        <v>147</v>
      </c>
      <c r="BA297" s="98">
        <f t="shared" si="180"/>
        <v>144</v>
      </c>
      <c r="BB297" s="98">
        <f t="shared" si="180"/>
        <v>150</v>
      </c>
      <c r="BC297" s="98">
        <f t="shared" si="180"/>
        <v>147</v>
      </c>
      <c r="BD297" s="98">
        <f t="shared" si="180"/>
        <v>142</v>
      </c>
      <c r="BE297" s="98">
        <f t="shared" si="180"/>
        <v>142</v>
      </c>
      <c r="BF297" s="98">
        <f t="shared" si="180"/>
        <v>142</v>
      </c>
      <c r="BG297" s="98">
        <f t="shared" si="180"/>
        <v>151</v>
      </c>
      <c r="BH297" s="98">
        <f t="shared" si="180"/>
        <v>144</v>
      </c>
      <c r="BI297" s="98">
        <f t="shared" si="180"/>
        <v>174</v>
      </c>
      <c r="BJ297" s="98">
        <f t="shared" si="180"/>
        <v>155</v>
      </c>
      <c r="BK297" s="98">
        <f t="shared" si="180"/>
        <v>175</v>
      </c>
      <c r="BL297" s="98">
        <f t="shared" si="180"/>
        <v>139</v>
      </c>
      <c r="BM297" s="98">
        <f t="shared" si="180"/>
        <v>151</v>
      </c>
      <c r="BN297" s="98">
        <f t="shared" si="180"/>
        <v>152</v>
      </c>
      <c r="BO297" s="98">
        <f t="shared" si="180"/>
        <v>167</v>
      </c>
      <c r="BP297" s="98">
        <f t="shared" ref="BP297:EA297" si="181">BP298+BP299</f>
        <v>163</v>
      </c>
      <c r="BQ297" s="98">
        <f t="shared" si="181"/>
        <v>192</v>
      </c>
      <c r="BR297" s="98">
        <f t="shared" si="181"/>
        <v>176</v>
      </c>
      <c r="BS297" s="98">
        <f t="shared" si="181"/>
        <v>187</v>
      </c>
      <c r="BT297" s="98">
        <f t="shared" si="181"/>
        <v>168</v>
      </c>
      <c r="BU297" s="98">
        <f t="shared" si="181"/>
        <v>157</v>
      </c>
      <c r="BV297" s="98">
        <f t="shared" si="181"/>
        <v>161</v>
      </c>
      <c r="BW297" s="98">
        <f t="shared" si="181"/>
        <v>172</v>
      </c>
      <c r="BX297" s="98">
        <f t="shared" si="181"/>
        <v>146</v>
      </c>
      <c r="BY297" s="98">
        <f t="shared" si="181"/>
        <v>160</v>
      </c>
      <c r="BZ297" s="98">
        <f t="shared" si="181"/>
        <v>153</v>
      </c>
      <c r="CA297" s="98">
        <f t="shared" si="181"/>
        <v>171</v>
      </c>
      <c r="CB297" s="98">
        <f t="shared" si="181"/>
        <v>161</v>
      </c>
      <c r="CC297" s="98">
        <f t="shared" si="181"/>
        <v>172</v>
      </c>
      <c r="CD297" s="98">
        <f t="shared" si="181"/>
        <v>152</v>
      </c>
      <c r="CE297" s="98">
        <f t="shared" si="181"/>
        <v>159</v>
      </c>
      <c r="CF297" s="98">
        <f t="shared" si="181"/>
        <v>169</v>
      </c>
      <c r="CG297" s="98">
        <f t="shared" si="181"/>
        <v>156</v>
      </c>
      <c r="CH297" s="98">
        <f t="shared" si="181"/>
        <v>161</v>
      </c>
      <c r="CI297" s="98">
        <f t="shared" si="181"/>
        <v>168</v>
      </c>
      <c r="CJ297" s="98">
        <f t="shared" si="181"/>
        <v>141</v>
      </c>
      <c r="CK297" s="98">
        <f t="shared" si="181"/>
        <v>145</v>
      </c>
      <c r="CL297" s="98">
        <f t="shared" si="181"/>
        <v>190</v>
      </c>
      <c r="CM297" s="98">
        <f t="shared" si="181"/>
        <v>145</v>
      </c>
      <c r="CN297" s="98">
        <f t="shared" si="181"/>
        <v>140</v>
      </c>
      <c r="CO297" s="98">
        <f t="shared" si="181"/>
        <v>163</v>
      </c>
      <c r="CP297" s="98">
        <f t="shared" si="181"/>
        <v>142</v>
      </c>
      <c r="CQ297" s="98">
        <f t="shared" si="181"/>
        <v>165</v>
      </c>
      <c r="CR297" s="98">
        <f t="shared" si="181"/>
        <v>137</v>
      </c>
      <c r="CS297" s="98">
        <f t="shared" si="181"/>
        <v>126</v>
      </c>
      <c r="CT297" s="98">
        <f t="shared" si="181"/>
        <v>127</v>
      </c>
      <c r="CU297" s="98">
        <f t="shared" si="181"/>
        <v>126</v>
      </c>
      <c r="CV297" s="98">
        <f t="shared" si="181"/>
        <v>132</v>
      </c>
      <c r="CW297" s="98">
        <f t="shared" si="181"/>
        <v>121</v>
      </c>
      <c r="CX297" s="98">
        <f t="shared" si="181"/>
        <v>128</v>
      </c>
      <c r="CY297" s="98">
        <f t="shared" si="181"/>
        <v>116</v>
      </c>
      <c r="CZ297" s="98">
        <f t="shared" si="181"/>
        <v>108</v>
      </c>
      <c r="DA297" s="98">
        <f t="shared" si="181"/>
        <v>117</v>
      </c>
      <c r="DB297" s="98">
        <f t="shared" si="181"/>
        <v>109</v>
      </c>
      <c r="DC297" s="98">
        <f t="shared" si="181"/>
        <v>94</v>
      </c>
      <c r="DD297" s="98">
        <f t="shared" si="181"/>
        <v>93</v>
      </c>
      <c r="DE297" s="98">
        <f t="shared" si="181"/>
        <v>94</v>
      </c>
      <c r="DF297" s="98">
        <f t="shared" si="181"/>
        <v>84</v>
      </c>
      <c r="DG297" s="98">
        <f t="shared" si="181"/>
        <v>90</v>
      </c>
      <c r="DH297" s="98">
        <f t="shared" si="181"/>
        <v>86</v>
      </c>
      <c r="DI297" s="98">
        <f t="shared" si="181"/>
        <v>84</v>
      </c>
      <c r="DJ297" s="98">
        <f t="shared" si="181"/>
        <v>86</v>
      </c>
      <c r="DK297" s="98">
        <f t="shared" si="181"/>
        <v>66</v>
      </c>
      <c r="DL297" s="98">
        <f t="shared" si="181"/>
        <v>81</v>
      </c>
      <c r="DM297" s="98">
        <f t="shared" si="181"/>
        <v>83</v>
      </c>
      <c r="DN297" s="98">
        <f t="shared" si="181"/>
        <v>82</v>
      </c>
      <c r="DO297" s="98">
        <f t="shared" si="181"/>
        <v>70</v>
      </c>
      <c r="DP297" s="98">
        <f t="shared" si="181"/>
        <v>71</v>
      </c>
      <c r="DQ297" s="98">
        <f t="shared" si="181"/>
        <v>64</v>
      </c>
      <c r="DR297" s="98">
        <f t="shared" si="181"/>
        <v>67</v>
      </c>
      <c r="DS297" s="98">
        <f t="shared" si="181"/>
        <v>76</v>
      </c>
      <c r="DT297" s="98">
        <f t="shared" si="181"/>
        <v>54</v>
      </c>
      <c r="DU297" s="98">
        <f t="shared" si="181"/>
        <v>65</v>
      </c>
      <c r="DV297" s="98">
        <f t="shared" si="181"/>
        <v>61</v>
      </c>
      <c r="DW297" s="98">
        <f t="shared" si="181"/>
        <v>62</v>
      </c>
      <c r="DX297" s="98">
        <f t="shared" si="181"/>
        <v>59</v>
      </c>
      <c r="DY297" s="98">
        <f t="shared" si="181"/>
        <v>53</v>
      </c>
      <c r="DZ297" s="98">
        <f t="shared" si="181"/>
        <v>67</v>
      </c>
      <c r="EA297" s="98">
        <f t="shared" si="181"/>
        <v>66</v>
      </c>
      <c r="EB297" s="98">
        <f t="shared" ref="EB297:GM297" si="182">EB298+EB299</f>
        <v>51</v>
      </c>
      <c r="EC297" s="98">
        <f t="shared" si="182"/>
        <v>41</v>
      </c>
      <c r="ED297" s="98">
        <f t="shared" si="182"/>
        <v>50</v>
      </c>
      <c r="EE297" s="98">
        <f t="shared" si="182"/>
        <v>36</v>
      </c>
      <c r="EF297" s="98">
        <f t="shared" si="182"/>
        <v>57</v>
      </c>
      <c r="EG297" s="98">
        <f t="shared" si="182"/>
        <v>40</v>
      </c>
      <c r="EH297" s="98">
        <f t="shared" si="182"/>
        <v>31</v>
      </c>
      <c r="EI297" s="98">
        <f t="shared" si="182"/>
        <v>39</v>
      </c>
      <c r="EJ297" s="98">
        <f t="shared" si="182"/>
        <v>39</v>
      </c>
      <c r="EK297" s="98">
        <f t="shared" si="182"/>
        <v>33</v>
      </c>
      <c r="EL297" s="98">
        <f t="shared" si="182"/>
        <v>42</v>
      </c>
      <c r="EM297" s="98">
        <f t="shared" si="182"/>
        <v>42</v>
      </c>
      <c r="EN297" s="98">
        <f t="shared" si="182"/>
        <v>36</v>
      </c>
      <c r="EO297" s="98">
        <f t="shared" si="182"/>
        <v>29</v>
      </c>
      <c r="EP297" s="98">
        <f t="shared" si="182"/>
        <v>37</v>
      </c>
      <c r="EQ297" s="98">
        <f t="shared" si="182"/>
        <v>37</v>
      </c>
      <c r="ER297" s="98">
        <f t="shared" si="182"/>
        <v>33</v>
      </c>
      <c r="ES297" s="98">
        <f t="shared" si="182"/>
        <v>24</v>
      </c>
      <c r="ET297" s="98">
        <f t="shared" si="182"/>
        <v>49</v>
      </c>
      <c r="EU297" s="98">
        <f t="shared" si="182"/>
        <v>26</v>
      </c>
      <c r="EV297" s="98">
        <f t="shared" si="182"/>
        <v>22</v>
      </c>
      <c r="EW297" s="98">
        <f t="shared" si="182"/>
        <v>32</v>
      </c>
      <c r="EX297" s="98">
        <f t="shared" si="182"/>
        <v>32</v>
      </c>
      <c r="EY297" s="98">
        <f t="shared" si="182"/>
        <v>24</v>
      </c>
      <c r="EZ297" s="98">
        <f t="shared" si="182"/>
        <v>22</v>
      </c>
      <c r="FA297" s="98">
        <f t="shared" si="182"/>
        <v>23</v>
      </c>
      <c r="FB297" s="98">
        <f t="shared" si="182"/>
        <v>25</v>
      </c>
      <c r="FC297" s="98">
        <f t="shared" si="182"/>
        <v>21</v>
      </c>
      <c r="FD297" s="98">
        <f t="shared" si="182"/>
        <v>26</v>
      </c>
      <c r="FE297" s="98">
        <f t="shared" si="182"/>
        <v>16</v>
      </c>
      <c r="FF297" s="98">
        <f t="shared" si="182"/>
        <v>22</v>
      </c>
      <c r="FG297" s="98">
        <f t="shared" si="182"/>
        <v>23</v>
      </c>
      <c r="FH297" s="98">
        <f t="shared" si="182"/>
        <v>15</v>
      </c>
      <c r="FI297" s="98">
        <f t="shared" si="182"/>
        <v>12</v>
      </c>
      <c r="FJ297" s="98">
        <f t="shared" si="182"/>
        <v>22</v>
      </c>
      <c r="FK297" s="98">
        <f t="shared" si="182"/>
        <v>12</v>
      </c>
      <c r="FL297" s="98">
        <f t="shared" si="182"/>
        <v>8</v>
      </c>
      <c r="FM297" s="98">
        <f t="shared" si="182"/>
        <v>12</v>
      </c>
      <c r="FN297" s="98">
        <f t="shared" si="182"/>
        <v>11</v>
      </c>
      <c r="FO297" s="98">
        <f t="shared" si="182"/>
        <v>8</v>
      </c>
      <c r="FP297" s="98">
        <f t="shared" si="182"/>
        <v>10</v>
      </c>
      <c r="FQ297" s="98">
        <f t="shared" si="182"/>
        <v>5</v>
      </c>
      <c r="FR297" s="98">
        <f t="shared" si="182"/>
        <v>11</v>
      </c>
      <c r="FS297" s="98">
        <f t="shared" si="182"/>
        <v>12</v>
      </c>
      <c r="FT297" s="98">
        <f t="shared" si="182"/>
        <v>7</v>
      </c>
      <c r="FU297" s="98">
        <f t="shared" si="182"/>
        <v>1</v>
      </c>
      <c r="FV297" s="98">
        <f t="shared" si="182"/>
        <v>9</v>
      </c>
      <c r="FW297" s="98">
        <f t="shared" si="182"/>
        <v>4</v>
      </c>
      <c r="FX297" s="98">
        <f t="shared" si="182"/>
        <v>4</v>
      </c>
      <c r="FY297" s="98">
        <f t="shared" si="182"/>
        <v>4</v>
      </c>
      <c r="FZ297" s="98">
        <f t="shared" si="182"/>
        <v>4</v>
      </c>
      <c r="GA297" s="98">
        <f t="shared" si="182"/>
        <v>3</v>
      </c>
      <c r="GB297" s="98">
        <f t="shared" si="182"/>
        <v>4</v>
      </c>
      <c r="GC297" s="98">
        <f t="shared" si="182"/>
        <v>2</v>
      </c>
      <c r="GD297" s="98">
        <f t="shared" si="182"/>
        <v>2</v>
      </c>
      <c r="GE297" s="98">
        <f t="shared" si="182"/>
        <v>1</v>
      </c>
      <c r="GF297" s="98">
        <f t="shared" si="182"/>
        <v>0</v>
      </c>
      <c r="GG297" s="98">
        <f t="shared" si="182"/>
        <v>0</v>
      </c>
      <c r="GH297" s="98">
        <f t="shared" si="182"/>
        <v>3</v>
      </c>
      <c r="GI297" s="98">
        <f t="shared" si="182"/>
        <v>2</v>
      </c>
      <c r="GJ297" s="98">
        <f t="shared" si="182"/>
        <v>1</v>
      </c>
      <c r="GK297" s="98">
        <f t="shared" si="182"/>
        <v>1</v>
      </c>
      <c r="GL297" s="98">
        <f t="shared" si="182"/>
        <v>2</v>
      </c>
      <c r="GM297" s="98">
        <f t="shared" si="182"/>
        <v>2</v>
      </c>
      <c r="GN297" s="98">
        <f t="shared" ref="GN297:HM297" si="183">GN298+GN299</f>
        <v>0</v>
      </c>
      <c r="GO297" s="98">
        <f t="shared" si="183"/>
        <v>0</v>
      </c>
      <c r="GP297" s="98">
        <f t="shared" si="183"/>
        <v>0</v>
      </c>
      <c r="GQ297" s="98">
        <f t="shared" si="183"/>
        <v>1</v>
      </c>
      <c r="GR297" s="98">
        <f t="shared" si="183"/>
        <v>1</v>
      </c>
      <c r="GS297" s="98">
        <f t="shared" si="183"/>
        <v>0</v>
      </c>
      <c r="GT297" s="98">
        <f t="shared" si="183"/>
        <v>0</v>
      </c>
      <c r="GU297" s="98">
        <f t="shared" si="183"/>
        <v>1</v>
      </c>
      <c r="GV297" s="98">
        <f t="shared" si="183"/>
        <v>0</v>
      </c>
      <c r="GW297" s="98">
        <f t="shared" si="183"/>
        <v>1</v>
      </c>
      <c r="GX297" s="98">
        <f t="shared" si="183"/>
        <v>0</v>
      </c>
      <c r="GY297" s="98">
        <f t="shared" si="183"/>
        <v>0</v>
      </c>
      <c r="GZ297" s="98">
        <f t="shared" si="183"/>
        <v>0</v>
      </c>
      <c r="HA297" s="98">
        <f t="shared" si="183"/>
        <v>0</v>
      </c>
      <c r="HB297" s="98">
        <f t="shared" si="183"/>
        <v>119</v>
      </c>
      <c r="HC297" s="98">
        <f t="shared" si="183"/>
        <v>108</v>
      </c>
      <c r="HD297" s="98">
        <f t="shared" si="183"/>
        <v>227</v>
      </c>
      <c r="HE297" s="98">
        <f t="shared" si="183"/>
        <v>3</v>
      </c>
      <c r="HF297" s="98">
        <f t="shared" si="183"/>
        <v>0</v>
      </c>
      <c r="HG297" s="98">
        <f t="shared" si="183"/>
        <v>3</v>
      </c>
      <c r="HH297" s="98">
        <f t="shared" si="183"/>
        <v>23</v>
      </c>
      <c r="HI297" s="98">
        <f t="shared" si="183"/>
        <v>11</v>
      </c>
      <c r="HJ297" s="98">
        <f t="shared" si="183"/>
        <v>34</v>
      </c>
      <c r="HK297" s="98">
        <f t="shared" si="183"/>
        <v>9450</v>
      </c>
      <c r="HL297" s="98">
        <f t="shared" si="183"/>
        <v>9306</v>
      </c>
      <c r="HM297" s="98">
        <f t="shared" si="183"/>
        <v>18756</v>
      </c>
    </row>
    <row r="298" spans="1:221" x14ac:dyDescent="0.2">
      <c r="B298" s="91" t="s">
        <v>22701</v>
      </c>
      <c r="C298" s="95">
        <v>85</v>
      </c>
      <c r="D298" s="95">
        <v>91</v>
      </c>
      <c r="E298" s="95">
        <v>76</v>
      </c>
      <c r="F298" s="95">
        <v>87</v>
      </c>
      <c r="G298" s="95">
        <v>91</v>
      </c>
      <c r="H298" s="95">
        <v>87</v>
      </c>
      <c r="I298" s="95">
        <v>86</v>
      </c>
      <c r="J298" s="95">
        <v>117</v>
      </c>
      <c r="K298" s="95">
        <v>93</v>
      </c>
      <c r="L298" s="95">
        <v>95</v>
      </c>
      <c r="M298" s="95">
        <v>92</v>
      </c>
      <c r="N298" s="95">
        <v>79</v>
      </c>
      <c r="O298" s="95">
        <v>83</v>
      </c>
      <c r="P298" s="95">
        <v>103</v>
      </c>
      <c r="Q298" s="95">
        <v>99</v>
      </c>
      <c r="R298" s="95">
        <v>81</v>
      </c>
      <c r="S298" s="95">
        <v>96</v>
      </c>
      <c r="T298" s="95">
        <v>89</v>
      </c>
      <c r="U298" s="95">
        <v>82</v>
      </c>
      <c r="V298" s="95">
        <v>82</v>
      </c>
      <c r="W298" s="95">
        <v>88</v>
      </c>
      <c r="X298" s="95">
        <v>79</v>
      </c>
      <c r="Y298" s="95">
        <v>95</v>
      </c>
      <c r="Z298" s="95">
        <v>82</v>
      </c>
      <c r="AA298" s="95">
        <v>85</v>
      </c>
      <c r="AB298" s="95">
        <v>87</v>
      </c>
      <c r="AC298" s="95">
        <v>68</v>
      </c>
      <c r="AD298" s="95">
        <v>85</v>
      </c>
      <c r="AE298" s="95">
        <v>91</v>
      </c>
      <c r="AF298" s="95">
        <v>102</v>
      </c>
      <c r="AG298" s="95">
        <v>96</v>
      </c>
      <c r="AH298" s="95">
        <v>96</v>
      </c>
      <c r="AI298" s="95">
        <v>83</v>
      </c>
      <c r="AJ298" s="95">
        <v>102</v>
      </c>
      <c r="AK298" s="95">
        <v>98</v>
      </c>
      <c r="AL298" s="95">
        <v>95</v>
      </c>
      <c r="AM298" s="95">
        <v>74</v>
      </c>
      <c r="AN298" s="95">
        <v>81</v>
      </c>
      <c r="AO298" s="95">
        <v>86</v>
      </c>
      <c r="AP298" s="95">
        <v>90</v>
      </c>
      <c r="AQ298" s="95">
        <v>77</v>
      </c>
      <c r="AR298" s="95">
        <v>111</v>
      </c>
      <c r="AS298" s="95">
        <v>91</v>
      </c>
      <c r="AT298" s="95">
        <v>112</v>
      </c>
      <c r="AU298" s="95">
        <v>80</v>
      </c>
      <c r="AV298" s="95">
        <v>79</v>
      </c>
      <c r="AW298" s="95">
        <v>87</v>
      </c>
      <c r="AX298" s="95">
        <v>85</v>
      </c>
      <c r="AY298" s="95">
        <v>89</v>
      </c>
      <c r="AZ298" s="95">
        <v>90</v>
      </c>
      <c r="BA298" s="95">
        <v>87</v>
      </c>
      <c r="BB298" s="95">
        <v>90</v>
      </c>
      <c r="BC298" s="95">
        <v>90</v>
      </c>
      <c r="BD298" s="95">
        <v>92</v>
      </c>
      <c r="BE298" s="95">
        <v>79</v>
      </c>
      <c r="BF298" s="95">
        <v>90</v>
      </c>
      <c r="BG298" s="95">
        <v>99</v>
      </c>
      <c r="BH298" s="95">
        <v>93</v>
      </c>
      <c r="BI298" s="95">
        <v>108</v>
      </c>
      <c r="BJ298" s="95">
        <v>99</v>
      </c>
      <c r="BK298" s="95">
        <v>101</v>
      </c>
      <c r="BL298" s="95">
        <v>101</v>
      </c>
      <c r="BM298" s="95">
        <v>96</v>
      </c>
      <c r="BN298" s="95">
        <v>82</v>
      </c>
      <c r="BO298" s="95">
        <v>120</v>
      </c>
      <c r="BP298" s="95">
        <v>103</v>
      </c>
      <c r="BQ298" s="95">
        <v>119</v>
      </c>
      <c r="BR298" s="95">
        <v>109</v>
      </c>
      <c r="BS298" s="95">
        <v>119</v>
      </c>
      <c r="BT298" s="95">
        <v>116</v>
      </c>
      <c r="BU298" s="95">
        <v>100</v>
      </c>
      <c r="BV298" s="95">
        <v>93</v>
      </c>
      <c r="BW298" s="95">
        <v>110</v>
      </c>
      <c r="BX298" s="95">
        <v>86</v>
      </c>
      <c r="BY298" s="95">
        <v>99</v>
      </c>
      <c r="BZ298" s="95">
        <v>94</v>
      </c>
      <c r="CA298" s="95">
        <v>102</v>
      </c>
      <c r="CB298" s="95">
        <v>95</v>
      </c>
      <c r="CC298" s="95">
        <v>103</v>
      </c>
      <c r="CD298" s="95">
        <v>88</v>
      </c>
      <c r="CE298" s="95">
        <v>88</v>
      </c>
      <c r="CF298" s="95">
        <v>94</v>
      </c>
      <c r="CG298" s="95">
        <v>88</v>
      </c>
      <c r="CH298" s="95">
        <v>83</v>
      </c>
      <c r="CI298" s="95">
        <v>106</v>
      </c>
      <c r="CJ298" s="95">
        <v>74</v>
      </c>
      <c r="CK298" s="95">
        <v>78</v>
      </c>
      <c r="CL298" s="95">
        <v>114</v>
      </c>
      <c r="CM298" s="95">
        <v>90</v>
      </c>
      <c r="CN298" s="95">
        <v>65</v>
      </c>
      <c r="CO298" s="95">
        <v>102</v>
      </c>
      <c r="CP298" s="95">
        <v>81</v>
      </c>
      <c r="CQ298" s="95">
        <v>103</v>
      </c>
      <c r="CR298" s="95">
        <v>89</v>
      </c>
      <c r="CS298" s="95">
        <v>79</v>
      </c>
      <c r="CT298" s="95">
        <v>65</v>
      </c>
      <c r="CU298" s="95">
        <v>80</v>
      </c>
      <c r="CV298" s="95">
        <v>86</v>
      </c>
      <c r="CW298" s="95">
        <v>68</v>
      </c>
      <c r="CX298" s="95">
        <v>72</v>
      </c>
      <c r="CY298" s="95">
        <v>74</v>
      </c>
      <c r="CZ298" s="95">
        <v>48</v>
      </c>
      <c r="DA298" s="95">
        <v>64</v>
      </c>
      <c r="DB298" s="95">
        <v>62</v>
      </c>
      <c r="DC298" s="95">
        <v>52</v>
      </c>
      <c r="DD298" s="95">
        <v>48</v>
      </c>
      <c r="DE298" s="95">
        <v>54</v>
      </c>
      <c r="DF298" s="95">
        <v>45</v>
      </c>
      <c r="DG298" s="95">
        <v>52</v>
      </c>
      <c r="DH298" s="95">
        <v>50</v>
      </c>
      <c r="DI298" s="95">
        <v>42</v>
      </c>
      <c r="DJ298" s="95">
        <v>50</v>
      </c>
      <c r="DK298" s="95">
        <v>29</v>
      </c>
      <c r="DL298" s="95">
        <v>49</v>
      </c>
      <c r="DM298" s="95">
        <v>47</v>
      </c>
      <c r="DN298" s="95">
        <v>45</v>
      </c>
      <c r="DO298" s="95">
        <v>43</v>
      </c>
      <c r="DP298" s="95">
        <v>37</v>
      </c>
      <c r="DQ298" s="95">
        <v>35</v>
      </c>
      <c r="DR298" s="95">
        <v>37</v>
      </c>
      <c r="DS298" s="95">
        <v>41</v>
      </c>
      <c r="DT298" s="95">
        <v>26</v>
      </c>
      <c r="DU298" s="95">
        <v>43</v>
      </c>
      <c r="DV298" s="95">
        <v>35</v>
      </c>
      <c r="DW298" s="95">
        <v>34</v>
      </c>
      <c r="DX298" s="95">
        <v>25</v>
      </c>
      <c r="DY298" s="95">
        <v>32</v>
      </c>
      <c r="DZ298" s="95">
        <v>37</v>
      </c>
      <c r="EA298" s="95">
        <v>40</v>
      </c>
      <c r="EB298" s="95">
        <v>28</v>
      </c>
      <c r="EC298" s="95">
        <v>19</v>
      </c>
      <c r="ED298" s="95">
        <v>23</v>
      </c>
      <c r="EE298" s="95">
        <v>16</v>
      </c>
      <c r="EF298" s="95">
        <v>29</v>
      </c>
      <c r="EG298" s="95">
        <v>14</v>
      </c>
      <c r="EH298" s="95">
        <v>17</v>
      </c>
      <c r="EI298" s="95">
        <v>17</v>
      </c>
      <c r="EJ298" s="95">
        <v>17</v>
      </c>
      <c r="EK298" s="95">
        <v>14</v>
      </c>
      <c r="EL298" s="95">
        <v>18</v>
      </c>
      <c r="EM298" s="95">
        <v>24</v>
      </c>
      <c r="EN298" s="95">
        <v>21</v>
      </c>
      <c r="EO298" s="95">
        <v>14</v>
      </c>
      <c r="EP298" s="95">
        <v>20</v>
      </c>
      <c r="EQ298" s="95">
        <v>21</v>
      </c>
      <c r="ER298" s="95">
        <v>17</v>
      </c>
      <c r="ES298" s="95">
        <v>16</v>
      </c>
      <c r="ET298" s="95">
        <v>30</v>
      </c>
      <c r="EU298" s="95">
        <v>13</v>
      </c>
      <c r="EV298" s="95">
        <v>7</v>
      </c>
      <c r="EW298" s="95">
        <v>19</v>
      </c>
      <c r="EX298" s="95">
        <v>19</v>
      </c>
      <c r="EY298" s="95">
        <v>12</v>
      </c>
      <c r="EZ298" s="95">
        <v>9</v>
      </c>
      <c r="FA298" s="95">
        <v>12</v>
      </c>
      <c r="FB298" s="95">
        <v>17</v>
      </c>
      <c r="FC298" s="95">
        <v>10</v>
      </c>
      <c r="FD298" s="95">
        <v>12</v>
      </c>
      <c r="FE298" s="95">
        <v>11</v>
      </c>
      <c r="FF298" s="95">
        <v>14</v>
      </c>
      <c r="FG298" s="95">
        <v>11</v>
      </c>
      <c r="FH298" s="95">
        <v>7</v>
      </c>
      <c r="FI298" s="95">
        <v>7</v>
      </c>
      <c r="FJ298" s="95">
        <v>8</v>
      </c>
      <c r="FK298" s="95">
        <v>8</v>
      </c>
      <c r="FL298" s="95">
        <v>4</v>
      </c>
      <c r="FM298" s="95">
        <v>9</v>
      </c>
      <c r="FN298" s="95">
        <v>5</v>
      </c>
      <c r="FO298" s="95">
        <v>5</v>
      </c>
      <c r="FP298" s="95">
        <v>6</v>
      </c>
      <c r="FQ298" s="95">
        <v>4</v>
      </c>
      <c r="FR298" s="95">
        <v>4</v>
      </c>
      <c r="FS298" s="95">
        <v>6</v>
      </c>
      <c r="FT298" s="95">
        <v>4</v>
      </c>
      <c r="FU298" s="95">
        <v>1</v>
      </c>
      <c r="FV298" s="95">
        <v>6</v>
      </c>
      <c r="FW298" s="95">
        <v>3</v>
      </c>
      <c r="FX298" s="95">
        <v>3</v>
      </c>
      <c r="FY298" s="95">
        <v>1</v>
      </c>
      <c r="FZ298" s="95">
        <v>1</v>
      </c>
      <c r="GA298" s="95">
        <v>2</v>
      </c>
      <c r="GB298" s="95">
        <v>2</v>
      </c>
      <c r="GC298" s="95">
        <v>1</v>
      </c>
      <c r="GD298" s="95">
        <v>2</v>
      </c>
      <c r="GE298" s="95">
        <v>0</v>
      </c>
      <c r="GF298" s="95">
        <v>0</v>
      </c>
      <c r="GG298" s="95">
        <v>0</v>
      </c>
      <c r="GH298" s="95">
        <v>1</v>
      </c>
      <c r="GI298" s="95">
        <v>0</v>
      </c>
      <c r="GJ298" s="95">
        <v>1</v>
      </c>
      <c r="GK298" s="95">
        <v>1</v>
      </c>
      <c r="GL298" s="95">
        <v>1</v>
      </c>
      <c r="GM298" s="95">
        <v>2</v>
      </c>
      <c r="GN298" s="95">
        <v>0</v>
      </c>
      <c r="GO298" s="95">
        <v>0</v>
      </c>
      <c r="GP298" s="95">
        <v>0</v>
      </c>
      <c r="GQ298" s="95">
        <v>0</v>
      </c>
      <c r="GR298" s="95">
        <v>0</v>
      </c>
      <c r="GS298" s="95">
        <v>0</v>
      </c>
      <c r="GT298" s="95">
        <v>0</v>
      </c>
      <c r="GU298" s="95">
        <v>1</v>
      </c>
      <c r="GV298" s="95">
        <v>0</v>
      </c>
      <c r="GW298" s="95">
        <v>1</v>
      </c>
      <c r="GX298" s="95">
        <v>0</v>
      </c>
      <c r="GY298" s="95">
        <v>0</v>
      </c>
      <c r="GZ298" s="95">
        <v>0</v>
      </c>
      <c r="HA298" s="95">
        <v>0</v>
      </c>
      <c r="HB298" s="95">
        <v>111</v>
      </c>
      <c r="HC298" s="95">
        <v>100</v>
      </c>
      <c r="HD298" s="95">
        <v>211</v>
      </c>
      <c r="HE298" s="95">
        <v>0</v>
      </c>
      <c r="HF298" s="95">
        <v>0</v>
      </c>
      <c r="HG298" s="95">
        <v>0</v>
      </c>
      <c r="HH298" s="95">
        <v>16</v>
      </c>
      <c r="HI298" s="95">
        <v>9</v>
      </c>
      <c r="HJ298" s="95">
        <v>25</v>
      </c>
      <c r="HK298" s="95">
        <v>5689</v>
      </c>
      <c r="HL298" s="95">
        <v>5597</v>
      </c>
      <c r="HM298" s="95">
        <v>11286</v>
      </c>
    </row>
    <row r="299" spans="1:221" x14ac:dyDescent="0.2">
      <c r="B299" s="91" t="s">
        <v>22702</v>
      </c>
      <c r="C299" s="95">
        <v>36</v>
      </c>
      <c r="D299" s="95">
        <v>49</v>
      </c>
      <c r="E299" s="95">
        <v>50</v>
      </c>
      <c r="F299" s="95">
        <v>53</v>
      </c>
      <c r="G299" s="95">
        <v>73</v>
      </c>
      <c r="H299" s="95">
        <v>50</v>
      </c>
      <c r="I299" s="95">
        <v>59</v>
      </c>
      <c r="J299" s="95">
        <v>45</v>
      </c>
      <c r="K299" s="95">
        <v>58</v>
      </c>
      <c r="L299" s="95">
        <v>46</v>
      </c>
      <c r="M299" s="95">
        <v>46</v>
      </c>
      <c r="N299" s="95">
        <v>43</v>
      </c>
      <c r="O299" s="95">
        <v>43</v>
      </c>
      <c r="P299" s="95">
        <v>50</v>
      </c>
      <c r="Q299" s="95">
        <v>42</v>
      </c>
      <c r="R299" s="95">
        <v>50</v>
      </c>
      <c r="S299" s="95">
        <v>38</v>
      </c>
      <c r="T299" s="95">
        <v>49</v>
      </c>
      <c r="U299" s="95">
        <v>64</v>
      </c>
      <c r="V299" s="95">
        <v>58</v>
      </c>
      <c r="W299" s="95">
        <v>60</v>
      </c>
      <c r="X299" s="95">
        <v>54</v>
      </c>
      <c r="Y299" s="95">
        <v>57</v>
      </c>
      <c r="Z299" s="95">
        <v>49</v>
      </c>
      <c r="AA299" s="95">
        <v>53</v>
      </c>
      <c r="AB299" s="95">
        <v>42</v>
      </c>
      <c r="AC299" s="95">
        <v>54</v>
      </c>
      <c r="AD299" s="95">
        <v>46</v>
      </c>
      <c r="AE299" s="95">
        <v>60</v>
      </c>
      <c r="AF299" s="95">
        <v>53</v>
      </c>
      <c r="AG299" s="95">
        <v>65</v>
      </c>
      <c r="AH299" s="95">
        <v>54</v>
      </c>
      <c r="AI299" s="95">
        <v>63</v>
      </c>
      <c r="AJ299" s="95">
        <v>54</v>
      </c>
      <c r="AK299" s="95">
        <v>69</v>
      </c>
      <c r="AL299" s="95">
        <v>64</v>
      </c>
      <c r="AM299" s="95">
        <v>51</v>
      </c>
      <c r="AN299" s="95">
        <v>70</v>
      </c>
      <c r="AO299" s="95">
        <v>69</v>
      </c>
      <c r="AP299" s="95">
        <v>55</v>
      </c>
      <c r="AQ299" s="95">
        <v>68</v>
      </c>
      <c r="AR299" s="95">
        <v>70</v>
      </c>
      <c r="AS299" s="95">
        <v>70</v>
      </c>
      <c r="AT299" s="95">
        <v>64</v>
      </c>
      <c r="AU299" s="95">
        <v>46</v>
      </c>
      <c r="AV299" s="95">
        <v>49</v>
      </c>
      <c r="AW299" s="95">
        <v>62</v>
      </c>
      <c r="AX299" s="95">
        <v>59</v>
      </c>
      <c r="AY299" s="95">
        <v>72</v>
      </c>
      <c r="AZ299" s="95">
        <v>57</v>
      </c>
      <c r="BA299" s="95">
        <v>57</v>
      </c>
      <c r="BB299" s="95">
        <v>60</v>
      </c>
      <c r="BC299" s="95">
        <v>57</v>
      </c>
      <c r="BD299" s="95">
        <v>50</v>
      </c>
      <c r="BE299" s="95">
        <v>63</v>
      </c>
      <c r="BF299" s="95">
        <v>52</v>
      </c>
      <c r="BG299" s="95">
        <v>52</v>
      </c>
      <c r="BH299" s="95">
        <v>51</v>
      </c>
      <c r="BI299" s="95">
        <v>66</v>
      </c>
      <c r="BJ299" s="95">
        <v>56</v>
      </c>
      <c r="BK299" s="95">
        <v>74</v>
      </c>
      <c r="BL299" s="95">
        <v>38</v>
      </c>
      <c r="BM299" s="95">
        <v>55</v>
      </c>
      <c r="BN299" s="95">
        <v>70</v>
      </c>
      <c r="BO299" s="95">
        <v>47</v>
      </c>
      <c r="BP299" s="95">
        <v>60</v>
      </c>
      <c r="BQ299" s="95">
        <v>73</v>
      </c>
      <c r="BR299" s="95">
        <v>67</v>
      </c>
      <c r="BS299" s="95">
        <v>68</v>
      </c>
      <c r="BT299" s="95">
        <v>52</v>
      </c>
      <c r="BU299" s="95">
        <v>57</v>
      </c>
      <c r="BV299" s="95">
        <v>68</v>
      </c>
      <c r="BW299" s="95">
        <v>62</v>
      </c>
      <c r="BX299" s="95">
        <v>60</v>
      </c>
      <c r="BY299" s="95">
        <v>61</v>
      </c>
      <c r="BZ299" s="95">
        <v>59</v>
      </c>
      <c r="CA299" s="95">
        <v>69</v>
      </c>
      <c r="CB299" s="95">
        <v>66</v>
      </c>
      <c r="CC299" s="95">
        <v>69</v>
      </c>
      <c r="CD299" s="95">
        <v>64</v>
      </c>
      <c r="CE299" s="95">
        <v>71</v>
      </c>
      <c r="CF299" s="95">
        <v>75</v>
      </c>
      <c r="CG299" s="95">
        <v>68</v>
      </c>
      <c r="CH299" s="95">
        <v>78</v>
      </c>
      <c r="CI299" s="95">
        <v>62</v>
      </c>
      <c r="CJ299" s="95">
        <v>67</v>
      </c>
      <c r="CK299" s="95">
        <v>67</v>
      </c>
      <c r="CL299" s="95">
        <v>76</v>
      </c>
      <c r="CM299" s="95">
        <v>55</v>
      </c>
      <c r="CN299" s="95">
        <v>75</v>
      </c>
      <c r="CO299" s="95">
        <v>61</v>
      </c>
      <c r="CP299" s="95">
        <v>61</v>
      </c>
      <c r="CQ299" s="95">
        <v>62</v>
      </c>
      <c r="CR299" s="95">
        <v>48</v>
      </c>
      <c r="CS299" s="95">
        <v>47</v>
      </c>
      <c r="CT299" s="95">
        <v>62</v>
      </c>
      <c r="CU299" s="95">
        <v>46</v>
      </c>
      <c r="CV299" s="95">
        <v>46</v>
      </c>
      <c r="CW299" s="95">
        <v>53</v>
      </c>
      <c r="CX299" s="95">
        <v>56</v>
      </c>
      <c r="CY299" s="95">
        <v>42</v>
      </c>
      <c r="CZ299" s="95">
        <v>60</v>
      </c>
      <c r="DA299" s="95">
        <v>53</v>
      </c>
      <c r="DB299" s="95">
        <v>47</v>
      </c>
      <c r="DC299" s="95">
        <v>42</v>
      </c>
      <c r="DD299" s="95">
        <v>45</v>
      </c>
      <c r="DE299" s="95">
        <v>40</v>
      </c>
      <c r="DF299" s="95">
        <v>39</v>
      </c>
      <c r="DG299" s="95">
        <v>38</v>
      </c>
      <c r="DH299" s="95">
        <v>36</v>
      </c>
      <c r="DI299" s="95">
        <v>42</v>
      </c>
      <c r="DJ299" s="95">
        <v>36</v>
      </c>
      <c r="DK299" s="95">
        <v>37</v>
      </c>
      <c r="DL299" s="95">
        <v>32</v>
      </c>
      <c r="DM299" s="95">
        <v>36</v>
      </c>
      <c r="DN299" s="95">
        <v>37</v>
      </c>
      <c r="DO299" s="95">
        <v>27</v>
      </c>
      <c r="DP299" s="95">
        <v>34</v>
      </c>
      <c r="DQ299" s="95">
        <v>29</v>
      </c>
      <c r="DR299" s="95">
        <v>30</v>
      </c>
      <c r="DS299" s="95">
        <v>35</v>
      </c>
      <c r="DT299" s="95">
        <v>28</v>
      </c>
      <c r="DU299" s="95">
        <v>22</v>
      </c>
      <c r="DV299" s="95">
        <v>26</v>
      </c>
      <c r="DW299" s="95">
        <v>28</v>
      </c>
      <c r="DX299" s="95">
        <v>34</v>
      </c>
      <c r="DY299" s="95">
        <v>21</v>
      </c>
      <c r="DZ299" s="95">
        <v>30</v>
      </c>
      <c r="EA299" s="95">
        <v>26</v>
      </c>
      <c r="EB299" s="95">
        <v>23</v>
      </c>
      <c r="EC299" s="95">
        <v>22</v>
      </c>
      <c r="ED299" s="95">
        <v>27</v>
      </c>
      <c r="EE299" s="95">
        <v>20</v>
      </c>
      <c r="EF299" s="95">
        <v>28</v>
      </c>
      <c r="EG299" s="95">
        <v>26</v>
      </c>
      <c r="EH299" s="95">
        <v>14</v>
      </c>
      <c r="EI299" s="95">
        <v>22</v>
      </c>
      <c r="EJ299" s="95">
        <v>22</v>
      </c>
      <c r="EK299" s="95">
        <v>19</v>
      </c>
      <c r="EL299" s="95">
        <v>24</v>
      </c>
      <c r="EM299" s="95">
        <v>18</v>
      </c>
      <c r="EN299" s="95">
        <v>15</v>
      </c>
      <c r="EO299" s="95">
        <v>15</v>
      </c>
      <c r="EP299" s="95">
        <v>17</v>
      </c>
      <c r="EQ299" s="95">
        <v>16</v>
      </c>
      <c r="ER299" s="95">
        <v>16</v>
      </c>
      <c r="ES299" s="95">
        <v>8</v>
      </c>
      <c r="ET299" s="95">
        <v>19</v>
      </c>
      <c r="EU299" s="95">
        <v>13</v>
      </c>
      <c r="EV299" s="95">
        <v>15</v>
      </c>
      <c r="EW299" s="95">
        <v>13</v>
      </c>
      <c r="EX299" s="95">
        <v>13</v>
      </c>
      <c r="EY299" s="95">
        <v>12</v>
      </c>
      <c r="EZ299" s="95">
        <v>13</v>
      </c>
      <c r="FA299" s="95">
        <v>11</v>
      </c>
      <c r="FB299" s="95">
        <v>8</v>
      </c>
      <c r="FC299" s="95">
        <v>11</v>
      </c>
      <c r="FD299" s="95">
        <v>14</v>
      </c>
      <c r="FE299" s="95">
        <v>5</v>
      </c>
      <c r="FF299" s="95">
        <v>8</v>
      </c>
      <c r="FG299" s="95">
        <v>12</v>
      </c>
      <c r="FH299" s="95">
        <v>8</v>
      </c>
      <c r="FI299" s="95">
        <v>5</v>
      </c>
      <c r="FJ299" s="95">
        <v>14</v>
      </c>
      <c r="FK299" s="95">
        <v>4</v>
      </c>
      <c r="FL299" s="95">
        <v>4</v>
      </c>
      <c r="FM299" s="95">
        <v>3</v>
      </c>
      <c r="FN299" s="95">
        <v>6</v>
      </c>
      <c r="FO299" s="95">
        <v>3</v>
      </c>
      <c r="FP299" s="95">
        <v>4</v>
      </c>
      <c r="FQ299" s="95">
        <v>1</v>
      </c>
      <c r="FR299" s="95">
        <v>7</v>
      </c>
      <c r="FS299" s="95">
        <v>6</v>
      </c>
      <c r="FT299" s="95">
        <v>3</v>
      </c>
      <c r="FU299" s="95">
        <v>0</v>
      </c>
      <c r="FV299" s="95">
        <v>3</v>
      </c>
      <c r="FW299" s="95">
        <v>1</v>
      </c>
      <c r="FX299" s="95">
        <v>1</v>
      </c>
      <c r="FY299" s="95">
        <v>3</v>
      </c>
      <c r="FZ299" s="95">
        <v>3</v>
      </c>
      <c r="GA299" s="95">
        <v>1</v>
      </c>
      <c r="GB299" s="95">
        <v>2</v>
      </c>
      <c r="GC299" s="95">
        <v>1</v>
      </c>
      <c r="GD299" s="95">
        <v>0</v>
      </c>
      <c r="GE299" s="95">
        <v>1</v>
      </c>
      <c r="GF299" s="95">
        <v>0</v>
      </c>
      <c r="GG299" s="95">
        <v>0</v>
      </c>
      <c r="GH299" s="95">
        <v>2</v>
      </c>
      <c r="GI299" s="95">
        <v>2</v>
      </c>
      <c r="GJ299" s="95">
        <v>0</v>
      </c>
      <c r="GK299" s="95">
        <v>0</v>
      </c>
      <c r="GL299" s="95">
        <v>1</v>
      </c>
      <c r="GM299" s="95">
        <v>0</v>
      </c>
      <c r="GN299" s="95">
        <v>0</v>
      </c>
      <c r="GO299" s="95">
        <v>0</v>
      </c>
      <c r="GP299" s="95">
        <v>0</v>
      </c>
      <c r="GQ299" s="95">
        <v>1</v>
      </c>
      <c r="GR299" s="95">
        <v>1</v>
      </c>
      <c r="GS299" s="95">
        <v>0</v>
      </c>
      <c r="GT299" s="95">
        <v>0</v>
      </c>
      <c r="GU299" s="95">
        <v>0</v>
      </c>
      <c r="GV299" s="95">
        <v>0</v>
      </c>
      <c r="GW299" s="95">
        <v>0</v>
      </c>
      <c r="GX299" s="95">
        <v>0</v>
      </c>
      <c r="GY299" s="95">
        <v>0</v>
      </c>
      <c r="GZ299" s="95">
        <v>0</v>
      </c>
      <c r="HA299" s="95">
        <v>0</v>
      </c>
      <c r="HB299" s="95">
        <v>8</v>
      </c>
      <c r="HC299" s="95">
        <v>8</v>
      </c>
      <c r="HD299" s="95">
        <v>16</v>
      </c>
      <c r="HE299" s="95">
        <v>3</v>
      </c>
      <c r="HF299" s="95">
        <v>0</v>
      </c>
      <c r="HG299" s="95">
        <v>3</v>
      </c>
      <c r="HH299" s="95">
        <v>7</v>
      </c>
      <c r="HI299" s="95">
        <v>2</v>
      </c>
      <c r="HJ299" s="95">
        <v>9</v>
      </c>
      <c r="HK299" s="95">
        <v>3761</v>
      </c>
      <c r="HL299" s="95">
        <v>3709</v>
      </c>
      <c r="HM299" s="95">
        <v>7470</v>
      </c>
    </row>
    <row r="300" spans="1:221" s="95" customFormat="1" x14ac:dyDescent="0.2">
      <c r="A300" s="103"/>
      <c r="B300" s="95" t="s">
        <v>7977</v>
      </c>
      <c r="C300" s="95">
        <v>28</v>
      </c>
      <c r="D300" s="95">
        <v>35</v>
      </c>
      <c r="E300" s="95">
        <v>39</v>
      </c>
      <c r="F300" s="95">
        <v>40</v>
      </c>
      <c r="G300" s="95">
        <v>64</v>
      </c>
      <c r="H300" s="95">
        <v>49</v>
      </c>
      <c r="I300" s="95">
        <v>62</v>
      </c>
      <c r="J300" s="95">
        <v>48</v>
      </c>
      <c r="K300" s="95">
        <v>55</v>
      </c>
      <c r="L300" s="95">
        <v>39</v>
      </c>
      <c r="M300" s="95">
        <v>38</v>
      </c>
      <c r="N300" s="95">
        <v>54</v>
      </c>
      <c r="O300" s="95">
        <v>46</v>
      </c>
      <c r="P300" s="95">
        <v>40</v>
      </c>
      <c r="Q300" s="95">
        <v>43</v>
      </c>
      <c r="R300" s="95">
        <v>54</v>
      </c>
      <c r="S300" s="95">
        <v>54</v>
      </c>
      <c r="T300" s="95">
        <v>43</v>
      </c>
      <c r="U300" s="95">
        <v>53</v>
      </c>
      <c r="V300" s="95">
        <v>54</v>
      </c>
      <c r="W300" s="95">
        <v>64</v>
      </c>
      <c r="X300" s="95">
        <v>43</v>
      </c>
      <c r="Y300" s="95">
        <v>54</v>
      </c>
      <c r="Z300" s="95">
        <v>49</v>
      </c>
      <c r="AA300" s="95">
        <v>52</v>
      </c>
      <c r="AB300" s="95">
        <v>54</v>
      </c>
      <c r="AC300" s="95">
        <v>58</v>
      </c>
      <c r="AD300" s="95">
        <v>56</v>
      </c>
      <c r="AE300" s="95">
        <v>53</v>
      </c>
      <c r="AF300" s="95">
        <v>58</v>
      </c>
      <c r="AG300" s="95">
        <v>49</v>
      </c>
      <c r="AH300" s="95">
        <v>54</v>
      </c>
      <c r="AI300" s="95">
        <v>66</v>
      </c>
      <c r="AJ300" s="95">
        <v>56</v>
      </c>
      <c r="AK300" s="95">
        <v>56</v>
      </c>
      <c r="AL300" s="95">
        <v>52</v>
      </c>
      <c r="AM300" s="95">
        <v>66</v>
      </c>
      <c r="AN300" s="95">
        <v>47</v>
      </c>
      <c r="AO300" s="95">
        <v>59</v>
      </c>
      <c r="AP300" s="95">
        <v>58</v>
      </c>
      <c r="AQ300" s="95">
        <v>48</v>
      </c>
      <c r="AR300" s="95">
        <v>46</v>
      </c>
      <c r="AS300" s="95">
        <v>55</v>
      </c>
      <c r="AT300" s="95">
        <v>41</v>
      </c>
      <c r="AU300" s="95">
        <v>51</v>
      </c>
      <c r="AV300" s="95">
        <v>64</v>
      </c>
      <c r="AW300" s="95">
        <v>53</v>
      </c>
      <c r="AX300" s="95">
        <v>65</v>
      </c>
      <c r="AY300" s="95">
        <v>58</v>
      </c>
      <c r="AZ300" s="95">
        <v>63</v>
      </c>
      <c r="BA300" s="95">
        <v>71</v>
      </c>
      <c r="BB300" s="95">
        <v>62</v>
      </c>
      <c r="BC300" s="95">
        <v>45</v>
      </c>
      <c r="BD300" s="95">
        <v>54</v>
      </c>
      <c r="BE300" s="95">
        <v>45</v>
      </c>
      <c r="BF300" s="95">
        <v>46</v>
      </c>
      <c r="BG300" s="95">
        <v>40</v>
      </c>
      <c r="BH300" s="95">
        <v>43</v>
      </c>
      <c r="BI300" s="95">
        <v>66</v>
      </c>
      <c r="BJ300" s="95">
        <v>52</v>
      </c>
      <c r="BK300" s="95">
        <v>64</v>
      </c>
      <c r="BL300" s="95">
        <v>57</v>
      </c>
      <c r="BM300" s="95">
        <v>61</v>
      </c>
      <c r="BN300" s="95">
        <v>59</v>
      </c>
      <c r="BO300" s="95">
        <v>45</v>
      </c>
      <c r="BP300" s="95">
        <v>67</v>
      </c>
      <c r="BQ300" s="95">
        <v>71</v>
      </c>
      <c r="BR300" s="95">
        <v>59</v>
      </c>
      <c r="BS300" s="95">
        <v>47</v>
      </c>
      <c r="BT300" s="95">
        <v>66</v>
      </c>
      <c r="BU300" s="95">
        <v>60</v>
      </c>
      <c r="BV300" s="95">
        <v>65</v>
      </c>
      <c r="BW300" s="95">
        <v>43</v>
      </c>
      <c r="BX300" s="95">
        <v>63</v>
      </c>
      <c r="BY300" s="95">
        <v>54</v>
      </c>
      <c r="BZ300" s="95">
        <v>48</v>
      </c>
      <c r="CA300" s="95">
        <v>60</v>
      </c>
      <c r="CB300" s="95">
        <v>61</v>
      </c>
      <c r="CC300" s="95">
        <v>54</v>
      </c>
      <c r="CD300" s="95">
        <v>54</v>
      </c>
      <c r="CE300" s="95">
        <v>66</v>
      </c>
      <c r="CF300" s="95">
        <v>43</v>
      </c>
      <c r="CG300" s="95">
        <v>55</v>
      </c>
      <c r="CH300" s="95">
        <v>62</v>
      </c>
      <c r="CI300" s="95">
        <v>63</v>
      </c>
      <c r="CJ300" s="95">
        <v>78</v>
      </c>
      <c r="CK300" s="95">
        <v>51</v>
      </c>
      <c r="CL300" s="95">
        <v>54</v>
      </c>
      <c r="CM300" s="95">
        <v>60</v>
      </c>
      <c r="CN300" s="95">
        <v>67</v>
      </c>
      <c r="CO300" s="95">
        <v>44</v>
      </c>
      <c r="CP300" s="95">
        <v>48</v>
      </c>
      <c r="CQ300" s="95">
        <v>46</v>
      </c>
      <c r="CR300" s="95">
        <v>63</v>
      </c>
      <c r="CS300" s="95">
        <v>53</v>
      </c>
      <c r="CT300" s="95">
        <v>53</v>
      </c>
      <c r="CU300" s="95">
        <v>40</v>
      </c>
      <c r="CV300" s="95">
        <v>49</v>
      </c>
      <c r="CW300" s="95">
        <v>50</v>
      </c>
      <c r="CX300" s="95">
        <v>44</v>
      </c>
      <c r="CY300" s="95">
        <v>46</v>
      </c>
      <c r="CZ300" s="95">
        <v>42</v>
      </c>
      <c r="DA300" s="95">
        <v>46</v>
      </c>
      <c r="DB300" s="95">
        <v>50</v>
      </c>
      <c r="DC300" s="95">
        <v>43</v>
      </c>
      <c r="DD300" s="95">
        <v>36</v>
      </c>
      <c r="DE300" s="95">
        <v>29</v>
      </c>
      <c r="DF300" s="95">
        <v>44</v>
      </c>
      <c r="DG300" s="95">
        <v>39</v>
      </c>
      <c r="DH300" s="95">
        <v>37</v>
      </c>
      <c r="DI300" s="95">
        <v>46</v>
      </c>
      <c r="DJ300" s="95">
        <v>23</v>
      </c>
      <c r="DK300" s="95">
        <v>35</v>
      </c>
      <c r="DL300" s="95">
        <v>34</v>
      </c>
      <c r="DM300" s="95">
        <v>29</v>
      </c>
      <c r="DN300" s="95">
        <v>36</v>
      </c>
      <c r="DO300" s="95">
        <v>28</v>
      </c>
      <c r="DP300" s="95">
        <v>27</v>
      </c>
      <c r="DQ300" s="95">
        <v>30</v>
      </c>
      <c r="DR300" s="95">
        <v>26</v>
      </c>
      <c r="DS300" s="95">
        <v>27</v>
      </c>
      <c r="DT300" s="95">
        <v>19</v>
      </c>
      <c r="DU300" s="95">
        <v>15</v>
      </c>
      <c r="DV300" s="95">
        <v>22</v>
      </c>
      <c r="DW300" s="95">
        <v>24</v>
      </c>
      <c r="DX300" s="95">
        <v>19</v>
      </c>
      <c r="DY300" s="95">
        <v>18</v>
      </c>
      <c r="DZ300" s="95">
        <v>34</v>
      </c>
      <c r="EA300" s="95">
        <v>23</v>
      </c>
      <c r="EB300" s="95">
        <v>17</v>
      </c>
      <c r="EC300" s="95">
        <v>25</v>
      </c>
      <c r="ED300" s="95">
        <v>21</v>
      </c>
      <c r="EE300" s="95">
        <v>23</v>
      </c>
      <c r="EF300" s="95">
        <v>20</v>
      </c>
      <c r="EG300" s="95">
        <v>9</v>
      </c>
      <c r="EH300" s="95">
        <v>16</v>
      </c>
      <c r="EI300" s="95">
        <v>17</v>
      </c>
      <c r="EJ300" s="95">
        <v>18</v>
      </c>
      <c r="EK300" s="95">
        <v>12</v>
      </c>
      <c r="EL300" s="95">
        <v>16</v>
      </c>
      <c r="EM300" s="95">
        <v>17</v>
      </c>
      <c r="EN300" s="95">
        <v>17</v>
      </c>
      <c r="EO300" s="95">
        <v>11</v>
      </c>
      <c r="EP300" s="95">
        <v>17</v>
      </c>
      <c r="EQ300" s="95">
        <v>10</v>
      </c>
      <c r="ER300" s="95">
        <v>16</v>
      </c>
      <c r="ES300" s="95">
        <v>17</v>
      </c>
      <c r="ET300" s="95">
        <v>14</v>
      </c>
      <c r="EU300" s="95">
        <v>15</v>
      </c>
      <c r="EV300" s="95">
        <v>13</v>
      </c>
      <c r="EW300" s="95">
        <v>16</v>
      </c>
      <c r="EX300" s="95">
        <v>12</v>
      </c>
      <c r="EY300" s="95">
        <v>10</v>
      </c>
      <c r="EZ300" s="95">
        <v>8</v>
      </c>
      <c r="FA300" s="95">
        <v>6</v>
      </c>
      <c r="FB300" s="95">
        <v>13</v>
      </c>
      <c r="FC300" s="95">
        <v>7</v>
      </c>
      <c r="FD300" s="95">
        <v>7</v>
      </c>
      <c r="FE300" s="95">
        <v>4</v>
      </c>
      <c r="FF300" s="95">
        <v>9</v>
      </c>
      <c r="FG300" s="95">
        <v>5</v>
      </c>
      <c r="FH300" s="95">
        <v>8</v>
      </c>
      <c r="FI300" s="95">
        <v>11</v>
      </c>
      <c r="FJ300" s="95">
        <v>13</v>
      </c>
      <c r="FK300" s="95">
        <v>4</v>
      </c>
      <c r="FL300" s="95">
        <v>5</v>
      </c>
      <c r="FM300" s="95">
        <v>5</v>
      </c>
      <c r="FN300" s="95">
        <v>6</v>
      </c>
      <c r="FO300" s="95">
        <v>2</v>
      </c>
      <c r="FP300" s="95">
        <v>3</v>
      </c>
      <c r="FQ300" s="95">
        <v>3</v>
      </c>
      <c r="FR300" s="95">
        <v>3</v>
      </c>
      <c r="FS300" s="95">
        <v>3</v>
      </c>
      <c r="FT300" s="95">
        <v>3</v>
      </c>
      <c r="FU300" s="95">
        <v>3</v>
      </c>
      <c r="FV300" s="95">
        <v>5</v>
      </c>
      <c r="FW300" s="95">
        <v>1</v>
      </c>
      <c r="FX300" s="95">
        <v>2</v>
      </c>
      <c r="FY300" s="95">
        <v>2</v>
      </c>
      <c r="FZ300" s="95">
        <v>3</v>
      </c>
      <c r="GA300" s="95">
        <v>1</v>
      </c>
      <c r="GB300" s="95">
        <v>0</v>
      </c>
      <c r="GC300" s="95">
        <v>1</v>
      </c>
      <c r="GD300" s="95">
        <v>3</v>
      </c>
      <c r="GE300" s="95">
        <v>0</v>
      </c>
      <c r="GF300" s="95">
        <v>0</v>
      </c>
      <c r="GG300" s="95">
        <v>0</v>
      </c>
      <c r="GH300" s="95">
        <v>1</v>
      </c>
      <c r="GI300" s="95">
        <v>0</v>
      </c>
      <c r="GJ300" s="95">
        <v>0</v>
      </c>
      <c r="GK300" s="95">
        <v>1</v>
      </c>
      <c r="GL300" s="95">
        <v>1</v>
      </c>
      <c r="GM300" s="95">
        <v>0</v>
      </c>
      <c r="GN300" s="95">
        <v>0</v>
      </c>
      <c r="GO300" s="95">
        <v>0</v>
      </c>
      <c r="GP300" s="95">
        <v>0</v>
      </c>
      <c r="GQ300" s="95">
        <v>0</v>
      </c>
      <c r="GR300" s="95">
        <v>0</v>
      </c>
      <c r="GS300" s="95">
        <v>0</v>
      </c>
      <c r="GT300" s="95">
        <v>0</v>
      </c>
      <c r="GU300" s="95">
        <v>0</v>
      </c>
      <c r="GV300" s="95">
        <v>0</v>
      </c>
      <c r="GW300" s="95">
        <v>0</v>
      </c>
      <c r="GX300" s="95">
        <v>0</v>
      </c>
      <c r="GY300" s="95">
        <v>0</v>
      </c>
      <c r="GZ300" s="95">
        <v>0</v>
      </c>
      <c r="HA300" s="95">
        <v>0</v>
      </c>
      <c r="HB300" s="95">
        <v>0</v>
      </c>
      <c r="HC300" s="95">
        <v>0</v>
      </c>
      <c r="HD300" s="95">
        <v>0</v>
      </c>
      <c r="HE300" s="95">
        <v>0</v>
      </c>
      <c r="HF300" s="95">
        <v>1</v>
      </c>
      <c r="HG300" s="95">
        <v>1</v>
      </c>
      <c r="HH300" s="95">
        <v>43</v>
      </c>
      <c r="HI300" s="95">
        <v>42</v>
      </c>
      <c r="HJ300" s="95">
        <v>85</v>
      </c>
      <c r="HK300" s="95">
        <v>3440</v>
      </c>
      <c r="HL300" s="95">
        <v>3461</v>
      </c>
      <c r="HM300" s="95">
        <v>6901</v>
      </c>
    </row>
    <row r="301" spans="1:221" s="95" customFormat="1" x14ac:dyDescent="0.2">
      <c r="A301" s="103"/>
      <c r="B301" s="95" t="s">
        <v>10868</v>
      </c>
      <c r="C301" s="95">
        <v>42</v>
      </c>
      <c r="D301" s="95">
        <v>29</v>
      </c>
      <c r="E301" s="95">
        <v>34</v>
      </c>
      <c r="F301" s="95">
        <v>32</v>
      </c>
      <c r="G301" s="95">
        <v>44</v>
      </c>
      <c r="H301" s="95">
        <v>38</v>
      </c>
      <c r="I301" s="95">
        <v>42</v>
      </c>
      <c r="J301" s="95">
        <v>41</v>
      </c>
      <c r="K301" s="95">
        <v>42</v>
      </c>
      <c r="L301" s="95">
        <v>32</v>
      </c>
      <c r="M301" s="95">
        <v>43</v>
      </c>
      <c r="N301" s="95">
        <v>42</v>
      </c>
      <c r="O301" s="95">
        <v>24</v>
      </c>
      <c r="P301" s="95">
        <v>41</v>
      </c>
      <c r="Q301" s="95">
        <v>34</v>
      </c>
      <c r="R301" s="95">
        <v>28</v>
      </c>
      <c r="S301" s="95">
        <v>31</v>
      </c>
      <c r="T301" s="95">
        <v>41</v>
      </c>
      <c r="U301" s="95">
        <v>44</v>
      </c>
      <c r="V301" s="95">
        <v>41</v>
      </c>
      <c r="W301" s="95">
        <v>46</v>
      </c>
      <c r="X301" s="95">
        <v>43</v>
      </c>
      <c r="Y301" s="95">
        <v>39</v>
      </c>
      <c r="Z301" s="95">
        <v>35</v>
      </c>
      <c r="AA301" s="95">
        <v>40</v>
      </c>
      <c r="AB301" s="95">
        <v>43</v>
      </c>
      <c r="AC301" s="95">
        <v>40</v>
      </c>
      <c r="AD301" s="95">
        <v>39</v>
      </c>
      <c r="AE301" s="95">
        <v>44</v>
      </c>
      <c r="AF301" s="95">
        <v>38</v>
      </c>
      <c r="AG301" s="95">
        <v>54</v>
      </c>
      <c r="AH301" s="95">
        <v>38</v>
      </c>
      <c r="AI301" s="95">
        <v>52</v>
      </c>
      <c r="AJ301" s="95">
        <v>47</v>
      </c>
      <c r="AK301" s="95">
        <v>34</v>
      </c>
      <c r="AL301" s="95">
        <v>52</v>
      </c>
      <c r="AM301" s="95">
        <v>44</v>
      </c>
      <c r="AN301" s="95">
        <v>56</v>
      </c>
      <c r="AO301" s="95">
        <v>58</v>
      </c>
      <c r="AP301" s="95">
        <v>52</v>
      </c>
      <c r="AQ301" s="95">
        <v>58</v>
      </c>
      <c r="AR301" s="95">
        <v>46</v>
      </c>
      <c r="AS301" s="95">
        <v>40</v>
      </c>
      <c r="AT301" s="95">
        <v>50</v>
      </c>
      <c r="AU301" s="95">
        <v>33</v>
      </c>
      <c r="AV301" s="95">
        <v>45</v>
      </c>
      <c r="AW301" s="95">
        <v>42</v>
      </c>
      <c r="AX301" s="95">
        <v>41</v>
      </c>
      <c r="AY301" s="95">
        <v>47</v>
      </c>
      <c r="AZ301" s="95">
        <v>50</v>
      </c>
      <c r="BA301" s="95">
        <v>57</v>
      </c>
      <c r="BB301" s="95">
        <v>45</v>
      </c>
      <c r="BC301" s="95">
        <v>44</v>
      </c>
      <c r="BD301" s="95">
        <v>36</v>
      </c>
      <c r="BE301" s="95">
        <v>32</v>
      </c>
      <c r="BF301" s="95">
        <v>48</v>
      </c>
      <c r="BG301" s="95">
        <v>43</v>
      </c>
      <c r="BH301" s="95">
        <v>43</v>
      </c>
      <c r="BI301" s="95">
        <v>38</v>
      </c>
      <c r="BJ301" s="95">
        <v>43</v>
      </c>
      <c r="BK301" s="95">
        <v>51</v>
      </c>
      <c r="BL301" s="95">
        <v>43</v>
      </c>
      <c r="BM301" s="95">
        <v>48</v>
      </c>
      <c r="BN301" s="95">
        <v>35</v>
      </c>
      <c r="BO301" s="95">
        <v>60</v>
      </c>
      <c r="BP301" s="95">
        <v>41</v>
      </c>
      <c r="BQ301" s="95">
        <v>52</v>
      </c>
      <c r="BR301" s="95">
        <v>49</v>
      </c>
      <c r="BS301" s="95">
        <v>52</v>
      </c>
      <c r="BT301" s="95">
        <v>42</v>
      </c>
      <c r="BU301" s="95">
        <v>62</v>
      </c>
      <c r="BV301" s="95">
        <v>46</v>
      </c>
      <c r="BW301" s="95">
        <v>44</v>
      </c>
      <c r="BX301" s="95">
        <v>53</v>
      </c>
      <c r="BY301" s="95">
        <v>55</v>
      </c>
      <c r="BZ301" s="95">
        <v>53</v>
      </c>
      <c r="CA301" s="95">
        <v>50</v>
      </c>
      <c r="CB301" s="95">
        <v>38</v>
      </c>
      <c r="CC301" s="95">
        <v>31</v>
      </c>
      <c r="CD301" s="95">
        <v>40</v>
      </c>
      <c r="CE301" s="95">
        <v>58</v>
      </c>
      <c r="CF301" s="95">
        <v>53</v>
      </c>
      <c r="CG301" s="95">
        <v>59</v>
      </c>
      <c r="CH301" s="95">
        <v>54</v>
      </c>
      <c r="CI301" s="95">
        <v>42</v>
      </c>
      <c r="CJ301" s="95">
        <v>49</v>
      </c>
      <c r="CK301" s="95">
        <v>50</v>
      </c>
      <c r="CL301" s="95">
        <v>37</v>
      </c>
      <c r="CM301" s="95">
        <v>39</v>
      </c>
      <c r="CN301" s="95">
        <v>37</v>
      </c>
      <c r="CO301" s="95">
        <v>50</v>
      </c>
      <c r="CP301" s="95">
        <v>55</v>
      </c>
      <c r="CQ301" s="95">
        <v>47</v>
      </c>
      <c r="CR301" s="95">
        <v>47</v>
      </c>
      <c r="CS301" s="95">
        <v>41</v>
      </c>
      <c r="CT301" s="95">
        <v>37</v>
      </c>
      <c r="CU301" s="95">
        <v>53</v>
      </c>
      <c r="CV301" s="95">
        <v>45</v>
      </c>
      <c r="CW301" s="95">
        <v>38</v>
      </c>
      <c r="CX301" s="95">
        <v>33</v>
      </c>
      <c r="CY301" s="95">
        <v>48</v>
      </c>
      <c r="CZ301" s="95">
        <v>36</v>
      </c>
      <c r="DA301" s="95">
        <v>37</v>
      </c>
      <c r="DB301" s="95">
        <v>42</v>
      </c>
      <c r="DC301" s="95">
        <v>29</v>
      </c>
      <c r="DD301" s="95">
        <v>22</v>
      </c>
      <c r="DE301" s="95">
        <v>34</v>
      </c>
      <c r="DF301" s="95">
        <v>38</v>
      </c>
      <c r="DG301" s="95">
        <v>34</v>
      </c>
      <c r="DH301" s="95">
        <v>27</v>
      </c>
      <c r="DI301" s="95">
        <v>26</v>
      </c>
      <c r="DJ301" s="95">
        <v>19</v>
      </c>
      <c r="DK301" s="95">
        <v>22</v>
      </c>
      <c r="DL301" s="95">
        <v>24</v>
      </c>
      <c r="DM301" s="95">
        <v>25</v>
      </c>
      <c r="DN301" s="95">
        <v>24</v>
      </c>
      <c r="DO301" s="95">
        <v>22</v>
      </c>
      <c r="DP301" s="95">
        <v>29</v>
      </c>
      <c r="DQ301" s="95">
        <v>19</v>
      </c>
      <c r="DR301" s="95">
        <v>31</v>
      </c>
      <c r="DS301" s="95">
        <v>18</v>
      </c>
      <c r="DT301" s="95">
        <v>14</v>
      </c>
      <c r="DU301" s="95">
        <v>22</v>
      </c>
      <c r="DV301" s="95">
        <v>22</v>
      </c>
      <c r="DW301" s="95">
        <v>31</v>
      </c>
      <c r="DX301" s="95">
        <v>21</v>
      </c>
      <c r="DY301" s="95">
        <v>16</v>
      </c>
      <c r="DZ301" s="95">
        <v>21</v>
      </c>
      <c r="EA301" s="95">
        <v>24</v>
      </c>
      <c r="EB301" s="95">
        <v>27</v>
      </c>
      <c r="EC301" s="95">
        <v>21</v>
      </c>
      <c r="ED301" s="95">
        <v>18</v>
      </c>
      <c r="EE301" s="95">
        <v>18</v>
      </c>
      <c r="EF301" s="95">
        <v>21</v>
      </c>
      <c r="EG301" s="95">
        <v>13</v>
      </c>
      <c r="EH301" s="95">
        <v>12</v>
      </c>
      <c r="EI301" s="95">
        <v>16</v>
      </c>
      <c r="EJ301" s="95">
        <v>15</v>
      </c>
      <c r="EK301" s="95">
        <v>11</v>
      </c>
      <c r="EL301" s="95">
        <v>14</v>
      </c>
      <c r="EM301" s="95">
        <v>11</v>
      </c>
      <c r="EN301" s="95">
        <v>14</v>
      </c>
      <c r="EO301" s="95">
        <v>9</v>
      </c>
      <c r="EP301" s="95">
        <v>4</v>
      </c>
      <c r="EQ301" s="95">
        <v>9</v>
      </c>
      <c r="ER301" s="95">
        <v>12</v>
      </c>
      <c r="ES301" s="95">
        <v>10</v>
      </c>
      <c r="ET301" s="95">
        <v>13</v>
      </c>
      <c r="EU301" s="95">
        <v>5</v>
      </c>
      <c r="EV301" s="95">
        <v>13</v>
      </c>
      <c r="EW301" s="95">
        <v>13</v>
      </c>
      <c r="EX301" s="95">
        <v>7</v>
      </c>
      <c r="EY301" s="95">
        <v>10</v>
      </c>
      <c r="EZ301" s="95">
        <v>13</v>
      </c>
      <c r="FA301" s="95">
        <v>10</v>
      </c>
      <c r="FB301" s="95">
        <v>9</v>
      </c>
      <c r="FC301" s="95">
        <v>5</v>
      </c>
      <c r="FD301" s="95">
        <v>5</v>
      </c>
      <c r="FE301" s="95">
        <v>3</v>
      </c>
      <c r="FF301" s="95">
        <v>8</v>
      </c>
      <c r="FG301" s="95">
        <v>5</v>
      </c>
      <c r="FH301" s="95">
        <v>5</v>
      </c>
      <c r="FI301" s="95">
        <v>5</v>
      </c>
      <c r="FJ301" s="95">
        <v>5</v>
      </c>
      <c r="FK301" s="95">
        <v>3</v>
      </c>
      <c r="FL301" s="95">
        <v>4</v>
      </c>
      <c r="FM301" s="95">
        <v>2</v>
      </c>
      <c r="FN301" s="95">
        <v>4</v>
      </c>
      <c r="FO301" s="95">
        <v>1</v>
      </c>
      <c r="FP301" s="95">
        <v>3</v>
      </c>
      <c r="FQ301" s="95">
        <v>3</v>
      </c>
      <c r="FR301" s="95">
        <v>5</v>
      </c>
      <c r="FS301" s="95">
        <v>2</v>
      </c>
      <c r="FT301" s="95">
        <v>3</v>
      </c>
      <c r="FU301" s="95">
        <v>5</v>
      </c>
      <c r="FV301" s="95">
        <v>4</v>
      </c>
      <c r="FW301" s="95">
        <v>1</v>
      </c>
      <c r="FX301" s="95">
        <v>3</v>
      </c>
      <c r="FY301" s="95">
        <v>2</v>
      </c>
      <c r="FZ301" s="95">
        <v>2</v>
      </c>
      <c r="GA301" s="95">
        <v>2</v>
      </c>
      <c r="GB301" s="95">
        <v>1</v>
      </c>
      <c r="GC301" s="95">
        <v>0</v>
      </c>
      <c r="GD301" s="95">
        <v>1</v>
      </c>
      <c r="GE301" s="95">
        <v>0</v>
      </c>
      <c r="GF301" s="95">
        <v>0</v>
      </c>
      <c r="GG301" s="95">
        <v>1</v>
      </c>
      <c r="GH301" s="95">
        <v>1</v>
      </c>
      <c r="GI301" s="95">
        <v>0</v>
      </c>
      <c r="GJ301" s="95">
        <v>0</v>
      </c>
      <c r="GK301" s="95">
        <v>1</v>
      </c>
      <c r="GL301" s="95">
        <v>0</v>
      </c>
      <c r="GM301" s="95">
        <v>0</v>
      </c>
      <c r="GN301" s="95">
        <v>0</v>
      </c>
      <c r="GO301" s="95">
        <v>0</v>
      </c>
      <c r="GP301" s="95">
        <v>1</v>
      </c>
      <c r="GQ301" s="95">
        <v>1</v>
      </c>
      <c r="GR301" s="95">
        <v>0</v>
      </c>
      <c r="GS301" s="95">
        <v>0</v>
      </c>
      <c r="GT301" s="95">
        <v>0</v>
      </c>
      <c r="GU301" s="95">
        <v>1</v>
      </c>
      <c r="GV301" s="95">
        <v>0</v>
      </c>
      <c r="GW301" s="95">
        <v>0</v>
      </c>
      <c r="GX301" s="95">
        <v>0</v>
      </c>
      <c r="GY301" s="95">
        <v>0</v>
      </c>
      <c r="GZ301" s="95">
        <v>0</v>
      </c>
      <c r="HA301" s="95">
        <v>0</v>
      </c>
      <c r="HB301" s="95">
        <v>0</v>
      </c>
      <c r="HC301" s="95">
        <v>0</v>
      </c>
      <c r="HD301" s="95">
        <v>0</v>
      </c>
      <c r="HE301" s="95">
        <v>0</v>
      </c>
      <c r="HF301" s="95">
        <v>0</v>
      </c>
      <c r="HG301" s="95">
        <v>0</v>
      </c>
      <c r="HH301" s="95">
        <v>6</v>
      </c>
      <c r="HI301" s="95">
        <v>1</v>
      </c>
      <c r="HJ301" s="95">
        <v>7</v>
      </c>
      <c r="HK301" s="95">
        <v>2859</v>
      </c>
      <c r="HL301" s="95">
        <v>2760</v>
      </c>
      <c r="HM301" s="95">
        <v>5619</v>
      </c>
    </row>
    <row r="302" spans="1:221" s="95" customFormat="1" x14ac:dyDescent="0.2">
      <c r="A302" s="103"/>
      <c r="B302" s="95" t="s">
        <v>10870</v>
      </c>
      <c r="C302" s="95">
        <v>72</v>
      </c>
      <c r="D302" s="95">
        <v>78</v>
      </c>
      <c r="E302" s="95">
        <v>80</v>
      </c>
      <c r="F302" s="95">
        <v>72</v>
      </c>
      <c r="G302" s="95">
        <v>85</v>
      </c>
      <c r="H302" s="95">
        <v>87</v>
      </c>
      <c r="I302" s="95">
        <v>83</v>
      </c>
      <c r="J302" s="95">
        <v>102</v>
      </c>
      <c r="K302" s="95">
        <v>92</v>
      </c>
      <c r="L302" s="95">
        <v>85</v>
      </c>
      <c r="M302" s="95">
        <v>93</v>
      </c>
      <c r="N302" s="95">
        <v>81</v>
      </c>
      <c r="O302" s="95">
        <v>80</v>
      </c>
      <c r="P302" s="95">
        <v>96</v>
      </c>
      <c r="Q302" s="95">
        <v>80</v>
      </c>
      <c r="R302" s="95">
        <v>90</v>
      </c>
      <c r="S302" s="95">
        <v>91</v>
      </c>
      <c r="T302" s="95">
        <v>87</v>
      </c>
      <c r="U302" s="95">
        <v>87</v>
      </c>
      <c r="V302" s="95">
        <v>96</v>
      </c>
      <c r="W302" s="95">
        <v>110</v>
      </c>
      <c r="X302" s="95">
        <v>82</v>
      </c>
      <c r="Y302" s="95">
        <v>88</v>
      </c>
      <c r="Z302" s="95">
        <v>100</v>
      </c>
      <c r="AA302" s="95">
        <v>86</v>
      </c>
      <c r="AB302" s="95">
        <v>76</v>
      </c>
      <c r="AC302" s="95">
        <v>102</v>
      </c>
      <c r="AD302" s="95">
        <v>87</v>
      </c>
      <c r="AE302" s="95">
        <v>85</v>
      </c>
      <c r="AF302" s="95">
        <v>91</v>
      </c>
      <c r="AG302" s="95">
        <v>124</v>
      </c>
      <c r="AH302" s="95">
        <v>102</v>
      </c>
      <c r="AI302" s="95">
        <v>89</v>
      </c>
      <c r="AJ302" s="95">
        <v>96</v>
      </c>
      <c r="AK302" s="95">
        <v>121</v>
      </c>
      <c r="AL302" s="95">
        <v>111</v>
      </c>
      <c r="AM302" s="95">
        <v>136</v>
      </c>
      <c r="AN302" s="95">
        <v>101</v>
      </c>
      <c r="AO302" s="95">
        <v>103</v>
      </c>
      <c r="AP302" s="95">
        <v>104</v>
      </c>
      <c r="AQ302" s="95">
        <v>113</v>
      </c>
      <c r="AR302" s="95">
        <v>113</v>
      </c>
      <c r="AS302" s="95">
        <v>109</v>
      </c>
      <c r="AT302" s="95">
        <v>113</v>
      </c>
      <c r="AU302" s="95">
        <v>96</v>
      </c>
      <c r="AV302" s="95">
        <v>112</v>
      </c>
      <c r="AW302" s="95">
        <v>104</v>
      </c>
      <c r="AX302" s="95">
        <v>98</v>
      </c>
      <c r="AY302" s="95">
        <v>100</v>
      </c>
      <c r="AZ302" s="95">
        <v>104</v>
      </c>
      <c r="BA302" s="95">
        <v>107</v>
      </c>
      <c r="BB302" s="95">
        <v>109</v>
      </c>
      <c r="BC302" s="95">
        <v>94</v>
      </c>
      <c r="BD302" s="95">
        <v>109</v>
      </c>
      <c r="BE302" s="95">
        <v>97</v>
      </c>
      <c r="BF302" s="95">
        <v>86</v>
      </c>
      <c r="BG302" s="95">
        <v>121</v>
      </c>
      <c r="BH302" s="95">
        <v>92</v>
      </c>
      <c r="BI302" s="95">
        <v>125</v>
      </c>
      <c r="BJ302" s="95">
        <v>96</v>
      </c>
      <c r="BK302" s="95">
        <v>118</v>
      </c>
      <c r="BL302" s="95">
        <v>119</v>
      </c>
      <c r="BM302" s="95">
        <v>117</v>
      </c>
      <c r="BN302" s="95">
        <v>100</v>
      </c>
      <c r="BO302" s="95">
        <v>112</v>
      </c>
      <c r="BP302" s="95">
        <v>100</v>
      </c>
      <c r="BQ302" s="95">
        <v>96</v>
      </c>
      <c r="BR302" s="95">
        <v>125</v>
      </c>
      <c r="BS302" s="95">
        <v>127</v>
      </c>
      <c r="BT302" s="95">
        <v>114</v>
      </c>
      <c r="BU302" s="95">
        <v>118</v>
      </c>
      <c r="BV302" s="95">
        <v>100</v>
      </c>
      <c r="BW302" s="95">
        <v>101</v>
      </c>
      <c r="BX302" s="95">
        <v>107</v>
      </c>
      <c r="BY302" s="95">
        <v>108</v>
      </c>
      <c r="BZ302" s="95">
        <v>119</v>
      </c>
      <c r="CA302" s="95">
        <v>132</v>
      </c>
      <c r="CB302" s="95">
        <v>117</v>
      </c>
      <c r="CC302" s="95">
        <v>110</v>
      </c>
      <c r="CD302" s="95">
        <v>111</v>
      </c>
      <c r="CE302" s="95">
        <v>112</v>
      </c>
      <c r="CF302" s="95">
        <v>119</v>
      </c>
      <c r="CG302" s="95">
        <v>131</v>
      </c>
      <c r="CH302" s="95">
        <v>101</v>
      </c>
      <c r="CI302" s="95">
        <v>113</v>
      </c>
      <c r="CJ302" s="95">
        <v>105</v>
      </c>
      <c r="CK302" s="95">
        <v>112</v>
      </c>
      <c r="CL302" s="95">
        <v>99</v>
      </c>
      <c r="CM302" s="95">
        <v>99</v>
      </c>
      <c r="CN302" s="95">
        <v>108</v>
      </c>
      <c r="CO302" s="95">
        <v>105</v>
      </c>
      <c r="CP302" s="95">
        <v>94</v>
      </c>
      <c r="CQ302" s="95">
        <v>117</v>
      </c>
      <c r="CR302" s="95">
        <v>92</v>
      </c>
      <c r="CS302" s="95">
        <v>108</v>
      </c>
      <c r="CT302" s="95">
        <v>107</v>
      </c>
      <c r="CU302" s="95">
        <v>89</v>
      </c>
      <c r="CV302" s="95">
        <v>91</v>
      </c>
      <c r="CW302" s="95">
        <v>94</v>
      </c>
      <c r="CX302" s="95">
        <v>72</v>
      </c>
      <c r="CY302" s="95">
        <v>73</v>
      </c>
      <c r="CZ302" s="95">
        <v>96</v>
      </c>
      <c r="DA302" s="95">
        <v>69</v>
      </c>
      <c r="DB302" s="95">
        <v>77</v>
      </c>
      <c r="DC302" s="95">
        <v>84</v>
      </c>
      <c r="DD302" s="95">
        <v>68</v>
      </c>
      <c r="DE302" s="95">
        <v>60</v>
      </c>
      <c r="DF302" s="95">
        <v>45</v>
      </c>
      <c r="DG302" s="95">
        <v>53</v>
      </c>
      <c r="DH302" s="95">
        <v>53</v>
      </c>
      <c r="DI302" s="95">
        <v>65</v>
      </c>
      <c r="DJ302" s="95">
        <v>52</v>
      </c>
      <c r="DK302" s="95">
        <v>68</v>
      </c>
      <c r="DL302" s="95">
        <v>56</v>
      </c>
      <c r="DM302" s="95">
        <v>59</v>
      </c>
      <c r="DN302" s="95">
        <v>73</v>
      </c>
      <c r="DO302" s="95">
        <v>45</v>
      </c>
      <c r="DP302" s="95">
        <v>44</v>
      </c>
      <c r="DQ302" s="95">
        <v>37</v>
      </c>
      <c r="DR302" s="95">
        <v>43</v>
      </c>
      <c r="DS302" s="95">
        <v>48</v>
      </c>
      <c r="DT302" s="95">
        <v>44</v>
      </c>
      <c r="DU302" s="95">
        <v>58</v>
      </c>
      <c r="DV302" s="95">
        <v>35</v>
      </c>
      <c r="DW302" s="95">
        <v>44</v>
      </c>
      <c r="DX302" s="95">
        <v>47</v>
      </c>
      <c r="DY302" s="95">
        <v>36</v>
      </c>
      <c r="DZ302" s="95">
        <v>45</v>
      </c>
      <c r="EA302" s="95">
        <v>48</v>
      </c>
      <c r="EB302" s="95">
        <v>50</v>
      </c>
      <c r="EC302" s="95">
        <v>30</v>
      </c>
      <c r="ED302" s="95">
        <v>35</v>
      </c>
      <c r="EE302" s="95">
        <v>33</v>
      </c>
      <c r="EF302" s="95">
        <v>35</v>
      </c>
      <c r="EG302" s="95">
        <v>34</v>
      </c>
      <c r="EH302" s="95">
        <v>30</v>
      </c>
      <c r="EI302" s="95">
        <v>31</v>
      </c>
      <c r="EJ302" s="95">
        <v>34</v>
      </c>
      <c r="EK302" s="95">
        <v>20</v>
      </c>
      <c r="EL302" s="95">
        <v>35</v>
      </c>
      <c r="EM302" s="95">
        <v>34</v>
      </c>
      <c r="EN302" s="95">
        <v>19</v>
      </c>
      <c r="EO302" s="95">
        <v>21</v>
      </c>
      <c r="EP302" s="95">
        <v>21</v>
      </c>
      <c r="EQ302" s="95">
        <v>15</v>
      </c>
      <c r="ER302" s="95">
        <v>25</v>
      </c>
      <c r="ES302" s="95">
        <v>22</v>
      </c>
      <c r="ET302" s="95">
        <v>30</v>
      </c>
      <c r="EU302" s="95">
        <v>25</v>
      </c>
      <c r="EV302" s="95">
        <v>29</v>
      </c>
      <c r="EW302" s="95">
        <v>17</v>
      </c>
      <c r="EX302" s="95">
        <v>19</v>
      </c>
      <c r="EY302" s="95">
        <v>19</v>
      </c>
      <c r="EZ302" s="95">
        <v>15</v>
      </c>
      <c r="FA302" s="95">
        <v>15</v>
      </c>
      <c r="FB302" s="95">
        <v>23</v>
      </c>
      <c r="FC302" s="95">
        <v>9</v>
      </c>
      <c r="FD302" s="95">
        <v>25</v>
      </c>
      <c r="FE302" s="95">
        <v>12</v>
      </c>
      <c r="FF302" s="95">
        <v>19</v>
      </c>
      <c r="FG302" s="95">
        <v>9</v>
      </c>
      <c r="FH302" s="95">
        <v>9</v>
      </c>
      <c r="FI302" s="95">
        <v>11</v>
      </c>
      <c r="FJ302" s="95">
        <v>11</v>
      </c>
      <c r="FK302" s="95">
        <v>6</v>
      </c>
      <c r="FL302" s="95">
        <v>13</v>
      </c>
      <c r="FM302" s="95">
        <v>5</v>
      </c>
      <c r="FN302" s="95">
        <v>6</v>
      </c>
      <c r="FO302" s="95">
        <v>4</v>
      </c>
      <c r="FP302" s="95">
        <v>4</v>
      </c>
      <c r="FQ302" s="95">
        <v>6</v>
      </c>
      <c r="FR302" s="95">
        <v>5</v>
      </c>
      <c r="FS302" s="95">
        <v>6</v>
      </c>
      <c r="FT302" s="95">
        <v>12</v>
      </c>
      <c r="FU302" s="95">
        <v>3</v>
      </c>
      <c r="FV302" s="95">
        <v>5</v>
      </c>
      <c r="FW302" s="95">
        <v>3</v>
      </c>
      <c r="FX302" s="95">
        <v>4</v>
      </c>
      <c r="FY302" s="95">
        <v>3</v>
      </c>
      <c r="FZ302" s="95">
        <v>4</v>
      </c>
      <c r="GA302" s="95">
        <v>0</v>
      </c>
      <c r="GB302" s="95">
        <v>2</v>
      </c>
      <c r="GC302" s="95">
        <v>2</v>
      </c>
      <c r="GD302" s="95">
        <v>3</v>
      </c>
      <c r="GE302" s="95">
        <v>0</v>
      </c>
      <c r="GF302" s="95">
        <v>0</v>
      </c>
      <c r="GG302" s="95">
        <v>0</v>
      </c>
      <c r="GH302" s="95">
        <v>5</v>
      </c>
      <c r="GI302" s="95">
        <v>0</v>
      </c>
      <c r="GJ302" s="95">
        <v>0</v>
      </c>
      <c r="GK302" s="95">
        <v>0</v>
      </c>
      <c r="GL302" s="95">
        <v>0</v>
      </c>
      <c r="GM302" s="95">
        <v>0</v>
      </c>
      <c r="GN302" s="95">
        <v>0</v>
      </c>
      <c r="GO302" s="95">
        <v>0</v>
      </c>
      <c r="GP302" s="95">
        <v>0</v>
      </c>
      <c r="GQ302" s="95">
        <v>0</v>
      </c>
      <c r="GR302" s="95">
        <v>0</v>
      </c>
      <c r="GS302" s="95">
        <v>0</v>
      </c>
      <c r="GT302" s="95">
        <v>0</v>
      </c>
      <c r="GU302" s="95">
        <v>0</v>
      </c>
      <c r="GV302" s="95">
        <v>0</v>
      </c>
      <c r="GW302" s="95">
        <v>1</v>
      </c>
      <c r="GX302" s="95">
        <v>1</v>
      </c>
      <c r="GY302" s="95">
        <v>0</v>
      </c>
      <c r="GZ302" s="95">
        <v>0</v>
      </c>
      <c r="HA302" s="95">
        <v>0</v>
      </c>
      <c r="HB302" s="95">
        <v>0</v>
      </c>
      <c r="HC302" s="95">
        <v>0</v>
      </c>
      <c r="HD302" s="95">
        <v>0</v>
      </c>
      <c r="HE302" s="95">
        <v>0</v>
      </c>
      <c r="HF302" s="95">
        <v>1</v>
      </c>
      <c r="HG302" s="95">
        <v>1</v>
      </c>
      <c r="HH302" s="95">
        <v>23</v>
      </c>
      <c r="HI302" s="95">
        <v>20</v>
      </c>
      <c r="HJ302" s="95">
        <v>43</v>
      </c>
      <c r="HK302" s="95">
        <v>6438</v>
      </c>
      <c r="HL302" s="95">
        <v>6283</v>
      </c>
      <c r="HM302" s="95">
        <v>12721</v>
      </c>
    </row>
    <row r="303" spans="1:221" s="95" customFormat="1" x14ac:dyDescent="0.2">
      <c r="A303" s="103"/>
      <c r="B303" s="95" t="s">
        <v>10874</v>
      </c>
      <c r="C303" s="95">
        <v>42</v>
      </c>
      <c r="D303" s="95">
        <v>54</v>
      </c>
      <c r="E303" s="95">
        <v>51</v>
      </c>
      <c r="F303" s="95">
        <v>48</v>
      </c>
      <c r="G303" s="95">
        <v>49</v>
      </c>
      <c r="H303" s="95">
        <v>55</v>
      </c>
      <c r="I303" s="95">
        <v>50</v>
      </c>
      <c r="J303" s="95">
        <v>51</v>
      </c>
      <c r="K303" s="95">
        <v>48</v>
      </c>
      <c r="L303" s="95">
        <v>42</v>
      </c>
      <c r="M303" s="95">
        <v>48</v>
      </c>
      <c r="N303" s="95">
        <v>43</v>
      </c>
      <c r="O303" s="95">
        <v>53</v>
      </c>
      <c r="P303" s="95">
        <v>45</v>
      </c>
      <c r="Q303" s="95">
        <v>56</v>
      </c>
      <c r="R303" s="95">
        <v>49</v>
      </c>
      <c r="S303" s="95">
        <v>63</v>
      </c>
      <c r="T303" s="95">
        <v>64</v>
      </c>
      <c r="U303" s="95">
        <v>60</v>
      </c>
      <c r="V303" s="95">
        <v>59</v>
      </c>
      <c r="W303" s="95">
        <v>65</v>
      </c>
      <c r="X303" s="95">
        <v>71</v>
      </c>
      <c r="Y303" s="95">
        <v>56</v>
      </c>
      <c r="Z303" s="95">
        <v>55</v>
      </c>
      <c r="AA303" s="95">
        <v>71</v>
      </c>
      <c r="AB303" s="95">
        <v>65</v>
      </c>
      <c r="AC303" s="95">
        <v>49</v>
      </c>
      <c r="AD303" s="95">
        <v>58</v>
      </c>
      <c r="AE303" s="95">
        <v>61</v>
      </c>
      <c r="AF303" s="95">
        <v>42</v>
      </c>
      <c r="AG303" s="95">
        <v>66</v>
      </c>
      <c r="AH303" s="95">
        <v>64</v>
      </c>
      <c r="AI303" s="95">
        <v>83</v>
      </c>
      <c r="AJ303" s="95">
        <v>75</v>
      </c>
      <c r="AK303" s="95">
        <v>63</v>
      </c>
      <c r="AL303" s="95">
        <v>47</v>
      </c>
      <c r="AM303" s="95">
        <v>38</v>
      </c>
      <c r="AN303" s="95">
        <v>61</v>
      </c>
      <c r="AO303" s="95">
        <v>73</v>
      </c>
      <c r="AP303" s="95">
        <v>46</v>
      </c>
      <c r="AQ303" s="95">
        <v>73</v>
      </c>
      <c r="AR303" s="95">
        <v>49</v>
      </c>
      <c r="AS303" s="95">
        <v>41</v>
      </c>
      <c r="AT303" s="95">
        <v>62</v>
      </c>
      <c r="AU303" s="95">
        <v>59</v>
      </c>
      <c r="AV303" s="95">
        <v>52</v>
      </c>
      <c r="AW303" s="95">
        <v>62</v>
      </c>
      <c r="AX303" s="95">
        <v>65</v>
      </c>
      <c r="AY303" s="95">
        <v>74</v>
      </c>
      <c r="AZ303" s="95">
        <v>55</v>
      </c>
      <c r="BA303" s="95">
        <v>63</v>
      </c>
      <c r="BB303" s="95">
        <v>65</v>
      </c>
      <c r="BC303" s="95">
        <v>64</v>
      </c>
      <c r="BD303" s="95">
        <v>69</v>
      </c>
      <c r="BE303" s="95">
        <v>70</v>
      </c>
      <c r="BF303" s="95">
        <v>51</v>
      </c>
      <c r="BG303" s="95">
        <v>48</v>
      </c>
      <c r="BH303" s="95">
        <v>63</v>
      </c>
      <c r="BI303" s="95">
        <v>63</v>
      </c>
      <c r="BJ303" s="95">
        <v>67</v>
      </c>
      <c r="BK303" s="95">
        <v>54</v>
      </c>
      <c r="BL303" s="95">
        <v>69</v>
      </c>
      <c r="BM303" s="95">
        <v>76</v>
      </c>
      <c r="BN303" s="95">
        <v>59</v>
      </c>
      <c r="BO303" s="95">
        <v>88</v>
      </c>
      <c r="BP303" s="95">
        <v>73</v>
      </c>
      <c r="BQ303" s="95">
        <v>80</v>
      </c>
      <c r="BR303" s="95">
        <v>80</v>
      </c>
      <c r="BS303" s="95">
        <v>69</v>
      </c>
      <c r="BT303" s="95">
        <v>96</v>
      </c>
      <c r="BU303" s="95">
        <v>71</v>
      </c>
      <c r="BV303" s="95">
        <v>72</v>
      </c>
      <c r="BW303" s="95">
        <v>68</v>
      </c>
      <c r="BX303" s="95">
        <v>69</v>
      </c>
      <c r="BY303" s="95">
        <v>80</v>
      </c>
      <c r="BZ303" s="95">
        <v>57</v>
      </c>
      <c r="CA303" s="95">
        <v>68</v>
      </c>
      <c r="CB303" s="95">
        <v>61</v>
      </c>
      <c r="CC303" s="95">
        <v>67</v>
      </c>
      <c r="CD303" s="95">
        <v>54</v>
      </c>
      <c r="CE303" s="95">
        <v>60</v>
      </c>
      <c r="CF303" s="95">
        <v>59</v>
      </c>
      <c r="CG303" s="95">
        <v>58</v>
      </c>
      <c r="CH303" s="95">
        <v>79</v>
      </c>
      <c r="CI303" s="95">
        <v>59</v>
      </c>
      <c r="CJ303" s="95">
        <v>67</v>
      </c>
      <c r="CK303" s="95">
        <v>60</v>
      </c>
      <c r="CL303" s="95">
        <v>50</v>
      </c>
      <c r="CM303" s="95">
        <v>62</v>
      </c>
      <c r="CN303" s="95">
        <v>52</v>
      </c>
      <c r="CO303" s="95">
        <v>59</v>
      </c>
      <c r="CP303" s="95">
        <v>56</v>
      </c>
      <c r="CQ303" s="95">
        <v>72</v>
      </c>
      <c r="CR303" s="95">
        <v>59</v>
      </c>
      <c r="CS303" s="95">
        <v>67</v>
      </c>
      <c r="CT303" s="95">
        <v>65</v>
      </c>
      <c r="CU303" s="95">
        <v>53</v>
      </c>
      <c r="CV303" s="95">
        <v>53</v>
      </c>
      <c r="CW303" s="95">
        <v>57</v>
      </c>
      <c r="CX303" s="95">
        <v>62</v>
      </c>
      <c r="CY303" s="95">
        <v>63</v>
      </c>
      <c r="CZ303" s="95">
        <v>48</v>
      </c>
      <c r="DA303" s="95">
        <v>50</v>
      </c>
      <c r="DB303" s="95">
        <v>50</v>
      </c>
      <c r="DC303" s="95">
        <v>54</v>
      </c>
      <c r="DD303" s="95">
        <v>52</v>
      </c>
      <c r="DE303" s="95">
        <v>42</v>
      </c>
      <c r="DF303" s="95">
        <v>33</v>
      </c>
      <c r="DG303" s="95">
        <v>45</v>
      </c>
      <c r="DH303" s="95">
        <v>43</v>
      </c>
      <c r="DI303" s="95">
        <v>31</v>
      </c>
      <c r="DJ303" s="95">
        <v>33</v>
      </c>
      <c r="DK303" s="95">
        <v>34</v>
      </c>
      <c r="DL303" s="95">
        <v>45</v>
      </c>
      <c r="DM303" s="95">
        <v>32</v>
      </c>
      <c r="DN303" s="95">
        <v>34</v>
      </c>
      <c r="DO303" s="95">
        <v>36</v>
      </c>
      <c r="DP303" s="95">
        <v>32</v>
      </c>
      <c r="DQ303" s="95">
        <v>31</v>
      </c>
      <c r="DR303" s="95">
        <v>29</v>
      </c>
      <c r="DS303" s="95">
        <v>39</v>
      </c>
      <c r="DT303" s="95">
        <v>27</v>
      </c>
      <c r="DU303" s="95">
        <v>29</v>
      </c>
      <c r="DV303" s="95">
        <v>36</v>
      </c>
      <c r="DW303" s="95">
        <v>28</v>
      </c>
      <c r="DX303" s="95">
        <v>26</v>
      </c>
      <c r="DY303" s="95">
        <v>20</v>
      </c>
      <c r="DZ303" s="95">
        <v>17</v>
      </c>
      <c r="EA303" s="95">
        <v>22</v>
      </c>
      <c r="EB303" s="95">
        <v>26</v>
      </c>
      <c r="EC303" s="95">
        <v>21</v>
      </c>
      <c r="ED303" s="95">
        <v>26</v>
      </c>
      <c r="EE303" s="95">
        <v>18</v>
      </c>
      <c r="EF303" s="95">
        <v>22</v>
      </c>
      <c r="EG303" s="95">
        <v>19</v>
      </c>
      <c r="EH303" s="95">
        <v>12</v>
      </c>
      <c r="EI303" s="95">
        <v>16</v>
      </c>
      <c r="EJ303" s="95">
        <v>15</v>
      </c>
      <c r="EK303" s="95">
        <v>14</v>
      </c>
      <c r="EL303" s="95">
        <v>19</v>
      </c>
      <c r="EM303" s="95">
        <v>16</v>
      </c>
      <c r="EN303" s="95">
        <v>19</v>
      </c>
      <c r="EO303" s="95">
        <v>10</v>
      </c>
      <c r="EP303" s="95">
        <v>11</v>
      </c>
      <c r="EQ303" s="95">
        <v>11</v>
      </c>
      <c r="ER303" s="95">
        <v>11</v>
      </c>
      <c r="ES303" s="95">
        <v>15</v>
      </c>
      <c r="ET303" s="95">
        <v>6</v>
      </c>
      <c r="EU303" s="95">
        <v>7</v>
      </c>
      <c r="EV303" s="95">
        <v>8</v>
      </c>
      <c r="EW303" s="95">
        <v>6</v>
      </c>
      <c r="EX303" s="95">
        <v>10</v>
      </c>
      <c r="EY303" s="95">
        <v>14</v>
      </c>
      <c r="EZ303" s="95">
        <v>17</v>
      </c>
      <c r="FA303" s="95">
        <v>11</v>
      </c>
      <c r="FB303" s="95">
        <v>9</v>
      </c>
      <c r="FC303" s="95">
        <v>5</v>
      </c>
      <c r="FD303" s="95">
        <v>4</v>
      </c>
      <c r="FE303" s="95">
        <v>5</v>
      </c>
      <c r="FF303" s="95">
        <v>4</v>
      </c>
      <c r="FG303" s="95">
        <v>3</v>
      </c>
      <c r="FH303" s="95">
        <v>17</v>
      </c>
      <c r="FI303" s="95">
        <v>7</v>
      </c>
      <c r="FJ303" s="95">
        <v>11</v>
      </c>
      <c r="FK303" s="95">
        <v>10</v>
      </c>
      <c r="FL303" s="95">
        <v>14</v>
      </c>
      <c r="FM303" s="95">
        <v>3</v>
      </c>
      <c r="FN303" s="95">
        <v>10</v>
      </c>
      <c r="FO303" s="95">
        <v>4</v>
      </c>
      <c r="FP303" s="95">
        <v>5</v>
      </c>
      <c r="FQ303" s="95">
        <v>6</v>
      </c>
      <c r="FR303" s="95">
        <v>2</v>
      </c>
      <c r="FS303" s="95">
        <v>5</v>
      </c>
      <c r="FT303" s="95">
        <v>2</v>
      </c>
      <c r="FU303" s="95">
        <v>4</v>
      </c>
      <c r="FV303" s="95">
        <v>1</v>
      </c>
      <c r="FW303" s="95">
        <v>4</v>
      </c>
      <c r="FX303" s="95">
        <v>2</v>
      </c>
      <c r="FY303" s="95">
        <v>3</v>
      </c>
      <c r="FZ303" s="95">
        <v>2</v>
      </c>
      <c r="GA303" s="95">
        <v>0</v>
      </c>
      <c r="GB303" s="95">
        <v>2</v>
      </c>
      <c r="GC303" s="95">
        <v>0</v>
      </c>
      <c r="GD303" s="95">
        <v>1</v>
      </c>
      <c r="GE303" s="95">
        <v>1</v>
      </c>
      <c r="GF303" s="95">
        <v>1</v>
      </c>
      <c r="GG303" s="95">
        <v>0</v>
      </c>
      <c r="GH303" s="95">
        <v>1</v>
      </c>
      <c r="GI303" s="95">
        <v>0</v>
      </c>
      <c r="GJ303" s="95">
        <v>0</v>
      </c>
      <c r="GK303" s="95">
        <v>0</v>
      </c>
      <c r="GL303" s="95">
        <v>0</v>
      </c>
      <c r="GM303" s="95">
        <v>0</v>
      </c>
      <c r="GN303" s="95">
        <v>0</v>
      </c>
      <c r="GO303" s="95">
        <v>1</v>
      </c>
      <c r="GP303" s="95">
        <v>0</v>
      </c>
      <c r="GQ303" s="95">
        <v>1</v>
      </c>
      <c r="GR303" s="95">
        <v>0</v>
      </c>
      <c r="GS303" s="95">
        <v>0</v>
      </c>
      <c r="GT303" s="95">
        <v>1</v>
      </c>
      <c r="GU303" s="95">
        <v>0</v>
      </c>
      <c r="GV303" s="95">
        <v>0</v>
      </c>
      <c r="GW303" s="95">
        <v>1</v>
      </c>
      <c r="GX303" s="95">
        <v>0</v>
      </c>
      <c r="GY303" s="95">
        <v>0</v>
      </c>
      <c r="GZ303" s="95">
        <v>0</v>
      </c>
      <c r="HA303" s="95">
        <v>0</v>
      </c>
      <c r="HB303" s="95">
        <v>0</v>
      </c>
      <c r="HC303" s="95">
        <v>0</v>
      </c>
      <c r="HD303" s="95">
        <v>0</v>
      </c>
      <c r="HE303" s="95">
        <v>2</v>
      </c>
      <c r="HF303" s="95">
        <v>1</v>
      </c>
      <c r="HG303" s="95">
        <v>3</v>
      </c>
      <c r="HH303" s="95">
        <v>10</v>
      </c>
      <c r="HI303" s="95">
        <v>3</v>
      </c>
      <c r="HJ303" s="95">
        <v>13</v>
      </c>
      <c r="HK303" s="95">
        <v>3899</v>
      </c>
      <c r="HL303" s="95">
        <v>3784</v>
      </c>
      <c r="HM303" s="95">
        <v>7683</v>
      </c>
    </row>
    <row r="304" spans="1:221" s="95" customFormat="1" x14ac:dyDescent="0.2">
      <c r="A304" s="103"/>
      <c r="B304" s="95" t="s">
        <v>10877</v>
      </c>
      <c r="C304" s="95">
        <v>51</v>
      </c>
      <c r="D304" s="95">
        <v>31</v>
      </c>
      <c r="E304" s="95">
        <v>29</v>
      </c>
      <c r="F304" s="95">
        <v>34</v>
      </c>
      <c r="G304" s="95">
        <v>44</v>
      </c>
      <c r="H304" s="95">
        <v>35</v>
      </c>
      <c r="I304" s="95">
        <v>50</v>
      </c>
      <c r="J304" s="95">
        <v>37</v>
      </c>
      <c r="K304" s="95">
        <v>28</v>
      </c>
      <c r="L304" s="95">
        <v>38</v>
      </c>
      <c r="M304" s="95">
        <v>47</v>
      </c>
      <c r="N304" s="95">
        <v>40</v>
      </c>
      <c r="O304" s="95">
        <v>43</v>
      </c>
      <c r="P304" s="95">
        <v>43</v>
      </c>
      <c r="Q304" s="95">
        <v>39</v>
      </c>
      <c r="R304" s="95">
        <v>37</v>
      </c>
      <c r="S304" s="95">
        <v>44</v>
      </c>
      <c r="T304" s="95">
        <v>34</v>
      </c>
      <c r="U304" s="95">
        <v>40</v>
      </c>
      <c r="V304" s="95">
        <v>41</v>
      </c>
      <c r="W304" s="95">
        <v>60</v>
      </c>
      <c r="X304" s="95">
        <v>33</v>
      </c>
      <c r="Y304" s="95">
        <v>55</v>
      </c>
      <c r="Z304" s="95">
        <v>55</v>
      </c>
      <c r="AA304" s="95">
        <v>45</v>
      </c>
      <c r="AB304" s="95">
        <v>45</v>
      </c>
      <c r="AC304" s="95">
        <v>40</v>
      </c>
      <c r="AD304" s="95">
        <v>38</v>
      </c>
      <c r="AE304" s="95">
        <v>49</v>
      </c>
      <c r="AF304" s="95">
        <v>53</v>
      </c>
      <c r="AG304" s="95">
        <v>72</v>
      </c>
      <c r="AH304" s="95">
        <v>49</v>
      </c>
      <c r="AI304" s="95">
        <v>52</v>
      </c>
      <c r="AJ304" s="95">
        <v>46</v>
      </c>
      <c r="AK304" s="95">
        <v>51</v>
      </c>
      <c r="AL304" s="95">
        <v>43</v>
      </c>
      <c r="AM304" s="95">
        <v>60</v>
      </c>
      <c r="AN304" s="95">
        <v>61</v>
      </c>
      <c r="AO304" s="95">
        <v>64</v>
      </c>
      <c r="AP304" s="95">
        <v>49</v>
      </c>
      <c r="AQ304" s="95">
        <v>67</v>
      </c>
      <c r="AR304" s="95">
        <v>48</v>
      </c>
      <c r="AS304" s="95">
        <v>38</v>
      </c>
      <c r="AT304" s="95">
        <v>54</v>
      </c>
      <c r="AU304" s="95">
        <v>54</v>
      </c>
      <c r="AV304" s="95">
        <v>50</v>
      </c>
      <c r="AW304" s="95">
        <v>63</v>
      </c>
      <c r="AX304" s="95">
        <v>44</v>
      </c>
      <c r="AY304" s="95">
        <v>46</v>
      </c>
      <c r="AZ304" s="95">
        <v>42</v>
      </c>
      <c r="BA304" s="95">
        <v>58</v>
      </c>
      <c r="BB304" s="95">
        <v>47</v>
      </c>
      <c r="BC304" s="95">
        <v>49</v>
      </c>
      <c r="BD304" s="95">
        <v>49</v>
      </c>
      <c r="BE304" s="95">
        <v>48</v>
      </c>
      <c r="BF304" s="95">
        <v>38</v>
      </c>
      <c r="BG304" s="95">
        <v>44</v>
      </c>
      <c r="BH304" s="95">
        <v>42</v>
      </c>
      <c r="BI304" s="95">
        <v>53</v>
      </c>
      <c r="BJ304" s="95">
        <v>44</v>
      </c>
      <c r="BK304" s="95">
        <v>63</v>
      </c>
      <c r="BL304" s="95">
        <v>46</v>
      </c>
      <c r="BM304" s="95">
        <v>50</v>
      </c>
      <c r="BN304" s="95">
        <v>57</v>
      </c>
      <c r="BO304" s="95">
        <v>47</v>
      </c>
      <c r="BP304" s="95">
        <v>56</v>
      </c>
      <c r="BQ304" s="95">
        <v>52</v>
      </c>
      <c r="BR304" s="95">
        <v>56</v>
      </c>
      <c r="BS304" s="95">
        <v>55</v>
      </c>
      <c r="BT304" s="95">
        <v>58</v>
      </c>
      <c r="BU304" s="95">
        <v>53</v>
      </c>
      <c r="BV304" s="95">
        <v>46</v>
      </c>
      <c r="BW304" s="95">
        <v>43</v>
      </c>
      <c r="BX304" s="95">
        <v>61</v>
      </c>
      <c r="BY304" s="95">
        <v>46</v>
      </c>
      <c r="BZ304" s="95">
        <v>50</v>
      </c>
      <c r="CA304" s="95">
        <v>63</v>
      </c>
      <c r="CB304" s="95">
        <v>63</v>
      </c>
      <c r="CC304" s="95">
        <v>41</v>
      </c>
      <c r="CD304" s="95">
        <v>40</v>
      </c>
      <c r="CE304" s="95">
        <v>55</v>
      </c>
      <c r="CF304" s="95">
        <v>60</v>
      </c>
      <c r="CG304" s="95">
        <v>57</v>
      </c>
      <c r="CH304" s="95">
        <v>46</v>
      </c>
      <c r="CI304" s="95">
        <v>45</v>
      </c>
      <c r="CJ304" s="95">
        <v>62</v>
      </c>
      <c r="CK304" s="95">
        <v>54</v>
      </c>
      <c r="CL304" s="95">
        <v>58</v>
      </c>
      <c r="CM304" s="95">
        <v>55</v>
      </c>
      <c r="CN304" s="95">
        <v>52</v>
      </c>
      <c r="CO304" s="95">
        <v>60</v>
      </c>
      <c r="CP304" s="95">
        <v>34</v>
      </c>
      <c r="CQ304" s="95">
        <v>51</v>
      </c>
      <c r="CR304" s="95">
        <v>52</v>
      </c>
      <c r="CS304" s="95">
        <v>52</v>
      </c>
      <c r="CT304" s="95">
        <v>43</v>
      </c>
      <c r="CU304" s="95">
        <v>46</v>
      </c>
      <c r="CV304" s="95">
        <v>41</v>
      </c>
      <c r="CW304" s="95">
        <v>43</v>
      </c>
      <c r="CX304" s="95">
        <v>36</v>
      </c>
      <c r="CY304" s="95">
        <v>40</v>
      </c>
      <c r="CZ304" s="95">
        <v>37</v>
      </c>
      <c r="DA304" s="95">
        <v>33</v>
      </c>
      <c r="DB304" s="95">
        <v>38</v>
      </c>
      <c r="DC304" s="95">
        <v>32</v>
      </c>
      <c r="DD304" s="95">
        <v>30</v>
      </c>
      <c r="DE304" s="95">
        <v>30</v>
      </c>
      <c r="DF304" s="95">
        <v>41</v>
      </c>
      <c r="DG304" s="95">
        <v>29</v>
      </c>
      <c r="DH304" s="95">
        <v>16</v>
      </c>
      <c r="DI304" s="95">
        <v>29</v>
      </c>
      <c r="DJ304" s="95">
        <v>23</v>
      </c>
      <c r="DK304" s="95">
        <v>29</v>
      </c>
      <c r="DL304" s="95">
        <v>26</v>
      </c>
      <c r="DM304" s="95">
        <v>31</v>
      </c>
      <c r="DN304" s="95">
        <v>22</v>
      </c>
      <c r="DO304" s="95">
        <v>18</v>
      </c>
      <c r="DP304" s="95">
        <v>21</v>
      </c>
      <c r="DQ304" s="95">
        <v>25</v>
      </c>
      <c r="DR304" s="95">
        <v>19</v>
      </c>
      <c r="DS304" s="95">
        <v>30</v>
      </c>
      <c r="DT304" s="95">
        <v>20</v>
      </c>
      <c r="DU304" s="95">
        <v>19</v>
      </c>
      <c r="DV304" s="95">
        <v>21</v>
      </c>
      <c r="DW304" s="95">
        <v>21</v>
      </c>
      <c r="DX304" s="95">
        <v>20</v>
      </c>
      <c r="DY304" s="95">
        <v>16</v>
      </c>
      <c r="DZ304" s="95">
        <v>17</v>
      </c>
      <c r="EA304" s="95">
        <v>18</v>
      </c>
      <c r="EB304" s="95">
        <v>19</v>
      </c>
      <c r="EC304" s="95">
        <v>20</v>
      </c>
      <c r="ED304" s="95">
        <v>29</v>
      </c>
      <c r="EE304" s="95">
        <v>17</v>
      </c>
      <c r="EF304" s="95">
        <v>10</v>
      </c>
      <c r="EG304" s="95">
        <v>15</v>
      </c>
      <c r="EH304" s="95">
        <v>15</v>
      </c>
      <c r="EI304" s="95">
        <v>11</v>
      </c>
      <c r="EJ304" s="95">
        <v>11</v>
      </c>
      <c r="EK304" s="95">
        <v>13</v>
      </c>
      <c r="EL304" s="95">
        <v>10</v>
      </c>
      <c r="EM304" s="95">
        <v>17</v>
      </c>
      <c r="EN304" s="95">
        <v>11</v>
      </c>
      <c r="EO304" s="95">
        <v>3</v>
      </c>
      <c r="EP304" s="95">
        <v>16</v>
      </c>
      <c r="EQ304" s="95">
        <v>4</v>
      </c>
      <c r="ER304" s="95">
        <v>13</v>
      </c>
      <c r="ES304" s="95">
        <v>6</v>
      </c>
      <c r="ET304" s="95">
        <v>13</v>
      </c>
      <c r="EU304" s="95">
        <v>4</v>
      </c>
      <c r="EV304" s="95">
        <v>13</v>
      </c>
      <c r="EW304" s="95">
        <v>9</v>
      </c>
      <c r="EX304" s="95">
        <v>3</v>
      </c>
      <c r="EY304" s="95">
        <v>9</v>
      </c>
      <c r="EZ304" s="95">
        <v>12</v>
      </c>
      <c r="FA304" s="95">
        <v>6</v>
      </c>
      <c r="FB304" s="95">
        <v>9</v>
      </c>
      <c r="FC304" s="95">
        <v>2</v>
      </c>
      <c r="FD304" s="95">
        <v>8</v>
      </c>
      <c r="FE304" s="95">
        <v>9</v>
      </c>
      <c r="FF304" s="95">
        <v>3</v>
      </c>
      <c r="FG304" s="95">
        <v>5</v>
      </c>
      <c r="FH304" s="95">
        <v>5</v>
      </c>
      <c r="FI304" s="95">
        <v>3</v>
      </c>
      <c r="FJ304" s="95">
        <v>2</v>
      </c>
      <c r="FK304" s="95">
        <v>4</v>
      </c>
      <c r="FL304" s="95">
        <v>5</v>
      </c>
      <c r="FM304" s="95">
        <v>2</v>
      </c>
      <c r="FN304" s="95">
        <v>4</v>
      </c>
      <c r="FO304" s="95">
        <v>2</v>
      </c>
      <c r="FP304" s="95">
        <v>4</v>
      </c>
      <c r="FQ304" s="95">
        <v>2</v>
      </c>
      <c r="FR304" s="95">
        <v>5</v>
      </c>
      <c r="FS304" s="95">
        <v>0</v>
      </c>
      <c r="FT304" s="95">
        <v>3</v>
      </c>
      <c r="FU304" s="95">
        <v>3</v>
      </c>
      <c r="FV304" s="95">
        <v>1</v>
      </c>
      <c r="FW304" s="95">
        <v>4</v>
      </c>
      <c r="FX304" s="95">
        <v>1</v>
      </c>
      <c r="FY304" s="95">
        <v>0</v>
      </c>
      <c r="FZ304" s="95">
        <v>1</v>
      </c>
      <c r="GA304" s="95">
        <v>0</v>
      </c>
      <c r="GB304" s="95">
        <v>0</v>
      </c>
      <c r="GC304" s="95">
        <v>0</v>
      </c>
      <c r="GD304" s="95">
        <v>0</v>
      </c>
      <c r="GE304" s="95">
        <v>0</v>
      </c>
      <c r="GF304" s="95">
        <v>0</v>
      </c>
      <c r="GG304" s="95">
        <v>0</v>
      </c>
      <c r="GH304" s="95">
        <v>1</v>
      </c>
      <c r="GI304" s="95">
        <v>0</v>
      </c>
      <c r="GJ304" s="95">
        <v>0</v>
      </c>
      <c r="GK304" s="95">
        <v>0</v>
      </c>
      <c r="GL304" s="95">
        <v>1</v>
      </c>
      <c r="GM304" s="95">
        <v>1</v>
      </c>
      <c r="GN304" s="95">
        <v>0</v>
      </c>
      <c r="GO304" s="95">
        <v>0</v>
      </c>
      <c r="GP304" s="95">
        <v>0</v>
      </c>
      <c r="GQ304" s="95">
        <v>0</v>
      </c>
      <c r="GR304" s="95">
        <v>0</v>
      </c>
      <c r="GS304" s="95">
        <v>0</v>
      </c>
      <c r="GT304" s="95">
        <v>0</v>
      </c>
      <c r="GU304" s="95">
        <v>0</v>
      </c>
      <c r="GV304" s="95">
        <v>0</v>
      </c>
      <c r="GW304" s="95">
        <v>1</v>
      </c>
      <c r="GX304" s="95">
        <v>0</v>
      </c>
      <c r="GY304" s="95">
        <v>0</v>
      </c>
      <c r="GZ304" s="95">
        <v>0</v>
      </c>
      <c r="HA304" s="95">
        <v>0</v>
      </c>
      <c r="HB304" s="95">
        <v>0</v>
      </c>
      <c r="HC304" s="95">
        <v>0</v>
      </c>
      <c r="HD304" s="95">
        <v>0</v>
      </c>
      <c r="HE304" s="95">
        <v>0</v>
      </c>
      <c r="HF304" s="95">
        <v>1</v>
      </c>
      <c r="HG304" s="95">
        <v>1</v>
      </c>
      <c r="HH304" s="95">
        <v>16</v>
      </c>
      <c r="HI304" s="95">
        <v>9</v>
      </c>
      <c r="HJ304" s="95">
        <v>25</v>
      </c>
      <c r="HK304" s="95">
        <v>3102</v>
      </c>
      <c r="HL304" s="95">
        <v>2906</v>
      </c>
      <c r="HM304" s="95">
        <v>6008</v>
      </c>
    </row>
    <row r="306" spans="1:221" s="100" customFormat="1" x14ac:dyDescent="0.2">
      <c r="A306" s="104">
        <v>25</v>
      </c>
      <c r="B306" s="100" t="s">
        <v>22350</v>
      </c>
      <c r="C306" s="101">
        <f>C307+C310+C311+C312+C313+C314+C317+C318</f>
        <v>581</v>
      </c>
      <c r="D306" s="101">
        <f t="shared" ref="D306:BO306" si="184">D307+D310+D311+D312+D313+D314+D317+D318</f>
        <v>549</v>
      </c>
      <c r="E306" s="101">
        <f t="shared" si="184"/>
        <v>618</v>
      </c>
      <c r="F306" s="101">
        <f t="shared" si="184"/>
        <v>597</v>
      </c>
      <c r="G306" s="101">
        <f t="shared" si="184"/>
        <v>689</v>
      </c>
      <c r="H306" s="101">
        <f t="shared" si="184"/>
        <v>648</v>
      </c>
      <c r="I306" s="101">
        <f t="shared" si="184"/>
        <v>702</v>
      </c>
      <c r="J306" s="101">
        <f t="shared" si="184"/>
        <v>630</v>
      </c>
      <c r="K306" s="101">
        <f t="shared" si="184"/>
        <v>690</v>
      </c>
      <c r="L306" s="101">
        <f t="shared" si="184"/>
        <v>605</v>
      </c>
      <c r="M306" s="101">
        <f t="shared" si="184"/>
        <v>680</v>
      </c>
      <c r="N306" s="101">
        <f t="shared" si="184"/>
        <v>641</v>
      </c>
      <c r="O306" s="101">
        <f t="shared" si="184"/>
        <v>721</v>
      </c>
      <c r="P306" s="101">
        <f t="shared" si="184"/>
        <v>628</v>
      </c>
      <c r="Q306" s="101">
        <f t="shared" si="184"/>
        <v>727</v>
      </c>
      <c r="R306" s="101">
        <f t="shared" si="184"/>
        <v>635</v>
      </c>
      <c r="S306" s="101">
        <f t="shared" si="184"/>
        <v>658</v>
      </c>
      <c r="T306" s="101">
        <f t="shared" si="184"/>
        <v>656</v>
      </c>
      <c r="U306" s="101">
        <f t="shared" si="184"/>
        <v>660</v>
      </c>
      <c r="V306" s="101">
        <f t="shared" si="184"/>
        <v>636</v>
      </c>
      <c r="W306" s="101">
        <f t="shared" si="184"/>
        <v>669</v>
      </c>
      <c r="X306" s="101">
        <f t="shared" si="184"/>
        <v>661</v>
      </c>
      <c r="Y306" s="101">
        <f t="shared" si="184"/>
        <v>680</v>
      </c>
      <c r="Z306" s="101">
        <f t="shared" si="184"/>
        <v>699</v>
      </c>
      <c r="AA306" s="101">
        <f t="shared" si="184"/>
        <v>673</v>
      </c>
      <c r="AB306" s="101">
        <f t="shared" si="184"/>
        <v>700</v>
      </c>
      <c r="AC306" s="101">
        <f t="shared" si="184"/>
        <v>713</v>
      </c>
      <c r="AD306" s="101">
        <f t="shared" si="184"/>
        <v>711</v>
      </c>
      <c r="AE306" s="101">
        <f t="shared" si="184"/>
        <v>788</v>
      </c>
      <c r="AF306" s="101">
        <f t="shared" si="184"/>
        <v>738</v>
      </c>
      <c r="AG306" s="101">
        <f t="shared" si="184"/>
        <v>800</v>
      </c>
      <c r="AH306" s="101">
        <f t="shared" si="184"/>
        <v>770</v>
      </c>
      <c r="AI306" s="101">
        <f t="shared" si="184"/>
        <v>824</v>
      </c>
      <c r="AJ306" s="101">
        <f t="shared" si="184"/>
        <v>760</v>
      </c>
      <c r="AK306" s="101">
        <f t="shared" si="184"/>
        <v>800</v>
      </c>
      <c r="AL306" s="101">
        <f t="shared" si="184"/>
        <v>774</v>
      </c>
      <c r="AM306" s="101">
        <f t="shared" si="184"/>
        <v>804</v>
      </c>
      <c r="AN306" s="101">
        <f t="shared" si="184"/>
        <v>757</v>
      </c>
      <c r="AO306" s="101">
        <f t="shared" si="184"/>
        <v>793</v>
      </c>
      <c r="AP306" s="101">
        <f t="shared" si="184"/>
        <v>781</v>
      </c>
      <c r="AQ306" s="101">
        <f t="shared" si="184"/>
        <v>774</v>
      </c>
      <c r="AR306" s="101">
        <f t="shared" si="184"/>
        <v>753</v>
      </c>
      <c r="AS306" s="101">
        <f t="shared" si="184"/>
        <v>673</v>
      </c>
      <c r="AT306" s="101">
        <f t="shared" si="184"/>
        <v>793</v>
      </c>
      <c r="AU306" s="101">
        <f t="shared" si="184"/>
        <v>674</v>
      </c>
      <c r="AV306" s="101">
        <f t="shared" si="184"/>
        <v>746</v>
      </c>
      <c r="AW306" s="101">
        <f t="shared" si="184"/>
        <v>775</v>
      </c>
      <c r="AX306" s="101">
        <f t="shared" si="184"/>
        <v>744</v>
      </c>
      <c r="AY306" s="101">
        <f t="shared" si="184"/>
        <v>799</v>
      </c>
      <c r="AZ306" s="101">
        <f t="shared" si="184"/>
        <v>793</v>
      </c>
      <c r="BA306" s="101">
        <f t="shared" si="184"/>
        <v>751</v>
      </c>
      <c r="BB306" s="101">
        <f t="shared" si="184"/>
        <v>718</v>
      </c>
      <c r="BC306" s="101">
        <f t="shared" si="184"/>
        <v>815</v>
      </c>
      <c r="BD306" s="101">
        <f t="shared" si="184"/>
        <v>766</v>
      </c>
      <c r="BE306" s="101">
        <f t="shared" si="184"/>
        <v>719</v>
      </c>
      <c r="BF306" s="101">
        <f t="shared" si="184"/>
        <v>673</v>
      </c>
      <c r="BG306" s="101">
        <f t="shared" si="184"/>
        <v>687</v>
      </c>
      <c r="BH306" s="101">
        <f t="shared" si="184"/>
        <v>701</v>
      </c>
      <c r="BI306" s="101">
        <f t="shared" si="184"/>
        <v>776</v>
      </c>
      <c r="BJ306" s="101">
        <f t="shared" si="184"/>
        <v>706</v>
      </c>
      <c r="BK306" s="101">
        <f t="shared" si="184"/>
        <v>748</v>
      </c>
      <c r="BL306" s="101">
        <f t="shared" si="184"/>
        <v>693</v>
      </c>
      <c r="BM306" s="101">
        <f t="shared" si="184"/>
        <v>802</v>
      </c>
      <c r="BN306" s="101">
        <f t="shared" si="184"/>
        <v>743</v>
      </c>
      <c r="BO306" s="101">
        <f t="shared" si="184"/>
        <v>807</v>
      </c>
      <c r="BP306" s="101">
        <f t="shared" ref="BP306:EA306" si="185">BP307+BP310+BP311+BP312+BP313+BP314+BP317+BP318</f>
        <v>744</v>
      </c>
      <c r="BQ306" s="101">
        <f t="shared" si="185"/>
        <v>749</v>
      </c>
      <c r="BR306" s="101">
        <f t="shared" si="185"/>
        <v>671</v>
      </c>
      <c r="BS306" s="101">
        <f t="shared" si="185"/>
        <v>794</v>
      </c>
      <c r="BT306" s="101">
        <f t="shared" si="185"/>
        <v>748</v>
      </c>
      <c r="BU306" s="101">
        <f t="shared" si="185"/>
        <v>928</v>
      </c>
      <c r="BV306" s="101">
        <f t="shared" si="185"/>
        <v>849</v>
      </c>
      <c r="BW306" s="101">
        <f t="shared" si="185"/>
        <v>792</v>
      </c>
      <c r="BX306" s="101">
        <f t="shared" si="185"/>
        <v>763</v>
      </c>
      <c r="BY306" s="101">
        <f t="shared" si="185"/>
        <v>775</v>
      </c>
      <c r="BZ306" s="101">
        <f t="shared" si="185"/>
        <v>753</v>
      </c>
      <c r="CA306" s="101">
        <f t="shared" si="185"/>
        <v>729</v>
      </c>
      <c r="CB306" s="101">
        <f t="shared" si="185"/>
        <v>758</v>
      </c>
      <c r="CC306" s="101">
        <f t="shared" si="185"/>
        <v>790</v>
      </c>
      <c r="CD306" s="101">
        <f t="shared" si="185"/>
        <v>733</v>
      </c>
      <c r="CE306" s="101">
        <f t="shared" si="185"/>
        <v>877</v>
      </c>
      <c r="CF306" s="101">
        <f t="shared" si="185"/>
        <v>869</v>
      </c>
      <c r="CG306" s="101">
        <f t="shared" si="185"/>
        <v>790</v>
      </c>
      <c r="CH306" s="101">
        <f t="shared" si="185"/>
        <v>729</v>
      </c>
      <c r="CI306" s="101">
        <f t="shared" si="185"/>
        <v>796</v>
      </c>
      <c r="CJ306" s="101">
        <f t="shared" si="185"/>
        <v>746</v>
      </c>
      <c r="CK306" s="101">
        <f t="shared" si="185"/>
        <v>841</v>
      </c>
      <c r="CL306" s="101">
        <f t="shared" si="185"/>
        <v>789</v>
      </c>
      <c r="CM306" s="101">
        <f t="shared" si="185"/>
        <v>810</v>
      </c>
      <c r="CN306" s="101">
        <f t="shared" si="185"/>
        <v>797</v>
      </c>
      <c r="CO306" s="101">
        <f t="shared" si="185"/>
        <v>721</v>
      </c>
      <c r="CP306" s="101">
        <f t="shared" si="185"/>
        <v>720</v>
      </c>
      <c r="CQ306" s="101">
        <f t="shared" si="185"/>
        <v>790</v>
      </c>
      <c r="CR306" s="101">
        <f t="shared" si="185"/>
        <v>757</v>
      </c>
      <c r="CS306" s="101">
        <f t="shared" si="185"/>
        <v>747</v>
      </c>
      <c r="CT306" s="101">
        <f t="shared" si="185"/>
        <v>696</v>
      </c>
      <c r="CU306" s="101">
        <f t="shared" si="185"/>
        <v>717</v>
      </c>
      <c r="CV306" s="101">
        <f t="shared" si="185"/>
        <v>621</v>
      </c>
      <c r="CW306" s="101">
        <f t="shared" si="185"/>
        <v>603</v>
      </c>
      <c r="CX306" s="101">
        <f t="shared" si="185"/>
        <v>611</v>
      </c>
      <c r="CY306" s="101">
        <f t="shared" si="185"/>
        <v>593</v>
      </c>
      <c r="CZ306" s="101">
        <f t="shared" si="185"/>
        <v>597</v>
      </c>
      <c r="DA306" s="101">
        <f t="shared" si="185"/>
        <v>577</v>
      </c>
      <c r="DB306" s="101">
        <f t="shared" si="185"/>
        <v>556</v>
      </c>
      <c r="DC306" s="101">
        <f t="shared" si="185"/>
        <v>568</v>
      </c>
      <c r="DD306" s="101">
        <f t="shared" si="185"/>
        <v>501</v>
      </c>
      <c r="DE306" s="101">
        <f t="shared" si="185"/>
        <v>443</v>
      </c>
      <c r="DF306" s="101">
        <f t="shared" si="185"/>
        <v>461</v>
      </c>
      <c r="DG306" s="101">
        <f t="shared" si="185"/>
        <v>514</v>
      </c>
      <c r="DH306" s="101">
        <f t="shared" si="185"/>
        <v>461</v>
      </c>
      <c r="DI306" s="101">
        <f t="shared" si="185"/>
        <v>464</v>
      </c>
      <c r="DJ306" s="101">
        <f t="shared" si="185"/>
        <v>449</v>
      </c>
      <c r="DK306" s="101">
        <f t="shared" si="185"/>
        <v>398</v>
      </c>
      <c r="DL306" s="101">
        <f t="shared" si="185"/>
        <v>423</v>
      </c>
      <c r="DM306" s="101">
        <f t="shared" si="185"/>
        <v>392</v>
      </c>
      <c r="DN306" s="101">
        <f t="shared" si="185"/>
        <v>370</v>
      </c>
      <c r="DO306" s="101">
        <f t="shared" si="185"/>
        <v>378</v>
      </c>
      <c r="DP306" s="101">
        <f t="shared" si="185"/>
        <v>366</v>
      </c>
      <c r="DQ306" s="101">
        <f t="shared" si="185"/>
        <v>361</v>
      </c>
      <c r="DR306" s="101">
        <f t="shared" si="185"/>
        <v>317</v>
      </c>
      <c r="DS306" s="101">
        <f t="shared" si="185"/>
        <v>343</v>
      </c>
      <c r="DT306" s="101">
        <f t="shared" si="185"/>
        <v>338</v>
      </c>
      <c r="DU306" s="101">
        <f t="shared" si="185"/>
        <v>348</v>
      </c>
      <c r="DV306" s="101">
        <f t="shared" si="185"/>
        <v>305</v>
      </c>
      <c r="DW306" s="101">
        <f t="shared" si="185"/>
        <v>327</v>
      </c>
      <c r="DX306" s="101">
        <f t="shared" si="185"/>
        <v>345</v>
      </c>
      <c r="DY306" s="101">
        <f t="shared" si="185"/>
        <v>303</v>
      </c>
      <c r="DZ306" s="101">
        <f t="shared" si="185"/>
        <v>333</v>
      </c>
      <c r="EA306" s="101">
        <f t="shared" si="185"/>
        <v>279</v>
      </c>
      <c r="EB306" s="101">
        <f t="shared" ref="EB306:GM306" si="186">EB307+EB310+EB311+EB312+EB313+EB314+EB317+EB318</f>
        <v>323</v>
      </c>
      <c r="EC306" s="101">
        <f t="shared" si="186"/>
        <v>262</v>
      </c>
      <c r="ED306" s="101">
        <f t="shared" si="186"/>
        <v>319</v>
      </c>
      <c r="EE306" s="101">
        <f t="shared" si="186"/>
        <v>273</v>
      </c>
      <c r="EF306" s="101">
        <f t="shared" si="186"/>
        <v>285</v>
      </c>
      <c r="EG306" s="101">
        <f t="shared" si="186"/>
        <v>249</v>
      </c>
      <c r="EH306" s="101">
        <f t="shared" si="186"/>
        <v>213</v>
      </c>
      <c r="EI306" s="101">
        <f t="shared" si="186"/>
        <v>185</v>
      </c>
      <c r="EJ306" s="101">
        <f t="shared" si="186"/>
        <v>184</v>
      </c>
      <c r="EK306" s="101">
        <f t="shared" si="186"/>
        <v>155</v>
      </c>
      <c r="EL306" s="101">
        <f t="shared" si="186"/>
        <v>171</v>
      </c>
      <c r="EM306" s="101">
        <f t="shared" si="186"/>
        <v>191</v>
      </c>
      <c r="EN306" s="101">
        <f t="shared" si="186"/>
        <v>187</v>
      </c>
      <c r="EO306" s="101">
        <f t="shared" si="186"/>
        <v>155</v>
      </c>
      <c r="EP306" s="101">
        <f t="shared" si="186"/>
        <v>172</v>
      </c>
      <c r="EQ306" s="101">
        <f t="shared" si="186"/>
        <v>134</v>
      </c>
      <c r="ER306" s="101">
        <f t="shared" si="186"/>
        <v>164</v>
      </c>
      <c r="ES306" s="101">
        <f t="shared" si="186"/>
        <v>158</v>
      </c>
      <c r="ET306" s="101">
        <f t="shared" si="186"/>
        <v>159</v>
      </c>
      <c r="EU306" s="101">
        <f t="shared" si="186"/>
        <v>155</v>
      </c>
      <c r="EV306" s="101">
        <f t="shared" si="186"/>
        <v>170</v>
      </c>
      <c r="EW306" s="101">
        <f t="shared" si="186"/>
        <v>160</v>
      </c>
      <c r="EX306" s="101">
        <f t="shared" si="186"/>
        <v>145</v>
      </c>
      <c r="EY306" s="101">
        <f t="shared" si="186"/>
        <v>123</v>
      </c>
      <c r="EZ306" s="101">
        <f t="shared" si="186"/>
        <v>136</v>
      </c>
      <c r="FA306" s="101">
        <f t="shared" si="186"/>
        <v>94</v>
      </c>
      <c r="FB306" s="101">
        <f t="shared" si="186"/>
        <v>124</v>
      </c>
      <c r="FC306" s="101">
        <f t="shared" si="186"/>
        <v>95</v>
      </c>
      <c r="FD306" s="101">
        <f t="shared" si="186"/>
        <v>112</v>
      </c>
      <c r="FE306" s="101">
        <f t="shared" si="186"/>
        <v>89</v>
      </c>
      <c r="FF306" s="101">
        <f t="shared" si="186"/>
        <v>103</v>
      </c>
      <c r="FG306" s="101">
        <f t="shared" si="186"/>
        <v>71</v>
      </c>
      <c r="FH306" s="101">
        <f t="shared" si="186"/>
        <v>92</v>
      </c>
      <c r="FI306" s="101">
        <f t="shared" si="186"/>
        <v>80</v>
      </c>
      <c r="FJ306" s="101">
        <f t="shared" si="186"/>
        <v>115</v>
      </c>
      <c r="FK306" s="101">
        <f t="shared" si="186"/>
        <v>72</v>
      </c>
      <c r="FL306" s="101">
        <f t="shared" si="186"/>
        <v>90</v>
      </c>
      <c r="FM306" s="101">
        <f t="shared" si="186"/>
        <v>64</v>
      </c>
      <c r="FN306" s="101">
        <f t="shared" si="186"/>
        <v>81</v>
      </c>
      <c r="FO306" s="101">
        <f t="shared" si="186"/>
        <v>60</v>
      </c>
      <c r="FP306" s="101">
        <f t="shared" si="186"/>
        <v>64</v>
      </c>
      <c r="FQ306" s="101">
        <f t="shared" si="186"/>
        <v>46</v>
      </c>
      <c r="FR306" s="101">
        <f t="shared" si="186"/>
        <v>41</v>
      </c>
      <c r="FS306" s="101">
        <f t="shared" si="186"/>
        <v>47</v>
      </c>
      <c r="FT306" s="101">
        <f t="shared" si="186"/>
        <v>56</v>
      </c>
      <c r="FU306" s="101">
        <f t="shared" si="186"/>
        <v>41</v>
      </c>
      <c r="FV306" s="101">
        <f t="shared" si="186"/>
        <v>47</v>
      </c>
      <c r="FW306" s="101">
        <f t="shared" si="186"/>
        <v>32</v>
      </c>
      <c r="FX306" s="101">
        <f t="shared" si="186"/>
        <v>31</v>
      </c>
      <c r="FY306" s="101">
        <f t="shared" si="186"/>
        <v>20</v>
      </c>
      <c r="FZ306" s="101">
        <f t="shared" si="186"/>
        <v>24</v>
      </c>
      <c r="GA306" s="101">
        <f t="shared" si="186"/>
        <v>14</v>
      </c>
      <c r="GB306" s="101">
        <f t="shared" si="186"/>
        <v>14</v>
      </c>
      <c r="GC306" s="101">
        <f t="shared" si="186"/>
        <v>15</v>
      </c>
      <c r="GD306" s="101">
        <f t="shared" si="186"/>
        <v>16</v>
      </c>
      <c r="GE306" s="101">
        <f t="shared" si="186"/>
        <v>17</v>
      </c>
      <c r="GF306" s="101">
        <f t="shared" si="186"/>
        <v>11</v>
      </c>
      <c r="GG306" s="101">
        <f t="shared" si="186"/>
        <v>12</v>
      </c>
      <c r="GH306" s="101">
        <f t="shared" si="186"/>
        <v>11</v>
      </c>
      <c r="GI306" s="101">
        <f t="shared" si="186"/>
        <v>8</v>
      </c>
      <c r="GJ306" s="101">
        <f t="shared" si="186"/>
        <v>7</v>
      </c>
      <c r="GK306" s="101">
        <f t="shared" si="186"/>
        <v>6</v>
      </c>
      <c r="GL306" s="101">
        <f t="shared" si="186"/>
        <v>2</v>
      </c>
      <c r="GM306" s="101">
        <f t="shared" si="186"/>
        <v>0</v>
      </c>
      <c r="GN306" s="101">
        <f t="shared" ref="GN306:HM306" si="187">GN307+GN310+GN311+GN312+GN313+GN314+GN317+GN318</f>
        <v>6</v>
      </c>
      <c r="GO306" s="101">
        <f t="shared" si="187"/>
        <v>0</v>
      </c>
      <c r="GP306" s="101">
        <f t="shared" si="187"/>
        <v>3</v>
      </c>
      <c r="GQ306" s="101">
        <f t="shared" si="187"/>
        <v>2</v>
      </c>
      <c r="GR306" s="101">
        <f t="shared" si="187"/>
        <v>4</v>
      </c>
      <c r="GS306" s="101">
        <f t="shared" si="187"/>
        <v>1</v>
      </c>
      <c r="GT306" s="101">
        <f t="shared" si="187"/>
        <v>0</v>
      </c>
      <c r="GU306" s="101">
        <f t="shared" si="187"/>
        <v>1</v>
      </c>
      <c r="GV306" s="101">
        <f t="shared" si="187"/>
        <v>2</v>
      </c>
      <c r="GW306" s="101">
        <f t="shared" si="187"/>
        <v>8</v>
      </c>
      <c r="GX306" s="101">
        <f t="shared" si="187"/>
        <v>7</v>
      </c>
      <c r="GY306" s="101">
        <f t="shared" si="187"/>
        <v>0</v>
      </c>
      <c r="GZ306" s="101">
        <f t="shared" si="187"/>
        <v>0</v>
      </c>
      <c r="HA306" s="101">
        <f t="shared" si="187"/>
        <v>0</v>
      </c>
      <c r="HB306" s="101">
        <f t="shared" si="187"/>
        <v>93</v>
      </c>
      <c r="HC306" s="101">
        <f t="shared" si="187"/>
        <v>77</v>
      </c>
      <c r="HD306" s="101">
        <f t="shared" si="187"/>
        <v>170</v>
      </c>
      <c r="HE306" s="101">
        <f t="shared" si="187"/>
        <v>34</v>
      </c>
      <c r="HF306" s="101">
        <f t="shared" si="187"/>
        <v>32</v>
      </c>
      <c r="HG306" s="101">
        <f t="shared" si="187"/>
        <v>66</v>
      </c>
      <c r="HH306" s="101">
        <f t="shared" si="187"/>
        <v>64</v>
      </c>
      <c r="HI306" s="101">
        <f t="shared" si="187"/>
        <v>47</v>
      </c>
      <c r="HJ306" s="101">
        <f t="shared" si="187"/>
        <v>111</v>
      </c>
      <c r="HK306" s="101">
        <f t="shared" si="187"/>
        <v>46893</v>
      </c>
      <c r="HL306" s="101">
        <f t="shared" si="187"/>
        <v>45428</v>
      </c>
      <c r="HM306" s="101">
        <f t="shared" si="187"/>
        <v>92321</v>
      </c>
    </row>
    <row r="307" spans="1:221" s="97" customFormat="1" x14ac:dyDescent="0.2">
      <c r="A307" s="105"/>
      <c r="B307" s="97" t="s">
        <v>10857</v>
      </c>
      <c r="C307" s="98">
        <f>C308+C309</f>
        <v>86</v>
      </c>
      <c r="D307" s="98">
        <f t="shared" ref="D307:BO307" si="188">D308+D309</f>
        <v>76</v>
      </c>
      <c r="E307" s="98">
        <f t="shared" si="188"/>
        <v>96</v>
      </c>
      <c r="F307" s="98">
        <f t="shared" si="188"/>
        <v>79</v>
      </c>
      <c r="G307" s="98">
        <f t="shared" si="188"/>
        <v>109</v>
      </c>
      <c r="H307" s="98">
        <f t="shared" si="188"/>
        <v>73</v>
      </c>
      <c r="I307" s="98">
        <f t="shared" si="188"/>
        <v>95</v>
      </c>
      <c r="J307" s="98">
        <f t="shared" si="188"/>
        <v>84</v>
      </c>
      <c r="K307" s="98">
        <f t="shared" si="188"/>
        <v>81</v>
      </c>
      <c r="L307" s="98">
        <f t="shared" si="188"/>
        <v>85</v>
      </c>
      <c r="M307" s="98">
        <f t="shared" si="188"/>
        <v>98</v>
      </c>
      <c r="N307" s="98">
        <f t="shared" si="188"/>
        <v>77</v>
      </c>
      <c r="O307" s="98">
        <f t="shared" si="188"/>
        <v>90</v>
      </c>
      <c r="P307" s="98">
        <f t="shared" si="188"/>
        <v>95</v>
      </c>
      <c r="Q307" s="98">
        <f t="shared" si="188"/>
        <v>96</v>
      </c>
      <c r="R307" s="98">
        <f t="shared" si="188"/>
        <v>94</v>
      </c>
      <c r="S307" s="98">
        <f t="shared" si="188"/>
        <v>92</v>
      </c>
      <c r="T307" s="98">
        <f t="shared" si="188"/>
        <v>80</v>
      </c>
      <c r="U307" s="98">
        <f t="shared" si="188"/>
        <v>98</v>
      </c>
      <c r="V307" s="98">
        <f t="shared" si="188"/>
        <v>66</v>
      </c>
      <c r="W307" s="98">
        <f t="shared" si="188"/>
        <v>101</v>
      </c>
      <c r="X307" s="98">
        <f t="shared" si="188"/>
        <v>85</v>
      </c>
      <c r="Y307" s="98">
        <f t="shared" si="188"/>
        <v>105</v>
      </c>
      <c r="Z307" s="98">
        <f t="shared" si="188"/>
        <v>103</v>
      </c>
      <c r="AA307" s="98">
        <f t="shared" si="188"/>
        <v>87</v>
      </c>
      <c r="AB307" s="98">
        <f t="shared" si="188"/>
        <v>89</v>
      </c>
      <c r="AC307" s="98">
        <f t="shared" si="188"/>
        <v>91</v>
      </c>
      <c r="AD307" s="98">
        <f t="shared" si="188"/>
        <v>103</v>
      </c>
      <c r="AE307" s="98">
        <f t="shared" si="188"/>
        <v>106</v>
      </c>
      <c r="AF307" s="98">
        <f t="shared" si="188"/>
        <v>101</v>
      </c>
      <c r="AG307" s="98">
        <f t="shared" si="188"/>
        <v>95</v>
      </c>
      <c r="AH307" s="98">
        <f t="shared" si="188"/>
        <v>103</v>
      </c>
      <c r="AI307" s="98">
        <f t="shared" si="188"/>
        <v>119</v>
      </c>
      <c r="AJ307" s="98">
        <f t="shared" si="188"/>
        <v>94</v>
      </c>
      <c r="AK307" s="98">
        <f t="shared" si="188"/>
        <v>114</v>
      </c>
      <c r="AL307" s="98">
        <f t="shared" si="188"/>
        <v>93</v>
      </c>
      <c r="AM307" s="98">
        <f t="shared" si="188"/>
        <v>112</v>
      </c>
      <c r="AN307" s="98">
        <f t="shared" si="188"/>
        <v>102</v>
      </c>
      <c r="AO307" s="98">
        <f t="shared" si="188"/>
        <v>92</v>
      </c>
      <c r="AP307" s="98">
        <f t="shared" si="188"/>
        <v>110</v>
      </c>
      <c r="AQ307" s="98">
        <f t="shared" si="188"/>
        <v>109</v>
      </c>
      <c r="AR307" s="98">
        <f t="shared" si="188"/>
        <v>102</v>
      </c>
      <c r="AS307" s="98">
        <f t="shared" si="188"/>
        <v>85</v>
      </c>
      <c r="AT307" s="98">
        <f t="shared" si="188"/>
        <v>106</v>
      </c>
      <c r="AU307" s="98">
        <f t="shared" si="188"/>
        <v>89</v>
      </c>
      <c r="AV307" s="98">
        <f t="shared" si="188"/>
        <v>102</v>
      </c>
      <c r="AW307" s="98">
        <f t="shared" si="188"/>
        <v>102</v>
      </c>
      <c r="AX307" s="98">
        <f t="shared" si="188"/>
        <v>116</v>
      </c>
      <c r="AY307" s="98">
        <f t="shared" si="188"/>
        <v>103</v>
      </c>
      <c r="AZ307" s="98">
        <f t="shared" si="188"/>
        <v>105</v>
      </c>
      <c r="BA307" s="98">
        <f t="shared" si="188"/>
        <v>95</v>
      </c>
      <c r="BB307" s="98">
        <f t="shared" si="188"/>
        <v>94</v>
      </c>
      <c r="BC307" s="98">
        <f t="shared" si="188"/>
        <v>96</v>
      </c>
      <c r="BD307" s="98">
        <f t="shared" si="188"/>
        <v>96</v>
      </c>
      <c r="BE307" s="98">
        <f t="shared" si="188"/>
        <v>88</v>
      </c>
      <c r="BF307" s="98">
        <f t="shared" si="188"/>
        <v>83</v>
      </c>
      <c r="BG307" s="98">
        <f t="shared" si="188"/>
        <v>101</v>
      </c>
      <c r="BH307" s="98">
        <f t="shared" si="188"/>
        <v>100</v>
      </c>
      <c r="BI307" s="98">
        <f t="shared" si="188"/>
        <v>96</v>
      </c>
      <c r="BJ307" s="98">
        <f t="shared" si="188"/>
        <v>86</v>
      </c>
      <c r="BK307" s="98">
        <f t="shared" si="188"/>
        <v>95</v>
      </c>
      <c r="BL307" s="98">
        <f t="shared" si="188"/>
        <v>79</v>
      </c>
      <c r="BM307" s="98">
        <f t="shared" si="188"/>
        <v>125</v>
      </c>
      <c r="BN307" s="98">
        <f t="shared" si="188"/>
        <v>100</v>
      </c>
      <c r="BO307" s="98">
        <f t="shared" si="188"/>
        <v>98</v>
      </c>
      <c r="BP307" s="98">
        <f t="shared" ref="BP307:EA307" si="189">BP308+BP309</f>
        <v>104</v>
      </c>
      <c r="BQ307" s="98">
        <f t="shared" si="189"/>
        <v>94</v>
      </c>
      <c r="BR307" s="98">
        <f t="shared" si="189"/>
        <v>89</v>
      </c>
      <c r="BS307" s="98">
        <f t="shared" si="189"/>
        <v>115</v>
      </c>
      <c r="BT307" s="98">
        <f t="shared" si="189"/>
        <v>114</v>
      </c>
      <c r="BU307" s="98">
        <f t="shared" si="189"/>
        <v>118</v>
      </c>
      <c r="BV307" s="98">
        <f t="shared" si="189"/>
        <v>98</v>
      </c>
      <c r="BW307" s="98">
        <f t="shared" si="189"/>
        <v>80</v>
      </c>
      <c r="BX307" s="98">
        <f t="shared" si="189"/>
        <v>101</v>
      </c>
      <c r="BY307" s="98">
        <f t="shared" si="189"/>
        <v>72</v>
      </c>
      <c r="BZ307" s="98">
        <f t="shared" si="189"/>
        <v>91</v>
      </c>
      <c r="CA307" s="98">
        <f t="shared" si="189"/>
        <v>99</v>
      </c>
      <c r="CB307" s="98">
        <f t="shared" si="189"/>
        <v>105</v>
      </c>
      <c r="CC307" s="98">
        <f t="shared" si="189"/>
        <v>94</v>
      </c>
      <c r="CD307" s="98">
        <f t="shared" si="189"/>
        <v>103</v>
      </c>
      <c r="CE307" s="98">
        <f t="shared" si="189"/>
        <v>105</v>
      </c>
      <c r="CF307" s="98">
        <f t="shared" si="189"/>
        <v>112</v>
      </c>
      <c r="CG307" s="98">
        <f t="shared" si="189"/>
        <v>113</v>
      </c>
      <c r="CH307" s="98">
        <f t="shared" si="189"/>
        <v>85</v>
      </c>
      <c r="CI307" s="98">
        <f t="shared" si="189"/>
        <v>100</v>
      </c>
      <c r="CJ307" s="98">
        <f t="shared" si="189"/>
        <v>109</v>
      </c>
      <c r="CK307" s="98">
        <f t="shared" si="189"/>
        <v>117</v>
      </c>
      <c r="CL307" s="98">
        <f t="shared" si="189"/>
        <v>89</v>
      </c>
      <c r="CM307" s="98">
        <f t="shared" si="189"/>
        <v>108</v>
      </c>
      <c r="CN307" s="98">
        <f t="shared" si="189"/>
        <v>111</v>
      </c>
      <c r="CO307" s="98">
        <f t="shared" si="189"/>
        <v>114</v>
      </c>
      <c r="CP307" s="98">
        <f t="shared" si="189"/>
        <v>84</v>
      </c>
      <c r="CQ307" s="98">
        <f t="shared" si="189"/>
        <v>99</v>
      </c>
      <c r="CR307" s="98">
        <f t="shared" si="189"/>
        <v>96</v>
      </c>
      <c r="CS307" s="98">
        <f t="shared" si="189"/>
        <v>105</v>
      </c>
      <c r="CT307" s="98">
        <f t="shared" si="189"/>
        <v>106</v>
      </c>
      <c r="CU307" s="98">
        <f t="shared" si="189"/>
        <v>91</v>
      </c>
      <c r="CV307" s="98">
        <f t="shared" si="189"/>
        <v>66</v>
      </c>
      <c r="CW307" s="98">
        <f t="shared" si="189"/>
        <v>82</v>
      </c>
      <c r="CX307" s="98">
        <f t="shared" si="189"/>
        <v>96</v>
      </c>
      <c r="CY307" s="98">
        <f t="shared" si="189"/>
        <v>79</v>
      </c>
      <c r="CZ307" s="98">
        <f t="shared" si="189"/>
        <v>71</v>
      </c>
      <c r="DA307" s="98">
        <f t="shared" si="189"/>
        <v>73</v>
      </c>
      <c r="DB307" s="98">
        <f t="shared" si="189"/>
        <v>74</v>
      </c>
      <c r="DC307" s="98">
        <f t="shared" si="189"/>
        <v>89</v>
      </c>
      <c r="DD307" s="98">
        <f t="shared" si="189"/>
        <v>63</v>
      </c>
      <c r="DE307" s="98">
        <f t="shared" si="189"/>
        <v>54</v>
      </c>
      <c r="DF307" s="98">
        <f t="shared" si="189"/>
        <v>61</v>
      </c>
      <c r="DG307" s="98">
        <f t="shared" si="189"/>
        <v>58</v>
      </c>
      <c r="DH307" s="98">
        <f t="shared" si="189"/>
        <v>55</v>
      </c>
      <c r="DI307" s="98">
        <f t="shared" si="189"/>
        <v>56</v>
      </c>
      <c r="DJ307" s="98">
        <f t="shared" si="189"/>
        <v>59</v>
      </c>
      <c r="DK307" s="98">
        <f t="shared" si="189"/>
        <v>58</v>
      </c>
      <c r="DL307" s="98">
        <f t="shared" si="189"/>
        <v>43</v>
      </c>
      <c r="DM307" s="98">
        <f t="shared" si="189"/>
        <v>58</v>
      </c>
      <c r="DN307" s="98">
        <f t="shared" si="189"/>
        <v>51</v>
      </c>
      <c r="DO307" s="98">
        <f t="shared" si="189"/>
        <v>42</v>
      </c>
      <c r="DP307" s="98">
        <f t="shared" si="189"/>
        <v>47</v>
      </c>
      <c r="DQ307" s="98">
        <f t="shared" si="189"/>
        <v>49</v>
      </c>
      <c r="DR307" s="98">
        <f t="shared" si="189"/>
        <v>43</v>
      </c>
      <c r="DS307" s="98">
        <f t="shared" si="189"/>
        <v>47</v>
      </c>
      <c r="DT307" s="98">
        <f t="shared" si="189"/>
        <v>43</v>
      </c>
      <c r="DU307" s="98">
        <f t="shared" si="189"/>
        <v>56</v>
      </c>
      <c r="DV307" s="98">
        <f t="shared" si="189"/>
        <v>35</v>
      </c>
      <c r="DW307" s="98">
        <f t="shared" si="189"/>
        <v>37</v>
      </c>
      <c r="DX307" s="98">
        <f t="shared" si="189"/>
        <v>43</v>
      </c>
      <c r="DY307" s="98">
        <f t="shared" si="189"/>
        <v>46</v>
      </c>
      <c r="DZ307" s="98">
        <f t="shared" si="189"/>
        <v>41</v>
      </c>
      <c r="EA307" s="98">
        <f t="shared" si="189"/>
        <v>35</v>
      </c>
      <c r="EB307" s="98">
        <f t="shared" ref="EB307:GM307" si="190">EB308+EB309</f>
        <v>39</v>
      </c>
      <c r="EC307" s="98">
        <f t="shared" si="190"/>
        <v>32</v>
      </c>
      <c r="ED307" s="98">
        <f t="shared" si="190"/>
        <v>40</v>
      </c>
      <c r="EE307" s="98">
        <f t="shared" si="190"/>
        <v>28</v>
      </c>
      <c r="EF307" s="98">
        <f t="shared" si="190"/>
        <v>35</v>
      </c>
      <c r="EG307" s="98">
        <f t="shared" si="190"/>
        <v>31</v>
      </c>
      <c r="EH307" s="98">
        <f t="shared" si="190"/>
        <v>13</v>
      </c>
      <c r="EI307" s="98">
        <f t="shared" si="190"/>
        <v>19</v>
      </c>
      <c r="EJ307" s="98">
        <f t="shared" si="190"/>
        <v>20</v>
      </c>
      <c r="EK307" s="98">
        <f t="shared" si="190"/>
        <v>20</v>
      </c>
      <c r="EL307" s="98">
        <f t="shared" si="190"/>
        <v>30</v>
      </c>
      <c r="EM307" s="98">
        <f t="shared" si="190"/>
        <v>24</v>
      </c>
      <c r="EN307" s="98">
        <f t="shared" si="190"/>
        <v>24</v>
      </c>
      <c r="EO307" s="98">
        <f t="shared" si="190"/>
        <v>24</v>
      </c>
      <c r="EP307" s="98">
        <f t="shared" si="190"/>
        <v>24</v>
      </c>
      <c r="EQ307" s="98">
        <f t="shared" si="190"/>
        <v>15</v>
      </c>
      <c r="ER307" s="98">
        <f t="shared" si="190"/>
        <v>21</v>
      </c>
      <c r="ES307" s="98">
        <f t="shared" si="190"/>
        <v>17</v>
      </c>
      <c r="ET307" s="98">
        <f t="shared" si="190"/>
        <v>24</v>
      </c>
      <c r="EU307" s="98">
        <f t="shared" si="190"/>
        <v>29</v>
      </c>
      <c r="EV307" s="98">
        <f t="shared" si="190"/>
        <v>18</v>
      </c>
      <c r="EW307" s="98">
        <f t="shared" si="190"/>
        <v>17</v>
      </c>
      <c r="EX307" s="98">
        <f t="shared" si="190"/>
        <v>21</v>
      </c>
      <c r="EY307" s="98">
        <f t="shared" si="190"/>
        <v>22</v>
      </c>
      <c r="EZ307" s="98">
        <f t="shared" si="190"/>
        <v>13</v>
      </c>
      <c r="FA307" s="98">
        <f t="shared" si="190"/>
        <v>14</v>
      </c>
      <c r="FB307" s="98">
        <f t="shared" si="190"/>
        <v>20</v>
      </c>
      <c r="FC307" s="98">
        <f t="shared" si="190"/>
        <v>7</v>
      </c>
      <c r="FD307" s="98">
        <f t="shared" si="190"/>
        <v>9</v>
      </c>
      <c r="FE307" s="98">
        <f t="shared" si="190"/>
        <v>5</v>
      </c>
      <c r="FF307" s="98">
        <f t="shared" si="190"/>
        <v>18</v>
      </c>
      <c r="FG307" s="98">
        <f t="shared" si="190"/>
        <v>9</v>
      </c>
      <c r="FH307" s="98">
        <f t="shared" si="190"/>
        <v>8</v>
      </c>
      <c r="FI307" s="98">
        <f t="shared" si="190"/>
        <v>8</v>
      </c>
      <c r="FJ307" s="98">
        <f t="shared" si="190"/>
        <v>13</v>
      </c>
      <c r="FK307" s="98">
        <f t="shared" si="190"/>
        <v>11</v>
      </c>
      <c r="FL307" s="98">
        <f t="shared" si="190"/>
        <v>12</v>
      </c>
      <c r="FM307" s="98">
        <f t="shared" si="190"/>
        <v>9</v>
      </c>
      <c r="FN307" s="98">
        <f t="shared" si="190"/>
        <v>5</v>
      </c>
      <c r="FO307" s="98">
        <f t="shared" si="190"/>
        <v>8</v>
      </c>
      <c r="FP307" s="98">
        <f t="shared" si="190"/>
        <v>8</v>
      </c>
      <c r="FQ307" s="98">
        <f t="shared" si="190"/>
        <v>3</v>
      </c>
      <c r="FR307" s="98">
        <f t="shared" si="190"/>
        <v>2</v>
      </c>
      <c r="FS307" s="98">
        <f t="shared" si="190"/>
        <v>7</v>
      </c>
      <c r="FT307" s="98">
        <f t="shared" si="190"/>
        <v>9</v>
      </c>
      <c r="FU307" s="98">
        <f t="shared" si="190"/>
        <v>8</v>
      </c>
      <c r="FV307" s="98">
        <f t="shared" si="190"/>
        <v>9</v>
      </c>
      <c r="FW307" s="98">
        <f t="shared" si="190"/>
        <v>3</v>
      </c>
      <c r="FX307" s="98">
        <f t="shared" si="190"/>
        <v>4</v>
      </c>
      <c r="FY307" s="98">
        <f t="shared" si="190"/>
        <v>4</v>
      </c>
      <c r="FZ307" s="98">
        <f t="shared" si="190"/>
        <v>6</v>
      </c>
      <c r="GA307" s="98">
        <f t="shared" si="190"/>
        <v>1</v>
      </c>
      <c r="GB307" s="98">
        <f t="shared" si="190"/>
        <v>4</v>
      </c>
      <c r="GC307" s="98">
        <f t="shared" si="190"/>
        <v>2</v>
      </c>
      <c r="GD307" s="98">
        <f t="shared" si="190"/>
        <v>4</v>
      </c>
      <c r="GE307" s="98">
        <f t="shared" si="190"/>
        <v>2</v>
      </c>
      <c r="GF307" s="98">
        <f t="shared" si="190"/>
        <v>3</v>
      </c>
      <c r="GG307" s="98">
        <f t="shared" si="190"/>
        <v>1</v>
      </c>
      <c r="GH307" s="98">
        <f t="shared" si="190"/>
        <v>2</v>
      </c>
      <c r="GI307" s="98">
        <f t="shared" si="190"/>
        <v>1</v>
      </c>
      <c r="GJ307" s="98">
        <f t="shared" si="190"/>
        <v>1</v>
      </c>
      <c r="GK307" s="98">
        <f t="shared" si="190"/>
        <v>0</v>
      </c>
      <c r="GL307" s="98">
        <f t="shared" si="190"/>
        <v>0</v>
      </c>
      <c r="GM307" s="98">
        <f t="shared" si="190"/>
        <v>0</v>
      </c>
      <c r="GN307" s="98">
        <f t="shared" ref="GN307:HM307" si="191">GN308+GN309</f>
        <v>0</v>
      </c>
      <c r="GO307" s="98">
        <f t="shared" si="191"/>
        <v>0</v>
      </c>
      <c r="GP307" s="98">
        <f t="shared" si="191"/>
        <v>0</v>
      </c>
      <c r="GQ307" s="98">
        <f t="shared" si="191"/>
        <v>0</v>
      </c>
      <c r="GR307" s="98">
        <f t="shared" si="191"/>
        <v>1</v>
      </c>
      <c r="GS307" s="98">
        <f t="shared" si="191"/>
        <v>0</v>
      </c>
      <c r="GT307" s="98">
        <f t="shared" si="191"/>
        <v>0</v>
      </c>
      <c r="GU307" s="98">
        <f t="shared" si="191"/>
        <v>0</v>
      </c>
      <c r="GV307" s="98">
        <f t="shared" si="191"/>
        <v>0</v>
      </c>
      <c r="GW307" s="98">
        <f t="shared" si="191"/>
        <v>1</v>
      </c>
      <c r="GX307" s="98">
        <f t="shared" si="191"/>
        <v>0</v>
      </c>
      <c r="GY307" s="98">
        <f t="shared" si="191"/>
        <v>0</v>
      </c>
      <c r="GZ307" s="98">
        <f t="shared" si="191"/>
        <v>0</v>
      </c>
      <c r="HA307" s="98">
        <f t="shared" si="191"/>
        <v>0</v>
      </c>
      <c r="HB307" s="98">
        <f t="shared" si="191"/>
        <v>91</v>
      </c>
      <c r="HC307" s="98">
        <f t="shared" si="191"/>
        <v>76</v>
      </c>
      <c r="HD307" s="98">
        <f t="shared" si="191"/>
        <v>167</v>
      </c>
      <c r="HE307" s="98">
        <f t="shared" si="191"/>
        <v>9</v>
      </c>
      <c r="HF307" s="98">
        <f t="shared" si="191"/>
        <v>6</v>
      </c>
      <c r="HG307" s="98">
        <f t="shared" si="191"/>
        <v>15</v>
      </c>
      <c r="HH307" s="98">
        <f t="shared" si="191"/>
        <v>8</v>
      </c>
      <c r="HI307" s="98">
        <f t="shared" si="191"/>
        <v>6</v>
      </c>
      <c r="HJ307" s="98">
        <f t="shared" si="191"/>
        <v>14</v>
      </c>
      <c r="HK307" s="98">
        <f t="shared" si="191"/>
        <v>6278</v>
      </c>
      <c r="HL307" s="98">
        <f t="shared" si="191"/>
        <v>5997</v>
      </c>
      <c r="HM307" s="98">
        <f t="shared" si="191"/>
        <v>12275</v>
      </c>
    </row>
    <row r="308" spans="1:221" x14ac:dyDescent="0.2">
      <c r="B308" s="91" t="s">
        <v>22703</v>
      </c>
      <c r="C308" s="95">
        <v>73</v>
      </c>
      <c r="D308" s="95">
        <v>66</v>
      </c>
      <c r="E308" s="95">
        <v>88</v>
      </c>
      <c r="F308" s="95">
        <v>66</v>
      </c>
      <c r="G308" s="95">
        <v>96</v>
      </c>
      <c r="H308" s="95">
        <v>62</v>
      </c>
      <c r="I308" s="95">
        <v>85</v>
      </c>
      <c r="J308" s="95">
        <v>72</v>
      </c>
      <c r="K308" s="95">
        <v>66</v>
      </c>
      <c r="L308" s="95">
        <v>71</v>
      </c>
      <c r="M308" s="95">
        <v>89</v>
      </c>
      <c r="N308" s="95">
        <v>66</v>
      </c>
      <c r="O308" s="95">
        <v>78</v>
      </c>
      <c r="P308" s="95">
        <v>80</v>
      </c>
      <c r="Q308" s="95">
        <v>80</v>
      </c>
      <c r="R308" s="95">
        <v>79</v>
      </c>
      <c r="S308" s="95">
        <v>79</v>
      </c>
      <c r="T308" s="95">
        <v>72</v>
      </c>
      <c r="U308" s="95">
        <v>82</v>
      </c>
      <c r="V308" s="95">
        <v>60</v>
      </c>
      <c r="W308" s="95">
        <v>90</v>
      </c>
      <c r="X308" s="95">
        <v>75</v>
      </c>
      <c r="Y308" s="95">
        <v>85</v>
      </c>
      <c r="Z308" s="95">
        <v>88</v>
      </c>
      <c r="AA308" s="95">
        <v>71</v>
      </c>
      <c r="AB308" s="95">
        <v>75</v>
      </c>
      <c r="AC308" s="95">
        <v>72</v>
      </c>
      <c r="AD308" s="95">
        <v>88</v>
      </c>
      <c r="AE308" s="95">
        <v>97</v>
      </c>
      <c r="AF308" s="95">
        <v>89</v>
      </c>
      <c r="AG308" s="95">
        <v>76</v>
      </c>
      <c r="AH308" s="95">
        <v>87</v>
      </c>
      <c r="AI308" s="95">
        <v>102</v>
      </c>
      <c r="AJ308" s="95">
        <v>83</v>
      </c>
      <c r="AK308" s="95">
        <v>96</v>
      </c>
      <c r="AL308" s="95">
        <v>77</v>
      </c>
      <c r="AM308" s="95">
        <v>94</v>
      </c>
      <c r="AN308" s="95">
        <v>89</v>
      </c>
      <c r="AO308" s="95">
        <v>75</v>
      </c>
      <c r="AP308" s="95">
        <v>89</v>
      </c>
      <c r="AQ308" s="95">
        <v>94</v>
      </c>
      <c r="AR308" s="95">
        <v>92</v>
      </c>
      <c r="AS308" s="95">
        <v>72</v>
      </c>
      <c r="AT308" s="95">
        <v>88</v>
      </c>
      <c r="AU308" s="95">
        <v>74</v>
      </c>
      <c r="AV308" s="95">
        <v>81</v>
      </c>
      <c r="AW308" s="95">
        <v>84</v>
      </c>
      <c r="AX308" s="95">
        <v>103</v>
      </c>
      <c r="AY308" s="95">
        <v>88</v>
      </c>
      <c r="AZ308" s="95">
        <v>93</v>
      </c>
      <c r="BA308" s="95">
        <v>86</v>
      </c>
      <c r="BB308" s="95">
        <v>78</v>
      </c>
      <c r="BC308" s="95">
        <v>81</v>
      </c>
      <c r="BD308" s="95">
        <v>88</v>
      </c>
      <c r="BE308" s="95">
        <v>74</v>
      </c>
      <c r="BF308" s="95">
        <v>64</v>
      </c>
      <c r="BG308" s="95">
        <v>87</v>
      </c>
      <c r="BH308" s="95">
        <v>80</v>
      </c>
      <c r="BI308" s="95">
        <v>83</v>
      </c>
      <c r="BJ308" s="95">
        <v>73</v>
      </c>
      <c r="BK308" s="95">
        <v>85</v>
      </c>
      <c r="BL308" s="95">
        <v>68</v>
      </c>
      <c r="BM308" s="95">
        <v>106</v>
      </c>
      <c r="BN308" s="95">
        <v>80</v>
      </c>
      <c r="BO308" s="95">
        <v>81</v>
      </c>
      <c r="BP308" s="95">
        <v>90</v>
      </c>
      <c r="BQ308" s="95">
        <v>85</v>
      </c>
      <c r="BR308" s="95">
        <v>74</v>
      </c>
      <c r="BS308" s="95">
        <v>101</v>
      </c>
      <c r="BT308" s="95">
        <v>93</v>
      </c>
      <c r="BU308" s="95">
        <v>107</v>
      </c>
      <c r="BV308" s="95">
        <v>83</v>
      </c>
      <c r="BW308" s="95">
        <v>71</v>
      </c>
      <c r="BX308" s="95">
        <v>85</v>
      </c>
      <c r="BY308" s="95">
        <v>65</v>
      </c>
      <c r="BZ308" s="95">
        <v>74</v>
      </c>
      <c r="CA308" s="95">
        <v>82</v>
      </c>
      <c r="CB308" s="95">
        <v>91</v>
      </c>
      <c r="CC308" s="95">
        <v>78</v>
      </c>
      <c r="CD308" s="95">
        <v>84</v>
      </c>
      <c r="CE308" s="95">
        <v>87</v>
      </c>
      <c r="CF308" s="95">
        <v>96</v>
      </c>
      <c r="CG308" s="95">
        <v>93</v>
      </c>
      <c r="CH308" s="95">
        <v>77</v>
      </c>
      <c r="CI308" s="95">
        <v>86</v>
      </c>
      <c r="CJ308" s="95">
        <v>88</v>
      </c>
      <c r="CK308" s="95">
        <v>91</v>
      </c>
      <c r="CL308" s="95">
        <v>70</v>
      </c>
      <c r="CM308" s="95">
        <v>87</v>
      </c>
      <c r="CN308" s="95">
        <v>91</v>
      </c>
      <c r="CO308" s="95">
        <v>98</v>
      </c>
      <c r="CP308" s="95">
        <v>63</v>
      </c>
      <c r="CQ308" s="95">
        <v>89</v>
      </c>
      <c r="CR308" s="95">
        <v>77</v>
      </c>
      <c r="CS308" s="95">
        <v>84</v>
      </c>
      <c r="CT308" s="95">
        <v>80</v>
      </c>
      <c r="CU308" s="95">
        <v>79</v>
      </c>
      <c r="CV308" s="95">
        <v>50</v>
      </c>
      <c r="CW308" s="95">
        <v>62</v>
      </c>
      <c r="CX308" s="95">
        <v>73</v>
      </c>
      <c r="CY308" s="95">
        <v>62</v>
      </c>
      <c r="CZ308" s="95">
        <v>56</v>
      </c>
      <c r="DA308" s="95">
        <v>62</v>
      </c>
      <c r="DB308" s="95">
        <v>59</v>
      </c>
      <c r="DC308" s="95">
        <v>70</v>
      </c>
      <c r="DD308" s="95">
        <v>52</v>
      </c>
      <c r="DE308" s="95">
        <v>42</v>
      </c>
      <c r="DF308" s="95">
        <v>41</v>
      </c>
      <c r="DG308" s="95">
        <v>48</v>
      </c>
      <c r="DH308" s="95">
        <v>49</v>
      </c>
      <c r="DI308" s="95">
        <v>45</v>
      </c>
      <c r="DJ308" s="95">
        <v>46</v>
      </c>
      <c r="DK308" s="95">
        <v>44</v>
      </c>
      <c r="DL308" s="95">
        <v>34</v>
      </c>
      <c r="DM308" s="95">
        <v>45</v>
      </c>
      <c r="DN308" s="95">
        <v>40</v>
      </c>
      <c r="DO308" s="95">
        <v>32</v>
      </c>
      <c r="DP308" s="95">
        <v>32</v>
      </c>
      <c r="DQ308" s="95">
        <v>40</v>
      </c>
      <c r="DR308" s="95">
        <v>36</v>
      </c>
      <c r="DS308" s="95">
        <v>42</v>
      </c>
      <c r="DT308" s="95">
        <v>34</v>
      </c>
      <c r="DU308" s="95">
        <v>44</v>
      </c>
      <c r="DV308" s="95">
        <v>27</v>
      </c>
      <c r="DW308" s="95">
        <v>33</v>
      </c>
      <c r="DX308" s="95">
        <v>37</v>
      </c>
      <c r="DY308" s="95">
        <v>42</v>
      </c>
      <c r="DZ308" s="95">
        <v>31</v>
      </c>
      <c r="EA308" s="95">
        <v>30</v>
      </c>
      <c r="EB308" s="95">
        <v>27</v>
      </c>
      <c r="EC308" s="95">
        <v>25</v>
      </c>
      <c r="ED308" s="95">
        <v>35</v>
      </c>
      <c r="EE308" s="95">
        <v>21</v>
      </c>
      <c r="EF308" s="95">
        <v>23</v>
      </c>
      <c r="EG308" s="95">
        <v>25</v>
      </c>
      <c r="EH308" s="95">
        <v>10</v>
      </c>
      <c r="EI308" s="95">
        <v>18</v>
      </c>
      <c r="EJ308" s="95">
        <v>18</v>
      </c>
      <c r="EK308" s="95">
        <v>16</v>
      </c>
      <c r="EL308" s="95">
        <v>22</v>
      </c>
      <c r="EM308" s="95">
        <v>20</v>
      </c>
      <c r="EN308" s="95">
        <v>17</v>
      </c>
      <c r="EO308" s="95">
        <v>18</v>
      </c>
      <c r="EP308" s="95">
        <v>18</v>
      </c>
      <c r="EQ308" s="95">
        <v>13</v>
      </c>
      <c r="ER308" s="95">
        <v>20</v>
      </c>
      <c r="ES308" s="95">
        <v>7</v>
      </c>
      <c r="ET308" s="95">
        <v>16</v>
      </c>
      <c r="EU308" s="95">
        <v>24</v>
      </c>
      <c r="EV308" s="95">
        <v>14</v>
      </c>
      <c r="EW308" s="95">
        <v>12</v>
      </c>
      <c r="EX308" s="95">
        <v>19</v>
      </c>
      <c r="EY308" s="95">
        <v>19</v>
      </c>
      <c r="EZ308" s="95">
        <v>13</v>
      </c>
      <c r="FA308" s="95">
        <v>14</v>
      </c>
      <c r="FB308" s="95">
        <v>13</v>
      </c>
      <c r="FC308" s="95">
        <v>6</v>
      </c>
      <c r="FD308" s="95">
        <v>8</v>
      </c>
      <c r="FE308" s="95">
        <v>4</v>
      </c>
      <c r="FF308" s="95">
        <v>15</v>
      </c>
      <c r="FG308" s="95">
        <v>7</v>
      </c>
      <c r="FH308" s="95">
        <v>7</v>
      </c>
      <c r="FI308" s="95">
        <v>7</v>
      </c>
      <c r="FJ308" s="95">
        <v>10</v>
      </c>
      <c r="FK308" s="95">
        <v>9</v>
      </c>
      <c r="FL308" s="95">
        <v>8</v>
      </c>
      <c r="FM308" s="95">
        <v>6</v>
      </c>
      <c r="FN308" s="95">
        <v>4</v>
      </c>
      <c r="FO308" s="95">
        <v>7</v>
      </c>
      <c r="FP308" s="95">
        <v>8</v>
      </c>
      <c r="FQ308" s="95">
        <v>3</v>
      </c>
      <c r="FR308" s="95">
        <v>2</v>
      </c>
      <c r="FS308" s="95">
        <v>4</v>
      </c>
      <c r="FT308" s="95">
        <v>5</v>
      </c>
      <c r="FU308" s="95">
        <v>6</v>
      </c>
      <c r="FV308" s="95">
        <v>9</v>
      </c>
      <c r="FW308" s="95">
        <v>2</v>
      </c>
      <c r="FX308" s="95">
        <v>3</v>
      </c>
      <c r="FY308" s="95">
        <v>4</v>
      </c>
      <c r="FZ308" s="95">
        <v>4</v>
      </c>
      <c r="GA308" s="95">
        <v>1</v>
      </c>
      <c r="GB308" s="95">
        <v>4</v>
      </c>
      <c r="GC308" s="95">
        <v>2</v>
      </c>
      <c r="GD308" s="95">
        <v>2</v>
      </c>
      <c r="GE308" s="95">
        <v>1</v>
      </c>
      <c r="GF308" s="95">
        <v>3</v>
      </c>
      <c r="GG308" s="95">
        <v>1</v>
      </c>
      <c r="GH308" s="95">
        <v>1</v>
      </c>
      <c r="GI308" s="95">
        <v>1</v>
      </c>
      <c r="GJ308" s="95">
        <v>0</v>
      </c>
      <c r="GK308" s="95">
        <v>0</v>
      </c>
      <c r="GL308" s="95">
        <v>0</v>
      </c>
      <c r="GM308" s="95">
        <v>0</v>
      </c>
      <c r="GN308" s="95">
        <v>0</v>
      </c>
      <c r="GO308" s="95">
        <v>0</v>
      </c>
      <c r="GP308" s="95">
        <v>0</v>
      </c>
      <c r="GQ308" s="95">
        <v>0</v>
      </c>
      <c r="GR308" s="95">
        <v>1</v>
      </c>
      <c r="GS308" s="95">
        <v>0</v>
      </c>
      <c r="GT308" s="95">
        <v>0</v>
      </c>
      <c r="GU308" s="95">
        <v>0</v>
      </c>
      <c r="GV308" s="95">
        <v>0</v>
      </c>
      <c r="GW308" s="95">
        <v>1</v>
      </c>
      <c r="GX308" s="95">
        <v>0</v>
      </c>
      <c r="GY308" s="95">
        <v>0</v>
      </c>
      <c r="GZ308" s="95">
        <v>0</v>
      </c>
      <c r="HA308" s="95">
        <v>0</v>
      </c>
      <c r="HB308" s="95">
        <v>49</v>
      </c>
      <c r="HC308" s="95">
        <v>43</v>
      </c>
      <c r="HD308" s="95">
        <v>92</v>
      </c>
      <c r="HE308" s="95">
        <v>9</v>
      </c>
      <c r="HF308" s="95">
        <v>6</v>
      </c>
      <c r="HG308" s="95">
        <v>15</v>
      </c>
      <c r="HH308" s="95">
        <v>7</v>
      </c>
      <c r="HI308" s="95">
        <v>2</v>
      </c>
      <c r="HJ308" s="95">
        <v>9</v>
      </c>
      <c r="HK308" s="95">
        <v>5264</v>
      </c>
      <c r="HL308" s="95">
        <v>4945</v>
      </c>
      <c r="HM308" s="95">
        <v>10209</v>
      </c>
    </row>
    <row r="309" spans="1:221" x14ac:dyDescent="0.2">
      <c r="B309" s="91" t="s">
        <v>22704</v>
      </c>
      <c r="C309" s="95">
        <v>13</v>
      </c>
      <c r="D309" s="95">
        <v>10</v>
      </c>
      <c r="E309" s="95">
        <v>8</v>
      </c>
      <c r="F309" s="95">
        <v>13</v>
      </c>
      <c r="G309" s="95">
        <v>13</v>
      </c>
      <c r="H309" s="95">
        <v>11</v>
      </c>
      <c r="I309" s="95">
        <v>10</v>
      </c>
      <c r="J309" s="95">
        <v>12</v>
      </c>
      <c r="K309" s="95">
        <v>15</v>
      </c>
      <c r="L309" s="95">
        <v>14</v>
      </c>
      <c r="M309" s="95">
        <v>9</v>
      </c>
      <c r="N309" s="95">
        <v>11</v>
      </c>
      <c r="O309" s="95">
        <v>12</v>
      </c>
      <c r="P309" s="95">
        <v>15</v>
      </c>
      <c r="Q309" s="95">
        <v>16</v>
      </c>
      <c r="R309" s="95">
        <v>15</v>
      </c>
      <c r="S309" s="95">
        <v>13</v>
      </c>
      <c r="T309" s="95">
        <v>8</v>
      </c>
      <c r="U309" s="95">
        <v>16</v>
      </c>
      <c r="V309" s="95">
        <v>6</v>
      </c>
      <c r="W309" s="95">
        <v>11</v>
      </c>
      <c r="X309" s="95">
        <v>10</v>
      </c>
      <c r="Y309" s="95">
        <v>20</v>
      </c>
      <c r="Z309" s="95">
        <v>15</v>
      </c>
      <c r="AA309" s="95">
        <v>16</v>
      </c>
      <c r="AB309" s="95">
        <v>14</v>
      </c>
      <c r="AC309" s="95">
        <v>19</v>
      </c>
      <c r="AD309" s="95">
        <v>15</v>
      </c>
      <c r="AE309" s="95">
        <v>9</v>
      </c>
      <c r="AF309" s="95">
        <v>12</v>
      </c>
      <c r="AG309" s="95">
        <v>19</v>
      </c>
      <c r="AH309" s="95">
        <v>16</v>
      </c>
      <c r="AI309" s="95">
        <v>17</v>
      </c>
      <c r="AJ309" s="95">
        <v>11</v>
      </c>
      <c r="AK309" s="95">
        <v>18</v>
      </c>
      <c r="AL309" s="95">
        <v>16</v>
      </c>
      <c r="AM309" s="95">
        <v>18</v>
      </c>
      <c r="AN309" s="95">
        <v>13</v>
      </c>
      <c r="AO309" s="95">
        <v>17</v>
      </c>
      <c r="AP309" s="95">
        <v>21</v>
      </c>
      <c r="AQ309" s="95">
        <v>15</v>
      </c>
      <c r="AR309" s="95">
        <v>10</v>
      </c>
      <c r="AS309" s="95">
        <v>13</v>
      </c>
      <c r="AT309" s="95">
        <v>18</v>
      </c>
      <c r="AU309" s="95">
        <v>15</v>
      </c>
      <c r="AV309" s="95">
        <v>21</v>
      </c>
      <c r="AW309" s="95">
        <v>18</v>
      </c>
      <c r="AX309" s="95">
        <v>13</v>
      </c>
      <c r="AY309" s="95">
        <v>15</v>
      </c>
      <c r="AZ309" s="95">
        <v>12</v>
      </c>
      <c r="BA309" s="95">
        <v>9</v>
      </c>
      <c r="BB309" s="95">
        <v>16</v>
      </c>
      <c r="BC309" s="95">
        <v>15</v>
      </c>
      <c r="BD309" s="95">
        <v>8</v>
      </c>
      <c r="BE309" s="95">
        <v>14</v>
      </c>
      <c r="BF309" s="95">
        <v>19</v>
      </c>
      <c r="BG309" s="95">
        <v>14</v>
      </c>
      <c r="BH309" s="95">
        <v>20</v>
      </c>
      <c r="BI309" s="95">
        <v>13</v>
      </c>
      <c r="BJ309" s="95">
        <v>13</v>
      </c>
      <c r="BK309" s="95">
        <v>10</v>
      </c>
      <c r="BL309" s="95">
        <v>11</v>
      </c>
      <c r="BM309" s="95">
        <v>19</v>
      </c>
      <c r="BN309" s="95">
        <v>20</v>
      </c>
      <c r="BO309" s="95">
        <v>17</v>
      </c>
      <c r="BP309" s="95">
        <v>14</v>
      </c>
      <c r="BQ309" s="95">
        <v>9</v>
      </c>
      <c r="BR309" s="95">
        <v>15</v>
      </c>
      <c r="BS309" s="95">
        <v>14</v>
      </c>
      <c r="BT309" s="95">
        <v>21</v>
      </c>
      <c r="BU309" s="95">
        <v>11</v>
      </c>
      <c r="BV309" s="95">
        <v>15</v>
      </c>
      <c r="BW309" s="95">
        <v>9</v>
      </c>
      <c r="BX309" s="95">
        <v>16</v>
      </c>
      <c r="BY309" s="95">
        <v>7</v>
      </c>
      <c r="BZ309" s="95">
        <v>17</v>
      </c>
      <c r="CA309" s="95">
        <v>17</v>
      </c>
      <c r="CB309" s="95">
        <v>14</v>
      </c>
      <c r="CC309" s="95">
        <v>16</v>
      </c>
      <c r="CD309" s="95">
        <v>19</v>
      </c>
      <c r="CE309" s="95">
        <v>18</v>
      </c>
      <c r="CF309" s="95">
        <v>16</v>
      </c>
      <c r="CG309" s="95">
        <v>20</v>
      </c>
      <c r="CH309" s="95">
        <v>8</v>
      </c>
      <c r="CI309" s="95">
        <v>14</v>
      </c>
      <c r="CJ309" s="95">
        <v>21</v>
      </c>
      <c r="CK309" s="95">
        <v>26</v>
      </c>
      <c r="CL309" s="95">
        <v>19</v>
      </c>
      <c r="CM309" s="95">
        <v>21</v>
      </c>
      <c r="CN309" s="95">
        <v>20</v>
      </c>
      <c r="CO309" s="95">
        <v>16</v>
      </c>
      <c r="CP309" s="95">
        <v>21</v>
      </c>
      <c r="CQ309" s="95">
        <v>10</v>
      </c>
      <c r="CR309" s="95">
        <v>19</v>
      </c>
      <c r="CS309" s="95">
        <v>21</v>
      </c>
      <c r="CT309" s="95">
        <v>26</v>
      </c>
      <c r="CU309" s="95">
        <v>12</v>
      </c>
      <c r="CV309" s="95">
        <v>16</v>
      </c>
      <c r="CW309" s="95">
        <v>20</v>
      </c>
      <c r="CX309" s="95">
        <v>23</v>
      </c>
      <c r="CY309" s="95">
        <v>17</v>
      </c>
      <c r="CZ309" s="95">
        <v>15</v>
      </c>
      <c r="DA309" s="95">
        <v>11</v>
      </c>
      <c r="DB309" s="95">
        <v>15</v>
      </c>
      <c r="DC309" s="95">
        <v>19</v>
      </c>
      <c r="DD309" s="95">
        <v>11</v>
      </c>
      <c r="DE309" s="95">
        <v>12</v>
      </c>
      <c r="DF309" s="95">
        <v>20</v>
      </c>
      <c r="DG309" s="95">
        <v>10</v>
      </c>
      <c r="DH309" s="95">
        <v>6</v>
      </c>
      <c r="DI309" s="95">
        <v>11</v>
      </c>
      <c r="DJ309" s="95">
        <v>13</v>
      </c>
      <c r="DK309" s="95">
        <v>14</v>
      </c>
      <c r="DL309" s="95">
        <v>9</v>
      </c>
      <c r="DM309" s="95">
        <v>13</v>
      </c>
      <c r="DN309" s="95">
        <v>11</v>
      </c>
      <c r="DO309" s="95">
        <v>10</v>
      </c>
      <c r="DP309" s="95">
        <v>15</v>
      </c>
      <c r="DQ309" s="95">
        <v>9</v>
      </c>
      <c r="DR309" s="95">
        <v>7</v>
      </c>
      <c r="DS309" s="95">
        <v>5</v>
      </c>
      <c r="DT309" s="95">
        <v>9</v>
      </c>
      <c r="DU309" s="95">
        <v>12</v>
      </c>
      <c r="DV309" s="95">
        <v>8</v>
      </c>
      <c r="DW309" s="95">
        <v>4</v>
      </c>
      <c r="DX309" s="95">
        <v>6</v>
      </c>
      <c r="DY309" s="95">
        <v>4</v>
      </c>
      <c r="DZ309" s="95">
        <v>10</v>
      </c>
      <c r="EA309" s="95">
        <v>5</v>
      </c>
      <c r="EB309" s="95">
        <v>12</v>
      </c>
      <c r="EC309" s="95">
        <v>7</v>
      </c>
      <c r="ED309" s="95">
        <v>5</v>
      </c>
      <c r="EE309" s="95">
        <v>7</v>
      </c>
      <c r="EF309" s="95">
        <v>12</v>
      </c>
      <c r="EG309" s="95">
        <v>6</v>
      </c>
      <c r="EH309" s="95">
        <v>3</v>
      </c>
      <c r="EI309" s="95">
        <v>1</v>
      </c>
      <c r="EJ309" s="95">
        <v>2</v>
      </c>
      <c r="EK309" s="95">
        <v>4</v>
      </c>
      <c r="EL309" s="95">
        <v>8</v>
      </c>
      <c r="EM309" s="95">
        <v>4</v>
      </c>
      <c r="EN309" s="95">
        <v>7</v>
      </c>
      <c r="EO309" s="95">
        <v>6</v>
      </c>
      <c r="EP309" s="95">
        <v>6</v>
      </c>
      <c r="EQ309" s="95">
        <v>2</v>
      </c>
      <c r="ER309" s="95">
        <v>1</v>
      </c>
      <c r="ES309" s="95">
        <v>10</v>
      </c>
      <c r="ET309" s="95">
        <v>8</v>
      </c>
      <c r="EU309" s="95">
        <v>5</v>
      </c>
      <c r="EV309" s="95">
        <v>4</v>
      </c>
      <c r="EW309" s="95">
        <v>5</v>
      </c>
      <c r="EX309" s="95">
        <v>2</v>
      </c>
      <c r="EY309" s="95">
        <v>3</v>
      </c>
      <c r="EZ309" s="95">
        <v>0</v>
      </c>
      <c r="FA309" s="95">
        <v>0</v>
      </c>
      <c r="FB309" s="95">
        <v>7</v>
      </c>
      <c r="FC309" s="95">
        <v>1</v>
      </c>
      <c r="FD309" s="95">
        <v>1</v>
      </c>
      <c r="FE309" s="95">
        <v>1</v>
      </c>
      <c r="FF309" s="95">
        <v>3</v>
      </c>
      <c r="FG309" s="95">
        <v>2</v>
      </c>
      <c r="FH309" s="95">
        <v>1</v>
      </c>
      <c r="FI309" s="95">
        <v>1</v>
      </c>
      <c r="FJ309" s="95">
        <v>3</v>
      </c>
      <c r="FK309" s="95">
        <v>2</v>
      </c>
      <c r="FL309" s="95">
        <v>4</v>
      </c>
      <c r="FM309" s="95">
        <v>3</v>
      </c>
      <c r="FN309" s="95">
        <v>1</v>
      </c>
      <c r="FO309" s="95">
        <v>1</v>
      </c>
      <c r="FP309" s="95">
        <v>0</v>
      </c>
      <c r="FQ309" s="95">
        <v>0</v>
      </c>
      <c r="FR309" s="95">
        <v>0</v>
      </c>
      <c r="FS309" s="95">
        <v>3</v>
      </c>
      <c r="FT309" s="95">
        <v>4</v>
      </c>
      <c r="FU309" s="95">
        <v>2</v>
      </c>
      <c r="FV309" s="95">
        <v>0</v>
      </c>
      <c r="FW309" s="95">
        <v>1</v>
      </c>
      <c r="FX309" s="95">
        <v>1</v>
      </c>
      <c r="FY309" s="95">
        <v>0</v>
      </c>
      <c r="FZ309" s="95">
        <v>2</v>
      </c>
      <c r="GA309" s="95">
        <v>0</v>
      </c>
      <c r="GB309" s="95">
        <v>0</v>
      </c>
      <c r="GC309" s="95">
        <v>0</v>
      </c>
      <c r="GD309" s="95">
        <v>2</v>
      </c>
      <c r="GE309" s="95">
        <v>1</v>
      </c>
      <c r="GF309" s="95">
        <v>0</v>
      </c>
      <c r="GG309" s="95">
        <v>0</v>
      </c>
      <c r="GH309" s="95">
        <v>1</v>
      </c>
      <c r="GI309" s="95">
        <v>0</v>
      </c>
      <c r="GJ309" s="95">
        <v>1</v>
      </c>
      <c r="GK309" s="95">
        <v>0</v>
      </c>
      <c r="GL309" s="95">
        <v>0</v>
      </c>
      <c r="GM309" s="95">
        <v>0</v>
      </c>
      <c r="GN309" s="95">
        <v>0</v>
      </c>
      <c r="GO309" s="95">
        <v>0</v>
      </c>
      <c r="GP309" s="95">
        <v>0</v>
      </c>
      <c r="GQ309" s="95">
        <v>0</v>
      </c>
      <c r="GR309" s="95">
        <v>0</v>
      </c>
      <c r="GS309" s="95">
        <v>0</v>
      </c>
      <c r="GT309" s="95">
        <v>0</v>
      </c>
      <c r="GU309" s="95">
        <v>0</v>
      </c>
      <c r="GV309" s="95">
        <v>0</v>
      </c>
      <c r="GW309" s="95">
        <v>0</v>
      </c>
      <c r="GX309" s="95">
        <v>0</v>
      </c>
      <c r="GY309" s="95">
        <v>0</v>
      </c>
      <c r="GZ309" s="95">
        <v>0</v>
      </c>
      <c r="HA309" s="95">
        <v>0</v>
      </c>
      <c r="HB309" s="95">
        <v>42</v>
      </c>
      <c r="HC309" s="95">
        <v>33</v>
      </c>
      <c r="HD309" s="95">
        <v>75</v>
      </c>
      <c r="HE309" s="95">
        <v>0</v>
      </c>
      <c r="HF309" s="95">
        <v>0</v>
      </c>
      <c r="HG309" s="95">
        <v>0</v>
      </c>
      <c r="HH309" s="95">
        <v>1</v>
      </c>
      <c r="HI309" s="95">
        <v>4</v>
      </c>
      <c r="HJ309" s="95">
        <v>5</v>
      </c>
      <c r="HK309" s="95">
        <v>1014</v>
      </c>
      <c r="HL309" s="95">
        <v>1052</v>
      </c>
      <c r="HM309" s="95">
        <v>2066</v>
      </c>
    </row>
    <row r="310" spans="1:221" s="95" customFormat="1" x14ac:dyDescent="0.2">
      <c r="A310" s="103"/>
      <c r="B310" s="95" t="s">
        <v>10908</v>
      </c>
      <c r="C310" s="95">
        <v>118</v>
      </c>
      <c r="D310" s="95">
        <v>106</v>
      </c>
      <c r="E310" s="95">
        <v>133</v>
      </c>
      <c r="F310" s="95">
        <v>124</v>
      </c>
      <c r="G310" s="95">
        <v>136</v>
      </c>
      <c r="H310" s="95">
        <v>127</v>
      </c>
      <c r="I310" s="95">
        <v>138</v>
      </c>
      <c r="J310" s="95">
        <v>138</v>
      </c>
      <c r="K310" s="95">
        <v>127</v>
      </c>
      <c r="L310" s="95">
        <v>122</v>
      </c>
      <c r="M310" s="95">
        <v>149</v>
      </c>
      <c r="N310" s="95">
        <v>136</v>
      </c>
      <c r="O310" s="95">
        <v>149</v>
      </c>
      <c r="P310" s="95">
        <v>124</v>
      </c>
      <c r="Q310" s="95">
        <v>120</v>
      </c>
      <c r="R310" s="95">
        <v>132</v>
      </c>
      <c r="S310" s="95">
        <v>128</v>
      </c>
      <c r="T310" s="95">
        <v>126</v>
      </c>
      <c r="U310" s="95">
        <v>127</v>
      </c>
      <c r="V310" s="95">
        <v>123</v>
      </c>
      <c r="W310" s="95">
        <v>113</v>
      </c>
      <c r="X310" s="95">
        <v>131</v>
      </c>
      <c r="Y310" s="95">
        <v>126</v>
      </c>
      <c r="Z310" s="95">
        <v>140</v>
      </c>
      <c r="AA310" s="95">
        <v>128</v>
      </c>
      <c r="AB310" s="95">
        <v>141</v>
      </c>
      <c r="AC310" s="95">
        <v>130</v>
      </c>
      <c r="AD310" s="95">
        <v>139</v>
      </c>
      <c r="AE310" s="95">
        <v>152</v>
      </c>
      <c r="AF310" s="95">
        <v>139</v>
      </c>
      <c r="AG310" s="95">
        <v>147</v>
      </c>
      <c r="AH310" s="95">
        <v>144</v>
      </c>
      <c r="AI310" s="95">
        <v>137</v>
      </c>
      <c r="AJ310" s="95">
        <v>143</v>
      </c>
      <c r="AK310" s="95">
        <v>158</v>
      </c>
      <c r="AL310" s="95">
        <v>154</v>
      </c>
      <c r="AM310" s="95">
        <v>138</v>
      </c>
      <c r="AN310" s="95">
        <v>136</v>
      </c>
      <c r="AO310" s="95">
        <v>162</v>
      </c>
      <c r="AP310" s="95">
        <v>140</v>
      </c>
      <c r="AQ310" s="95">
        <v>150</v>
      </c>
      <c r="AR310" s="95">
        <v>172</v>
      </c>
      <c r="AS310" s="95">
        <v>139</v>
      </c>
      <c r="AT310" s="95">
        <v>148</v>
      </c>
      <c r="AU310" s="95">
        <v>135</v>
      </c>
      <c r="AV310" s="95">
        <v>156</v>
      </c>
      <c r="AW310" s="95">
        <v>164</v>
      </c>
      <c r="AX310" s="95">
        <v>160</v>
      </c>
      <c r="AY310" s="95">
        <v>163</v>
      </c>
      <c r="AZ310" s="95">
        <v>173</v>
      </c>
      <c r="BA310" s="95">
        <v>157</v>
      </c>
      <c r="BB310" s="95">
        <v>131</v>
      </c>
      <c r="BC310" s="95">
        <v>174</v>
      </c>
      <c r="BD310" s="95">
        <v>148</v>
      </c>
      <c r="BE310" s="95">
        <v>145</v>
      </c>
      <c r="BF310" s="95">
        <v>134</v>
      </c>
      <c r="BG310" s="95">
        <v>135</v>
      </c>
      <c r="BH310" s="95">
        <v>141</v>
      </c>
      <c r="BI310" s="95">
        <v>173</v>
      </c>
      <c r="BJ310" s="95">
        <v>155</v>
      </c>
      <c r="BK310" s="95">
        <v>159</v>
      </c>
      <c r="BL310" s="95">
        <v>147</v>
      </c>
      <c r="BM310" s="95">
        <v>158</v>
      </c>
      <c r="BN310" s="95">
        <v>155</v>
      </c>
      <c r="BO310" s="95">
        <v>155</v>
      </c>
      <c r="BP310" s="95">
        <v>136</v>
      </c>
      <c r="BQ310" s="95">
        <v>151</v>
      </c>
      <c r="BR310" s="95">
        <v>124</v>
      </c>
      <c r="BS310" s="95">
        <v>158</v>
      </c>
      <c r="BT310" s="95">
        <v>151</v>
      </c>
      <c r="BU310" s="95">
        <v>166</v>
      </c>
      <c r="BV310" s="95">
        <v>181</v>
      </c>
      <c r="BW310" s="95">
        <v>153</v>
      </c>
      <c r="BX310" s="95">
        <v>149</v>
      </c>
      <c r="BY310" s="95">
        <v>144</v>
      </c>
      <c r="BZ310" s="95">
        <v>128</v>
      </c>
      <c r="CA310" s="95">
        <v>124</v>
      </c>
      <c r="CB310" s="95">
        <v>108</v>
      </c>
      <c r="CC310" s="95">
        <v>135</v>
      </c>
      <c r="CD310" s="95">
        <v>129</v>
      </c>
      <c r="CE310" s="95">
        <v>162</v>
      </c>
      <c r="CF310" s="95">
        <v>136</v>
      </c>
      <c r="CG310" s="95">
        <v>162</v>
      </c>
      <c r="CH310" s="95">
        <v>120</v>
      </c>
      <c r="CI310" s="95">
        <v>129</v>
      </c>
      <c r="CJ310" s="95">
        <v>140</v>
      </c>
      <c r="CK310" s="95">
        <v>117</v>
      </c>
      <c r="CL310" s="95">
        <v>133</v>
      </c>
      <c r="CM310" s="95">
        <v>147</v>
      </c>
      <c r="CN310" s="95">
        <v>146</v>
      </c>
      <c r="CO310" s="95">
        <v>121</v>
      </c>
      <c r="CP310" s="95">
        <v>109</v>
      </c>
      <c r="CQ310" s="95">
        <v>130</v>
      </c>
      <c r="CR310" s="95">
        <v>123</v>
      </c>
      <c r="CS310" s="95">
        <v>131</v>
      </c>
      <c r="CT310" s="95">
        <v>114</v>
      </c>
      <c r="CU310" s="95">
        <v>113</v>
      </c>
      <c r="CV310" s="95">
        <v>105</v>
      </c>
      <c r="CW310" s="95">
        <v>99</v>
      </c>
      <c r="CX310" s="95">
        <v>101</v>
      </c>
      <c r="CY310" s="95">
        <v>97</v>
      </c>
      <c r="CZ310" s="95">
        <v>93</v>
      </c>
      <c r="DA310" s="95">
        <v>110</v>
      </c>
      <c r="DB310" s="95">
        <v>99</v>
      </c>
      <c r="DC310" s="95">
        <v>93</v>
      </c>
      <c r="DD310" s="95">
        <v>75</v>
      </c>
      <c r="DE310" s="95">
        <v>58</v>
      </c>
      <c r="DF310" s="95">
        <v>62</v>
      </c>
      <c r="DG310" s="95">
        <v>74</v>
      </c>
      <c r="DH310" s="95">
        <v>70</v>
      </c>
      <c r="DI310" s="95">
        <v>76</v>
      </c>
      <c r="DJ310" s="95">
        <v>73</v>
      </c>
      <c r="DK310" s="95">
        <v>63</v>
      </c>
      <c r="DL310" s="95">
        <v>67</v>
      </c>
      <c r="DM310" s="95">
        <v>49</v>
      </c>
      <c r="DN310" s="95">
        <v>60</v>
      </c>
      <c r="DO310" s="95">
        <v>53</v>
      </c>
      <c r="DP310" s="95">
        <v>55</v>
      </c>
      <c r="DQ310" s="95">
        <v>57</v>
      </c>
      <c r="DR310" s="95">
        <v>44</v>
      </c>
      <c r="DS310" s="95">
        <v>53</v>
      </c>
      <c r="DT310" s="95">
        <v>51</v>
      </c>
      <c r="DU310" s="95">
        <v>55</v>
      </c>
      <c r="DV310" s="95">
        <v>59</v>
      </c>
      <c r="DW310" s="95">
        <v>64</v>
      </c>
      <c r="DX310" s="95">
        <v>44</v>
      </c>
      <c r="DY310" s="95">
        <v>47</v>
      </c>
      <c r="DZ310" s="95">
        <v>42</v>
      </c>
      <c r="EA310" s="95">
        <v>47</v>
      </c>
      <c r="EB310" s="95">
        <v>57</v>
      </c>
      <c r="EC310" s="95">
        <v>37</v>
      </c>
      <c r="ED310" s="95">
        <v>45</v>
      </c>
      <c r="EE310" s="95">
        <v>46</v>
      </c>
      <c r="EF310" s="95">
        <v>40</v>
      </c>
      <c r="EG310" s="95">
        <v>36</v>
      </c>
      <c r="EH310" s="95">
        <v>40</v>
      </c>
      <c r="EI310" s="95">
        <v>31</v>
      </c>
      <c r="EJ310" s="95">
        <v>30</v>
      </c>
      <c r="EK310" s="95">
        <v>35</v>
      </c>
      <c r="EL310" s="95">
        <v>25</v>
      </c>
      <c r="EM310" s="95">
        <v>32</v>
      </c>
      <c r="EN310" s="95">
        <v>34</v>
      </c>
      <c r="EO310" s="95">
        <v>28</v>
      </c>
      <c r="EP310" s="95">
        <v>37</v>
      </c>
      <c r="EQ310" s="95">
        <v>27</v>
      </c>
      <c r="ER310" s="95">
        <v>22</v>
      </c>
      <c r="ES310" s="95">
        <v>27</v>
      </c>
      <c r="ET310" s="95">
        <v>25</v>
      </c>
      <c r="EU310" s="95">
        <v>25</v>
      </c>
      <c r="EV310" s="95">
        <v>29</v>
      </c>
      <c r="EW310" s="95">
        <v>38</v>
      </c>
      <c r="EX310" s="95">
        <v>26</v>
      </c>
      <c r="EY310" s="95">
        <v>18</v>
      </c>
      <c r="EZ310" s="95">
        <v>29</v>
      </c>
      <c r="FA310" s="95">
        <v>16</v>
      </c>
      <c r="FB310" s="95">
        <v>24</v>
      </c>
      <c r="FC310" s="95">
        <v>20</v>
      </c>
      <c r="FD310" s="95">
        <v>24</v>
      </c>
      <c r="FE310" s="95">
        <v>15</v>
      </c>
      <c r="FF310" s="95">
        <v>23</v>
      </c>
      <c r="FG310" s="95">
        <v>10</v>
      </c>
      <c r="FH310" s="95">
        <v>13</v>
      </c>
      <c r="FI310" s="95">
        <v>14</v>
      </c>
      <c r="FJ310" s="95">
        <v>20</v>
      </c>
      <c r="FK310" s="95">
        <v>9</v>
      </c>
      <c r="FL310" s="95">
        <v>12</v>
      </c>
      <c r="FM310" s="95">
        <v>12</v>
      </c>
      <c r="FN310" s="95">
        <v>15</v>
      </c>
      <c r="FO310" s="95">
        <v>11</v>
      </c>
      <c r="FP310" s="95">
        <v>8</v>
      </c>
      <c r="FQ310" s="95">
        <v>9</v>
      </c>
      <c r="FR310" s="95">
        <v>8</v>
      </c>
      <c r="FS310" s="95">
        <v>8</v>
      </c>
      <c r="FT310" s="95">
        <v>10</v>
      </c>
      <c r="FU310" s="95">
        <v>7</v>
      </c>
      <c r="FV310" s="95">
        <v>12</v>
      </c>
      <c r="FW310" s="95">
        <v>4</v>
      </c>
      <c r="FX310" s="95">
        <v>3</v>
      </c>
      <c r="FY310" s="95">
        <v>7</v>
      </c>
      <c r="FZ310" s="95">
        <v>6</v>
      </c>
      <c r="GA310" s="95">
        <v>2</v>
      </c>
      <c r="GB310" s="95">
        <v>1</v>
      </c>
      <c r="GC310" s="95">
        <v>2</v>
      </c>
      <c r="GD310" s="95">
        <v>2</v>
      </c>
      <c r="GE310" s="95">
        <v>1</v>
      </c>
      <c r="GF310" s="95">
        <v>0</v>
      </c>
      <c r="GG310" s="95">
        <v>3</v>
      </c>
      <c r="GH310" s="95">
        <v>1</v>
      </c>
      <c r="GI310" s="95">
        <v>2</v>
      </c>
      <c r="GJ310" s="95">
        <v>0</v>
      </c>
      <c r="GK310" s="95">
        <v>0</v>
      </c>
      <c r="GL310" s="95">
        <v>1</v>
      </c>
      <c r="GM310" s="95">
        <v>0</v>
      </c>
      <c r="GN310" s="95">
        <v>0</v>
      </c>
      <c r="GO310" s="95">
        <v>0</v>
      </c>
      <c r="GP310" s="95">
        <v>0</v>
      </c>
      <c r="GQ310" s="95">
        <v>1</v>
      </c>
      <c r="GR310" s="95">
        <v>1</v>
      </c>
      <c r="GS310" s="95">
        <v>0</v>
      </c>
      <c r="GT310" s="95">
        <v>0</v>
      </c>
      <c r="GU310" s="95">
        <v>0</v>
      </c>
      <c r="GV310" s="95">
        <v>0</v>
      </c>
      <c r="GW310" s="95">
        <v>2</v>
      </c>
      <c r="GX310" s="95">
        <v>1</v>
      </c>
      <c r="GY310" s="95">
        <v>0</v>
      </c>
      <c r="GZ310" s="95">
        <v>0</v>
      </c>
      <c r="HA310" s="95">
        <v>0</v>
      </c>
      <c r="HB310" s="95">
        <v>0</v>
      </c>
      <c r="HC310" s="95">
        <v>0</v>
      </c>
      <c r="HD310" s="95">
        <v>0</v>
      </c>
      <c r="HE310" s="95">
        <v>10</v>
      </c>
      <c r="HF310" s="95">
        <v>9</v>
      </c>
      <c r="HG310" s="95">
        <v>19</v>
      </c>
      <c r="HH310" s="95">
        <v>9</v>
      </c>
      <c r="HI310" s="95">
        <v>3</v>
      </c>
      <c r="HJ310" s="95">
        <v>12</v>
      </c>
      <c r="HK310" s="95">
        <v>8615</v>
      </c>
      <c r="HL310" s="95">
        <v>8348</v>
      </c>
      <c r="HM310" s="95">
        <v>16963</v>
      </c>
    </row>
    <row r="311" spans="1:221" s="95" customFormat="1" x14ac:dyDescent="0.2">
      <c r="A311" s="103"/>
      <c r="B311" s="95" t="s">
        <v>22705</v>
      </c>
      <c r="C311" s="95">
        <v>46</v>
      </c>
      <c r="D311" s="95">
        <v>50</v>
      </c>
      <c r="E311" s="95">
        <v>52</v>
      </c>
      <c r="F311" s="95">
        <v>61</v>
      </c>
      <c r="G311" s="95">
        <v>58</v>
      </c>
      <c r="H311" s="95">
        <v>50</v>
      </c>
      <c r="I311" s="95">
        <v>58</v>
      </c>
      <c r="J311" s="95">
        <v>51</v>
      </c>
      <c r="K311" s="95">
        <v>55</v>
      </c>
      <c r="L311" s="95">
        <v>53</v>
      </c>
      <c r="M311" s="95">
        <v>63</v>
      </c>
      <c r="N311" s="95">
        <v>75</v>
      </c>
      <c r="O311" s="95">
        <v>74</v>
      </c>
      <c r="P311" s="95">
        <v>41</v>
      </c>
      <c r="Q311" s="95">
        <v>76</v>
      </c>
      <c r="R311" s="95">
        <v>57</v>
      </c>
      <c r="S311" s="95">
        <v>53</v>
      </c>
      <c r="T311" s="95">
        <v>56</v>
      </c>
      <c r="U311" s="95">
        <v>63</v>
      </c>
      <c r="V311" s="95">
        <v>70</v>
      </c>
      <c r="W311" s="95">
        <v>64</v>
      </c>
      <c r="X311" s="95">
        <v>64</v>
      </c>
      <c r="Y311" s="95">
        <v>69</v>
      </c>
      <c r="Z311" s="95">
        <v>59</v>
      </c>
      <c r="AA311" s="95">
        <v>64</v>
      </c>
      <c r="AB311" s="95">
        <v>70</v>
      </c>
      <c r="AC311" s="95">
        <v>76</v>
      </c>
      <c r="AD311" s="95">
        <v>77</v>
      </c>
      <c r="AE311" s="95">
        <v>89</v>
      </c>
      <c r="AF311" s="95">
        <v>61</v>
      </c>
      <c r="AG311" s="95">
        <v>82</v>
      </c>
      <c r="AH311" s="95">
        <v>70</v>
      </c>
      <c r="AI311" s="95">
        <v>84</v>
      </c>
      <c r="AJ311" s="95">
        <v>83</v>
      </c>
      <c r="AK311" s="95">
        <v>58</v>
      </c>
      <c r="AL311" s="95">
        <v>73</v>
      </c>
      <c r="AM311" s="95">
        <v>72</v>
      </c>
      <c r="AN311" s="95">
        <v>78</v>
      </c>
      <c r="AO311" s="95">
        <v>72</v>
      </c>
      <c r="AP311" s="95">
        <v>78</v>
      </c>
      <c r="AQ311" s="95">
        <v>62</v>
      </c>
      <c r="AR311" s="95">
        <v>73</v>
      </c>
      <c r="AS311" s="95">
        <v>42</v>
      </c>
      <c r="AT311" s="95">
        <v>75</v>
      </c>
      <c r="AU311" s="95">
        <v>65</v>
      </c>
      <c r="AV311" s="95">
        <v>67</v>
      </c>
      <c r="AW311" s="95">
        <v>64</v>
      </c>
      <c r="AX311" s="95">
        <v>77</v>
      </c>
      <c r="AY311" s="95">
        <v>82</v>
      </c>
      <c r="AZ311" s="95">
        <v>81</v>
      </c>
      <c r="BA311" s="95">
        <v>61</v>
      </c>
      <c r="BB311" s="95">
        <v>39</v>
      </c>
      <c r="BC311" s="95">
        <v>75</v>
      </c>
      <c r="BD311" s="95">
        <v>71</v>
      </c>
      <c r="BE311" s="95">
        <v>64</v>
      </c>
      <c r="BF311" s="95">
        <v>69</v>
      </c>
      <c r="BG311" s="95">
        <v>65</v>
      </c>
      <c r="BH311" s="95">
        <v>69</v>
      </c>
      <c r="BI311" s="95">
        <v>64</v>
      </c>
      <c r="BJ311" s="95">
        <v>57</v>
      </c>
      <c r="BK311" s="95">
        <v>63</v>
      </c>
      <c r="BL311" s="95">
        <v>65</v>
      </c>
      <c r="BM311" s="95">
        <v>81</v>
      </c>
      <c r="BN311" s="95">
        <v>53</v>
      </c>
      <c r="BO311" s="95">
        <v>80</v>
      </c>
      <c r="BP311" s="95">
        <v>68</v>
      </c>
      <c r="BQ311" s="95">
        <v>87</v>
      </c>
      <c r="BR311" s="95">
        <v>58</v>
      </c>
      <c r="BS311" s="95">
        <v>83</v>
      </c>
      <c r="BT311" s="95">
        <v>72</v>
      </c>
      <c r="BU311" s="95">
        <v>82</v>
      </c>
      <c r="BV311" s="95">
        <v>80</v>
      </c>
      <c r="BW311" s="95">
        <v>78</v>
      </c>
      <c r="BX311" s="95">
        <v>64</v>
      </c>
      <c r="BY311" s="95">
        <v>68</v>
      </c>
      <c r="BZ311" s="95">
        <v>96</v>
      </c>
      <c r="CA311" s="95">
        <v>58</v>
      </c>
      <c r="CB311" s="95">
        <v>78</v>
      </c>
      <c r="CC311" s="95">
        <v>73</v>
      </c>
      <c r="CD311" s="95">
        <v>64</v>
      </c>
      <c r="CE311" s="95">
        <v>80</v>
      </c>
      <c r="CF311" s="95">
        <v>97</v>
      </c>
      <c r="CG311" s="95">
        <v>75</v>
      </c>
      <c r="CH311" s="95">
        <v>66</v>
      </c>
      <c r="CI311" s="95">
        <v>71</v>
      </c>
      <c r="CJ311" s="95">
        <v>56</v>
      </c>
      <c r="CK311" s="95">
        <v>98</v>
      </c>
      <c r="CL311" s="95">
        <v>87</v>
      </c>
      <c r="CM311" s="95">
        <v>81</v>
      </c>
      <c r="CN311" s="95">
        <v>72</v>
      </c>
      <c r="CO311" s="95">
        <v>72</v>
      </c>
      <c r="CP311" s="95">
        <v>71</v>
      </c>
      <c r="CQ311" s="95">
        <v>79</v>
      </c>
      <c r="CR311" s="95">
        <v>81</v>
      </c>
      <c r="CS311" s="95">
        <v>68</v>
      </c>
      <c r="CT311" s="95">
        <v>66</v>
      </c>
      <c r="CU311" s="95">
        <v>69</v>
      </c>
      <c r="CV311" s="95">
        <v>59</v>
      </c>
      <c r="CW311" s="95">
        <v>42</v>
      </c>
      <c r="CX311" s="95">
        <v>46</v>
      </c>
      <c r="CY311" s="95">
        <v>64</v>
      </c>
      <c r="CZ311" s="95">
        <v>53</v>
      </c>
      <c r="DA311" s="95">
        <v>62</v>
      </c>
      <c r="DB311" s="95">
        <v>57</v>
      </c>
      <c r="DC311" s="95">
        <v>60</v>
      </c>
      <c r="DD311" s="95">
        <v>41</v>
      </c>
      <c r="DE311" s="95">
        <v>42</v>
      </c>
      <c r="DF311" s="95">
        <v>50</v>
      </c>
      <c r="DG311" s="95">
        <v>53</v>
      </c>
      <c r="DH311" s="95">
        <v>44</v>
      </c>
      <c r="DI311" s="95">
        <v>43</v>
      </c>
      <c r="DJ311" s="95">
        <v>40</v>
      </c>
      <c r="DK311" s="95">
        <v>29</v>
      </c>
      <c r="DL311" s="95">
        <v>38</v>
      </c>
      <c r="DM311" s="95">
        <v>38</v>
      </c>
      <c r="DN311" s="95">
        <v>29</v>
      </c>
      <c r="DO311" s="95">
        <v>33</v>
      </c>
      <c r="DP311" s="95">
        <v>39</v>
      </c>
      <c r="DQ311" s="95">
        <v>35</v>
      </c>
      <c r="DR311" s="95">
        <v>24</v>
      </c>
      <c r="DS311" s="95">
        <v>34</v>
      </c>
      <c r="DT311" s="95">
        <v>47</v>
      </c>
      <c r="DU311" s="95">
        <v>28</v>
      </c>
      <c r="DV311" s="95">
        <v>33</v>
      </c>
      <c r="DW311" s="95">
        <v>37</v>
      </c>
      <c r="DX311" s="95">
        <v>36</v>
      </c>
      <c r="DY311" s="95">
        <v>31</v>
      </c>
      <c r="DZ311" s="95">
        <v>58</v>
      </c>
      <c r="EA311" s="95">
        <v>37</v>
      </c>
      <c r="EB311" s="95">
        <v>30</v>
      </c>
      <c r="EC311" s="95">
        <v>28</v>
      </c>
      <c r="ED311" s="95">
        <v>33</v>
      </c>
      <c r="EE311" s="95">
        <v>31</v>
      </c>
      <c r="EF311" s="95">
        <v>27</v>
      </c>
      <c r="EG311" s="95">
        <v>29</v>
      </c>
      <c r="EH311" s="95">
        <v>29</v>
      </c>
      <c r="EI311" s="95">
        <v>20</v>
      </c>
      <c r="EJ311" s="95">
        <v>20</v>
      </c>
      <c r="EK311" s="95">
        <v>16</v>
      </c>
      <c r="EL311" s="95">
        <v>23</v>
      </c>
      <c r="EM311" s="95">
        <v>23</v>
      </c>
      <c r="EN311" s="95">
        <v>13</v>
      </c>
      <c r="EO311" s="95">
        <v>16</v>
      </c>
      <c r="EP311" s="95">
        <v>11</v>
      </c>
      <c r="EQ311" s="95">
        <v>13</v>
      </c>
      <c r="ER311" s="95">
        <v>17</v>
      </c>
      <c r="ES311" s="95">
        <v>15</v>
      </c>
      <c r="ET311" s="95">
        <v>17</v>
      </c>
      <c r="EU311" s="95">
        <v>13</v>
      </c>
      <c r="EV311" s="95">
        <v>16</v>
      </c>
      <c r="EW311" s="95">
        <v>20</v>
      </c>
      <c r="EX311" s="95">
        <v>14</v>
      </c>
      <c r="EY311" s="95">
        <v>14</v>
      </c>
      <c r="EZ311" s="95">
        <v>11</v>
      </c>
      <c r="FA311" s="95">
        <v>3</v>
      </c>
      <c r="FB311" s="95">
        <v>9</v>
      </c>
      <c r="FC311" s="95">
        <v>14</v>
      </c>
      <c r="FD311" s="95">
        <v>7</v>
      </c>
      <c r="FE311" s="95">
        <v>8</v>
      </c>
      <c r="FF311" s="95">
        <v>6</v>
      </c>
      <c r="FG311" s="95">
        <v>4</v>
      </c>
      <c r="FH311" s="95">
        <v>13</v>
      </c>
      <c r="FI311" s="95">
        <v>4</v>
      </c>
      <c r="FJ311" s="95">
        <v>8</v>
      </c>
      <c r="FK311" s="95">
        <v>11</v>
      </c>
      <c r="FL311" s="95">
        <v>10</v>
      </c>
      <c r="FM311" s="95">
        <v>8</v>
      </c>
      <c r="FN311" s="95">
        <v>8</v>
      </c>
      <c r="FO311" s="95">
        <v>6</v>
      </c>
      <c r="FP311" s="95">
        <v>7</v>
      </c>
      <c r="FQ311" s="95">
        <v>3</v>
      </c>
      <c r="FR311" s="95">
        <v>3</v>
      </c>
      <c r="FS311" s="95">
        <v>4</v>
      </c>
      <c r="FT311" s="95">
        <v>4</v>
      </c>
      <c r="FU311" s="95">
        <v>2</v>
      </c>
      <c r="FV311" s="95">
        <v>4</v>
      </c>
      <c r="FW311" s="95">
        <v>5</v>
      </c>
      <c r="FX311" s="95">
        <v>1</v>
      </c>
      <c r="FY311" s="95">
        <v>0</v>
      </c>
      <c r="FZ311" s="95">
        <v>2</v>
      </c>
      <c r="GA311" s="95">
        <v>1</v>
      </c>
      <c r="GB311" s="95">
        <v>1</v>
      </c>
      <c r="GC311" s="95">
        <v>2</v>
      </c>
      <c r="GD311" s="95">
        <v>0</v>
      </c>
      <c r="GE311" s="95">
        <v>1</v>
      </c>
      <c r="GF311" s="95">
        <v>0</v>
      </c>
      <c r="GG311" s="95">
        <v>2</v>
      </c>
      <c r="GH311" s="95">
        <v>1</v>
      </c>
      <c r="GI311" s="95">
        <v>2</v>
      </c>
      <c r="GJ311" s="95">
        <v>2</v>
      </c>
      <c r="GK311" s="95">
        <v>1</v>
      </c>
      <c r="GL311" s="95">
        <v>0</v>
      </c>
      <c r="GM311" s="95">
        <v>0</v>
      </c>
      <c r="GN311" s="95">
        <v>2</v>
      </c>
      <c r="GO311" s="95">
        <v>0</v>
      </c>
      <c r="GP311" s="95">
        <v>0</v>
      </c>
      <c r="GQ311" s="95">
        <v>1</v>
      </c>
      <c r="GR311" s="95">
        <v>0</v>
      </c>
      <c r="GS311" s="95">
        <v>0</v>
      </c>
      <c r="GT311" s="95">
        <v>0</v>
      </c>
      <c r="GU311" s="95">
        <v>1</v>
      </c>
      <c r="GV311" s="95">
        <v>1</v>
      </c>
      <c r="GW311" s="95">
        <v>2</v>
      </c>
      <c r="GX311" s="95">
        <v>4</v>
      </c>
      <c r="GY311" s="95">
        <v>0</v>
      </c>
      <c r="GZ311" s="95">
        <v>0</v>
      </c>
      <c r="HA311" s="95">
        <v>0</v>
      </c>
      <c r="HB311" s="95">
        <v>0</v>
      </c>
      <c r="HC311" s="95">
        <v>0</v>
      </c>
      <c r="HD311" s="95">
        <v>0</v>
      </c>
      <c r="HE311" s="95">
        <v>0</v>
      </c>
      <c r="HF311" s="95">
        <v>0</v>
      </c>
      <c r="HG311" s="95">
        <v>0</v>
      </c>
      <c r="HH311" s="95">
        <v>4</v>
      </c>
      <c r="HI311" s="95">
        <v>4</v>
      </c>
      <c r="HJ311" s="95">
        <v>8</v>
      </c>
      <c r="HK311" s="95">
        <v>4413</v>
      </c>
      <c r="HL311" s="95">
        <v>4301</v>
      </c>
      <c r="HM311" s="95">
        <v>8714</v>
      </c>
    </row>
    <row r="312" spans="1:221" s="95" customFormat="1" x14ac:dyDescent="0.2">
      <c r="A312" s="103"/>
      <c r="B312" s="95" t="s">
        <v>10915</v>
      </c>
      <c r="C312" s="95">
        <v>99</v>
      </c>
      <c r="D312" s="95">
        <v>96</v>
      </c>
      <c r="E312" s="95">
        <v>85</v>
      </c>
      <c r="F312" s="95">
        <v>99</v>
      </c>
      <c r="G312" s="95">
        <v>116</v>
      </c>
      <c r="H312" s="95">
        <v>127</v>
      </c>
      <c r="I312" s="95">
        <v>136</v>
      </c>
      <c r="J312" s="95">
        <v>109</v>
      </c>
      <c r="K312" s="95">
        <v>136</v>
      </c>
      <c r="L312" s="95">
        <v>98</v>
      </c>
      <c r="M312" s="95">
        <v>96</v>
      </c>
      <c r="N312" s="95">
        <v>88</v>
      </c>
      <c r="O312" s="95">
        <v>117</v>
      </c>
      <c r="P312" s="95">
        <v>99</v>
      </c>
      <c r="Q312" s="95">
        <v>117</v>
      </c>
      <c r="R312" s="95">
        <v>101</v>
      </c>
      <c r="S312" s="95">
        <v>115</v>
      </c>
      <c r="T312" s="95">
        <v>118</v>
      </c>
      <c r="U312" s="95">
        <v>118</v>
      </c>
      <c r="V312" s="95">
        <v>112</v>
      </c>
      <c r="W312" s="95">
        <v>121</v>
      </c>
      <c r="X312" s="95">
        <v>115</v>
      </c>
      <c r="Y312" s="95">
        <v>131</v>
      </c>
      <c r="Z312" s="95">
        <v>124</v>
      </c>
      <c r="AA312" s="95">
        <v>105</v>
      </c>
      <c r="AB312" s="95">
        <v>101</v>
      </c>
      <c r="AC312" s="95">
        <v>126</v>
      </c>
      <c r="AD312" s="95">
        <v>123</v>
      </c>
      <c r="AE312" s="95">
        <v>138</v>
      </c>
      <c r="AF312" s="95">
        <v>124</v>
      </c>
      <c r="AG312" s="95">
        <v>142</v>
      </c>
      <c r="AH312" s="95">
        <v>147</v>
      </c>
      <c r="AI312" s="95">
        <v>138</v>
      </c>
      <c r="AJ312" s="95">
        <v>145</v>
      </c>
      <c r="AK312" s="95">
        <v>144</v>
      </c>
      <c r="AL312" s="95">
        <v>138</v>
      </c>
      <c r="AM312" s="95">
        <v>138</v>
      </c>
      <c r="AN312" s="95">
        <v>119</v>
      </c>
      <c r="AO312" s="95">
        <v>143</v>
      </c>
      <c r="AP312" s="95">
        <v>143</v>
      </c>
      <c r="AQ312" s="95">
        <v>143</v>
      </c>
      <c r="AR312" s="95">
        <v>124</v>
      </c>
      <c r="AS312" s="95">
        <v>112</v>
      </c>
      <c r="AT312" s="95">
        <v>147</v>
      </c>
      <c r="AU312" s="95">
        <v>108</v>
      </c>
      <c r="AV312" s="95">
        <v>125</v>
      </c>
      <c r="AW312" s="95">
        <v>137</v>
      </c>
      <c r="AX312" s="95">
        <v>103</v>
      </c>
      <c r="AY312" s="95">
        <v>132</v>
      </c>
      <c r="AZ312" s="95">
        <v>134</v>
      </c>
      <c r="BA312" s="95">
        <v>144</v>
      </c>
      <c r="BB312" s="95">
        <v>128</v>
      </c>
      <c r="BC312" s="95">
        <v>158</v>
      </c>
      <c r="BD312" s="95">
        <v>151</v>
      </c>
      <c r="BE312" s="95">
        <v>139</v>
      </c>
      <c r="BF312" s="95">
        <v>125</v>
      </c>
      <c r="BG312" s="95">
        <v>115</v>
      </c>
      <c r="BH312" s="95">
        <v>108</v>
      </c>
      <c r="BI312" s="95">
        <v>143</v>
      </c>
      <c r="BJ312" s="95">
        <v>121</v>
      </c>
      <c r="BK312" s="95">
        <v>119</v>
      </c>
      <c r="BL312" s="95">
        <v>108</v>
      </c>
      <c r="BM312" s="95">
        <v>133</v>
      </c>
      <c r="BN312" s="95">
        <v>126</v>
      </c>
      <c r="BO312" s="95">
        <v>127</v>
      </c>
      <c r="BP312" s="95">
        <v>126</v>
      </c>
      <c r="BQ312" s="95">
        <v>140</v>
      </c>
      <c r="BR312" s="95">
        <v>118</v>
      </c>
      <c r="BS312" s="95">
        <v>126</v>
      </c>
      <c r="BT312" s="95">
        <v>122</v>
      </c>
      <c r="BU312" s="95">
        <v>153</v>
      </c>
      <c r="BV312" s="95">
        <v>140</v>
      </c>
      <c r="BW312" s="95">
        <v>151</v>
      </c>
      <c r="BX312" s="95">
        <v>152</v>
      </c>
      <c r="BY312" s="95">
        <v>166</v>
      </c>
      <c r="BZ312" s="95">
        <v>137</v>
      </c>
      <c r="CA312" s="95">
        <v>146</v>
      </c>
      <c r="CB312" s="95">
        <v>152</v>
      </c>
      <c r="CC312" s="95">
        <v>143</v>
      </c>
      <c r="CD312" s="95">
        <v>127</v>
      </c>
      <c r="CE312" s="95">
        <v>151</v>
      </c>
      <c r="CF312" s="95">
        <v>180</v>
      </c>
      <c r="CG312" s="95">
        <v>130</v>
      </c>
      <c r="CH312" s="95">
        <v>128</v>
      </c>
      <c r="CI312" s="95">
        <v>160</v>
      </c>
      <c r="CJ312" s="95">
        <v>138</v>
      </c>
      <c r="CK312" s="95">
        <v>154</v>
      </c>
      <c r="CL312" s="95">
        <v>158</v>
      </c>
      <c r="CM312" s="95">
        <v>161</v>
      </c>
      <c r="CN312" s="95">
        <v>141</v>
      </c>
      <c r="CO312" s="95">
        <v>142</v>
      </c>
      <c r="CP312" s="95">
        <v>156</v>
      </c>
      <c r="CQ312" s="95">
        <v>145</v>
      </c>
      <c r="CR312" s="95">
        <v>143</v>
      </c>
      <c r="CS312" s="95">
        <v>151</v>
      </c>
      <c r="CT312" s="95">
        <v>123</v>
      </c>
      <c r="CU312" s="95">
        <v>125</v>
      </c>
      <c r="CV312" s="95">
        <v>132</v>
      </c>
      <c r="CW312" s="95">
        <v>121</v>
      </c>
      <c r="CX312" s="95">
        <v>117</v>
      </c>
      <c r="CY312" s="95">
        <v>118</v>
      </c>
      <c r="CZ312" s="95">
        <v>122</v>
      </c>
      <c r="DA312" s="95">
        <v>89</v>
      </c>
      <c r="DB312" s="95">
        <v>107</v>
      </c>
      <c r="DC312" s="95">
        <v>94</v>
      </c>
      <c r="DD312" s="95">
        <v>100</v>
      </c>
      <c r="DE312" s="95">
        <v>75</v>
      </c>
      <c r="DF312" s="95">
        <v>91</v>
      </c>
      <c r="DG312" s="95">
        <v>107</v>
      </c>
      <c r="DH312" s="95">
        <v>91</v>
      </c>
      <c r="DI312" s="95">
        <v>86</v>
      </c>
      <c r="DJ312" s="95">
        <v>94</v>
      </c>
      <c r="DK312" s="95">
        <v>73</v>
      </c>
      <c r="DL312" s="95">
        <v>90</v>
      </c>
      <c r="DM312" s="95">
        <v>78</v>
      </c>
      <c r="DN312" s="95">
        <v>70</v>
      </c>
      <c r="DO312" s="95">
        <v>77</v>
      </c>
      <c r="DP312" s="95">
        <v>71</v>
      </c>
      <c r="DQ312" s="95">
        <v>71</v>
      </c>
      <c r="DR312" s="95">
        <v>67</v>
      </c>
      <c r="DS312" s="95">
        <v>60</v>
      </c>
      <c r="DT312" s="95">
        <v>75</v>
      </c>
      <c r="DU312" s="95">
        <v>68</v>
      </c>
      <c r="DV312" s="95">
        <v>57</v>
      </c>
      <c r="DW312" s="95">
        <v>71</v>
      </c>
      <c r="DX312" s="95">
        <v>63</v>
      </c>
      <c r="DY312" s="95">
        <v>64</v>
      </c>
      <c r="DZ312" s="95">
        <v>57</v>
      </c>
      <c r="EA312" s="95">
        <v>49</v>
      </c>
      <c r="EB312" s="95">
        <v>68</v>
      </c>
      <c r="EC312" s="95">
        <v>64</v>
      </c>
      <c r="ED312" s="95">
        <v>68</v>
      </c>
      <c r="EE312" s="95">
        <v>48</v>
      </c>
      <c r="EF312" s="95">
        <v>58</v>
      </c>
      <c r="EG312" s="95">
        <v>42</v>
      </c>
      <c r="EH312" s="95">
        <v>45</v>
      </c>
      <c r="EI312" s="95">
        <v>40</v>
      </c>
      <c r="EJ312" s="95">
        <v>49</v>
      </c>
      <c r="EK312" s="95">
        <v>21</v>
      </c>
      <c r="EL312" s="95">
        <v>21</v>
      </c>
      <c r="EM312" s="95">
        <v>39</v>
      </c>
      <c r="EN312" s="95">
        <v>33</v>
      </c>
      <c r="EO312" s="95">
        <v>23</v>
      </c>
      <c r="EP312" s="95">
        <v>30</v>
      </c>
      <c r="EQ312" s="95">
        <v>25</v>
      </c>
      <c r="ER312" s="95">
        <v>29</v>
      </c>
      <c r="ES312" s="95">
        <v>40</v>
      </c>
      <c r="ET312" s="95">
        <v>35</v>
      </c>
      <c r="EU312" s="95">
        <v>28</v>
      </c>
      <c r="EV312" s="95">
        <v>31</v>
      </c>
      <c r="EW312" s="95">
        <v>32</v>
      </c>
      <c r="EX312" s="95">
        <v>22</v>
      </c>
      <c r="EY312" s="95">
        <v>13</v>
      </c>
      <c r="EZ312" s="95">
        <v>31</v>
      </c>
      <c r="FA312" s="95">
        <v>17</v>
      </c>
      <c r="FB312" s="95">
        <v>19</v>
      </c>
      <c r="FC312" s="95">
        <v>16</v>
      </c>
      <c r="FD312" s="95">
        <v>21</v>
      </c>
      <c r="FE312" s="95">
        <v>24</v>
      </c>
      <c r="FF312" s="95">
        <v>15</v>
      </c>
      <c r="FG312" s="95">
        <v>16</v>
      </c>
      <c r="FH312" s="95">
        <v>11</v>
      </c>
      <c r="FI312" s="95">
        <v>18</v>
      </c>
      <c r="FJ312" s="95">
        <v>22</v>
      </c>
      <c r="FK312" s="95">
        <v>10</v>
      </c>
      <c r="FL312" s="95">
        <v>18</v>
      </c>
      <c r="FM312" s="95">
        <v>11</v>
      </c>
      <c r="FN312" s="95">
        <v>16</v>
      </c>
      <c r="FO312" s="95">
        <v>8</v>
      </c>
      <c r="FP312" s="95">
        <v>15</v>
      </c>
      <c r="FQ312" s="95">
        <v>10</v>
      </c>
      <c r="FR312" s="95">
        <v>10</v>
      </c>
      <c r="FS312" s="95">
        <v>5</v>
      </c>
      <c r="FT312" s="95">
        <v>10</v>
      </c>
      <c r="FU312" s="95">
        <v>10</v>
      </c>
      <c r="FV312" s="95">
        <v>2</v>
      </c>
      <c r="FW312" s="95">
        <v>5</v>
      </c>
      <c r="FX312" s="95">
        <v>9</v>
      </c>
      <c r="FY312" s="95">
        <v>3</v>
      </c>
      <c r="FZ312" s="95">
        <v>4</v>
      </c>
      <c r="GA312" s="95">
        <v>3</v>
      </c>
      <c r="GB312" s="95">
        <v>0</v>
      </c>
      <c r="GC312" s="95">
        <v>4</v>
      </c>
      <c r="GD312" s="95">
        <v>1</v>
      </c>
      <c r="GE312" s="95">
        <v>5</v>
      </c>
      <c r="GF312" s="95">
        <v>2</v>
      </c>
      <c r="GG312" s="95">
        <v>1</v>
      </c>
      <c r="GH312" s="95">
        <v>3</v>
      </c>
      <c r="GI312" s="95">
        <v>2</v>
      </c>
      <c r="GJ312" s="95">
        <v>0</v>
      </c>
      <c r="GK312" s="95">
        <v>2</v>
      </c>
      <c r="GL312" s="95">
        <v>0</v>
      </c>
      <c r="GM312" s="95">
        <v>0</v>
      </c>
      <c r="GN312" s="95">
        <v>1</v>
      </c>
      <c r="GO312" s="95">
        <v>0</v>
      </c>
      <c r="GP312" s="95">
        <v>2</v>
      </c>
      <c r="GQ312" s="95">
        <v>0</v>
      </c>
      <c r="GR312" s="95">
        <v>0</v>
      </c>
      <c r="GS312" s="95">
        <v>1</v>
      </c>
      <c r="GT312" s="95">
        <v>0</v>
      </c>
      <c r="GU312" s="95">
        <v>0</v>
      </c>
      <c r="GV312" s="95">
        <v>1</v>
      </c>
      <c r="GW312" s="95">
        <v>0</v>
      </c>
      <c r="GX312" s="95">
        <v>0</v>
      </c>
      <c r="GY312" s="95">
        <v>0</v>
      </c>
      <c r="GZ312" s="95">
        <v>0</v>
      </c>
      <c r="HA312" s="95">
        <v>0</v>
      </c>
      <c r="HB312" s="95">
        <v>0</v>
      </c>
      <c r="HC312" s="95">
        <v>0</v>
      </c>
      <c r="HD312" s="95">
        <v>0</v>
      </c>
      <c r="HE312" s="95">
        <v>0</v>
      </c>
      <c r="HF312" s="95">
        <v>2</v>
      </c>
      <c r="HG312" s="95">
        <v>2</v>
      </c>
      <c r="HH312" s="95">
        <v>21</v>
      </c>
      <c r="HI312" s="95">
        <v>22</v>
      </c>
      <c r="HJ312" s="95">
        <v>43</v>
      </c>
      <c r="HK312" s="95">
        <v>8423</v>
      </c>
      <c r="HL312" s="95">
        <v>8197</v>
      </c>
      <c r="HM312" s="95">
        <v>16620</v>
      </c>
    </row>
    <row r="313" spans="1:221" s="95" customFormat="1" x14ac:dyDescent="0.2">
      <c r="A313" s="103"/>
      <c r="B313" s="95" t="s">
        <v>10467</v>
      </c>
      <c r="C313" s="95">
        <v>36</v>
      </c>
      <c r="D313" s="95">
        <v>35</v>
      </c>
      <c r="E313" s="95">
        <v>42</v>
      </c>
      <c r="F313" s="95">
        <v>47</v>
      </c>
      <c r="G313" s="95">
        <v>48</v>
      </c>
      <c r="H313" s="95">
        <v>58</v>
      </c>
      <c r="I313" s="95">
        <v>47</v>
      </c>
      <c r="J313" s="95">
        <v>35</v>
      </c>
      <c r="K313" s="95">
        <v>52</v>
      </c>
      <c r="L313" s="95">
        <v>43</v>
      </c>
      <c r="M313" s="95">
        <v>55</v>
      </c>
      <c r="N313" s="95">
        <v>40</v>
      </c>
      <c r="O313" s="95">
        <v>43</v>
      </c>
      <c r="P313" s="95">
        <v>41</v>
      </c>
      <c r="Q313" s="95">
        <v>63</v>
      </c>
      <c r="R313" s="95">
        <v>38</v>
      </c>
      <c r="S313" s="95">
        <v>48</v>
      </c>
      <c r="T313" s="95">
        <v>60</v>
      </c>
      <c r="U313" s="95">
        <v>43</v>
      </c>
      <c r="V313" s="95">
        <v>54</v>
      </c>
      <c r="W313" s="95">
        <v>51</v>
      </c>
      <c r="X313" s="95">
        <v>46</v>
      </c>
      <c r="Y313" s="95">
        <v>42</v>
      </c>
      <c r="Z313" s="95">
        <v>55</v>
      </c>
      <c r="AA313" s="95">
        <v>45</v>
      </c>
      <c r="AB313" s="95">
        <v>40</v>
      </c>
      <c r="AC313" s="95">
        <v>46</v>
      </c>
      <c r="AD313" s="95">
        <v>40</v>
      </c>
      <c r="AE313" s="95">
        <v>46</v>
      </c>
      <c r="AF313" s="95">
        <v>56</v>
      </c>
      <c r="AG313" s="95">
        <v>45</v>
      </c>
      <c r="AH313" s="95">
        <v>55</v>
      </c>
      <c r="AI313" s="95">
        <v>55</v>
      </c>
      <c r="AJ313" s="95">
        <v>54</v>
      </c>
      <c r="AK313" s="95">
        <v>56</v>
      </c>
      <c r="AL313" s="95">
        <v>44</v>
      </c>
      <c r="AM313" s="95">
        <v>57</v>
      </c>
      <c r="AN313" s="95">
        <v>54</v>
      </c>
      <c r="AO313" s="95">
        <v>52</v>
      </c>
      <c r="AP313" s="95">
        <v>52</v>
      </c>
      <c r="AQ313" s="95">
        <v>44</v>
      </c>
      <c r="AR313" s="95">
        <v>41</v>
      </c>
      <c r="AS313" s="95">
        <v>65</v>
      </c>
      <c r="AT313" s="95">
        <v>47</v>
      </c>
      <c r="AU313" s="95">
        <v>53</v>
      </c>
      <c r="AV313" s="95">
        <v>57</v>
      </c>
      <c r="AW313" s="95">
        <v>48</v>
      </c>
      <c r="AX313" s="95">
        <v>48</v>
      </c>
      <c r="AY313" s="95">
        <v>48</v>
      </c>
      <c r="AZ313" s="95">
        <v>54</v>
      </c>
      <c r="BA313" s="95">
        <v>53</v>
      </c>
      <c r="BB313" s="95">
        <v>61</v>
      </c>
      <c r="BC313" s="95">
        <v>55</v>
      </c>
      <c r="BD313" s="95">
        <v>58</v>
      </c>
      <c r="BE313" s="95">
        <v>57</v>
      </c>
      <c r="BF313" s="95">
        <v>51</v>
      </c>
      <c r="BG313" s="95">
        <v>55</v>
      </c>
      <c r="BH313" s="95">
        <v>66</v>
      </c>
      <c r="BI313" s="95">
        <v>53</v>
      </c>
      <c r="BJ313" s="95">
        <v>56</v>
      </c>
      <c r="BK313" s="95">
        <v>54</v>
      </c>
      <c r="BL313" s="95">
        <v>59</v>
      </c>
      <c r="BM313" s="95">
        <v>73</v>
      </c>
      <c r="BN313" s="95">
        <v>73</v>
      </c>
      <c r="BO313" s="95">
        <v>73</v>
      </c>
      <c r="BP313" s="95">
        <v>51</v>
      </c>
      <c r="BQ313" s="95">
        <v>60</v>
      </c>
      <c r="BR313" s="95">
        <v>62</v>
      </c>
      <c r="BS313" s="95">
        <v>79</v>
      </c>
      <c r="BT313" s="95">
        <v>64</v>
      </c>
      <c r="BU313" s="95">
        <v>79</v>
      </c>
      <c r="BV313" s="95">
        <v>73</v>
      </c>
      <c r="BW313" s="95">
        <v>62</v>
      </c>
      <c r="BX313" s="95">
        <v>50</v>
      </c>
      <c r="BY313" s="95">
        <v>57</v>
      </c>
      <c r="BZ313" s="95">
        <v>44</v>
      </c>
      <c r="CA313" s="95">
        <v>53</v>
      </c>
      <c r="CB313" s="95">
        <v>52</v>
      </c>
      <c r="CC313" s="95">
        <v>71</v>
      </c>
      <c r="CD313" s="95">
        <v>43</v>
      </c>
      <c r="CE313" s="95">
        <v>61</v>
      </c>
      <c r="CF313" s="95">
        <v>55</v>
      </c>
      <c r="CG313" s="95">
        <v>54</v>
      </c>
      <c r="CH313" s="95">
        <v>64</v>
      </c>
      <c r="CI313" s="95">
        <v>49</v>
      </c>
      <c r="CJ313" s="95">
        <v>49</v>
      </c>
      <c r="CK313" s="95">
        <v>71</v>
      </c>
      <c r="CL313" s="95">
        <v>62</v>
      </c>
      <c r="CM313" s="95">
        <v>59</v>
      </c>
      <c r="CN313" s="95">
        <v>62</v>
      </c>
      <c r="CO313" s="95">
        <v>60</v>
      </c>
      <c r="CP313" s="95">
        <v>54</v>
      </c>
      <c r="CQ313" s="95">
        <v>55</v>
      </c>
      <c r="CR313" s="95">
        <v>59</v>
      </c>
      <c r="CS313" s="95">
        <v>67</v>
      </c>
      <c r="CT313" s="95">
        <v>57</v>
      </c>
      <c r="CU313" s="95">
        <v>59</v>
      </c>
      <c r="CV313" s="95">
        <v>37</v>
      </c>
      <c r="CW313" s="95">
        <v>45</v>
      </c>
      <c r="CX313" s="95">
        <v>53</v>
      </c>
      <c r="CY313" s="95">
        <v>47</v>
      </c>
      <c r="CZ313" s="95">
        <v>44</v>
      </c>
      <c r="DA313" s="95">
        <v>49</v>
      </c>
      <c r="DB313" s="95">
        <v>45</v>
      </c>
      <c r="DC313" s="95">
        <v>45</v>
      </c>
      <c r="DD313" s="95">
        <v>42</v>
      </c>
      <c r="DE313" s="95">
        <v>46</v>
      </c>
      <c r="DF313" s="95">
        <v>32</v>
      </c>
      <c r="DG313" s="95">
        <v>36</v>
      </c>
      <c r="DH313" s="95">
        <v>48</v>
      </c>
      <c r="DI313" s="95">
        <v>43</v>
      </c>
      <c r="DJ313" s="95">
        <v>37</v>
      </c>
      <c r="DK313" s="95">
        <v>22</v>
      </c>
      <c r="DL313" s="95">
        <v>35</v>
      </c>
      <c r="DM313" s="95">
        <v>38</v>
      </c>
      <c r="DN313" s="95">
        <v>28</v>
      </c>
      <c r="DO313" s="95">
        <v>28</v>
      </c>
      <c r="DP313" s="95">
        <v>24</v>
      </c>
      <c r="DQ313" s="95">
        <v>29</v>
      </c>
      <c r="DR313" s="95">
        <v>24</v>
      </c>
      <c r="DS313" s="95">
        <v>27</v>
      </c>
      <c r="DT313" s="95">
        <v>25</v>
      </c>
      <c r="DU313" s="95">
        <v>31</v>
      </c>
      <c r="DV313" s="95">
        <v>16</v>
      </c>
      <c r="DW313" s="95">
        <v>13</v>
      </c>
      <c r="DX313" s="95">
        <v>34</v>
      </c>
      <c r="DY313" s="95">
        <v>19</v>
      </c>
      <c r="DZ313" s="95">
        <v>29</v>
      </c>
      <c r="EA313" s="95">
        <v>21</v>
      </c>
      <c r="EB313" s="95">
        <v>18</v>
      </c>
      <c r="EC313" s="95">
        <v>17</v>
      </c>
      <c r="ED313" s="95">
        <v>17</v>
      </c>
      <c r="EE313" s="95">
        <v>27</v>
      </c>
      <c r="EF313" s="95">
        <v>25</v>
      </c>
      <c r="EG313" s="95">
        <v>18</v>
      </c>
      <c r="EH313" s="95">
        <v>6</v>
      </c>
      <c r="EI313" s="95">
        <v>7</v>
      </c>
      <c r="EJ313" s="95">
        <v>11</v>
      </c>
      <c r="EK313" s="95">
        <v>9</v>
      </c>
      <c r="EL313" s="95">
        <v>12</v>
      </c>
      <c r="EM313" s="95">
        <v>10</v>
      </c>
      <c r="EN313" s="95">
        <v>14</v>
      </c>
      <c r="EO313" s="95">
        <v>11</v>
      </c>
      <c r="EP313" s="95">
        <v>11</v>
      </c>
      <c r="EQ313" s="95">
        <v>6</v>
      </c>
      <c r="ER313" s="95">
        <v>15</v>
      </c>
      <c r="ES313" s="95">
        <v>12</v>
      </c>
      <c r="ET313" s="95">
        <v>11</v>
      </c>
      <c r="EU313" s="95">
        <v>13</v>
      </c>
      <c r="EV313" s="95">
        <v>14</v>
      </c>
      <c r="EW313" s="95">
        <v>7</v>
      </c>
      <c r="EX313" s="95">
        <v>14</v>
      </c>
      <c r="EY313" s="95">
        <v>16</v>
      </c>
      <c r="EZ313" s="95">
        <v>12</v>
      </c>
      <c r="FA313" s="95">
        <v>6</v>
      </c>
      <c r="FB313" s="95">
        <v>13</v>
      </c>
      <c r="FC313" s="95">
        <v>5</v>
      </c>
      <c r="FD313" s="95">
        <v>8</v>
      </c>
      <c r="FE313" s="95">
        <v>2</v>
      </c>
      <c r="FF313" s="95">
        <v>7</v>
      </c>
      <c r="FG313" s="95">
        <v>8</v>
      </c>
      <c r="FH313" s="95">
        <v>5</v>
      </c>
      <c r="FI313" s="95">
        <v>5</v>
      </c>
      <c r="FJ313" s="95">
        <v>3</v>
      </c>
      <c r="FK313" s="95">
        <v>8</v>
      </c>
      <c r="FL313" s="95">
        <v>4</v>
      </c>
      <c r="FM313" s="95">
        <v>4</v>
      </c>
      <c r="FN313" s="95">
        <v>6</v>
      </c>
      <c r="FO313" s="95">
        <v>3</v>
      </c>
      <c r="FP313" s="95">
        <v>4</v>
      </c>
      <c r="FQ313" s="95">
        <v>4</v>
      </c>
      <c r="FR313" s="95">
        <v>5</v>
      </c>
      <c r="FS313" s="95">
        <v>5</v>
      </c>
      <c r="FT313" s="95">
        <v>8</v>
      </c>
      <c r="FU313" s="95">
        <v>2</v>
      </c>
      <c r="FV313" s="95">
        <v>5</v>
      </c>
      <c r="FW313" s="95">
        <v>2</v>
      </c>
      <c r="FX313" s="95">
        <v>2</v>
      </c>
      <c r="FY313" s="95">
        <v>0</v>
      </c>
      <c r="FZ313" s="95">
        <v>3</v>
      </c>
      <c r="GA313" s="95">
        <v>1</v>
      </c>
      <c r="GB313" s="95">
        <v>0</v>
      </c>
      <c r="GC313" s="95">
        <v>2</v>
      </c>
      <c r="GD313" s="95">
        <v>3</v>
      </c>
      <c r="GE313" s="95">
        <v>3</v>
      </c>
      <c r="GF313" s="95">
        <v>1</v>
      </c>
      <c r="GG313" s="95">
        <v>1</v>
      </c>
      <c r="GH313" s="95">
        <v>1</v>
      </c>
      <c r="GI313" s="95">
        <v>0</v>
      </c>
      <c r="GJ313" s="95">
        <v>0</v>
      </c>
      <c r="GK313" s="95">
        <v>0</v>
      </c>
      <c r="GL313" s="95">
        <v>0</v>
      </c>
      <c r="GM313" s="95">
        <v>0</v>
      </c>
      <c r="GN313" s="95">
        <v>0</v>
      </c>
      <c r="GO313" s="95">
        <v>0</v>
      </c>
      <c r="GP313" s="95">
        <v>0</v>
      </c>
      <c r="GQ313" s="95">
        <v>0</v>
      </c>
      <c r="GR313" s="95">
        <v>1</v>
      </c>
      <c r="GS313" s="95">
        <v>0</v>
      </c>
      <c r="GT313" s="95">
        <v>0</v>
      </c>
      <c r="GU313" s="95">
        <v>0</v>
      </c>
      <c r="GV313" s="95">
        <v>0</v>
      </c>
      <c r="GW313" s="95">
        <v>0</v>
      </c>
      <c r="GX313" s="95">
        <v>0</v>
      </c>
      <c r="GY313" s="95">
        <v>0</v>
      </c>
      <c r="GZ313" s="95">
        <v>0</v>
      </c>
      <c r="HA313" s="95">
        <v>0</v>
      </c>
      <c r="HB313" s="95">
        <v>0</v>
      </c>
      <c r="HC313" s="95">
        <v>0</v>
      </c>
      <c r="HD313" s="95">
        <v>0</v>
      </c>
      <c r="HE313" s="95">
        <v>1</v>
      </c>
      <c r="HF313" s="95">
        <v>0</v>
      </c>
      <c r="HG313" s="95">
        <v>1</v>
      </c>
      <c r="HH313" s="95">
        <v>2</v>
      </c>
      <c r="HI313" s="95">
        <v>2</v>
      </c>
      <c r="HJ313" s="95">
        <v>4</v>
      </c>
      <c r="HK313" s="95">
        <v>3455</v>
      </c>
      <c r="HL313" s="95">
        <v>3333</v>
      </c>
      <c r="HM313" s="95">
        <v>6788</v>
      </c>
    </row>
    <row r="314" spans="1:221" s="97" customFormat="1" x14ac:dyDescent="0.2">
      <c r="A314" s="105"/>
      <c r="B314" s="97" t="s">
        <v>10851</v>
      </c>
      <c r="C314" s="98">
        <f>C315+C316</f>
        <v>60</v>
      </c>
      <c r="D314" s="98">
        <f t="shared" ref="D314:BO314" si="192">D315+D316</f>
        <v>52</v>
      </c>
      <c r="E314" s="98">
        <f t="shared" si="192"/>
        <v>50</v>
      </c>
      <c r="F314" s="98">
        <f t="shared" si="192"/>
        <v>48</v>
      </c>
      <c r="G314" s="98">
        <f t="shared" si="192"/>
        <v>82</v>
      </c>
      <c r="H314" s="98">
        <f t="shared" si="192"/>
        <v>69</v>
      </c>
      <c r="I314" s="98">
        <f t="shared" si="192"/>
        <v>79</v>
      </c>
      <c r="J314" s="98">
        <f t="shared" si="192"/>
        <v>65</v>
      </c>
      <c r="K314" s="98">
        <f t="shared" si="192"/>
        <v>73</v>
      </c>
      <c r="L314" s="98">
        <f t="shared" si="192"/>
        <v>64</v>
      </c>
      <c r="M314" s="98">
        <f t="shared" si="192"/>
        <v>71</v>
      </c>
      <c r="N314" s="98">
        <f t="shared" si="192"/>
        <v>83</v>
      </c>
      <c r="O314" s="98">
        <f t="shared" si="192"/>
        <v>89</v>
      </c>
      <c r="P314" s="98">
        <f t="shared" si="192"/>
        <v>70</v>
      </c>
      <c r="Q314" s="98">
        <f t="shared" si="192"/>
        <v>80</v>
      </c>
      <c r="R314" s="98">
        <f t="shared" si="192"/>
        <v>67</v>
      </c>
      <c r="S314" s="98">
        <f t="shared" si="192"/>
        <v>74</v>
      </c>
      <c r="T314" s="98">
        <f t="shared" si="192"/>
        <v>70</v>
      </c>
      <c r="U314" s="98">
        <f t="shared" si="192"/>
        <v>76</v>
      </c>
      <c r="V314" s="98">
        <f t="shared" si="192"/>
        <v>59</v>
      </c>
      <c r="W314" s="98">
        <f t="shared" si="192"/>
        <v>61</v>
      </c>
      <c r="X314" s="98">
        <f t="shared" si="192"/>
        <v>79</v>
      </c>
      <c r="Y314" s="98">
        <f t="shared" si="192"/>
        <v>67</v>
      </c>
      <c r="Z314" s="98">
        <f t="shared" si="192"/>
        <v>73</v>
      </c>
      <c r="AA314" s="98">
        <f t="shared" si="192"/>
        <v>73</v>
      </c>
      <c r="AB314" s="98">
        <f t="shared" si="192"/>
        <v>81</v>
      </c>
      <c r="AC314" s="98">
        <f t="shared" si="192"/>
        <v>50</v>
      </c>
      <c r="AD314" s="98">
        <f t="shared" si="192"/>
        <v>61</v>
      </c>
      <c r="AE314" s="98">
        <f t="shared" si="192"/>
        <v>83</v>
      </c>
      <c r="AF314" s="98">
        <f t="shared" si="192"/>
        <v>70</v>
      </c>
      <c r="AG314" s="98">
        <f t="shared" si="192"/>
        <v>81</v>
      </c>
      <c r="AH314" s="98">
        <f t="shared" si="192"/>
        <v>86</v>
      </c>
      <c r="AI314" s="98">
        <f t="shared" si="192"/>
        <v>90</v>
      </c>
      <c r="AJ314" s="98">
        <f t="shared" si="192"/>
        <v>80</v>
      </c>
      <c r="AK314" s="98">
        <f t="shared" si="192"/>
        <v>84</v>
      </c>
      <c r="AL314" s="98">
        <f t="shared" si="192"/>
        <v>89</v>
      </c>
      <c r="AM314" s="98">
        <f t="shared" si="192"/>
        <v>89</v>
      </c>
      <c r="AN314" s="98">
        <f t="shared" si="192"/>
        <v>74</v>
      </c>
      <c r="AO314" s="98">
        <f t="shared" si="192"/>
        <v>90</v>
      </c>
      <c r="AP314" s="98">
        <f t="shared" si="192"/>
        <v>81</v>
      </c>
      <c r="AQ314" s="98">
        <f t="shared" si="192"/>
        <v>81</v>
      </c>
      <c r="AR314" s="98">
        <f t="shared" si="192"/>
        <v>84</v>
      </c>
      <c r="AS314" s="98">
        <f t="shared" si="192"/>
        <v>73</v>
      </c>
      <c r="AT314" s="98">
        <f t="shared" si="192"/>
        <v>85</v>
      </c>
      <c r="AU314" s="98">
        <f t="shared" si="192"/>
        <v>62</v>
      </c>
      <c r="AV314" s="98">
        <f t="shared" si="192"/>
        <v>73</v>
      </c>
      <c r="AW314" s="98">
        <f t="shared" si="192"/>
        <v>79</v>
      </c>
      <c r="AX314" s="98">
        <f t="shared" si="192"/>
        <v>84</v>
      </c>
      <c r="AY314" s="98">
        <f t="shared" si="192"/>
        <v>75</v>
      </c>
      <c r="AZ314" s="98">
        <f t="shared" si="192"/>
        <v>100</v>
      </c>
      <c r="BA314" s="98">
        <f t="shared" si="192"/>
        <v>82</v>
      </c>
      <c r="BB314" s="98">
        <f t="shared" si="192"/>
        <v>83</v>
      </c>
      <c r="BC314" s="98">
        <f t="shared" si="192"/>
        <v>85</v>
      </c>
      <c r="BD314" s="98">
        <f t="shared" si="192"/>
        <v>73</v>
      </c>
      <c r="BE314" s="98">
        <f t="shared" si="192"/>
        <v>86</v>
      </c>
      <c r="BF314" s="98">
        <f t="shared" si="192"/>
        <v>70</v>
      </c>
      <c r="BG314" s="98">
        <f t="shared" si="192"/>
        <v>70</v>
      </c>
      <c r="BH314" s="98">
        <f t="shared" si="192"/>
        <v>66</v>
      </c>
      <c r="BI314" s="98">
        <f t="shared" si="192"/>
        <v>80</v>
      </c>
      <c r="BJ314" s="98">
        <f t="shared" si="192"/>
        <v>79</v>
      </c>
      <c r="BK314" s="98">
        <f t="shared" si="192"/>
        <v>79</v>
      </c>
      <c r="BL314" s="98">
        <f t="shared" si="192"/>
        <v>87</v>
      </c>
      <c r="BM314" s="98">
        <f t="shared" si="192"/>
        <v>68</v>
      </c>
      <c r="BN314" s="98">
        <f t="shared" si="192"/>
        <v>84</v>
      </c>
      <c r="BO314" s="98">
        <f t="shared" si="192"/>
        <v>96</v>
      </c>
      <c r="BP314" s="98">
        <f t="shared" ref="BP314:EA314" si="193">BP315+BP316</f>
        <v>92</v>
      </c>
      <c r="BQ314" s="98">
        <f t="shared" si="193"/>
        <v>63</v>
      </c>
      <c r="BR314" s="98">
        <f t="shared" si="193"/>
        <v>76</v>
      </c>
      <c r="BS314" s="98">
        <f t="shared" si="193"/>
        <v>78</v>
      </c>
      <c r="BT314" s="98">
        <f t="shared" si="193"/>
        <v>70</v>
      </c>
      <c r="BU314" s="98">
        <f t="shared" si="193"/>
        <v>93</v>
      </c>
      <c r="BV314" s="98">
        <f t="shared" si="193"/>
        <v>97</v>
      </c>
      <c r="BW314" s="98">
        <f t="shared" si="193"/>
        <v>85</v>
      </c>
      <c r="BX314" s="98">
        <f t="shared" si="193"/>
        <v>80</v>
      </c>
      <c r="BY314" s="98">
        <f t="shared" si="193"/>
        <v>90</v>
      </c>
      <c r="BZ314" s="98">
        <f t="shared" si="193"/>
        <v>92</v>
      </c>
      <c r="CA314" s="98">
        <f t="shared" si="193"/>
        <v>83</v>
      </c>
      <c r="CB314" s="98">
        <f t="shared" si="193"/>
        <v>96</v>
      </c>
      <c r="CC314" s="98">
        <f t="shared" si="193"/>
        <v>93</v>
      </c>
      <c r="CD314" s="98">
        <f t="shared" si="193"/>
        <v>91</v>
      </c>
      <c r="CE314" s="98">
        <f t="shared" si="193"/>
        <v>112</v>
      </c>
      <c r="CF314" s="98">
        <f t="shared" si="193"/>
        <v>97</v>
      </c>
      <c r="CG314" s="98">
        <f t="shared" si="193"/>
        <v>86</v>
      </c>
      <c r="CH314" s="98">
        <f t="shared" si="193"/>
        <v>82</v>
      </c>
      <c r="CI314" s="98">
        <f t="shared" si="193"/>
        <v>103</v>
      </c>
      <c r="CJ314" s="98">
        <f t="shared" si="193"/>
        <v>72</v>
      </c>
      <c r="CK314" s="98">
        <f t="shared" si="193"/>
        <v>91</v>
      </c>
      <c r="CL314" s="98">
        <f t="shared" si="193"/>
        <v>79</v>
      </c>
      <c r="CM314" s="98">
        <f t="shared" si="193"/>
        <v>99</v>
      </c>
      <c r="CN314" s="98">
        <f t="shared" si="193"/>
        <v>106</v>
      </c>
      <c r="CO314" s="98">
        <f t="shared" si="193"/>
        <v>77</v>
      </c>
      <c r="CP314" s="98">
        <f t="shared" si="193"/>
        <v>104</v>
      </c>
      <c r="CQ314" s="98">
        <f t="shared" si="193"/>
        <v>86</v>
      </c>
      <c r="CR314" s="98">
        <f t="shared" si="193"/>
        <v>84</v>
      </c>
      <c r="CS314" s="98">
        <f t="shared" si="193"/>
        <v>67</v>
      </c>
      <c r="CT314" s="98">
        <f t="shared" si="193"/>
        <v>83</v>
      </c>
      <c r="CU314" s="98">
        <f t="shared" si="193"/>
        <v>93</v>
      </c>
      <c r="CV314" s="98">
        <f t="shared" si="193"/>
        <v>70</v>
      </c>
      <c r="CW314" s="98">
        <f t="shared" si="193"/>
        <v>73</v>
      </c>
      <c r="CX314" s="98">
        <f t="shared" si="193"/>
        <v>78</v>
      </c>
      <c r="CY314" s="98">
        <f t="shared" si="193"/>
        <v>61</v>
      </c>
      <c r="CZ314" s="98">
        <f t="shared" si="193"/>
        <v>83</v>
      </c>
      <c r="DA314" s="98">
        <f t="shared" si="193"/>
        <v>62</v>
      </c>
      <c r="DB314" s="98">
        <f t="shared" si="193"/>
        <v>70</v>
      </c>
      <c r="DC314" s="98">
        <f t="shared" si="193"/>
        <v>61</v>
      </c>
      <c r="DD314" s="98">
        <f t="shared" si="193"/>
        <v>56</v>
      </c>
      <c r="DE314" s="98">
        <f t="shared" si="193"/>
        <v>51</v>
      </c>
      <c r="DF314" s="98">
        <f t="shared" si="193"/>
        <v>62</v>
      </c>
      <c r="DG314" s="98">
        <f t="shared" si="193"/>
        <v>61</v>
      </c>
      <c r="DH314" s="98">
        <f t="shared" si="193"/>
        <v>50</v>
      </c>
      <c r="DI314" s="98">
        <f t="shared" si="193"/>
        <v>55</v>
      </c>
      <c r="DJ314" s="98">
        <f t="shared" si="193"/>
        <v>47</v>
      </c>
      <c r="DK314" s="98">
        <f t="shared" si="193"/>
        <v>51</v>
      </c>
      <c r="DL314" s="98">
        <f t="shared" si="193"/>
        <v>40</v>
      </c>
      <c r="DM314" s="98">
        <f t="shared" si="193"/>
        <v>49</v>
      </c>
      <c r="DN314" s="98">
        <f t="shared" si="193"/>
        <v>58</v>
      </c>
      <c r="DO314" s="98">
        <f t="shared" si="193"/>
        <v>40</v>
      </c>
      <c r="DP314" s="98">
        <f t="shared" si="193"/>
        <v>39</v>
      </c>
      <c r="DQ314" s="98">
        <f t="shared" si="193"/>
        <v>47</v>
      </c>
      <c r="DR314" s="98">
        <f t="shared" si="193"/>
        <v>42</v>
      </c>
      <c r="DS314" s="98">
        <f t="shared" si="193"/>
        <v>33</v>
      </c>
      <c r="DT314" s="98">
        <f t="shared" si="193"/>
        <v>34</v>
      </c>
      <c r="DU314" s="98">
        <f t="shared" si="193"/>
        <v>43</v>
      </c>
      <c r="DV314" s="98">
        <f t="shared" si="193"/>
        <v>34</v>
      </c>
      <c r="DW314" s="98">
        <f t="shared" si="193"/>
        <v>35</v>
      </c>
      <c r="DX314" s="98">
        <f t="shared" si="193"/>
        <v>35</v>
      </c>
      <c r="DY314" s="98">
        <f t="shared" si="193"/>
        <v>35</v>
      </c>
      <c r="DZ314" s="98">
        <f t="shared" si="193"/>
        <v>45</v>
      </c>
      <c r="EA314" s="98">
        <f t="shared" si="193"/>
        <v>20</v>
      </c>
      <c r="EB314" s="98">
        <f t="shared" ref="EB314:GM314" si="194">EB315+EB316</f>
        <v>38</v>
      </c>
      <c r="EC314" s="98">
        <f t="shared" si="194"/>
        <v>26</v>
      </c>
      <c r="ED314" s="98">
        <f t="shared" si="194"/>
        <v>47</v>
      </c>
      <c r="EE314" s="98">
        <f t="shared" si="194"/>
        <v>28</v>
      </c>
      <c r="EF314" s="98">
        <f t="shared" si="194"/>
        <v>37</v>
      </c>
      <c r="EG314" s="98">
        <f t="shared" si="194"/>
        <v>31</v>
      </c>
      <c r="EH314" s="98">
        <f t="shared" si="194"/>
        <v>26</v>
      </c>
      <c r="EI314" s="98">
        <f t="shared" si="194"/>
        <v>25</v>
      </c>
      <c r="EJ314" s="98">
        <f t="shared" si="194"/>
        <v>25</v>
      </c>
      <c r="EK314" s="98">
        <f t="shared" si="194"/>
        <v>16</v>
      </c>
      <c r="EL314" s="98">
        <f t="shared" si="194"/>
        <v>29</v>
      </c>
      <c r="EM314" s="98">
        <f t="shared" si="194"/>
        <v>23</v>
      </c>
      <c r="EN314" s="98">
        <f t="shared" si="194"/>
        <v>27</v>
      </c>
      <c r="EO314" s="98">
        <f t="shared" si="194"/>
        <v>19</v>
      </c>
      <c r="EP314" s="98">
        <f t="shared" si="194"/>
        <v>24</v>
      </c>
      <c r="EQ314" s="98">
        <f t="shared" si="194"/>
        <v>18</v>
      </c>
      <c r="ER314" s="98">
        <f t="shared" si="194"/>
        <v>12</v>
      </c>
      <c r="ES314" s="98">
        <f t="shared" si="194"/>
        <v>17</v>
      </c>
      <c r="ET314" s="98">
        <f t="shared" si="194"/>
        <v>15</v>
      </c>
      <c r="EU314" s="98">
        <f t="shared" si="194"/>
        <v>18</v>
      </c>
      <c r="EV314" s="98">
        <f t="shared" si="194"/>
        <v>17</v>
      </c>
      <c r="EW314" s="98">
        <f t="shared" si="194"/>
        <v>13</v>
      </c>
      <c r="EX314" s="98">
        <f t="shared" si="194"/>
        <v>19</v>
      </c>
      <c r="EY314" s="98">
        <f t="shared" si="194"/>
        <v>16</v>
      </c>
      <c r="EZ314" s="98">
        <f t="shared" si="194"/>
        <v>19</v>
      </c>
      <c r="FA314" s="98">
        <f t="shared" si="194"/>
        <v>11</v>
      </c>
      <c r="FB314" s="98">
        <f t="shared" si="194"/>
        <v>13</v>
      </c>
      <c r="FC314" s="98">
        <f t="shared" si="194"/>
        <v>9</v>
      </c>
      <c r="FD314" s="98">
        <f t="shared" si="194"/>
        <v>17</v>
      </c>
      <c r="FE314" s="98">
        <f t="shared" si="194"/>
        <v>6</v>
      </c>
      <c r="FF314" s="98">
        <f t="shared" si="194"/>
        <v>12</v>
      </c>
      <c r="FG314" s="98">
        <f t="shared" si="194"/>
        <v>11</v>
      </c>
      <c r="FH314" s="98">
        <f t="shared" si="194"/>
        <v>9</v>
      </c>
      <c r="FI314" s="98">
        <f t="shared" si="194"/>
        <v>13</v>
      </c>
      <c r="FJ314" s="98">
        <f t="shared" si="194"/>
        <v>16</v>
      </c>
      <c r="FK314" s="98">
        <f t="shared" si="194"/>
        <v>7</v>
      </c>
      <c r="FL314" s="98">
        <f t="shared" si="194"/>
        <v>15</v>
      </c>
      <c r="FM314" s="98">
        <f t="shared" si="194"/>
        <v>8</v>
      </c>
      <c r="FN314" s="98">
        <f t="shared" si="194"/>
        <v>10</v>
      </c>
      <c r="FO314" s="98">
        <f t="shared" si="194"/>
        <v>9</v>
      </c>
      <c r="FP314" s="98">
        <f t="shared" si="194"/>
        <v>8</v>
      </c>
      <c r="FQ314" s="98">
        <f t="shared" si="194"/>
        <v>4</v>
      </c>
      <c r="FR314" s="98">
        <f t="shared" si="194"/>
        <v>5</v>
      </c>
      <c r="FS314" s="98">
        <f t="shared" si="194"/>
        <v>10</v>
      </c>
      <c r="FT314" s="98">
        <f t="shared" si="194"/>
        <v>5</v>
      </c>
      <c r="FU314" s="98">
        <f t="shared" si="194"/>
        <v>4</v>
      </c>
      <c r="FV314" s="98">
        <f t="shared" si="194"/>
        <v>5</v>
      </c>
      <c r="FW314" s="98">
        <f t="shared" si="194"/>
        <v>4</v>
      </c>
      <c r="FX314" s="98">
        <f t="shared" si="194"/>
        <v>3</v>
      </c>
      <c r="FY314" s="98">
        <f t="shared" si="194"/>
        <v>2</v>
      </c>
      <c r="FZ314" s="98">
        <f t="shared" si="194"/>
        <v>1</v>
      </c>
      <c r="GA314" s="98">
        <f t="shared" si="194"/>
        <v>1</v>
      </c>
      <c r="GB314" s="98">
        <f t="shared" si="194"/>
        <v>3</v>
      </c>
      <c r="GC314" s="98">
        <f t="shared" si="194"/>
        <v>1</v>
      </c>
      <c r="GD314" s="98">
        <f t="shared" si="194"/>
        <v>3</v>
      </c>
      <c r="GE314" s="98">
        <f t="shared" si="194"/>
        <v>0</v>
      </c>
      <c r="GF314" s="98">
        <f t="shared" si="194"/>
        <v>1</v>
      </c>
      <c r="GG314" s="98">
        <f t="shared" si="194"/>
        <v>1</v>
      </c>
      <c r="GH314" s="98">
        <f t="shared" si="194"/>
        <v>3</v>
      </c>
      <c r="GI314" s="98">
        <f t="shared" si="194"/>
        <v>1</v>
      </c>
      <c r="GJ314" s="98">
        <f t="shared" si="194"/>
        <v>1</v>
      </c>
      <c r="GK314" s="98">
        <f t="shared" si="194"/>
        <v>0</v>
      </c>
      <c r="GL314" s="98">
        <f t="shared" si="194"/>
        <v>1</v>
      </c>
      <c r="GM314" s="98">
        <f t="shared" si="194"/>
        <v>0</v>
      </c>
      <c r="GN314" s="98">
        <f t="shared" ref="GN314:HM314" si="195">GN315+GN316</f>
        <v>3</v>
      </c>
      <c r="GO314" s="98">
        <f t="shared" si="195"/>
        <v>0</v>
      </c>
      <c r="GP314" s="98">
        <f t="shared" si="195"/>
        <v>1</v>
      </c>
      <c r="GQ314" s="98">
        <f t="shared" si="195"/>
        <v>0</v>
      </c>
      <c r="GR314" s="98">
        <f t="shared" si="195"/>
        <v>0</v>
      </c>
      <c r="GS314" s="98">
        <f t="shared" si="195"/>
        <v>0</v>
      </c>
      <c r="GT314" s="98">
        <f t="shared" si="195"/>
        <v>0</v>
      </c>
      <c r="GU314" s="98">
        <f t="shared" si="195"/>
        <v>0</v>
      </c>
      <c r="GV314" s="98">
        <f t="shared" si="195"/>
        <v>0</v>
      </c>
      <c r="GW314" s="98">
        <f t="shared" si="195"/>
        <v>0</v>
      </c>
      <c r="GX314" s="98">
        <f t="shared" si="195"/>
        <v>0</v>
      </c>
      <c r="GY314" s="98">
        <f t="shared" si="195"/>
        <v>0</v>
      </c>
      <c r="GZ314" s="98">
        <f t="shared" si="195"/>
        <v>0</v>
      </c>
      <c r="HA314" s="98">
        <f t="shared" si="195"/>
        <v>0</v>
      </c>
      <c r="HB314" s="98">
        <f t="shared" si="195"/>
        <v>0</v>
      </c>
      <c r="HC314" s="98">
        <f t="shared" si="195"/>
        <v>0</v>
      </c>
      <c r="HD314" s="98">
        <f t="shared" si="195"/>
        <v>0</v>
      </c>
      <c r="HE314" s="98">
        <f t="shared" si="195"/>
        <v>1</v>
      </c>
      <c r="HF314" s="98">
        <f t="shared" si="195"/>
        <v>1</v>
      </c>
      <c r="HG314" s="98">
        <f t="shared" si="195"/>
        <v>2</v>
      </c>
      <c r="HH314" s="98">
        <f t="shared" si="195"/>
        <v>6</v>
      </c>
      <c r="HI314" s="98">
        <f t="shared" si="195"/>
        <v>2</v>
      </c>
      <c r="HJ314" s="98">
        <f t="shared" si="195"/>
        <v>8</v>
      </c>
      <c r="HK314" s="98">
        <f t="shared" si="195"/>
        <v>5053</v>
      </c>
      <c r="HL314" s="98">
        <f t="shared" si="195"/>
        <v>5106</v>
      </c>
      <c r="HM314" s="98">
        <f t="shared" si="195"/>
        <v>10159</v>
      </c>
    </row>
    <row r="315" spans="1:221" x14ac:dyDescent="0.2">
      <c r="B315" s="91" t="s">
        <v>22706</v>
      </c>
      <c r="C315" s="95">
        <v>46</v>
      </c>
      <c r="D315" s="95">
        <v>42</v>
      </c>
      <c r="E315" s="95">
        <v>41</v>
      </c>
      <c r="F315" s="95">
        <v>34</v>
      </c>
      <c r="G315" s="95">
        <v>66</v>
      </c>
      <c r="H315" s="95">
        <v>57</v>
      </c>
      <c r="I315" s="95">
        <v>64</v>
      </c>
      <c r="J315" s="95">
        <v>48</v>
      </c>
      <c r="K315" s="95">
        <v>61</v>
      </c>
      <c r="L315" s="95">
        <v>47</v>
      </c>
      <c r="M315" s="95">
        <v>55</v>
      </c>
      <c r="N315" s="95">
        <v>66</v>
      </c>
      <c r="O315" s="95">
        <v>71</v>
      </c>
      <c r="P315" s="95">
        <v>59</v>
      </c>
      <c r="Q315" s="95">
        <v>62</v>
      </c>
      <c r="R315" s="95">
        <v>55</v>
      </c>
      <c r="S315" s="95">
        <v>58</v>
      </c>
      <c r="T315" s="95">
        <v>56</v>
      </c>
      <c r="U315" s="95">
        <v>57</v>
      </c>
      <c r="V315" s="95">
        <v>52</v>
      </c>
      <c r="W315" s="95">
        <v>46</v>
      </c>
      <c r="X315" s="95">
        <v>55</v>
      </c>
      <c r="Y315" s="95">
        <v>50</v>
      </c>
      <c r="Z315" s="95">
        <v>48</v>
      </c>
      <c r="AA315" s="95">
        <v>54</v>
      </c>
      <c r="AB315" s="95">
        <v>62</v>
      </c>
      <c r="AC315" s="95">
        <v>42</v>
      </c>
      <c r="AD315" s="95">
        <v>49</v>
      </c>
      <c r="AE315" s="95">
        <v>65</v>
      </c>
      <c r="AF315" s="95">
        <v>53</v>
      </c>
      <c r="AG315" s="95">
        <v>60</v>
      </c>
      <c r="AH315" s="95">
        <v>75</v>
      </c>
      <c r="AI315" s="95">
        <v>65</v>
      </c>
      <c r="AJ315" s="95">
        <v>57</v>
      </c>
      <c r="AK315" s="95">
        <v>65</v>
      </c>
      <c r="AL315" s="95">
        <v>64</v>
      </c>
      <c r="AM315" s="95">
        <v>69</v>
      </c>
      <c r="AN315" s="95">
        <v>52</v>
      </c>
      <c r="AO315" s="95">
        <v>67</v>
      </c>
      <c r="AP315" s="95">
        <v>67</v>
      </c>
      <c r="AQ315" s="95">
        <v>61</v>
      </c>
      <c r="AR315" s="95">
        <v>66</v>
      </c>
      <c r="AS315" s="95">
        <v>57</v>
      </c>
      <c r="AT315" s="95">
        <v>67</v>
      </c>
      <c r="AU315" s="95">
        <v>45</v>
      </c>
      <c r="AV315" s="95">
        <v>59</v>
      </c>
      <c r="AW315" s="95">
        <v>57</v>
      </c>
      <c r="AX315" s="95">
        <v>68</v>
      </c>
      <c r="AY315" s="95">
        <v>60</v>
      </c>
      <c r="AZ315" s="95">
        <v>72</v>
      </c>
      <c r="BA315" s="95">
        <v>58</v>
      </c>
      <c r="BB315" s="95">
        <v>65</v>
      </c>
      <c r="BC315" s="95">
        <v>58</v>
      </c>
      <c r="BD315" s="95">
        <v>54</v>
      </c>
      <c r="BE315" s="95">
        <v>71</v>
      </c>
      <c r="BF315" s="95">
        <v>60</v>
      </c>
      <c r="BG315" s="95">
        <v>55</v>
      </c>
      <c r="BH315" s="95">
        <v>54</v>
      </c>
      <c r="BI315" s="95">
        <v>61</v>
      </c>
      <c r="BJ315" s="95">
        <v>61</v>
      </c>
      <c r="BK315" s="95">
        <v>69</v>
      </c>
      <c r="BL315" s="95">
        <v>68</v>
      </c>
      <c r="BM315" s="95">
        <v>50</v>
      </c>
      <c r="BN315" s="95">
        <v>64</v>
      </c>
      <c r="BO315" s="95">
        <v>76</v>
      </c>
      <c r="BP315" s="95">
        <v>67</v>
      </c>
      <c r="BQ315" s="95">
        <v>45</v>
      </c>
      <c r="BR315" s="95">
        <v>57</v>
      </c>
      <c r="BS315" s="95">
        <v>54</v>
      </c>
      <c r="BT315" s="95">
        <v>53</v>
      </c>
      <c r="BU315" s="95">
        <v>74</v>
      </c>
      <c r="BV315" s="95">
        <v>71</v>
      </c>
      <c r="BW315" s="95">
        <v>70</v>
      </c>
      <c r="BX315" s="95">
        <v>61</v>
      </c>
      <c r="BY315" s="95">
        <v>74</v>
      </c>
      <c r="BZ315" s="95">
        <v>69</v>
      </c>
      <c r="CA315" s="95">
        <v>62</v>
      </c>
      <c r="CB315" s="95">
        <v>78</v>
      </c>
      <c r="CC315" s="95">
        <v>64</v>
      </c>
      <c r="CD315" s="95">
        <v>69</v>
      </c>
      <c r="CE315" s="95">
        <v>79</v>
      </c>
      <c r="CF315" s="95">
        <v>77</v>
      </c>
      <c r="CG315" s="95">
        <v>62</v>
      </c>
      <c r="CH315" s="95">
        <v>57</v>
      </c>
      <c r="CI315" s="95">
        <v>85</v>
      </c>
      <c r="CJ315" s="95">
        <v>53</v>
      </c>
      <c r="CK315" s="95">
        <v>63</v>
      </c>
      <c r="CL315" s="95">
        <v>56</v>
      </c>
      <c r="CM315" s="95">
        <v>71</v>
      </c>
      <c r="CN315" s="95">
        <v>74</v>
      </c>
      <c r="CO315" s="95">
        <v>50</v>
      </c>
      <c r="CP315" s="95">
        <v>74</v>
      </c>
      <c r="CQ315" s="95">
        <v>68</v>
      </c>
      <c r="CR315" s="95">
        <v>60</v>
      </c>
      <c r="CS315" s="95">
        <v>45</v>
      </c>
      <c r="CT315" s="95">
        <v>67</v>
      </c>
      <c r="CU315" s="95">
        <v>69</v>
      </c>
      <c r="CV315" s="95">
        <v>48</v>
      </c>
      <c r="CW315" s="95">
        <v>57</v>
      </c>
      <c r="CX315" s="95">
        <v>50</v>
      </c>
      <c r="CY315" s="95">
        <v>45</v>
      </c>
      <c r="CZ315" s="95">
        <v>59</v>
      </c>
      <c r="DA315" s="95">
        <v>46</v>
      </c>
      <c r="DB315" s="95">
        <v>50</v>
      </c>
      <c r="DC315" s="95">
        <v>44</v>
      </c>
      <c r="DD315" s="95">
        <v>42</v>
      </c>
      <c r="DE315" s="95">
        <v>32</v>
      </c>
      <c r="DF315" s="95">
        <v>41</v>
      </c>
      <c r="DG315" s="95">
        <v>46</v>
      </c>
      <c r="DH315" s="95">
        <v>32</v>
      </c>
      <c r="DI315" s="95">
        <v>35</v>
      </c>
      <c r="DJ315" s="95">
        <v>37</v>
      </c>
      <c r="DK315" s="95">
        <v>35</v>
      </c>
      <c r="DL315" s="95">
        <v>31</v>
      </c>
      <c r="DM315" s="95">
        <v>35</v>
      </c>
      <c r="DN315" s="95">
        <v>42</v>
      </c>
      <c r="DO315" s="95">
        <v>31</v>
      </c>
      <c r="DP315" s="95">
        <v>28</v>
      </c>
      <c r="DQ315" s="95">
        <v>36</v>
      </c>
      <c r="DR315" s="95">
        <v>30</v>
      </c>
      <c r="DS315" s="95">
        <v>23</v>
      </c>
      <c r="DT315" s="95">
        <v>20</v>
      </c>
      <c r="DU315" s="95">
        <v>33</v>
      </c>
      <c r="DV315" s="95">
        <v>25</v>
      </c>
      <c r="DW315" s="95">
        <v>25</v>
      </c>
      <c r="DX315" s="95">
        <v>23</v>
      </c>
      <c r="DY315" s="95">
        <v>24</v>
      </c>
      <c r="DZ315" s="95">
        <v>34</v>
      </c>
      <c r="EA315" s="95">
        <v>12</v>
      </c>
      <c r="EB315" s="95">
        <v>28</v>
      </c>
      <c r="EC315" s="95">
        <v>21</v>
      </c>
      <c r="ED315" s="95">
        <v>27</v>
      </c>
      <c r="EE315" s="95">
        <v>22</v>
      </c>
      <c r="EF315" s="95">
        <v>20</v>
      </c>
      <c r="EG315" s="95">
        <v>18</v>
      </c>
      <c r="EH315" s="95">
        <v>20</v>
      </c>
      <c r="EI315" s="95">
        <v>20</v>
      </c>
      <c r="EJ315" s="95">
        <v>20</v>
      </c>
      <c r="EK315" s="95">
        <v>11</v>
      </c>
      <c r="EL315" s="95">
        <v>23</v>
      </c>
      <c r="EM315" s="95">
        <v>19</v>
      </c>
      <c r="EN315" s="95">
        <v>22</v>
      </c>
      <c r="EO315" s="95">
        <v>14</v>
      </c>
      <c r="EP315" s="95">
        <v>17</v>
      </c>
      <c r="EQ315" s="95">
        <v>10</v>
      </c>
      <c r="ER315" s="95">
        <v>8</v>
      </c>
      <c r="ES315" s="95">
        <v>11</v>
      </c>
      <c r="ET315" s="95">
        <v>12</v>
      </c>
      <c r="EU315" s="95">
        <v>13</v>
      </c>
      <c r="EV315" s="95">
        <v>8</v>
      </c>
      <c r="EW315" s="95">
        <v>10</v>
      </c>
      <c r="EX315" s="95">
        <v>16</v>
      </c>
      <c r="EY315" s="95">
        <v>12</v>
      </c>
      <c r="EZ315" s="95">
        <v>15</v>
      </c>
      <c r="FA315" s="95">
        <v>5</v>
      </c>
      <c r="FB315" s="95">
        <v>9</v>
      </c>
      <c r="FC315" s="95">
        <v>6</v>
      </c>
      <c r="FD315" s="95">
        <v>12</v>
      </c>
      <c r="FE315" s="95">
        <v>6</v>
      </c>
      <c r="FF315" s="95">
        <v>9</v>
      </c>
      <c r="FG315" s="95">
        <v>8</v>
      </c>
      <c r="FH315" s="95">
        <v>6</v>
      </c>
      <c r="FI315" s="95">
        <v>10</v>
      </c>
      <c r="FJ315" s="95">
        <v>9</v>
      </c>
      <c r="FK315" s="95">
        <v>5</v>
      </c>
      <c r="FL315" s="95">
        <v>11</v>
      </c>
      <c r="FM315" s="95">
        <v>2</v>
      </c>
      <c r="FN315" s="95">
        <v>8</v>
      </c>
      <c r="FO315" s="95">
        <v>9</v>
      </c>
      <c r="FP315" s="95">
        <v>5</v>
      </c>
      <c r="FQ315" s="95">
        <v>2</v>
      </c>
      <c r="FR315" s="95">
        <v>5</v>
      </c>
      <c r="FS315" s="95">
        <v>7</v>
      </c>
      <c r="FT315" s="95">
        <v>3</v>
      </c>
      <c r="FU315" s="95">
        <v>4</v>
      </c>
      <c r="FV315" s="95">
        <v>4</v>
      </c>
      <c r="FW315" s="95">
        <v>2</v>
      </c>
      <c r="FX315" s="95">
        <v>2</v>
      </c>
      <c r="FY315" s="95">
        <v>1</v>
      </c>
      <c r="FZ315" s="95">
        <v>1</v>
      </c>
      <c r="GA315" s="95">
        <v>1</v>
      </c>
      <c r="GB315" s="95">
        <v>3</v>
      </c>
      <c r="GC315" s="95">
        <v>1</v>
      </c>
      <c r="GD315" s="95">
        <v>2</v>
      </c>
      <c r="GE315" s="95">
        <v>0</v>
      </c>
      <c r="GF315" s="95">
        <v>1</v>
      </c>
      <c r="GG315" s="95">
        <v>1</v>
      </c>
      <c r="GH315" s="95">
        <v>2</v>
      </c>
      <c r="GI315" s="95">
        <v>1</v>
      </c>
      <c r="GJ315" s="95">
        <v>0</v>
      </c>
      <c r="GK315" s="95">
        <v>0</v>
      </c>
      <c r="GL315" s="95">
        <v>1</v>
      </c>
      <c r="GM315" s="95">
        <v>0</v>
      </c>
      <c r="GN315" s="95">
        <v>1</v>
      </c>
      <c r="GO315" s="95">
        <v>0</v>
      </c>
      <c r="GP315" s="95">
        <v>1</v>
      </c>
      <c r="GQ315" s="95">
        <v>0</v>
      </c>
      <c r="GR315" s="95">
        <v>0</v>
      </c>
      <c r="GS315" s="95">
        <v>0</v>
      </c>
      <c r="GT315" s="95">
        <v>0</v>
      </c>
      <c r="GU315" s="95">
        <v>0</v>
      </c>
      <c r="GV315" s="95">
        <v>0</v>
      </c>
      <c r="GW315" s="95">
        <v>0</v>
      </c>
      <c r="GX315" s="95">
        <v>0</v>
      </c>
      <c r="GY315" s="95">
        <v>0</v>
      </c>
      <c r="GZ315" s="95">
        <v>0</v>
      </c>
      <c r="HA315" s="95">
        <v>0</v>
      </c>
      <c r="HB315" s="95">
        <v>0</v>
      </c>
      <c r="HC315" s="95">
        <v>0</v>
      </c>
      <c r="HD315" s="95">
        <v>0</v>
      </c>
      <c r="HE315" s="95">
        <v>1</v>
      </c>
      <c r="HF315" s="95">
        <v>1</v>
      </c>
      <c r="HG315" s="95">
        <v>2</v>
      </c>
      <c r="HH315" s="95">
        <v>5</v>
      </c>
      <c r="HI315" s="95">
        <v>1</v>
      </c>
      <c r="HJ315" s="95">
        <v>6</v>
      </c>
      <c r="HK315" s="95">
        <v>3794</v>
      </c>
      <c r="HL315" s="95">
        <v>3824</v>
      </c>
      <c r="HM315" s="95">
        <v>7618</v>
      </c>
    </row>
    <row r="316" spans="1:221" x14ac:dyDescent="0.2">
      <c r="B316" s="91" t="s">
        <v>22707</v>
      </c>
      <c r="C316" s="95">
        <v>14</v>
      </c>
      <c r="D316" s="95">
        <v>10</v>
      </c>
      <c r="E316" s="95">
        <v>9</v>
      </c>
      <c r="F316" s="95">
        <v>14</v>
      </c>
      <c r="G316" s="95">
        <v>16</v>
      </c>
      <c r="H316" s="95">
        <v>12</v>
      </c>
      <c r="I316" s="95">
        <v>15</v>
      </c>
      <c r="J316" s="95">
        <v>17</v>
      </c>
      <c r="K316" s="95">
        <v>12</v>
      </c>
      <c r="L316" s="95">
        <v>17</v>
      </c>
      <c r="M316" s="95">
        <v>16</v>
      </c>
      <c r="N316" s="95">
        <v>17</v>
      </c>
      <c r="O316" s="95">
        <v>18</v>
      </c>
      <c r="P316" s="95">
        <v>11</v>
      </c>
      <c r="Q316" s="95">
        <v>18</v>
      </c>
      <c r="R316" s="95">
        <v>12</v>
      </c>
      <c r="S316" s="95">
        <v>16</v>
      </c>
      <c r="T316" s="95">
        <v>14</v>
      </c>
      <c r="U316" s="95">
        <v>19</v>
      </c>
      <c r="V316" s="95">
        <v>7</v>
      </c>
      <c r="W316" s="95">
        <v>15</v>
      </c>
      <c r="X316" s="95">
        <v>24</v>
      </c>
      <c r="Y316" s="95">
        <v>17</v>
      </c>
      <c r="Z316" s="95">
        <v>25</v>
      </c>
      <c r="AA316" s="95">
        <v>19</v>
      </c>
      <c r="AB316" s="95">
        <v>19</v>
      </c>
      <c r="AC316" s="95">
        <v>8</v>
      </c>
      <c r="AD316" s="95">
        <v>12</v>
      </c>
      <c r="AE316" s="95">
        <v>18</v>
      </c>
      <c r="AF316" s="95">
        <v>17</v>
      </c>
      <c r="AG316" s="95">
        <v>21</v>
      </c>
      <c r="AH316" s="95">
        <v>11</v>
      </c>
      <c r="AI316" s="95">
        <v>25</v>
      </c>
      <c r="AJ316" s="95">
        <v>23</v>
      </c>
      <c r="AK316" s="95">
        <v>19</v>
      </c>
      <c r="AL316" s="95">
        <v>25</v>
      </c>
      <c r="AM316" s="95">
        <v>20</v>
      </c>
      <c r="AN316" s="95">
        <v>22</v>
      </c>
      <c r="AO316" s="95">
        <v>23</v>
      </c>
      <c r="AP316" s="95">
        <v>14</v>
      </c>
      <c r="AQ316" s="95">
        <v>20</v>
      </c>
      <c r="AR316" s="95">
        <v>18</v>
      </c>
      <c r="AS316" s="95">
        <v>16</v>
      </c>
      <c r="AT316" s="95">
        <v>18</v>
      </c>
      <c r="AU316" s="95">
        <v>17</v>
      </c>
      <c r="AV316" s="95">
        <v>14</v>
      </c>
      <c r="AW316" s="95">
        <v>22</v>
      </c>
      <c r="AX316" s="95">
        <v>16</v>
      </c>
      <c r="AY316" s="95">
        <v>15</v>
      </c>
      <c r="AZ316" s="95">
        <v>28</v>
      </c>
      <c r="BA316" s="95">
        <v>24</v>
      </c>
      <c r="BB316" s="95">
        <v>18</v>
      </c>
      <c r="BC316" s="95">
        <v>27</v>
      </c>
      <c r="BD316" s="95">
        <v>19</v>
      </c>
      <c r="BE316" s="95">
        <v>15</v>
      </c>
      <c r="BF316" s="95">
        <v>10</v>
      </c>
      <c r="BG316" s="95">
        <v>15</v>
      </c>
      <c r="BH316" s="95">
        <v>12</v>
      </c>
      <c r="BI316" s="95">
        <v>19</v>
      </c>
      <c r="BJ316" s="95">
        <v>18</v>
      </c>
      <c r="BK316" s="95">
        <v>10</v>
      </c>
      <c r="BL316" s="95">
        <v>19</v>
      </c>
      <c r="BM316" s="95">
        <v>18</v>
      </c>
      <c r="BN316" s="95">
        <v>20</v>
      </c>
      <c r="BO316" s="95">
        <v>20</v>
      </c>
      <c r="BP316" s="95">
        <v>25</v>
      </c>
      <c r="BQ316" s="95">
        <v>18</v>
      </c>
      <c r="BR316" s="95">
        <v>19</v>
      </c>
      <c r="BS316" s="95">
        <v>24</v>
      </c>
      <c r="BT316" s="95">
        <v>17</v>
      </c>
      <c r="BU316" s="95">
        <v>19</v>
      </c>
      <c r="BV316" s="95">
        <v>26</v>
      </c>
      <c r="BW316" s="95">
        <v>15</v>
      </c>
      <c r="BX316" s="95">
        <v>19</v>
      </c>
      <c r="BY316" s="95">
        <v>16</v>
      </c>
      <c r="BZ316" s="95">
        <v>23</v>
      </c>
      <c r="CA316" s="95">
        <v>21</v>
      </c>
      <c r="CB316" s="95">
        <v>18</v>
      </c>
      <c r="CC316" s="95">
        <v>29</v>
      </c>
      <c r="CD316" s="95">
        <v>22</v>
      </c>
      <c r="CE316" s="95">
        <v>33</v>
      </c>
      <c r="CF316" s="95">
        <v>20</v>
      </c>
      <c r="CG316" s="95">
        <v>24</v>
      </c>
      <c r="CH316" s="95">
        <v>25</v>
      </c>
      <c r="CI316" s="95">
        <v>18</v>
      </c>
      <c r="CJ316" s="95">
        <v>19</v>
      </c>
      <c r="CK316" s="95">
        <v>28</v>
      </c>
      <c r="CL316" s="95">
        <v>23</v>
      </c>
      <c r="CM316" s="95">
        <v>28</v>
      </c>
      <c r="CN316" s="95">
        <v>32</v>
      </c>
      <c r="CO316" s="95">
        <v>27</v>
      </c>
      <c r="CP316" s="95">
        <v>30</v>
      </c>
      <c r="CQ316" s="95">
        <v>18</v>
      </c>
      <c r="CR316" s="95">
        <v>24</v>
      </c>
      <c r="CS316" s="95">
        <v>22</v>
      </c>
      <c r="CT316" s="95">
        <v>16</v>
      </c>
      <c r="CU316" s="95">
        <v>24</v>
      </c>
      <c r="CV316" s="95">
        <v>22</v>
      </c>
      <c r="CW316" s="95">
        <v>16</v>
      </c>
      <c r="CX316" s="95">
        <v>28</v>
      </c>
      <c r="CY316" s="95">
        <v>16</v>
      </c>
      <c r="CZ316" s="95">
        <v>24</v>
      </c>
      <c r="DA316" s="95">
        <v>16</v>
      </c>
      <c r="DB316" s="95">
        <v>20</v>
      </c>
      <c r="DC316" s="95">
        <v>17</v>
      </c>
      <c r="DD316" s="95">
        <v>14</v>
      </c>
      <c r="DE316" s="95">
        <v>19</v>
      </c>
      <c r="DF316" s="95">
        <v>21</v>
      </c>
      <c r="DG316" s="95">
        <v>15</v>
      </c>
      <c r="DH316" s="95">
        <v>18</v>
      </c>
      <c r="DI316" s="95">
        <v>20</v>
      </c>
      <c r="DJ316" s="95">
        <v>10</v>
      </c>
      <c r="DK316" s="95">
        <v>16</v>
      </c>
      <c r="DL316" s="95">
        <v>9</v>
      </c>
      <c r="DM316" s="95">
        <v>14</v>
      </c>
      <c r="DN316" s="95">
        <v>16</v>
      </c>
      <c r="DO316" s="95">
        <v>9</v>
      </c>
      <c r="DP316" s="95">
        <v>11</v>
      </c>
      <c r="DQ316" s="95">
        <v>11</v>
      </c>
      <c r="DR316" s="95">
        <v>12</v>
      </c>
      <c r="DS316" s="95">
        <v>10</v>
      </c>
      <c r="DT316" s="95">
        <v>14</v>
      </c>
      <c r="DU316" s="95">
        <v>10</v>
      </c>
      <c r="DV316" s="95">
        <v>9</v>
      </c>
      <c r="DW316" s="95">
        <v>10</v>
      </c>
      <c r="DX316" s="95">
        <v>12</v>
      </c>
      <c r="DY316" s="95">
        <v>11</v>
      </c>
      <c r="DZ316" s="95">
        <v>11</v>
      </c>
      <c r="EA316" s="95">
        <v>8</v>
      </c>
      <c r="EB316" s="95">
        <v>10</v>
      </c>
      <c r="EC316" s="95">
        <v>5</v>
      </c>
      <c r="ED316" s="95">
        <v>20</v>
      </c>
      <c r="EE316" s="95">
        <v>6</v>
      </c>
      <c r="EF316" s="95">
        <v>17</v>
      </c>
      <c r="EG316" s="95">
        <v>13</v>
      </c>
      <c r="EH316" s="95">
        <v>6</v>
      </c>
      <c r="EI316" s="95">
        <v>5</v>
      </c>
      <c r="EJ316" s="95">
        <v>5</v>
      </c>
      <c r="EK316" s="95">
        <v>5</v>
      </c>
      <c r="EL316" s="95">
        <v>6</v>
      </c>
      <c r="EM316" s="95">
        <v>4</v>
      </c>
      <c r="EN316" s="95">
        <v>5</v>
      </c>
      <c r="EO316" s="95">
        <v>5</v>
      </c>
      <c r="EP316" s="95">
        <v>7</v>
      </c>
      <c r="EQ316" s="95">
        <v>8</v>
      </c>
      <c r="ER316" s="95">
        <v>4</v>
      </c>
      <c r="ES316" s="95">
        <v>6</v>
      </c>
      <c r="ET316" s="95">
        <v>3</v>
      </c>
      <c r="EU316" s="95">
        <v>5</v>
      </c>
      <c r="EV316" s="95">
        <v>9</v>
      </c>
      <c r="EW316" s="95">
        <v>3</v>
      </c>
      <c r="EX316" s="95">
        <v>3</v>
      </c>
      <c r="EY316" s="95">
        <v>4</v>
      </c>
      <c r="EZ316" s="95">
        <v>4</v>
      </c>
      <c r="FA316" s="95">
        <v>6</v>
      </c>
      <c r="FB316" s="95">
        <v>4</v>
      </c>
      <c r="FC316" s="95">
        <v>3</v>
      </c>
      <c r="FD316" s="95">
        <v>5</v>
      </c>
      <c r="FE316" s="95">
        <v>0</v>
      </c>
      <c r="FF316" s="95">
        <v>3</v>
      </c>
      <c r="FG316" s="95">
        <v>3</v>
      </c>
      <c r="FH316" s="95">
        <v>3</v>
      </c>
      <c r="FI316" s="95">
        <v>3</v>
      </c>
      <c r="FJ316" s="95">
        <v>7</v>
      </c>
      <c r="FK316" s="95">
        <v>2</v>
      </c>
      <c r="FL316" s="95">
        <v>4</v>
      </c>
      <c r="FM316" s="95">
        <v>6</v>
      </c>
      <c r="FN316" s="95">
        <v>2</v>
      </c>
      <c r="FO316" s="95">
        <v>0</v>
      </c>
      <c r="FP316" s="95">
        <v>3</v>
      </c>
      <c r="FQ316" s="95">
        <v>2</v>
      </c>
      <c r="FR316" s="95">
        <v>0</v>
      </c>
      <c r="FS316" s="95">
        <v>3</v>
      </c>
      <c r="FT316" s="95">
        <v>2</v>
      </c>
      <c r="FU316" s="95">
        <v>0</v>
      </c>
      <c r="FV316" s="95">
        <v>1</v>
      </c>
      <c r="FW316" s="95">
        <v>2</v>
      </c>
      <c r="FX316" s="95">
        <v>1</v>
      </c>
      <c r="FY316" s="95">
        <v>1</v>
      </c>
      <c r="FZ316" s="95">
        <v>0</v>
      </c>
      <c r="GA316" s="95">
        <v>0</v>
      </c>
      <c r="GB316" s="95">
        <v>0</v>
      </c>
      <c r="GC316" s="95">
        <v>0</v>
      </c>
      <c r="GD316" s="95">
        <v>1</v>
      </c>
      <c r="GE316" s="95">
        <v>0</v>
      </c>
      <c r="GF316" s="95">
        <v>0</v>
      </c>
      <c r="GG316" s="95">
        <v>0</v>
      </c>
      <c r="GH316" s="95">
        <v>1</v>
      </c>
      <c r="GI316" s="95">
        <v>0</v>
      </c>
      <c r="GJ316" s="95">
        <v>1</v>
      </c>
      <c r="GK316" s="95">
        <v>0</v>
      </c>
      <c r="GL316" s="95">
        <v>0</v>
      </c>
      <c r="GM316" s="95">
        <v>0</v>
      </c>
      <c r="GN316" s="95">
        <v>2</v>
      </c>
      <c r="GO316" s="95">
        <v>0</v>
      </c>
      <c r="GP316" s="95">
        <v>0</v>
      </c>
      <c r="GQ316" s="95">
        <v>0</v>
      </c>
      <c r="GR316" s="95">
        <v>0</v>
      </c>
      <c r="GS316" s="95">
        <v>0</v>
      </c>
      <c r="GT316" s="95">
        <v>0</v>
      </c>
      <c r="GU316" s="95">
        <v>0</v>
      </c>
      <c r="GV316" s="95">
        <v>0</v>
      </c>
      <c r="GW316" s="95">
        <v>0</v>
      </c>
      <c r="GX316" s="95">
        <v>0</v>
      </c>
      <c r="GY316" s="95">
        <v>0</v>
      </c>
      <c r="GZ316" s="95">
        <v>0</v>
      </c>
      <c r="HA316" s="95">
        <v>0</v>
      </c>
      <c r="HB316" s="95">
        <v>0</v>
      </c>
      <c r="HC316" s="95">
        <v>0</v>
      </c>
      <c r="HD316" s="95">
        <v>0</v>
      </c>
      <c r="HE316" s="95">
        <v>0</v>
      </c>
      <c r="HF316" s="95">
        <v>0</v>
      </c>
      <c r="HG316" s="95">
        <v>0</v>
      </c>
      <c r="HH316" s="95">
        <v>1</v>
      </c>
      <c r="HI316" s="95">
        <v>1</v>
      </c>
      <c r="HJ316" s="95">
        <v>2</v>
      </c>
      <c r="HK316" s="95">
        <v>1259</v>
      </c>
      <c r="HL316" s="95">
        <v>1282</v>
      </c>
      <c r="HM316" s="95">
        <v>2541</v>
      </c>
    </row>
    <row r="317" spans="1:221" s="95" customFormat="1" x14ac:dyDescent="0.2">
      <c r="A317" s="103"/>
      <c r="B317" s="95" t="s">
        <v>10921</v>
      </c>
      <c r="C317" s="95">
        <v>52</v>
      </c>
      <c r="D317" s="95">
        <v>47</v>
      </c>
      <c r="E317" s="95">
        <v>71</v>
      </c>
      <c r="F317" s="95">
        <v>58</v>
      </c>
      <c r="G317" s="95">
        <v>49</v>
      </c>
      <c r="H317" s="95">
        <v>61</v>
      </c>
      <c r="I317" s="95">
        <v>63</v>
      </c>
      <c r="J317" s="95">
        <v>59</v>
      </c>
      <c r="K317" s="95">
        <v>71</v>
      </c>
      <c r="L317" s="95">
        <v>62</v>
      </c>
      <c r="M317" s="95">
        <v>51</v>
      </c>
      <c r="N317" s="95">
        <v>51</v>
      </c>
      <c r="O317" s="95">
        <v>64</v>
      </c>
      <c r="P317" s="95">
        <v>57</v>
      </c>
      <c r="Q317" s="95">
        <v>74</v>
      </c>
      <c r="R317" s="95">
        <v>56</v>
      </c>
      <c r="S317" s="95">
        <v>58</v>
      </c>
      <c r="T317" s="95">
        <v>63</v>
      </c>
      <c r="U317" s="95">
        <v>50</v>
      </c>
      <c r="V317" s="95">
        <v>61</v>
      </c>
      <c r="W317" s="95">
        <v>60</v>
      </c>
      <c r="X317" s="95">
        <v>55</v>
      </c>
      <c r="Y317" s="95">
        <v>48</v>
      </c>
      <c r="Z317" s="95">
        <v>62</v>
      </c>
      <c r="AA317" s="95">
        <v>80</v>
      </c>
      <c r="AB317" s="95">
        <v>81</v>
      </c>
      <c r="AC317" s="95">
        <v>67</v>
      </c>
      <c r="AD317" s="95">
        <v>64</v>
      </c>
      <c r="AE317" s="95">
        <v>70</v>
      </c>
      <c r="AF317" s="95">
        <v>78</v>
      </c>
      <c r="AG317" s="95">
        <v>89</v>
      </c>
      <c r="AH317" s="95">
        <v>64</v>
      </c>
      <c r="AI317" s="95">
        <v>74</v>
      </c>
      <c r="AJ317" s="95">
        <v>59</v>
      </c>
      <c r="AK317" s="95">
        <v>69</v>
      </c>
      <c r="AL317" s="95">
        <v>72</v>
      </c>
      <c r="AM317" s="95">
        <v>73</v>
      </c>
      <c r="AN317" s="95">
        <v>83</v>
      </c>
      <c r="AO317" s="95">
        <v>64</v>
      </c>
      <c r="AP317" s="95">
        <v>66</v>
      </c>
      <c r="AQ317" s="95">
        <v>72</v>
      </c>
      <c r="AR317" s="95">
        <v>71</v>
      </c>
      <c r="AS317" s="95">
        <v>66</v>
      </c>
      <c r="AT317" s="95">
        <v>67</v>
      </c>
      <c r="AU317" s="95">
        <v>61</v>
      </c>
      <c r="AV317" s="95">
        <v>70</v>
      </c>
      <c r="AW317" s="95">
        <v>71</v>
      </c>
      <c r="AX317" s="95">
        <v>57</v>
      </c>
      <c r="AY317" s="95">
        <v>80</v>
      </c>
      <c r="AZ317" s="95">
        <v>56</v>
      </c>
      <c r="BA317" s="95">
        <v>54</v>
      </c>
      <c r="BB317" s="95">
        <v>67</v>
      </c>
      <c r="BC317" s="95">
        <v>74</v>
      </c>
      <c r="BD317" s="95">
        <v>71</v>
      </c>
      <c r="BE317" s="95">
        <v>55</v>
      </c>
      <c r="BF317" s="95">
        <v>57</v>
      </c>
      <c r="BG317" s="95">
        <v>49</v>
      </c>
      <c r="BH317" s="95">
        <v>55</v>
      </c>
      <c r="BI317" s="95">
        <v>74</v>
      </c>
      <c r="BJ317" s="95">
        <v>70</v>
      </c>
      <c r="BK317" s="95">
        <v>60</v>
      </c>
      <c r="BL317" s="95">
        <v>51</v>
      </c>
      <c r="BM317" s="95">
        <v>65</v>
      </c>
      <c r="BN317" s="95">
        <v>52</v>
      </c>
      <c r="BO317" s="95">
        <v>76</v>
      </c>
      <c r="BP317" s="95">
        <v>66</v>
      </c>
      <c r="BQ317" s="95">
        <v>69</v>
      </c>
      <c r="BR317" s="95">
        <v>55</v>
      </c>
      <c r="BS317" s="95">
        <v>62</v>
      </c>
      <c r="BT317" s="95">
        <v>55</v>
      </c>
      <c r="BU317" s="95">
        <v>91</v>
      </c>
      <c r="BV317" s="95">
        <v>83</v>
      </c>
      <c r="BW317" s="95">
        <v>73</v>
      </c>
      <c r="BX317" s="95">
        <v>70</v>
      </c>
      <c r="BY317" s="95">
        <v>74</v>
      </c>
      <c r="BZ317" s="95">
        <v>61</v>
      </c>
      <c r="CA317" s="95">
        <v>61</v>
      </c>
      <c r="CB317" s="95">
        <v>60</v>
      </c>
      <c r="CC317" s="95">
        <v>78</v>
      </c>
      <c r="CD317" s="95">
        <v>71</v>
      </c>
      <c r="CE317" s="95">
        <v>85</v>
      </c>
      <c r="CF317" s="95">
        <v>83</v>
      </c>
      <c r="CG317" s="95">
        <v>67</v>
      </c>
      <c r="CH317" s="95">
        <v>66</v>
      </c>
      <c r="CI317" s="95">
        <v>81</v>
      </c>
      <c r="CJ317" s="95">
        <v>63</v>
      </c>
      <c r="CK317" s="95">
        <v>77</v>
      </c>
      <c r="CL317" s="95">
        <v>67</v>
      </c>
      <c r="CM317" s="95">
        <v>58</v>
      </c>
      <c r="CN317" s="95">
        <v>65</v>
      </c>
      <c r="CO317" s="95">
        <v>44</v>
      </c>
      <c r="CP317" s="95">
        <v>56</v>
      </c>
      <c r="CQ317" s="95">
        <v>72</v>
      </c>
      <c r="CR317" s="95">
        <v>73</v>
      </c>
      <c r="CS317" s="95">
        <v>59</v>
      </c>
      <c r="CT317" s="95">
        <v>60</v>
      </c>
      <c r="CU317" s="95">
        <v>69</v>
      </c>
      <c r="CV317" s="95">
        <v>60</v>
      </c>
      <c r="CW317" s="95">
        <v>60</v>
      </c>
      <c r="CX317" s="95">
        <v>36</v>
      </c>
      <c r="CY317" s="95">
        <v>50</v>
      </c>
      <c r="CZ317" s="95">
        <v>55</v>
      </c>
      <c r="DA317" s="95">
        <v>45</v>
      </c>
      <c r="DB317" s="95">
        <v>33</v>
      </c>
      <c r="DC317" s="95">
        <v>49</v>
      </c>
      <c r="DD317" s="95">
        <v>41</v>
      </c>
      <c r="DE317" s="95">
        <v>45</v>
      </c>
      <c r="DF317" s="95">
        <v>28</v>
      </c>
      <c r="DG317" s="95">
        <v>45</v>
      </c>
      <c r="DH317" s="95">
        <v>41</v>
      </c>
      <c r="DI317" s="95">
        <v>33</v>
      </c>
      <c r="DJ317" s="95">
        <v>36</v>
      </c>
      <c r="DK317" s="95">
        <v>41</v>
      </c>
      <c r="DL317" s="95">
        <v>42</v>
      </c>
      <c r="DM317" s="95">
        <v>34</v>
      </c>
      <c r="DN317" s="95">
        <v>28</v>
      </c>
      <c r="DO317" s="95">
        <v>35</v>
      </c>
      <c r="DP317" s="95">
        <v>31</v>
      </c>
      <c r="DQ317" s="95">
        <v>20</v>
      </c>
      <c r="DR317" s="95">
        <v>23</v>
      </c>
      <c r="DS317" s="95">
        <v>37</v>
      </c>
      <c r="DT317" s="95">
        <v>30</v>
      </c>
      <c r="DU317" s="95">
        <v>21</v>
      </c>
      <c r="DV317" s="95">
        <v>31</v>
      </c>
      <c r="DW317" s="95">
        <v>32</v>
      </c>
      <c r="DX317" s="95">
        <v>40</v>
      </c>
      <c r="DY317" s="95">
        <v>21</v>
      </c>
      <c r="DZ317" s="95">
        <v>25</v>
      </c>
      <c r="EA317" s="95">
        <v>23</v>
      </c>
      <c r="EB317" s="95">
        <v>25</v>
      </c>
      <c r="EC317" s="95">
        <v>20</v>
      </c>
      <c r="ED317" s="95">
        <v>35</v>
      </c>
      <c r="EE317" s="95">
        <v>23</v>
      </c>
      <c r="EF317" s="95">
        <v>30</v>
      </c>
      <c r="EG317" s="95">
        <v>26</v>
      </c>
      <c r="EH317" s="95">
        <v>22</v>
      </c>
      <c r="EI317" s="95">
        <v>16</v>
      </c>
      <c r="EJ317" s="95">
        <v>13</v>
      </c>
      <c r="EK317" s="95">
        <v>15</v>
      </c>
      <c r="EL317" s="95">
        <v>9</v>
      </c>
      <c r="EM317" s="95">
        <v>13</v>
      </c>
      <c r="EN317" s="95">
        <v>15</v>
      </c>
      <c r="EO317" s="95">
        <v>13</v>
      </c>
      <c r="EP317" s="95">
        <v>14</v>
      </c>
      <c r="EQ317" s="95">
        <v>13</v>
      </c>
      <c r="ER317" s="95">
        <v>25</v>
      </c>
      <c r="ES317" s="95">
        <v>9</v>
      </c>
      <c r="ET317" s="95">
        <v>11</v>
      </c>
      <c r="EU317" s="95">
        <v>11</v>
      </c>
      <c r="EV317" s="95">
        <v>16</v>
      </c>
      <c r="EW317" s="95">
        <v>9</v>
      </c>
      <c r="EX317" s="95">
        <v>13</v>
      </c>
      <c r="EY317" s="95">
        <v>7</v>
      </c>
      <c r="EZ317" s="95">
        <v>8</v>
      </c>
      <c r="FA317" s="95">
        <v>10</v>
      </c>
      <c r="FB317" s="95">
        <v>13</v>
      </c>
      <c r="FC317" s="95">
        <v>8</v>
      </c>
      <c r="FD317" s="95">
        <v>6</v>
      </c>
      <c r="FE317" s="95">
        <v>13</v>
      </c>
      <c r="FF317" s="95">
        <v>9</v>
      </c>
      <c r="FG317" s="95">
        <v>4</v>
      </c>
      <c r="FH317" s="95">
        <v>16</v>
      </c>
      <c r="FI317" s="95">
        <v>6</v>
      </c>
      <c r="FJ317" s="95">
        <v>11</v>
      </c>
      <c r="FK317" s="95">
        <v>7</v>
      </c>
      <c r="FL317" s="95">
        <v>6</v>
      </c>
      <c r="FM317" s="95">
        <v>6</v>
      </c>
      <c r="FN317" s="95">
        <v>10</v>
      </c>
      <c r="FO317" s="95">
        <v>7</v>
      </c>
      <c r="FP317" s="95">
        <v>5</v>
      </c>
      <c r="FQ317" s="95">
        <v>5</v>
      </c>
      <c r="FR317" s="95">
        <v>2</v>
      </c>
      <c r="FS317" s="95">
        <v>1</v>
      </c>
      <c r="FT317" s="95">
        <v>1</v>
      </c>
      <c r="FU317" s="95">
        <v>4</v>
      </c>
      <c r="FV317" s="95">
        <v>4</v>
      </c>
      <c r="FW317" s="95">
        <v>3</v>
      </c>
      <c r="FX317" s="95">
        <v>4</v>
      </c>
      <c r="FY317" s="95">
        <v>3</v>
      </c>
      <c r="FZ317" s="95">
        <v>1</v>
      </c>
      <c r="GA317" s="95">
        <v>1</v>
      </c>
      <c r="GB317" s="95">
        <v>2</v>
      </c>
      <c r="GC317" s="95">
        <v>0</v>
      </c>
      <c r="GD317" s="95">
        <v>2</v>
      </c>
      <c r="GE317" s="95">
        <v>0</v>
      </c>
      <c r="GF317" s="95">
        <v>1</v>
      </c>
      <c r="GG317" s="95">
        <v>2</v>
      </c>
      <c r="GH317" s="95">
        <v>0</v>
      </c>
      <c r="GI317" s="95">
        <v>0</v>
      </c>
      <c r="GJ317" s="95">
        <v>2</v>
      </c>
      <c r="GK317" s="95">
        <v>0</v>
      </c>
      <c r="GL317" s="95">
        <v>0</v>
      </c>
      <c r="GM317" s="95">
        <v>0</v>
      </c>
      <c r="GN317" s="95">
        <v>0</v>
      </c>
      <c r="GO317" s="95">
        <v>0</v>
      </c>
      <c r="GP317" s="95">
        <v>0</v>
      </c>
      <c r="GQ317" s="95">
        <v>0</v>
      </c>
      <c r="GR317" s="95">
        <v>0</v>
      </c>
      <c r="GS317" s="95">
        <v>0</v>
      </c>
      <c r="GT317" s="95">
        <v>0</v>
      </c>
      <c r="GU317" s="95">
        <v>0</v>
      </c>
      <c r="GV317" s="95">
        <v>0</v>
      </c>
      <c r="GW317" s="95">
        <v>0</v>
      </c>
      <c r="GX317" s="95">
        <v>1</v>
      </c>
      <c r="GY317" s="95">
        <v>0</v>
      </c>
      <c r="GZ317" s="95">
        <v>0</v>
      </c>
      <c r="HA317" s="95">
        <v>0</v>
      </c>
      <c r="HB317" s="95">
        <v>0</v>
      </c>
      <c r="HC317" s="95">
        <v>0</v>
      </c>
      <c r="HD317" s="95">
        <v>0</v>
      </c>
      <c r="HE317" s="95">
        <v>0</v>
      </c>
      <c r="HF317" s="95">
        <v>1</v>
      </c>
      <c r="HG317" s="95">
        <v>1</v>
      </c>
      <c r="HH317" s="95">
        <v>7</v>
      </c>
      <c r="HI317" s="95">
        <v>2</v>
      </c>
      <c r="HJ317" s="95">
        <v>9</v>
      </c>
      <c r="HK317" s="95">
        <v>4127</v>
      </c>
      <c r="HL317" s="95">
        <v>3972</v>
      </c>
      <c r="HM317" s="95">
        <v>8099</v>
      </c>
    </row>
    <row r="318" spans="1:221" x14ac:dyDescent="0.2">
      <c r="B318" s="91" t="s">
        <v>22708</v>
      </c>
      <c r="C318" s="95">
        <v>84</v>
      </c>
      <c r="D318" s="95">
        <v>87</v>
      </c>
      <c r="E318" s="95">
        <v>89</v>
      </c>
      <c r="F318" s="95">
        <v>81</v>
      </c>
      <c r="G318" s="95">
        <v>91</v>
      </c>
      <c r="H318" s="95">
        <v>83</v>
      </c>
      <c r="I318" s="95">
        <v>86</v>
      </c>
      <c r="J318" s="95">
        <v>89</v>
      </c>
      <c r="K318" s="95">
        <v>95</v>
      </c>
      <c r="L318" s="95">
        <v>78</v>
      </c>
      <c r="M318" s="95">
        <v>97</v>
      </c>
      <c r="N318" s="95">
        <v>91</v>
      </c>
      <c r="O318" s="95">
        <v>95</v>
      </c>
      <c r="P318" s="95">
        <v>101</v>
      </c>
      <c r="Q318" s="95">
        <v>101</v>
      </c>
      <c r="R318" s="95">
        <v>90</v>
      </c>
      <c r="S318" s="95">
        <v>90</v>
      </c>
      <c r="T318" s="95">
        <v>83</v>
      </c>
      <c r="U318" s="95">
        <v>85</v>
      </c>
      <c r="V318" s="95">
        <v>91</v>
      </c>
      <c r="W318" s="95">
        <v>98</v>
      </c>
      <c r="X318" s="95">
        <v>86</v>
      </c>
      <c r="Y318" s="95">
        <v>92</v>
      </c>
      <c r="Z318" s="95">
        <v>83</v>
      </c>
      <c r="AA318" s="95">
        <v>91</v>
      </c>
      <c r="AB318" s="95">
        <v>97</v>
      </c>
      <c r="AC318" s="95">
        <v>127</v>
      </c>
      <c r="AD318" s="95">
        <v>104</v>
      </c>
      <c r="AE318" s="95">
        <v>104</v>
      </c>
      <c r="AF318" s="95">
        <v>109</v>
      </c>
      <c r="AG318" s="95">
        <v>119</v>
      </c>
      <c r="AH318" s="95">
        <v>101</v>
      </c>
      <c r="AI318" s="95">
        <v>127</v>
      </c>
      <c r="AJ318" s="95">
        <v>102</v>
      </c>
      <c r="AK318" s="95">
        <v>117</v>
      </c>
      <c r="AL318" s="95">
        <v>111</v>
      </c>
      <c r="AM318" s="95">
        <v>125</v>
      </c>
      <c r="AN318" s="95">
        <v>111</v>
      </c>
      <c r="AO318" s="95">
        <v>118</v>
      </c>
      <c r="AP318" s="95">
        <v>111</v>
      </c>
      <c r="AQ318" s="95">
        <v>113</v>
      </c>
      <c r="AR318" s="95">
        <v>86</v>
      </c>
      <c r="AS318" s="95">
        <v>91</v>
      </c>
      <c r="AT318" s="95">
        <v>118</v>
      </c>
      <c r="AU318" s="95">
        <v>101</v>
      </c>
      <c r="AV318" s="95">
        <v>96</v>
      </c>
      <c r="AW318" s="95">
        <v>110</v>
      </c>
      <c r="AX318" s="95">
        <v>99</v>
      </c>
      <c r="AY318" s="95">
        <v>116</v>
      </c>
      <c r="AZ318" s="95">
        <v>90</v>
      </c>
      <c r="BA318" s="95">
        <v>105</v>
      </c>
      <c r="BB318" s="95">
        <v>115</v>
      </c>
      <c r="BC318" s="95">
        <v>98</v>
      </c>
      <c r="BD318" s="95">
        <v>98</v>
      </c>
      <c r="BE318" s="95">
        <v>85</v>
      </c>
      <c r="BF318" s="95">
        <v>84</v>
      </c>
      <c r="BG318" s="95">
        <v>97</v>
      </c>
      <c r="BH318" s="95">
        <v>96</v>
      </c>
      <c r="BI318" s="95">
        <v>93</v>
      </c>
      <c r="BJ318" s="95">
        <v>82</v>
      </c>
      <c r="BK318" s="95">
        <v>119</v>
      </c>
      <c r="BL318" s="95">
        <v>97</v>
      </c>
      <c r="BM318" s="95">
        <v>99</v>
      </c>
      <c r="BN318" s="95">
        <v>100</v>
      </c>
      <c r="BO318" s="95">
        <v>102</v>
      </c>
      <c r="BP318" s="95">
        <v>101</v>
      </c>
      <c r="BQ318" s="95">
        <v>85</v>
      </c>
      <c r="BR318" s="95">
        <v>89</v>
      </c>
      <c r="BS318" s="95">
        <v>93</v>
      </c>
      <c r="BT318" s="95">
        <v>100</v>
      </c>
      <c r="BU318" s="95">
        <v>146</v>
      </c>
      <c r="BV318" s="95">
        <v>97</v>
      </c>
      <c r="BW318" s="95">
        <v>110</v>
      </c>
      <c r="BX318" s="95">
        <v>97</v>
      </c>
      <c r="BY318" s="95">
        <v>104</v>
      </c>
      <c r="BZ318" s="95">
        <v>104</v>
      </c>
      <c r="CA318" s="95">
        <v>105</v>
      </c>
      <c r="CB318" s="95">
        <v>107</v>
      </c>
      <c r="CC318" s="95">
        <v>103</v>
      </c>
      <c r="CD318" s="95">
        <v>105</v>
      </c>
      <c r="CE318" s="95">
        <v>121</v>
      </c>
      <c r="CF318" s="95">
        <v>109</v>
      </c>
      <c r="CG318" s="95">
        <v>103</v>
      </c>
      <c r="CH318" s="95">
        <v>118</v>
      </c>
      <c r="CI318" s="95">
        <v>103</v>
      </c>
      <c r="CJ318" s="95">
        <v>119</v>
      </c>
      <c r="CK318" s="95">
        <v>116</v>
      </c>
      <c r="CL318" s="95">
        <v>114</v>
      </c>
      <c r="CM318" s="95">
        <v>97</v>
      </c>
      <c r="CN318" s="95">
        <v>94</v>
      </c>
      <c r="CO318" s="95">
        <v>91</v>
      </c>
      <c r="CP318" s="95">
        <v>86</v>
      </c>
      <c r="CQ318" s="95">
        <v>124</v>
      </c>
      <c r="CR318" s="95">
        <v>98</v>
      </c>
      <c r="CS318" s="95">
        <v>99</v>
      </c>
      <c r="CT318" s="95">
        <v>87</v>
      </c>
      <c r="CU318" s="95">
        <v>98</v>
      </c>
      <c r="CV318" s="95">
        <v>92</v>
      </c>
      <c r="CW318" s="95">
        <v>81</v>
      </c>
      <c r="CX318" s="95">
        <v>84</v>
      </c>
      <c r="CY318" s="95">
        <v>77</v>
      </c>
      <c r="CZ318" s="95">
        <v>76</v>
      </c>
      <c r="DA318" s="95">
        <v>87</v>
      </c>
      <c r="DB318" s="95">
        <v>71</v>
      </c>
      <c r="DC318" s="95">
        <v>77</v>
      </c>
      <c r="DD318" s="95">
        <v>83</v>
      </c>
      <c r="DE318" s="95">
        <v>72</v>
      </c>
      <c r="DF318" s="95">
        <v>75</v>
      </c>
      <c r="DG318" s="95">
        <v>80</v>
      </c>
      <c r="DH318" s="95">
        <v>62</v>
      </c>
      <c r="DI318" s="95">
        <v>72</v>
      </c>
      <c r="DJ318" s="95">
        <v>63</v>
      </c>
      <c r="DK318" s="95">
        <v>61</v>
      </c>
      <c r="DL318" s="95">
        <v>68</v>
      </c>
      <c r="DM318" s="95">
        <v>48</v>
      </c>
      <c r="DN318" s="95">
        <v>46</v>
      </c>
      <c r="DO318" s="95">
        <v>70</v>
      </c>
      <c r="DP318" s="95">
        <v>60</v>
      </c>
      <c r="DQ318" s="95">
        <v>53</v>
      </c>
      <c r="DR318" s="95">
        <v>50</v>
      </c>
      <c r="DS318" s="95">
        <v>52</v>
      </c>
      <c r="DT318" s="95">
        <v>33</v>
      </c>
      <c r="DU318" s="95">
        <v>46</v>
      </c>
      <c r="DV318" s="95">
        <v>40</v>
      </c>
      <c r="DW318" s="95">
        <v>38</v>
      </c>
      <c r="DX318" s="95">
        <v>50</v>
      </c>
      <c r="DY318" s="95">
        <v>40</v>
      </c>
      <c r="DZ318" s="95">
        <v>36</v>
      </c>
      <c r="EA318" s="95">
        <v>47</v>
      </c>
      <c r="EB318" s="95">
        <v>48</v>
      </c>
      <c r="EC318" s="95">
        <v>38</v>
      </c>
      <c r="ED318" s="95">
        <v>34</v>
      </c>
      <c r="EE318" s="95">
        <v>42</v>
      </c>
      <c r="EF318" s="95">
        <v>33</v>
      </c>
      <c r="EG318" s="95">
        <v>36</v>
      </c>
      <c r="EH318" s="95">
        <v>32</v>
      </c>
      <c r="EI318" s="95">
        <v>27</v>
      </c>
      <c r="EJ318" s="95">
        <v>16</v>
      </c>
      <c r="EK318" s="95">
        <v>23</v>
      </c>
      <c r="EL318" s="95">
        <v>22</v>
      </c>
      <c r="EM318" s="95">
        <v>27</v>
      </c>
      <c r="EN318" s="95">
        <v>27</v>
      </c>
      <c r="EO318" s="95">
        <v>21</v>
      </c>
      <c r="EP318" s="95">
        <v>21</v>
      </c>
      <c r="EQ318" s="95">
        <v>17</v>
      </c>
      <c r="ER318" s="95">
        <v>23</v>
      </c>
      <c r="ES318" s="95">
        <v>21</v>
      </c>
      <c r="ET318" s="95">
        <v>21</v>
      </c>
      <c r="EU318" s="95">
        <v>18</v>
      </c>
      <c r="EV318" s="95">
        <v>29</v>
      </c>
      <c r="EW318" s="95">
        <v>24</v>
      </c>
      <c r="EX318" s="95">
        <v>16</v>
      </c>
      <c r="EY318" s="95">
        <v>17</v>
      </c>
      <c r="EZ318" s="95">
        <v>13</v>
      </c>
      <c r="FA318" s="95">
        <v>17</v>
      </c>
      <c r="FB318" s="95">
        <v>13</v>
      </c>
      <c r="FC318" s="95">
        <v>16</v>
      </c>
      <c r="FD318" s="95">
        <v>20</v>
      </c>
      <c r="FE318" s="95">
        <v>16</v>
      </c>
      <c r="FF318" s="95">
        <v>13</v>
      </c>
      <c r="FG318" s="95">
        <v>9</v>
      </c>
      <c r="FH318" s="95">
        <v>17</v>
      </c>
      <c r="FI318" s="95">
        <v>12</v>
      </c>
      <c r="FJ318" s="95">
        <v>22</v>
      </c>
      <c r="FK318" s="95">
        <v>9</v>
      </c>
      <c r="FL318" s="95">
        <v>13</v>
      </c>
      <c r="FM318" s="95">
        <v>6</v>
      </c>
      <c r="FN318" s="95">
        <v>11</v>
      </c>
      <c r="FO318" s="95">
        <v>8</v>
      </c>
      <c r="FP318" s="95">
        <v>9</v>
      </c>
      <c r="FQ318" s="95">
        <v>8</v>
      </c>
      <c r="FR318" s="95">
        <v>6</v>
      </c>
      <c r="FS318" s="95">
        <v>7</v>
      </c>
      <c r="FT318" s="95">
        <v>9</v>
      </c>
      <c r="FU318" s="95">
        <v>4</v>
      </c>
      <c r="FV318" s="95">
        <v>6</v>
      </c>
      <c r="FW318" s="95">
        <v>6</v>
      </c>
      <c r="FX318" s="95">
        <v>5</v>
      </c>
      <c r="FY318" s="95">
        <v>1</v>
      </c>
      <c r="FZ318" s="95">
        <v>1</v>
      </c>
      <c r="GA318" s="95">
        <v>4</v>
      </c>
      <c r="GB318" s="95">
        <v>3</v>
      </c>
      <c r="GC318" s="95">
        <v>2</v>
      </c>
      <c r="GD318" s="95">
        <v>1</v>
      </c>
      <c r="GE318" s="95">
        <v>5</v>
      </c>
      <c r="GF318" s="95">
        <v>3</v>
      </c>
      <c r="GG318" s="95">
        <v>1</v>
      </c>
      <c r="GH318" s="95">
        <v>0</v>
      </c>
      <c r="GI318" s="95">
        <v>0</v>
      </c>
      <c r="GJ318" s="95">
        <v>1</v>
      </c>
      <c r="GK318" s="95">
        <v>3</v>
      </c>
      <c r="GL318" s="95">
        <v>0</v>
      </c>
      <c r="GM318" s="95">
        <v>0</v>
      </c>
      <c r="GN318" s="95">
        <v>0</v>
      </c>
      <c r="GO318" s="95">
        <v>0</v>
      </c>
      <c r="GP318" s="95">
        <v>0</v>
      </c>
      <c r="GQ318" s="95">
        <v>0</v>
      </c>
      <c r="GR318" s="95">
        <v>1</v>
      </c>
      <c r="GS318" s="95">
        <v>0</v>
      </c>
      <c r="GT318" s="95">
        <v>0</v>
      </c>
      <c r="GU318" s="95">
        <v>0</v>
      </c>
      <c r="GV318" s="95">
        <v>0</v>
      </c>
      <c r="GW318" s="95">
        <v>3</v>
      </c>
      <c r="GX318" s="95">
        <v>1</v>
      </c>
      <c r="GY318" s="95">
        <v>0</v>
      </c>
      <c r="GZ318" s="95">
        <v>0</v>
      </c>
      <c r="HA318" s="95">
        <v>0</v>
      </c>
      <c r="HB318" s="95">
        <v>2</v>
      </c>
      <c r="HC318" s="95">
        <v>1</v>
      </c>
      <c r="HD318" s="95">
        <v>3</v>
      </c>
      <c r="HE318" s="95">
        <v>13</v>
      </c>
      <c r="HF318" s="95">
        <v>13</v>
      </c>
      <c r="HG318" s="95">
        <v>26</v>
      </c>
      <c r="HH318" s="95">
        <v>7</v>
      </c>
      <c r="HI318" s="95">
        <v>6</v>
      </c>
      <c r="HJ318" s="95">
        <v>13</v>
      </c>
      <c r="HK318" s="95">
        <v>6529</v>
      </c>
      <c r="HL318" s="95">
        <v>6174</v>
      </c>
      <c r="HM318" s="95">
        <v>12703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322"/>
  <sheetViews>
    <sheetView workbookViewId="0">
      <selection activeCell="C61" sqref="C61"/>
    </sheetView>
  </sheetViews>
  <sheetFormatPr defaultRowHeight="14.25" x14ac:dyDescent="0.2"/>
  <cols>
    <col min="1" max="1" width="7" style="5" customWidth="1"/>
    <col min="2" max="2" width="30.5" customWidth="1"/>
    <col min="3" max="5" width="14.125" bestFit="1" customWidth="1"/>
    <col min="6" max="6" width="14.875" customWidth="1"/>
    <col min="9" max="9" width="11.375" bestFit="1" customWidth="1"/>
    <col min="10" max="10" width="13.125" bestFit="1" customWidth="1"/>
  </cols>
  <sheetData>
    <row r="1" spans="1:10" ht="21" x14ac:dyDescent="0.45">
      <c r="A1" s="34"/>
      <c r="B1" s="8" t="s">
        <v>22446</v>
      </c>
      <c r="C1" s="9"/>
      <c r="D1" s="9"/>
      <c r="E1" s="9"/>
      <c r="F1" s="9"/>
    </row>
    <row r="2" spans="1:10" ht="28.5" x14ac:dyDescent="0.2">
      <c r="A2" s="35" t="s">
        <v>22447</v>
      </c>
      <c r="B2" s="64" t="s">
        <v>22448</v>
      </c>
      <c r="C2" s="63" t="s">
        <v>22386</v>
      </c>
      <c r="D2" s="63" t="s">
        <v>22387</v>
      </c>
      <c r="E2" s="63" t="s">
        <v>22388</v>
      </c>
      <c r="F2" s="63" t="s">
        <v>22389</v>
      </c>
    </row>
    <row r="3" spans="1:10" x14ac:dyDescent="0.2">
      <c r="A3" s="36"/>
      <c r="B3" s="37" t="s">
        <v>22449</v>
      </c>
      <c r="C3" s="72">
        <v>31999008</v>
      </c>
      <c r="D3" s="72">
        <v>33125708</v>
      </c>
      <c r="E3" s="72">
        <v>65124716</v>
      </c>
      <c r="F3" s="72">
        <v>24091404</v>
      </c>
    </row>
    <row r="4" spans="1:10" s="6" customFormat="1" x14ac:dyDescent="0.2">
      <c r="A4" s="38"/>
      <c r="B4" s="37" t="s">
        <v>10692</v>
      </c>
      <c r="C4" s="72">
        <f>C5+C22+C39+C60+C65+C74+C79+C105+C117+C122+C131+C139+C153+C172+C189+C197+C206+C216+C221+C227+C250+C256+C268+C273+C282</f>
        <v>925427</v>
      </c>
      <c r="D4" s="72">
        <f t="shared" ref="D4:F4" si="0">D5+D22+D39+D60+D65+D74+D79+D105+D117+D122+D131+D139+D153+D172+D189+D197+D206+D216+D221+D227+D250+D256+D268+D273+D282</f>
        <v>919241</v>
      </c>
      <c r="E4" s="72">
        <f t="shared" si="0"/>
        <v>1844668</v>
      </c>
      <c r="F4" s="72">
        <f t="shared" si="0"/>
        <v>549755</v>
      </c>
      <c r="I4" s="74"/>
      <c r="J4" s="74"/>
    </row>
    <row r="5" spans="1:10" x14ac:dyDescent="0.2">
      <c r="A5" s="39">
        <v>1</v>
      </c>
      <c r="B5" s="40" t="s">
        <v>22342</v>
      </c>
      <c r="C5" s="79">
        <f>C6+C7+C8+C9+C10+C13+C16+C17+C18+C19+C20+C21</f>
        <v>106043</v>
      </c>
      <c r="D5" s="79">
        <f t="shared" ref="D5:F5" si="1">D6+D7+D8+D9+D10+D13+D16+D17+D18+D19+D20+D21</f>
        <v>113915</v>
      </c>
      <c r="E5" s="79">
        <f t="shared" si="1"/>
        <v>219958</v>
      </c>
      <c r="F5" s="79">
        <f t="shared" si="1"/>
        <v>81116</v>
      </c>
      <c r="I5" s="67"/>
      <c r="J5" s="67"/>
    </row>
    <row r="6" spans="1:10" x14ac:dyDescent="0.2">
      <c r="A6" s="39">
        <v>1</v>
      </c>
      <c r="B6" s="41" t="s">
        <v>22450</v>
      </c>
      <c r="C6" s="60">
        <v>36932</v>
      </c>
      <c r="D6" s="60">
        <v>42091</v>
      </c>
      <c r="E6" s="60">
        <v>79023</v>
      </c>
      <c r="F6" s="60">
        <v>29757</v>
      </c>
      <c r="G6" s="17"/>
      <c r="H6" s="17"/>
      <c r="I6" s="17"/>
      <c r="J6" s="17"/>
    </row>
    <row r="7" spans="1:10" x14ac:dyDescent="0.2">
      <c r="A7" s="39">
        <v>1</v>
      </c>
      <c r="B7" s="41" t="s">
        <v>22451</v>
      </c>
      <c r="C7" s="60">
        <v>4997</v>
      </c>
      <c r="D7" s="60">
        <v>5508</v>
      </c>
      <c r="E7" s="60">
        <v>10505</v>
      </c>
      <c r="F7" s="60">
        <v>3699</v>
      </c>
      <c r="G7" s="61"/>
      <c r="H7" s="61"/>
      <c r="I7" s="61"/>
      <c r="J7" s="61"/>
    </row>
    <row r="8" spans="1:10" x14ac:dyDescent="0.2">
      <c r="A8" s="39">
        <v>1</v>
      </c>
      <c r="B8" s="41" t="s">
        <v>10702</v>
      </c>
      <c r="C8" s="60">
        <v>4517</v>
      </c>
      <c r="D8" s="60">
        <v>4618</v>
      </c>
      <c r="E8" s="60">
        <v>9135</v>
      </c>
      <c r="F8" s="60">
        <v>2764</v>
      </c>
      <c r="G8" s="62"/>
      <c r="H8" s="62"/>
      <c r="I8" s="62"/>
      <c r="J8" s="62"/>
    </row>
    <row r="9" spans="1:10" x14ac:dyDescent="0.2">
      <c r="A9" s="39">
        <v>1</v>
      </c>
      <c r="B9" s="41" t="s">
        <v>10706</v>
      </c>
      <c r="C9" s="60">
        <v>4646</v>
      </c>
      <c r="D9" s="60">
        <v>4684</v>
      </c>
      <c r="E9" s="60">
        <v>9330</v>
      </c>
      <c r="F9" s="60">
        <v>2774</v>
      </c>
    </row>
    <row r="10" spans="1:10" x14ac:dyDescent="0.2">
      <c r="A10" s="39">
        <v>1</v>
      </c>
      <c r="B10" s="42" t="s">
        <v>10708</v>
      </c>
      <c r="C10" s="65">
        <f>C11+C12</f>
        <v>6623</v>
      </c>
      <c r="D10" s="65">
        <f t="shared" ref="D10:F10" si="2">D11+D12</f>
        <v>6816</v>
      </c>
      <c r="E10" s="65">
        <f t="shared" si="2"/>
        <v>13439</v>
      </c>
      <c r="F10" s="65">
        <f t="shared" si="2"/>
        <v>4799</v>
      </c>
    </row>
    <row r="11" spans="1:10" x14ac:dyDescent="0.2">
      <c r="A11" s="39">
        <v>1</v>
      </c>
      <c r="B11" s="41" t="s">
        <v>22452</v>
      </c>
      <c r="C11" s="53">
        <v>5521</v>
      </c>
      <c r="D11" s="53">
        <v>5571</v>
      </c>
      <c r="E11" s="53">
        <v>11092</v>
      </c>
      <c r="F11" s="53">
        <v>3795</v>
      </c>
    </row>
    <row r="12" spans="1:10" x14ac:dyDescent="0.2">
      <c r="A12" s="39">
        <v>1</v>
      </c>
      <c r="B12" s="41" t="s">
        <v>22453</v>
      </c>
      <c r="C12" s="53">
        <v>1102</v>
      </c>
      <c r="D12" s="53">
        <v>1245</v>
      </c>
      <c r="E12" s="53">
        <v>2347</v>
      </c>
      <c r="F12" s="53">
        <v>1004</v>
      </c>
    </row>
    <row r="13" spans="1:10" x14ac:dyDescent="0.2">
      <c r="A13" s="39">
        <v>1</v>
      </c>
      <c r="B13" s="43" t="s">
        <v>11250</v>
      </c>
      <c r="C13" s="66">
        <f>C14+C15</f>
        <v>18337</v>
      </c>
      <c r="D13" s="66">
        <f t="shared" ref="D13:F13" si="3">D14+D15</f>
        <v>19947</v>
      </c>
      <c r="E13" s="66">
        <f t="shared" si="3"/>
        <v>38284</v>
      </c>
      <c r="F13" s="66">
        <f t="shared" si="3"/>
        <v>18063</v>
      </c>
    </row>
    <row r="14" spans="1:10" x14ac:dyDescent="0.2">
      <c r="A14" s="39">
        <v>1</v>
      </c>
      <c r="B14" s="41" t="s">
        <v>22454</v>
      </c>
      <c r="C14" s="53">
        <v>16607</v>
      </c>
      <c r="D14" s="53">
        <v>17923</v>
      </c>
      <c r="E14" s="53">
        <v>34530</v>
      </c>
      <c r="F14" s="53">
        <v>16118</v>
      </c>
    </row>
    <row r="15" spans="1:10" x14ac:dyDescent="0.2">
      <c r="A15" s="39">
        <v>1</v>
      </c>
      <c r="B15" s="41" t="s">
        <v>22455</v>
      </c>
      <c r="C15" s="53">
        <v>1730</v>
      </c>
      <c r="D15" s="53">
        <v>2024</v>
      </c>
      <c r="E15" s="53">
        <v>3754</v>
      </c>
      <c r="F15" s="53">
        <v>1945</v>
      </c>
    </row>
    <row r="16" spans="1:10" x14ac:dyDescent="0.2">
      <c r="A16" s="39">
        <v>1</v>
      </c>
      <c r="B16" s="41" t="s">
        <v>10709</v>
      </c>
      <c r="C16" s="60">
        <v>3732</v>
      </c>
      <c r="D16" s="60">
        <v>3882</v>
      </c>
      <c r="E16" s="60">
        <v>7614</v>
      </c>
      <c r="F16" s="60">
        <v>1747</v>
      </c>
    </row>
    <row r="17" spans="1:6" x14ac:dyDescent="0.2">
      <c r="A17" s="39">
        <v>1</v>
      </c>
      <c r="B17" s="41" t="s">
        <v>10712</v>
      </c>
      <c r="C17" s="60">
        <v>11818</v>
      </c>
      <c r="D17" s="60">
        <v>11610</v>
      </c>
      <c r="E17" s="60">
        <v>23428</v>
      </c>
      <c r="F17" s="60">
        <v>9258</v>
      </c>
    </row>
    <row r="18" spans="1:6" x14ac:dyDescent="0.2">
      <c r="A18" s="39">
        <v>1</v>
      </c>
      <c r="B18" s="41" t="s">
        <v>10717</v>
      </c>
      <c r="C18" s="60">
        <v>3072</v>
      </c>
      <c r="D18" s="60">
        <v>3101</v>
      </c>
      <c r="E18" s="60">
        <v>6173</v>
      </c>
      <c r="F18" s="60">
        <v>1666</v>
      </c>
    </row>
    <row r="19" spans="1:6" x14ac:dyDescent="0.2">
      <c r="A19" s="39">
        <v>1</v>
      </c>
      <c r="B19" s="41" t="s">
        <v>10719</v>
      </c>
      <c r="C19" s="60">
        <v>5487</v>
      </c>
      <c r="D19" s="60">
        <v>5716</v>
      </c>
      <c r="E19" s="60">
        <v>11203</v>
      </c>
      <c r="F19" s="60">
        <v>3223</v>
      </c>
    </row>
    <row r="20" spans="1:6" x14ac:dyDescent="0.2">
      <c r="A20" s="39">
        <v>1</v>
      </c>
      <c r="B20" s="41" t="s">
        <v>10723</v>
      </c>
      <c r="C20" s="60">
        <v>3202</v>
      </c>
      <c r="D20" s="60">
        <v>3248</v>
      </c>
      <c r="E20" s="60">
        <v>6450</v>
      </c>
      <c r="F20" s="60">
        <v>1877</v>
      </c>
    </row>
    <row r="21" spans="1:6" x14ac:dyDescent="0.2">
      <c r="A21" s="39">
        <v>1</v>
      </c>
      <c r="B21" s="41" t="s">
        <v>10431</v>
      </c>
      <c r="C21" s="60">
        <v>2680</v>
      </c>
      <c r="D21" s="60">
        <v>2694</v>
      </c>
      <c r="E21" s="60">
        <v>5374</v>
      </c>
      <c r="F21" s="60">
        <v>1489</v>
      </c>
    </row>
    <row r="22" spans="1:6" x14ac:dyDescent="0.2">
      <c r="A22" s="39">
        <v>1</v>
      </c>
      <c r="B22" s="40" t="s">
        <v>22353</v>
      </c>
      <c r="C22" s="79">
        <f>C23+SUM(C26:C38)</f>
        <v>42396</v>
      </c>
      <c r="D22" s="79">
        <f t="shared" ref="D22:F22" si="4">D23+SUM(D26:D38)</f>
        <v>42238</v>
      </c>
      <c r="E22" s="79">
        <f t="shared" si="4"/>
        <v>84634</v>
      </c>
      <c r="F22" s="79">
        <f t="shared" si="4"/>
        <v>21877</v>
      </c>
    </row>
    <row r="23" spans="1:6" x14ac:dyDescent="0.2">
      <c r="A23" s="39">
        <v>1</v>
      </c>
      <c r="B23" s="42" t="s">
        <v>10987</v>
      </c>
      <c r="C23" s="65">
        <f>C24+C25</f>
        <v>4971</v>
      </c>
      <c r="D23" s="65">
        <f t="shared" ref="D23:F23" si="5">D24+D25</f>
        <v>5014</v>
      </c>
      <c r="E23" s="65">
        <f t="shared" si="5"/>
        <v>9985</v>
      </c>
      <c r="F23" s="65">
        <f t="shared" si="5"/>
        <v>3570</v>
      </c>
    </row>
    <row r="24" spans="1:6" x14ac:dyDescent="0.2">
      <c r="A24" s="39">
        <v>1</v>
      </c>
      <c r="B24" s="41" t="s">
        <v>22456</v>
      </c>
      <c r="C24" s="60">
        <v>3381</v>
      </c>
      <c r="D24" s="60">
        <v>3246</v>
      </c>
      <c r="E24" s="60">
        <v>6627</v>
      </c>
      <c r="F24" s="60">
        <v>2132</v>
      </c>
    </row>
    <row r="25" spans="1:6" x14ac:dyDescent="0.2">
      <c r="A25" s="39">
        <v>1</v>
      </c>
      <c r="B25" s="41" t="s">
        <v>22457</v>
      </c>
      <c r="C25" s="60">
        <v>1590</v>
      </c>
      <c r="D25" s="60">
        <v>1768</v>
      </c>
      <c r="E25" s="60">
        <v>3358</v>
      </c>
      <c r="F25" s="60">
        <v>1438</v>
      </c>
    </row>
    <row r="26" spans="1:6" x14ac:dyDescent="0.2">
      <c r="A26" s="39">
        <v>1</v>
      </c>
      <c r="B26" s="41" t="s">
        <v>10991</v>
      </c>
      <c r="C26" s="60">
        <v>2715</v>
      </c>
      <c r="D26" s="60">
        <v>2887</v>
      </c>
      <c r="E26" s="60">
        <v>5602</v>
      </c>
      <c r="F26" s="60">
        <v>1374</v>
      </c>
    </row>
    <row r="27" spans="1:6" x14ac:dyDescent="0.2">
      <c r="A27" s="39">
        <v>1</v>
      </c>
      <c r="B27" s="41" t="s">
        <v>10993</v>
      </c>
      <c r="C27" s="60">
        <v>2960</v>
      </c>
      <c r="D27" s="60">
        <v>2958</v>
      </c>
      <c r="E27" s="60">
        <v>5918</v>
      </c>
      <c r="F27" s="60">
        <v>1466</v>
      </c>
    </row>
    <row r="28" spans="1:6" x14ac:dyDescent="0.2">
      <c r="A28" s="39">
        <v>1</v>
      </c>
      <c r="B28" s="41" t="s">
        <v>10995</v>
      </c>
      <c r="C28" s="60">
        <v>2425</v>
      </c>
      <c r="D28" s="60">
        <v>2397</v>
      </c>
      <c r="E28" s="60">
        <v>4822</v>
      </c>
      <c r="F28" s="60">
        <v>1145</v>
      </c>
    </row>
    <row r="29" spans="1:6" x14ac:dyDescent="0.2">
      <c r="A29" s="39">
        <v>1</v>
      </c>
      <c r="B29" s="41" t="s">
        <v>4176</v>
      </c>
      <c r="C29" s="60">
        <v>3844</v>
      </c>
      <c r="D29" s="60">
        <v>3928</v>
      </c>
      <c r="E29" s="60">
        <v>7772</v>
      </c>
      <c r="F29" s="60">
        <v>1983</v>
      </c>
    </row>
    <row r="30" spans="1:6" x14ac:dyDescent="0.2">
      <c r="A30" s="39">
        <v>1</v>
      </c>
      <c r="B30" s="41" t="s">
        <v>10997</v>
      </c>
      <c r="C30" s="60">
        <v>3967</v>
      </c>
      <c r="D30" s="60">
        <v>3872</v>
      </c>
      <c r="E30" s="60">
        <v>7839</v>
      </c>
      <c r="F30" s="60">
        <v>1883</v>
      </c>
    </row>
    <row r="31" spans="1:6" x14ac:dyDescent="0.2">
      <c r="A31" s="39">
        <v>1</v>
      </c>
      <c r="B31" s="41" t="s">
        <v>10999</v>
      </c>
      <c r="C31" s="60">
        <v>3385</v>
      </c>
      <c r="D31" s="60">
        <v>3319</v>
      </c>
      <c r="E31" s="60">
        <v>6704</v>
      </c>
      <c r="F31" s="60">
        <v>1706</v>
      </c>
    </row>
    <row r="32" spans="1:6" x14ac:dyDescent="0.2">
      <c r="A32" s="39">
        <v>1</v>
      </c>
      <c r="B32" s="41" t="s">
        <v>11001</v>
      </c>
      <c r="C32" s="60">
        <v>1794</v>
      </c>
      <c r="D32" s="60">
        <v>1848</v>
      </c>
      <c r="E32" s="60">
        <v>3642</v>
      </c>
      <c r="F32" s="60">
        <v>873</v>
      </c>
    </row>
    <row r="33" spans="1:10" x14ac:dyDescent="0.2">
      <c r="A33" s="39">
        <v>1</v>
      </c>
      <c r="B33" s="41" t="s">
        <v>10799</v>
      </c>
      <c r="C33" s="60">
        <v>3659</v>
      </c>
      <c r="D33" s="60">
        <v>3617</v>
      </c>
      <c r="E33" s="60">
        <v>7276</v>
      </c>
      <c r="F33" s="60">
        <v>1582</v>
      </c>
    </row>
    <row r="34" spans="1:10" x14ac:dyDescent="0.2">
      <c r="A34" s="39">
        <v>1</v>
      </c>
      <c r="B34" s="41" t="s">
        <v>10573</v>
      </c>
      <c r="C34" s="60">
        <v>2290</v>
      </c>
      <c r="D34" s="60">
        <v>2178</v>
      </c>
      <c r="E34" s="60">
        <v>4468</v>
      </c>
      <c r="F34" s="60">
        <v>1073</v>
      </c>
    </row>
    <row r="35" spans="1:10" x14ac:dyDescent="0.2">
      <c r="A35" s="39">
        <v>1</v>
      </c>
      <c r="B35" s="41" t="s">
        <v>11002</v>
      </c>
      <c r="C35" s="60">
        <v>3956</v>
      </c>
      <c r="D35" s="60">
        <v>3961</v>
      </c>
      <c r="E35" s="60">
        <v>7917</v>
      </c>
      <c r="F35" s="60">
        <v>2012</v>
      </c>
    </row>
    <row r="36" spans="1:10" x14ac:dyDescent="0.2">
      <c r="A36" s="39">
        <v>1</v>
      </c>
      <c r="B36" s="41" t="s">
        <v>4118</v>
      </c>
      <c r="C36" s="60">
        <v>2423</v>
      </c>
      <c r="D36" s="60">
        <v>2375</v>
      </c>
      <c r="E36" s="60">
        <v>4798</v>
      </c>
      <c r="F36" s="60">
        <v>1276</v>
      </c>
    </row>
    <row r="37" spans="1:10" x14ac:dyDescent="0.2">
      <c r="A37" s="39">
        <v>1</v>
      </c>
      <c r="B37" s="41" t="s">
        <v>11004</v>
      </c>
      <c r="C37" s="60">
        <v>2173</v>
      </c>
      <c r="D37" s="60">
        <v>1997</v>
      </c>
      <c r="E37" s="60">
        <v>4170</v>
      </c>
      <c r="F37" s="60">
        <v>994</v>
      </c>
    </row>
    <row r="38" spans="1:10" x14ac:dyDescent="0.2">
      <c r="A38" s="39">
        <v>1</v>
      </c>
      <c r="B38" s="41" t="s">
        <v>11006</v>
      </c>
      <c r="C38" s="60">
        <v>1834</v>
      </c>
      <c r="D38" s="60">
        <v>1887</v>
      </c>
      <c r="E38" s="60">
        <v>3721</v>
      </c>
      <c r="F38" s="60">
        <v>940</v>
      </c>
    </row>
    <row r="39" spans="1:10" x14ac:dyDescent="0.2">
      <c r="A39" s="39">
        <v>1</v>
      </c>
      <c r="B39" s="40" t="s">
        <v>22345</v>
      </c>
      <c r="C39" s="79">
        <f>C40+SUM(C43:C59)</f>
        <v>53791</v>
      </c>
      <c r="D39" s="79">
        <f t="shared" ref="D39:F39" si="6">D40+SUM(D43:D59)</f>
        <v>54374</v>
      </c>
      <c r="E39" s="79">
        <f t="shared" si="6"/>
        <v>108165</v>
      </c>
      <c r="F39" s="79">
        <f t="shared" si="6"/>
        <v>27179</v>
      </c>
    </row>
    <row r="40" spans="1:10" x14ac:dyDescent="0.2">
      <c r="A40" s="39">
        <v>1</v>
      </c>
      <c r="B40" s="42" t="s">
        <v>10768</v>
      </c>
      <c r="C40" s="65">
        <f>C41+C42</f>
        <v>5008</v>
      </c>
      <c r="D40" s="65">
        <f t="shared" ref="D40:F40" si="7">D41+D42</f>
        <v>5176</v>
      </c>
      <c r="E40" s="65">
        <f t="shared" si="7"/>
        <v>10184</v>
      </c>
      <c r="F40" s="65">
        <f t="shared" si="7"/>
        <v>3188</v>
      </c>
    </row>
    <row r="41" spans="1:10" x14ac:dyDescent="0.2">
      <c r="A41" s="44">
        <v>1</v>
      </c>
      <c r="B41" s="41" t="s">
        <v>22458</v>
      </c>
      <c r="C41" s="60">
        <v>2673</v>
      </c>
      <c r="D41" s="60">
        <v>2760</v>
      </c>
      <c r="E41" s="60">
        <v>5433</v>
      </c>
      <c r="F41" s="60">
        <v>1384</v>
      </c>
      <c r="G41" s="62"/>
      <c r="H41" s="62"/>
      <c r="I41" s="62"/>
      <c r="J41" s="62"/>
    </row>
    <row r="42" spans="1:10" x14ac:dyDescent="0.2">
      <c r="A42" s="44">
        <v>1</v>
      </c>
      <c r="B42" s="41" t="s">
        <v>22459</v>
      </c>
      <c r="C42" s="60">
        <v>2335</v>
      </c>
      <c r="D42" s="60">
        <v>2416</v>
      </c>
      <c r="E42" s="60">
        <v>4751</v>
      </c>
      <c r="F42" s="60">
        <v>1804</v>
      </c>
      <c r="G42" s="61"/>
      <c r="H42" s="61"/>
      <c r="I42" s="61"/>
      <c r="J42" s="61"/>
    </row>
    <row r="43" spans="1:10" x14ac:dyDescent="0.2">
      <c r="A43" s="44">
        <v>1</v>
      </c>
      <c r="B43" s="41" t="s">
        <v>10769</v>
      </c>
      <c r="C43" s="60">
        <v>4793</v>
      </c>
      <c r="D43" s="60">
        <v>4766</v>
      </c>
      <c r="E43" s="60">
        <v>9559</v>
      </c>
      <c r="F43" s="60">
        <v>2424</v>
      </c>
      <c r="G43" s="17"/>
      <c r="H43" s="17"/>
      <c r="I43" s="17"/>
      <c r="J43" s="17"/>
    </row>
    <row r="44" spans="1:10" x14ac:dyDescent="0.2">
      <c r="A44" s="44">
        <v>1</v>
      </c>
      <c r="B44" s="41" t="s">
        <v>10771</v>
      </c>
      <c r="C44" s="60">
        <v>3155</v>
      </c>
      <c r="D44" s="60">
        <v>3152</v>
      </c>
      <c r="E44" s="60">
        <v>6307</v>
      </c>
      <c r="F44" s="60">
        <v>1434</v>
      </c>
    </row>
    <row r="45" spans="1:10" x14ac:dyDescent="0.2">
      <c r="A45" s="44">
        <v>1</v>
      </c>
      <c r="B45" s="41" t="s">
        <v>10773</v>
      </c>
      <c r="C45" s="60">
        <v>3694</v>
      </c>
      <c r="D45" s="60">
        <v>3728</v>
      </c>
      <c r="E45" s="60">
        <v>7422</v>
      </c>
      <c r="F45" s="60">
        <v>1886</v>
      </c>
    </row>
    <row r="46" spans="1:10" x14ac:dyDescent="0.2">
      <c r="A46" s="44">
        <v>1</v>
      </c>
      <c r="B46" s="41" t="s">
        <v>10776</v>
      </c>
      <c r="C46" s="60">
        <v>3162</v>
      </c>
      <c r="D46" s="60">
        <v>3311</v>
      </c>
      <c r="E46" s="60">
        <v>6473</v>
      </c>
      <c r="F46" s="60">
        <v>1760</v>
      </c>
    </row>
    <row r="47" spans="1:10" x14ac:dyDescent="0.2">
      <c r="A47" s="44">
        <v>1</v>
      </c>
      <c r="B47" s="41" t="s">
        <v>10777</v>
      </c>
      <c r="C47" s="60">
        <v>3276</v>
      </c>
      <c r="D47" s="60">
        <v>3264</v>
      </c>
      <c r="E47" s="60">
        <v>6540</v>
      </c>
      <c r="F47" s="60">
        <v>1757</v>
      </c>
    </row>
    <row r="48" spans="1:10" x14ac:dyDescent="0.2">
      <c r="A48" s="44">
        <v>1</v>
      </c>
      <c r="B48" s="41" t="s">
        <v>10780</v>
      </c>
      <c r="C48" s="60">
        <v>4409</v>
      </c>
      <c r="D48" s="60">
        <v>4418</v>
      </c>
      <c r="E48" s="60">
        <v>8827</v>
      </c>
      <c r="F48" s="60">
        <v>1887</v>
      </c>
    </row>
    <row r="49" spans="1:6" x14ac:dyDescent="0.2">
      <c r="A49" s="44">
        <v>1</v>
      </c>
      <c r="B49" s="41" t="s">
        <v>10782</v>
      </c>
      <c r="C49" s="60">
        <v>1898</v>
      </c>
      <c r="D49" s="60">
        <v>1960</v>
      </c>
      <c r="E49" s="60">
        <v>3858</v>
      </c>
      <c r="F49" s="60">
        <v>817</v>
      </c>
    </row>
    <row r="50" spans="1:6" x14ac:dyDescent="0.2">
      <c r="A50" s="44">
        <v>1</v>
      </c>
      <c r="B50" s="41" t="s">
        <v>10783</v>
      </c>
      <c r="C50" s="60">
        <v>1583</v>
      </c>
      <c r="D50" s="60">
        <v>1645</v>
      </c>
      <c r="E50" s="60">
        <v>3228</v>
      </c>
      <c r="F50" s="60">
        <v>670</v>
      </c>
    </row>
    <row r="51" spans="1:6" x14ac:dyDescent="0.2">
      <c r="A51" s="44">
        <v>1</v>
      </c>
      <c r="B51" s="41" t="s">
        <v>10785</v>
      </c>
      <c r="C51" s="60">
        <v>3190</v>
      </c>
      <c r="D51" s="60">
        <v>3198</v>
      </c>
      <c r="E51" s="60">
        <v>6388</v>
      </c>
      <c r="F51" s="60">
        <v>1483</v>
      </c>
    </row>
    <row r="52" spans="1:6" x14ac:dyDescent="0.2">
      <c r="A52" s="44">
        <v>1</v>
      </c>
      <c r="B52" s="41" t="s">
        <v>10788</v>
      </c>
      <c r="C52" s="60">
        <v>3178</v>
      </c>
      <c r="D52" s="60">
        <v>3292</v>
      </c>
      <c r="E52" s="60">
        <v>6470</v>
      </c>
      <c r="F52" s="60">
        <v>1680</v>
      </c>
    </row>
    <row r="53" spans="1:6" x14ac:dyDescent="0.2">
      <c r="A53" s="44">
        <v>1</v>
      </c>
      <c r="B53" s="41" t="s">
        <v>22460</v>
      </c>
      <c r="C53" s="60">
        <v>1954</v>
      </c>
      <c r="D53" s="60">
        <v>2027</v>
      </c>
      <c r="E53" s="60">
        <v>3981</v>
      </c>
      <c r="F53" s="60">
        <v>989</v>
      </c>
    </row>
    <row r="54" spans="1:6" x14ac:dyDescent="0.2">
      <c r="A54" s="44">
        <v>1</v>
      </c>
      <c r="B54" s="41" t="s">
        <v>10792</v>
      </c>
      <c r="C54" s="60">
        <v>2672</v>
      </c>
      <c r="D54" s="60">
        <v>2692</v>
      </c>
      <c r="E54" s="60">
        <v>5364</v>
      </c>
      <c r="F54" s="60">
        <v>1339</v>
      </c>
    </row>
    <row r="55" spans="1:6" x14ac:dyDescent="0.2">
      <c r="A55" s="44">
        <v>1</v>
      </c>
      <c r="B55" s="41" t="s">
        <v>8419</v>
      </c>
      <c r="C55" s="60">
        <v>2180</v>
      </c>
      <c r="D55" s="60">
        <v>2184</v>
      </c>
      <c r="E55" s="60">
        <v>4364</v>
      </c>
      <c r="F55" s="60">
        <v>1023</v>
      </c>
    </row>
    <row r="56" spans="1:6" x14ac:dyDescent="0.2">
      <c r="A56" s="44">
        <v>1</v>
      </c>
      <c r="B56" s="41" t="s">
        <v>10794</v>
      </c>
      <c r="C56" s="60">
        <v>2430</v>
      </c>
      <c r="D56" s="60">
        <v>2448</v>
      </c>
      <c r="E56" s="60">
        <v>4878</v>
      </c>
      <c r="F56" s="60">
        <v>1345</v>
      </c>
    </row>
    <row r="57" spans="1:6" x14ac:dyDescent="0.2">
      <c r="A57" s="44">
        <v>1</v>
      </c>
      <c r="B57" s="41" t="s">
        <v>9998</v>
      </c>
      <c r="C57" s="60">
        <v>2714</v>
      </c>
      <c r="D57" s="60">
        <v>2645</v>
      </c>
      <c r="E57" s="60">
        <v>5359</v>
      </c>
      <c r="F57" s="60">
        <v>1324</v>
      </c>
    </row>
    <row r="58" spans="1:6" x14ac:dyDescent="0.2">
      <c r="A58" s="44">
        <v>1</v>
      </c>
      <c r="B58" s="41" t="s">
        <v>10798</v>
      </c>
      <c r="C58" s="60">
        <v>1537</v>
      </c>
      <c r="D58" s="60">
        <v>1540</v>
      </c>
      <c r="E58" s="60">
        <v>3077</v>
      </c>
      <c r="F58" s="60">
        <v>731</v>
      </c>
    </row>
    <row r="59" spans="1:6" x14ac:dyDescent="0.2">
      <c r="A59" s="44">
        <v>1</v>
      </c>
      <c r="B59" s="41" t="s">
        <v>10799</v>
      </c>
      <c r="C59" s="60">
        <v>2958</v>
      </c>
      <c r="D59" s="60">
        <v>2928</v>
      </c>
      <c r="E59" s="60">
        <v>5886</v>
      </c>
      <c r="F59" s="60">
        <v>1442</v>
      </c>
    </row>
    <row r="60" spans="1:6" x14ac:dyDescent="0.2">
      <c r="A60" s="44">
        <v>1</v>
      </c>
      <c r="B60" s="40" t="s">
        <v>22359</v>
      </c>
      <c r="C60" s="79">
        <f>SUM(C61:C64)</f>
        <v>13659</v>
      </c>
      <c r="D60" s="79">
        <f t="shared" ref="D60:F60" si="8">SUM(D61:D64)</f>
        <v>13460</v>
      </c>
      <c r="E60" s="79">
        <f t="shared" si="8"/>
        <v>27119</v>
      </c>
      <c r="F60" s="79">
        <f t="shared" si="8"/>
        <v>7093</v>
      </c>
    </row>
    <row r="61" spans="1:6" x14ac:dyDescent="0.2">
      <c r="A61" s="44">
        <v>1</v>
      </c>
      <c r="B61" s="41" t="s">
        <v>11119</v>
      </c>
      <c r="C61" s="60">
        <v>4444</v>
      </c>
      <c r="D61" s="60">
        <v>4434</v>
      </c>
      <c r="E61" s="60">
        <v>8878</v>
      </c>
      <c r="F61" s="60">
        <v>2187</v>
      </c>
    </row>
    <row r="62" spans="1:6" x14ac:dyDescent="0.2">
      <c r="A62" s="44">
        <v>1</v>
      </c>
      <c r="B62" s="41" t="s">
        <v>11122</v>
      </c>
      <c r="C62" s="60">
        <v>3709</v>
      </c>
      <c r="D62" s="60">
        <v>3543</v>
      </c>
      <c r="E62" s="60">
        <v>7252</v>
      </c>
      <c r="F62" s="60">
        <v>2042</v>
      </c>
    </row>
    <row r="63" spans="1:6" x14ac:dyDescent="0.2">
      <c r="A63" s="44">
        <v>1</v>
      </c>
      <c r="B63" s="41" t="s">
        <v>11124</v>
      </c>
      <c r="C63" s="60">
        <v>3095</v>
      </c>
      <c r="D63" s="60">
        <v>3070</v>
      </c>
      <c r="E63" s="60">
        <v>6165</v>
      </c>
      <c r="F63" s="60">
        <v>1507</v>
      </c>
    </row>
    <row r="64" spans="1:6" x14ac:dyDescent="0.2">
      <c r="A64" s="44">
        <v>1</v>
      </c>
      <c r="B64" s="41" t="s">
        <v>11125</v>
      </c>
      <c r="C64" s="60">
        <v>2411</v>
      </c>
      <c r="D64" s="60">
        <v>2413</v>
      </c>
      <c r="E64" s="60">
        <v>4824</v>
      </c>
      <c r="F64" s="60">
        <v>1357</v>
      </c>
    </row>
    <row r="65" spans="1:10" x14ac:dyDescent="0.2">
      <c r="A65" s="44">
        <v>1</v>
      </c>
      <c r="B65" s="40" t="s">
        <v>22356</v>
      </c>
      <c r="C65" s="79">
        <f>C66+SUM(C69:C73)</f>
        <v>16568</v>
      </c>
      <c r="D65" s="79">
        <f t="shared" ref="D65:F65" si="9">D66+SUM(D69:D73)</f>
        <v>15991</v>
      </c>
      <c r="E65" s="79">
        <f t="shared" si="9"/>
        <v>32559</v>
      </c>
      <c r="F65" s="79">
        <f t="shared" si="9"/>
        <v>8065</v>
      </c>
    </row>
    <row r="66" spans="1:10" x14ac:dyDescent="0.2">
      <c r="A66" s="44">
        <v>1</v>
      </c>
      <c r="B66" s="42" t="s">
        <v>11074</v>
      </c>
      <c r="C66" s="65">
        <f>C67+C68</f>
        <v>4487</v>
      </c>
      <c r="D66" s="65">
        <f t="shared" ref="D66:F66" si="10">D67+D68</f>
        <v>4357</v>
      </c>
      <c r="E66" s="65">
        <f t="shared" si="10"/>
        <v>8844</v>
      </c>
      <c r="F66" s="65">
        <f t="shared" si="10"/>
        <v>2329</v>
      </c>
    </row>
    <row r="67" spans="1:10" x14ac:dyDescent="0.2">
      <c r="A67" s="44">
        <v>1</v>
      </c>
      <c r="B67" s="41" t="s">
        <v>22461</v>
      </c>
      <c r="C67" s="60">
        <v>2848</v>
      </c>
      <c r="D67" s="60">
        <v>2729</v>
      </c>
      <c r="E67" s="60">
        <v>5577</v>
      </c>
      <c r="F67" s="60">
        <v>1373</v>
      </c>
      <c r="G67" s="2"/>
      <c r="H67" s="2"/>
      <c r="I67" s="2"/>
      <c r="J67" s="2"/>
    </row>
    <row r="68" spans="1:10" x14ac:dyDescent="0.2">
      <c r="A68" s="44">
        <v>1</v>
      </c>
      <c r="B68" s="41" t="s">
        <v>22462</v>
      </c>
      <c r="C68" s="60">
        <v>1639</v>
      </c>
      <c r="D68" s="60">
        <v>1628</v>
      </c>
      <c r="E68" s="60">
        <v>3267</v>
      </c>
      <c r="F68" s="60">
        <v>956</v>
      </c>
    </row>
    <row r="69" spans="1:10" x14ac:dyDescent="0.2">
      <c r="A69" s="44">
        <v>1</v>
      </c>
      <c r="B69" s="41" t="s">
        <v>1415</v>
      </c>
      <c r="C69" s="60">
        <v>2055</v>
      </c>
      <c r="D69" s="60">
        <v>1992</v>
      </c>
      <c r="E69" s="60">
        <v>4047</v>
      </c>
      <c r="F69" s="60">
        <v>966</v>
      </c>
    </row>
    <row r="70" spans="1:10" x14ac:dyDescent="0.2">
      <c r="A70" s="44">
        <v>1</v>
      </c>
      <c r="B70" s="41" t="s">
        <v>11076</v>
      </c>
      <c r="C70" s="60">
        <v>2729</v>
      </c>
      <c r="D70" s="60">
        <v>2637</v>
      </c>
      <c r="E70" s="60">
        <v>5366</v>
      </c>
      <c r="F70" s="60">
        <v>1350</v>
      </c>
    </row>
    <row r="71" spans="1:10" x14ac:dyDescent="0.2">
      <c r="A71" s="44">
        <v>1</v>
      </c>
      <c r="B71" s="41" t="s">
        <v>10473</v>
      </c>
      <c r="C71" s="60">
        <v>2130</v>
      </c>
      <c r="D71" s="60">
        <v>2028</v>
      </c>
      <c r="E71" s="60">
        <v>4158</v>
      </c>
      <c r="F71" s="60">
        <v>1051</v>
      </c>
    </row>
    <row r="72" spans="1:10" x14ac:dyDescent="0.2">
      <c r="A72" s="44">
        <v>1</v>
      </c>
      <c r="B72" s="41" t="s">
        <v>11077</v>
      </c>
      <c r="C72" s="60">
        <v>3245</v>
      </c>
      <c r="D72" s="60">
        <v>3099</v>
      </c>
      <c r="E72" s="60">
        <v>6344</v>
      </c>
      <c r="F72" s="60">
        <v>1471</v>
      </c>
    </row>
    <row r="73" spans="1:10" x14ac:dyDescent="0.2">
      <c r="A73" s="44">
        <v>1</v>
      </c>
      <c r="B73" s="41" t="s">
        <v>11080</v>
      </c>
      <c r="C73" s="60">
        <v>1922</v>
      </c>
      <c r="D73" s="60">
        <v>1878</v>
      </c>
      <c r="E73" s="60">
        <v>3800</v>
      </c>
      <c r="F73" s="60">
        <v>898</v>
      </c>
    </row>
    <row r="74" spans="1:10" x14ac:dyDescent="0.2">
      <c r="A74" s="44">
        <v>1</v>
      </c>
      <c r="B74" s="40" t="s">
        <v>22364</v>
      </c>
      <c r="C74" s="79">
        <f>SUM(C75:C78)</f>
        <v>13789</v>
      </c>
      <c r="D74" s="79">
        <f t="shared" ref="D74:F74" si="11">SUM(D75:D78)</f>
        <v>13618</v>
      </c>
      <c r="E74" s="79">
        <f t="shared" si="11"/>
        <v>27407</v>
      </c>
      <c r="F74" s="79">
        <f t="shared" si="11"/>
        <v>6855</v>
      </c>
    </row>
    <row r="75" spans="1:10" x14ac:dyDescent="0.2">
      <c r="A75" s="44">
        <v>1</v>
      </c>
      <c r="B75" s="41" t="s">
        <v>22463</v>
      </c>
      <c r="C75" s="70">
        <v>3910</v>
      </c>
      <c r="D75" s="70">
        <v>3980</v>
      </c>
      <c r="E75" s="70">
        <v>7890</v>
      </c>
      <c r="F75" s="70">
        <v>2080</v>
      </c>
    </row>
    <row r="76" spans="1:10" x14ac:dyDescent="0.2">
      <c r="A76" s="44">
        <v>1</v>
      </c>
      <c r="B76" s="41" t="s">
        <v>11191</v>
      </c>
      <c r="C76" s="60">
        <v>3723</v>
      </c>
      <c r="D76" s="60">
        <v>3553</v>
      </c>
      <c r="E76" s="60">
        <v>7276</v>
      </c>
      <c r="F76" s="60">
        <v>1689</v>
      </c>
    </row>
    <row r="77" spans="1:10" x14ac:dyDescent="0.2">
      <c r="A77" s="44">
        <v>1</v>
      </c>
      <c r="B77" s="41" t="s">
        <v>11193</v>
      </c>
      <c r="C77" s="60">
        <v>2440</v>
      </c>
      <c r="D77" s="60">
        <v>2354</v>
      </c>
      <c r="E77" s="60">
        <v>4794</v>
      </c>
      <c r="F77" s="60">
        <v>1290</v>
      </c>
    </row>
    <row r="78" spans="1:10" x14ac:dyDescent="0.2">
      <c r="A78" s="44">
        <v>1</v>
      </c>
      <c r="B78" s="41" t="s">
        <v>11194</v>
      </c>
      <c r="C78" s="60">
        <v>3716</v>
      </c>
      <c r="D78" s="60">
        <v>3731</v>
      </c>
      <c r="E78" s="60">
        <v>7447</v>
      </c>
      <c r="F78" s="60">
        <v>1796</v>
      </c>
    </row>
    <row r="79" spans="1:10" x14ac:dyDescent="0.2">
      <c r="A79" s="45">
        <v>2</v>
      </c>
      <c r="B79" s="40" t="s">
        <v>22351</v>
      </c>
      <c r="C79" s="78">
        <f>SUM(C80:C102)</f>
        <v>61365</v>
      </c>
      <c r="D79" s="78">
        <f t="shared" ref="D79:F79" si="12">SUM(D80:D102)</f>
        <v>60802</v>
      </c>
      <c r="E79" s="78">
        <f t="shared" si="12"/>
        <v>122167</v>
      </c>
      <c r="F79" s="78">
        <f t="shared" si="12"/>
        <v>31004</v>
      </c>
    </row>
    <row r="80" spans="1:10" x14ac:dyDescent="0.2">
      <c r="A80" s="45">
        <v>2</v>
      </c>
      <c r="B80" s="41" t="s">
        <v>22464</v>
      </c>
      <c r="C80" s="60">
        <v>3922</v>
      </c>
      <c r="D80" s="60">
        <v>4063</v>
      </c>
      <c r="E80" s="60">
        <v>7985</v>
      </c>
      <c r="F80" s="60">
        <v>3472</v>
      </c>
    </row>
    <row r="81" spans="1:6" x14ac:dyDescent="0.2">
      <c r="A81" s="45">
        <v>2</v>
      </c>
      <c r="B81" s="41" t="s">
        <v>10930</v>
      </c>
      <c r="C81" s="60">
        <v>2333</v>
      </c>
      <c r="D81" s="60">
        <v>2320</v>
      </c>
      <c r="E81" s="60">
        <v>4653</v>
      </c>
      <c r="F81" s="60">
        <v>1158</v>
      </c>
    </row>
    <row r="82" spans="1:6" x14ac:dyDescent="0.2">
      <c r="A82" s="45">
        <v>2</v>
      </c>
      <c r="B82" s="41" t="s">
        <v>10931</v>
      </c>
      <c r="C82" s="60">
        <v>3735</v>
      </c>
      <c r="D82" s="60">
        <v>3874</v>
      </c>
      <c r="E82" s="60">
        <v>7609</v>
      </c>
      <c r="F82" s="60">
        <v>1858</v>
      </c>
    </row>
    <row r="83" spans="1:6" x14ac:dyDescent="0.2">
      <c r="A83" s="45">
        <v>2</v>
      </c>
      <c r="B83" s="41" t="s">
        <v>10932</v>
      </c>
      <c r="C83" s="60">
        <v>1854</v>
      </c>
      <c r="D83" s="60">
        <v>1794</v>
      </c>
      <c r="E83" s="60">
        <v>3648</v>
      </c>
      <c r="F83" s="60">
        <v>882</v>
      </c>
    </row>
    <row r="84" spans="1:6" x14ac:dyDescent="0.2">
      <c r="A84" s="45">
        <v>2</v>
      </c>
      <c r="B84" s="41" t="s">
        <v>10934</v>
      </c>
      <c r="C84" s="60">
        <v>3705</v>
      </c>
      <c r="D84" s="60">
        <v>3588</v>
      </c>
      <c r="E84" s="60">
        <v>7293</v>
      </c>
      <c r="F84" s="60">
        <v>1609</v>
      </c>
    </row>
    <row r="85" spans="1:6" x14ac:dyDescent="0.2">
      <c r="A85" s="45">
        <v>2</v>
      </c>
      <c r="B85" s="41" t="s">
        <v>10935</v>
      </c>
      <c r="C85" s="60">
        <v>3149</v>
      </c>
      <c r="D85" s="60">
        <v>3122</v>
      </c>
      <c r="E85" s="60">
        <v>6271</v>
      </c>
      <c r="F85" s="60">
        <v>1415</v>
      </c>
    </row>
    <row r="86" spans="1:6" x14ac:dyDescent="0.2">
      <c r="A86" s="45">
        <v>2</v>
      </c>
      <c r="B86" s="41" t="s">
        <v>10439</v>
      </c>
      <c r="C86" s="60">
        <v>2806</v>
      </c>
      <c r="D86" s="60">
        <v>2715</v>
      </c>
      <c r="E86" s="60">
        <v>5521</v>
      </c>
      <c r="F86" s="60">
        <v>1527</v>
      </c>
    </row>
    <row r="87" spans="1:6" x14ac:dyDescent="0.2">
      <c r="A87" s="45">
        <v>2</v>
      </c>
      <c r="B87" s="41" t="s">
        <v>10939</v>
      </c>
      <c r="C87" s="60">
        <v>2785</v>
      </c>
      <c r="D87" s="60">
        <v>2774</v>
      </c>
      <c r="E87" s="60">
        <v>5559</v>
      </c>
      <c r="F87" s="60">
        <v>1361</v>
      </c>
    </row>
    <row r="88" spans="1:6" x14ac:dyDescent="0.2">
      <c r="A88" s="45">
        <v>2</v>
      </c>
      <c r="B88" s="41" t="s">
        <v>10941</v>
      </c>
      <c r="C88" s="60">
        <v>3061</v>
      </c>
      <c r="D88" s="60">
        <v>3063</v>
      </c>
      <c r="E88" s="60">
        <v>6124</v>
      </c>
      <c r="F88" s="60">
        <v>1468</v>
      </c>
    </row>
    <row r="89" spans="1:6" x14ac:dyDescent="0.2">
      <c r="A89" s="45">
        <v>2</v>
      </c>
      <c r="B89" s="41" t="s">
        <v>10942</v>
      </c>
      <c r="C89" s="60">
        <v>3060</v>
      </c>
      <c r="D89" s="60">
        <v>2963</v>
      </c>
      <c r="E89" s="60">
        <v>6023</v>
      </c>
      <c r="F89" s="60">
        <v>1560</v>
      </c>
    </row>
    <row r="90" spans="1:6" x14ac:dyDescent="0.2">
      <c r="A90" s="45">
        <v>2</v>
      </c>
      <c r="B90" s="41" t="s">
        <v>10946</v>
      </c>
      <c r="C90" s="60">
        <v>3234</v>
      </c>
      <c r="D90" s="60">
        <v>3165</v>
      </c>
      <c r="E90" s="60">
        <v>6399</v>
      </c>
      <c r="F90" s="60">
        <v>1272</v>
      </c>
    </row>
    <row r="91" spans="1:6" x14ac:dyDescent="0.2">
      <c r="A91" s="45">
        <v>2</v>
      </c>
      <c r="B91" s="41" t="s">
        <v>10949</v>
      </c>
      <c r="C91" s="60">
        <v>1584</v>
      </c>
      <c r="D91" s="60">
        <v>1553</v>
      </c>
      <c r="E91" s="60">
        <v>3137</v>
      </c>
      <c r="F91" s="60">
        <v>854</v>
      </c>
    </row>
    <row r="92" spans="1:6" x14ac:dyDescent="0.2">
      <c r="A92" s="45">
        <v>2</v>
      </c>
      <c r="B92" s="41" t="s">
        <v>10950</v>
      </c>
      <c r="C92" s="60">
        <v>4286</v>
      </c>
      <c r="D92" s="60">
        <v>4194</v>
      </c>
      <c r="E92" s="60">
        <v>8480</v>
      </c>
      <c r="F92" s="60">
        <v>1908</v>
      </c>
    </row>
    <row r="93" spans="1:6" x14ac:dyDescent="0.2">
      <c r="A93" s="45">
        <v>2</v>
      </c>
      <c r="B93" s="41" t="s">
        <v>10953</v>
      </c>
      <c r="C93" s="60">
        <v>2949</v>
      </c>
      <c r="D93" s="60">
        <v>2942</v>
      </c>
      <c r="E93" s="60">
        <v>5891</v>
      </c>
      <c r="F93" s="60">
        <v>1362</v>
      </c>
    </row>
    <row r="94" spans="1:6" x14ac:dyDescent="0.2">
      <c r="A94" s="45">
        <v>2</v>
      </c>
      <c r="B94" s="41" t="s">
        <v>10956</v>
      </c>
      <c r="C94" s="60">
        <v>1723</v>
      </c>
      <c r="D94" s="60">
        <v>1743</v>
      </c>
      <c r="E94" s="60">
        <v>3466</v>
      </c>
      <c r="F94" s="60">
        <v>910</v>
      </c>
    </row>
    <row r="95" spans="1:6" x14ac:dyDescent="0.2">
      <c r="A95" s="45">
        <v>2</v>
      </c>
      <c r="B95" s="41" t="s">
        <v>10958</v>
      </c>
      <c r="C95" s="60">
        <v>2459</v>
      </c>
      <c r="D95" s="60">
        <v>2462</v>
      </c>
      <c r="E95" s="60">
        <v>4921</v>
      </c>
      <c r="F95" s="60">
        <v>1274</v>
      </c>
    </row>
    <row r="96" spans="1:6" x14ac:dyDescent="0.2">
      <c r="A96" s="45">
        <v>2</v>
      </c>
      <c r="B96" s="41" t="s">
        <v>4146</v>
      </c>
      <c r="C96" s="60">
        <v>1906</v>
      </c>
      <c r="D96" s="60">
        <v>1758</v>
      </c>
      <c r="E96" s="60">
        <v>3664</v>
      </c>
      <c r="F96" s="60">
        <v>853</v>
      </c>
    </row>
    <row r="97" spans="1:6" x14ac:dyDescent="0.2">
      <c r="A97" s="45">
        <v>2</v>
      </c>
      <c r="B97" s="41" t="s">
        <v>10961</v>
      </c>
      <c r="C97" s="60">
        <v>2248</v>
      </c>
      <c r="D97" s="60">
        <v>2215</v>
      </c>
      <c r="E97" s="60">
        <v>4463</v>
      </c>
      <c r="F97" s="60">
        <v>1064</v>
      </c>
    </row>
    <row r="98" spans="1:6" x14ac:dyDescent="0.2">
      <c r="A98" s="45">
        <v>2</v>
      </c>
      <c r="B98" s="41" t="s">
        <v>2349</v>
      </c>
      <c r="C98" s="60">
        <v>1859</v>
      </c>
      <c r="D98" s="60">
        <v>1757</v>
      </c>
      <c r="E98" s="60">
        <v>3616</v>
      </c>
      <c r="F98" s="60">
        <v>891</v>
      </c>
    </row>
    <row r="99" spans="1:6" x14ac:dyDescent="0.2">
      <c r="A99" s="45">
        <v>2</v>
      </c>
      <c r="B99" s="41" t="s">
        <v>10962</v>
      </c>
      <c r="C99" s="60">
        <v>2814</v>
      </c>
      <c r="D99" s="60">
        <v>2853</v>
      </c>
      <c r="E99" s="60">
        <v>5667</v>
      </c>
      <c r="F99" s="60">
        <v>1369</v>
      </c>
    </row>
    <row r="100" spans="1:6" x14ac:dyDescent="0.2">
      <c r="A100" s="45">
        <v>2</v>
      </c>
      <c r="B100" s="41" t="s">
        <v>10964</v>
      </c>
      <c r="C100" s="60">
        <v>1736</v>
      </c>
      <c r="D100" s="60">
        <v>1707</v>
      </c>
      <c r="E100" s="60">
        <v>3443</v>
      </c>
      <c r="F100" s="60">
        <v>805</v>
      </c>
    </row>
    <row r="101" spans="1:6" x14ac:dyDescent="0.2">
      <c r="A101" s="45">
        <v>2</v>
      </c>
      <c r="B101" s="41" t="s">
        <v>10965</v>
      </c>
      <c r="C101" s="60">
        <v>1415</v>
      </c>
      <c r="D101" s="60">
        <v>1432</v>
      </c>
      <c r="E101" s="60">
        <v>2847</v>
      </c>
      <c r="F101" s="60">
        <v>719</v>
      </c>
    </row>
    <row r="102" spans="1:6" x14ac:dyDescent="0.2">
      <c r="A102" s="45">
        <v>2</v>
      </c>
      <c r="B102" s="42" t="s">
        <v>10967</v>
      </c>
      <c r="C102" s="65">
        <f>C103+C104</f>
        <v>2742</v>
      </c>
      <c r="D102" s="65">
        <f t="shared" ref="D102:F102" si="13">D103+D104</f>
        <v>2745</v>
      </c>
      <c r="E102" s="65">
        <f t="shared" si="13"/>
        <v>5487</v>
      </c>
      <c r="F102" s="65">
        <f t="shared" si="13"/>
        <v>1413</v>
      </c>
    </row>
    <row r="103" spans="1:6" x14ac:dyDescent="0.2">
      <c r="A103" s="45">
        <v>2</v>
      </c>
      <c r="B103" s="41" t="s">
        <v>22465</v>
      </c>
      <c r="C103" s="60">
        <v>2187</v>
      </c>
      <c r="D103" s="60">
        <v>2203</v>
      </c>
      <c r="E103" s="60">
        <v>4390</v>
      </c>
      <c r="F103" s="60">
        <v>1045</v>
      </c>
    </row>
    <row r="104" spans="1:6" x14ac:dyDescent="0.2">
      <c r="A104" s="45">
        <v>2</v>
      </c>
      <c r="B104" s="41" t="s">
        <v>22466</v>
      </c>
      <c r="C104" s="60">
        <v>555</v>
      </c>
      <c r="D104" s="60">
        <v>542</v>
      </c>
      <c r="E104" s="60">
        <v>1097</v>
      </c>
      <c r="F104" s="60">
        <v>368</v>
      </c>
    </row>
    <row r="105" spans="1:6" x14ac:dyDescent="0.2">
      <c r="A105" s="45">
        <v>2</v>
      </c>
      <c r="B105" s="40" t="s">
        <v>22346</v>
      </c>
      <c r="C105" s="79">
        <f>C106+SUM(C109:C116)</f>
        <v>40127</v>
      </c>
      <c r="D105" s="79">
        <f t="shared" ref="D105:F105" si="14">D106+SUM(D109:D116)</f>
        <v>39542</v>
      </c>
      <c r="E105" s="79">
        <f t="shared" si="14"/>
        <v>79669</v>
      </c>
      <c r="F105" s="79">
        <f t="shared" si="14"/>
        <v>22462</v>
      </c>
    </row>
    <row r="106" spans="1:6" x14ac:dyDescent="0.2">
      <c r="A106" s="45">
        <v>2</v>
      </c>
      <c r="B106" s="42" t="s">
        <v>11231</v>
      </c>
      <c r="C106" s="65">
        <f>C107+C108</f>
        <v>8772</v>
      </c>
      <c r="D106" s="65">
        <f t="shared" ref="D106:F106" si="15">D107+D108</f>
        <v>8484</v>
      </c>
      <c r="E106" s="65">
        <f t="shared" si="15"/>
        <v>17256</v>
      </c>
      <c r="F106" s="65">
        <f t="shared" si="15"/>
        <v>5765</v>
      </c>
    </row>
    <row r="107" spans="1:6" x14ac:dyDescent="0.2">
      <c r="A107" s="45">
        <v>2</v>
      </c>
      <c r="B107" s="41" t="s">
        <v>22467</v>
      </c>
      <c r="C107" s="60">
        <v>3149</v>
      </c>
      <c r="D107" s="60">
        <v>3139</v>
      </c>
      <c r="E107" s="60">
        <v>6288</v>
      </c>
      <c r="F107" s="60">
        <v>2183</v>
      </c>
    </row>
    <row r="108" spans="1:6" x14ac:dyDescent="0.2">
      <c r="A108" s="45">
        <v>2</v>
      </c>
      <c r="B108" s="41" t="s">
        <v>22468</v>
      </c>
      <c r="C108" s="60">
        <v>5623</v>
      </c>
      <c r="D108" s="60">
        <v>5345</v>
      </c>
      <c r="E108" s="60">
        <v>10968</v>
      </c>
      <c r="F108" s="60">
        <v>3582</v>
      </c>
    </row>
    <row r="109" spans="1:6" x14ac:dyDescent="0.2">
      <c r="A109" s="45">
        <v>2</v>
      </c>
      <c r="B109" s="41" t="s">
        <v>22469</v>
      </c>
      <c r="C109" s="60">
        <v>4784</v>
      </c>
      <c r="D109" s="60">
        <v>4901</v>
      </c>
      <c r="E109" s="60">
        <v>9685</v>
      </c>
      <c r="F109" s="60">
        <v>2859</v>
      </c>
    </row>
    <row r="110" spans="1:6" x14ac:dyDescent="0.2">
      <c r="A110" s="45">
        <v>2</v>
      </c>
      <c r="B110" s="41" t="s">
        <v>22470</v>
      </c>
      <c r="C110" s="60">
        <v>4666</v>
      </c>
      <c r="D110" s="60">
        <v>4543</v>
      </c>
      <c r="E110" s="60">
        <v>9209</v>
      </c>
      <c r="F110" s="60">
        <v>2812</v>
      </c>
    </row>
    <row r="111" spans="1:6" x14ac:dyDescent="0.2">
      <c r="A111" s="45">
        <v>2</v>
      </c>
      <c r="B111" s="41" t="s">
        <v>10807</v>
      </c>
      <c r="C111" s="60">
        <v>2512</v>
      </c>
      <c r="D111" s="60">
        <v>2460</v>
      </c>
      <c r="E111" s="60">
        <v>4972</v>
      </c>
      <c r="F111" s="60">
        <v>1200</v>
      </c>
    </row>
    <row r="112" spans="1:6" x14ac:dyDescent="0.2">
      <c r="A112" s="45">
        <v>2</v>
      </c>
      <c r="B112" s="41" t="s">
        <v>10809</v>
      </c>
      <c r="C112" s="60">
        <v>3685</v>
      </c>
      <c r="D112" s="60">
        <v>3619</v>
      </c>
      <c r="E112" s="60">
        <v>7304</v>
      </c>
      <c r="F112" s="60">
        <v>1900</v>
      </c>
    </row>
    <row r="113" spans="1:6" x14ac:dyDescent="0.2">
      <c r="A113" s="45">
        <v>2</v>
      </c>
      <c r="B113" s="41" t="s">
        <v>10811</v>
      </c>
      <c r="C113" s="60">
        <v>3219</v>
      </c>
      <c r="D113" s="60">
        <v>3202</v>
      </c>
      <c r="E113" s="60">
        <v>6421</v>
      </c>
      <c r="F113" s="60">
        <v>1693</v>
      </c>
    </row>
    <row r="114" spans="1:6" x14ac:dyDescent="0.2">
      <c r="A114" s="45">
        <v>2</v>
      </c>
      <c r="B114" s="41" t="s">
        <v>10813</v>
      </c>
      <c r="C114" s="60">
        <v>3231</v>
      </c>
      <c r="D114" s="60">
        <v>3179</v>
      </c>
      <c r="E114" s="60">
        <v>6410</v>
      </c>
      <c r="F114" s="60">
        <v>1721</v>
      </c>
    </row>
    <row r="115" spans="1:6" x14ac:dyDescent="0.2">
      <c r="A115" s="45">
        <v>2</v>
      </c>
      <c r="B115" s="41" t="s">
        <v>10816</v>
      </c>
      <c r="C115" s="60">
        <v>2749</v>
      </c>
      <c r="D115" s="60">
        <v>2621</v>
      </c>
      <c r="E115" s="60">
        <v>5370</v>
      </c>
      <c r="F115" s="60">
        <v>1415</v>
      </c>
    </row>
    <row r="116" spans="1:6" x14ac:dyDescent="0.2">
      <c r="A116" s="45">
        <v>2</v>
      </c>
      <c r="B116" s="41" t="s">
        <v>22471</v>
      </c>
      <c r="C116" s="60">
        <v>6509</v>
      </c>
      <c r="D116" s="60">
        <v>6533</v>
      </c>
      <c r="E116" s="60">
        <v>13042</v>
      </c>
      <c r="F116" s="60">
        <v>3097</v>
      </c>
    </row>
    <row r="117" spans="1:6" x14ac:dyDescent="0.2">
      <c r="A117" s="45">
        <v>2</v>
      </c>
      <c r="B117" s="40" t="s">
        <v>22363</v>
      </c>
      <c r="C117" s="79">
        <f>SUM(C118:C121)</f>
        <v>18515</v>
      </c>
      <c r="D117" s="79">
        <f t="shared" ref="D117:F117" si="16">SUM(D118:D121)</f>
        <v>18133</v>
      </c>
      <c r="E117" s="79">
        <f t="shared" si="16"/>
        <v>36648</v>
      </c>
      <c r="F117" s="79">
        <f t="shared" si="16"/>
        <v>9886</v>
      </c>
    </row>
    <row r="118" spans="1:6" x14ac:dyDescent="0.2">
      <c r="A118" s="45">
        <v>2</v>
      </c>
      <c r="B118" s="41" t="s">
        <v>11176</v>
      </c>
      <c r="C118" s="60">
        <v>5715</v>
      </c>
      <c r="D118" s="60">
        <v>5568</v>
      </c>
      <c r="E118" s="60">
        <v>11283</v>
      </c>
      <c r="F118" s="60">
        <v>3032</v>
      </c>
    </row>
    <row r="119" spans="1:6" x14ac:dyDescent="0.2">
      <c r="A119" s="45">
        <v>2</v>
      </c>
      <c r="B119" s="41" t="s">
        <v>11180</v>
      </c>
      <c r="C119" s="60">
        <v>3331</v>
      </c>
      <c r="D119" s="60">
        <v>3226</v>
      </c>
      <c r="E119" s="60">
        <v>6557</v>
      </c>
      <c r="F119" s="60">
        <v>1796</v>
      </c>
    </row>
    <row r="120" spans="1:6" x14ac:dyDescent="0.2">
      <c r="A120" s="45">
        <v>2</v>
      </c>
      <c r="B120" s="41" t="s">
        <v>11181</v>
      </c>
      <c r="C120" s="60">
        <v>3857</v>
      </c>
      <c r="D120" s="60">
        <v>3823</v>
      </c>
      <c r="E120" s="60">
        <v>7680</v>
      </c>
      <c r="F120" s="60">
        <v>2069</v>
      </c>
    </row>
    <row r="121" spans="1:6" x14ac:dyDescent="0.2">
      <c r="A121" s="45">
        <v>2</v>
      </c>
      <c r="B121" s="41" t="s">
        <v>11183</v>
      </c>
      <c r="C121" s="60">
        <v>5612</v>
      </c>
      <c r="D121" s="60">
        <v>5516</v>
      </c>
      <c r="E121" s="60">
        <v>11128</v>
      </c>
      <c r="F121" s="60">
        <v>2989</v>
      </c>
    </row>
    <row r="122" spans="1:6" x14ac:dyDescent="0.2">
      <c r="A122" s="45">
        <v>2</v>
      </c>
      <c r="B122" s="40" t="s">
        <v>22357</v>
      </c>
      <c r="C122" s="79">
        <f>C123+SUM(C126:C130)</f>
        <v>22997</v>
      </c>
      <c r="D122" s="79">
        <f>D123+SUM(D126:D130)</f>
        <v>22241</v>
      </c>
      <c r="E122" s="79">
        <f t="shared" ref="E122:F122" si="17">E123+SUM(E126:E130)</f>
        <v>45238</v>
      </c>
      <c r="F122" s="79">
        <f t="shared" si="17"/>
        <v>11338</v>
      </c>
    </row>
    <row r="123" spans="1:6" x14ac:dyDescent="0.2">
      <c r="A123" s="45">
        <v>2</v>
      </c>
      <c r="B123" s="42" t="s">
        <v>11053</v>
      </c>
      <c r="C123" s="65">
        <f>C124+C125</f>
        <v>5883</v>
      </c>
      <c r="D123" s="65">
        <f t="shared" ref="D123:F123" si="18">D124+D125</f>
        <v>5736</v>
      </c>
      <c r="E123" s="65">
        <f t="shared" si="18"/>
        <v>11619</v>
      </c>
      <c r="F123" s="65">
        <f t="shared" si="18"/>
        <v>3220</v>
      </c>
    </row>
    <row r="124" spans="1:6" x14ac:dyDescent="0.2">
      <c r="A124" s="45">
        <v>2</v>
      </c>
      <c r="B124" s="41" t="s">
        <v>22472</v>
      </c>
      <c r="C124" s="60">
        <v>4347</v>
      </c>
      <c r="D124" s="60">
        <v>4172</v>
      </c>
      <c r="E124" s="60">
        <v>8519</v>
      </c>
      <c r="F124" s="60">
        <v>2219</v>
      </c>
    </row>
    <row r="125" spans="1:6" x14ac:dyDescent="0.2">
      <c r="A125" s="45">
        <v>2</v>
      </c>
      <c r="B125" s="41" t="s">
        <v>22473</v>
      </c>
      <c r="C125" s="60">
        <v>1536</v>
      </c>
      <c r="D125" s="60">
        <v>1564</v>
      </c>
      <c r="E125" s="60">
        <v>3100</v>
      </c>
      <c r="F125" s="60">
        <v>1001</v>
      </c>
    </row>
    <row r="126" spans="1:6" x14ac:dyDescent="0.2">
      <c r="A126" s="45">
        <v>2</v>
      </c>
      <c r="B126" s="41" t="s">
        <v>11086</v>
      </c>
      <c r="C126" s="60">
        <v>3028</v>
      </c>
      <c r="D126" s="60">
        <v>3034</v>
      </c>
      <c r="E126" s="60">
        <v>6062</v>
      </c>
      <c r="F126" s="60">
        <v>1450</v>
      </c>
    </row>
    <row r="127" spans="1:6" x14ac:dyDescent="0.2">
      <c r="A127" s="45">
        <v>2</v>
      </c>
      <c r="B127" s="41" t="s">
        <v>1415</v>
      </c>
      <c r="C127" s="60">
        <v>3878</v>
      </c>
      <c r="D127" s="60">
        <v>3690</v>
      </c>
      <c r="E127" s="60">
        <v>7568</v>
      </c>
      <c r="F127" s="60">
        <v>1817</v>
      </c>
    </row>
    <row r="128" spans="1:6" x14ac:dyDescent="0.2">
      <c r="A128" s="45">
        <v>2</v>
      </c>
      <c r="B128" s="41" t="s">
        <v>4968</v>
      </c>
      <c r="C128" s="60">
        <v>3296</v>
      </c>
      <c r="D128" s="60">
        <v>3152</v>
      </c>
      <c r="E128" s="60">
        <v>6448</v>
      </c>
      <c r="F128" s="60">
        <v>1511</v>
      </c>
    </row>
    <row r="129" spans="1:6" x14ac:dyDescent="0.2">
      <c r="A129" s="45">
        <v>2</v>
      </c>
      <c r="B129" s="41" t="s">
        <v>8556</v>
      </c>
      <c r="C129" s="60">
        <v>3892</v>
      </c>
      <c r="D129" s="60">
        <v>3774</v>
      </c>
      <c r="E129" s="60">
        <v>7666</v>
      </c>
      <c r="F129" s="60">
        <v>1956</v>
      </c>
    </row>
    <row r="130" spans="1:6" x14ac:dyDescent="0.2">
      <c r="A130" s="45">
        <v>2</v>
      </c>
      <c r="B130" s="41" t="s">
        <v>11092</v>
      </c>
      <c r="C130" s="60">
        <v>3020</v>
      </c>
      <c r="D130" s="60">
        <v>2855</v>
      </c>
      <c r="E130" s="60">
        <v>5875</v>
      </c>
      <c r="F130" s="60">
        <v>1384</v>
      </c>
    </row>
    <row r="131" spans="1:6" x14ac:dyDescent="0.2">
      <c r="A131" s="45">
        <v>2</v>
      </c>
      <c r="B131" s="40" t="s">
        <v>22352</v>
      </c>
      <c r="C131" s="79">
        <f>C132+SUM(C135:C138)</f>
        <v>20710</v>
      </c>
      <c r="D131" s="79">
        <f t="shared" ref="D131:F131" si="19">D132+SUM(D135:D138)</f>
        <v>20426</v>
      </c>
      <c r="E131" s="79">
        <f t="shared" si="19"/>
        <v>41136</v>
      </c>
      <c r="F131" s="79">
        <f t="shared" si="19"/>
        <v>9871</v>
      </c>
    </row>
    <row r="132" spans="1:6" x14ac:dyDescent="0.2">
      <c r="A132" s="45">
        <v>2</v>
      </c>
      <c r="B132" s="42" t="s">
        <v>22474</v>
      </c>
      <c r="C132" s="65">
        <f>C133+C134</f>
        <v>5044</v>
      </c>
      <c r="D132" s="65">
        <f t="shared" ref="D132:F132" si="20">D133+D134</f>
        <v>4790</v>
      </c>
      <c r="E132" s="65">
        <f t="shared" si="20"/>
        <v>9834</v>
      </c>
      <c r="F132" s="65">
        <f t="shared" si="20"/>
        <v>2419</v>
      </c>
    </row>
    <row r="133" spans="1:6" x14ac:dyDescent="0.2">
      <c r="A133" s="45">
        <v>2</v>
      </c>
      <c r="B133" s="41" t="s">
        <v>22475</v>
      </c>
      <c r="C133" s="60">
        <v>2924</v>
      </c>
      <c r="D133" s="60">
        <v>2786</v>
      </c>
      <c r="E133" s="60">
        <v>5710</v>
      </c>
      <c r="F133" s="60">
        <v>1226</v>
      </c>
    </row>
    <row r="134" spans="1:6" x14ac:dyDescent="0.2">
      <c r="A134" s="45">
        <v>2</v>
      </c>
      <c r="B134" s="41" t="s">
        <v>22476</v>
      </c>
      <c r="C134" s="60">
        <v>2120</v>
      </c>
      <c r="D134" s="60">
        <v>2004</v>
      </c>
      <c r="E134" s="60">
        <v>4124</v>
      </c>
      <c r="F134" s="60">
        <v>1193</v>
      </c>
    </row>
    <row r="135" spans="1:6" x14ac:dyDescent="0.2">
      <c r="A135" s="45">
        <v>2</v>
      </c>
      <c r="B135" s="41" t="s">
        <v>10975</v>
      </c>
      <c r="C135" s="60">
        <v>5332</v>
      </c>
      <c r="D135" s="60">
        <v>5289</v>
      </c>
      <c r="E135" s="60">
        <v>10621</v>
      </c>
      <c r="F135" s="60">
        <v>2687</v>
      </c>
    </row>
    <row r="136" spans="1:6" x14ac:dyDescent="0.2">
      <c r="A136" s="45">
        <v>2</v>
      </c>
      <c r="B136" s="41" t="s">
        <v>10978</v>
      </c>
      <c r="C136" s="60">
        <v>3895</v>
      </c>
      <c r="D136" s="60">
        <v>3854</v>
      </c>
      <c r="E136" s="60">
        <v>7749</v>
      </c>
      <c r="F136" s="60">
        <v>1746</v>
      </c>
    </row>
    <row r="137" spans="1:6" x14ac:dyDescent="0.2">
      <c r="A137" s="45">
        <v>2</v>
      </c>
      <c r="B137" s="41" t="s">
        <v>10979</v>
      </c>
      <c r="C137" s="60">
        <v>2622</v>
      </c>
      <c r="D137" s="60">
        <v>2748</v>
      </c>
      <c r="E137" s="60">
        <v>5370</v>
      </c>
      <c r="F137" s="60">
        <v>1276</v>
      </c>
    </row>
    <row r="138" spans="1:6" x14ac:dyDescent="0.2">
      <c r="A138" s="45">
        <v>2</v>
      </c>
      <c r="B138" s="41" t="s">
        <v>10980</v>
      </c>
      <c r="C138" s="60">
        <v>3817</v>
      </c>
      <c r="D138" s="60">
        <v>3745</v>
      </c>
      <c r="E138" s="60">
        <v>7562</v>
      </c>
      <c r="F138" s="60">
        <v>1743</v>
      </c>
    </row>
    <row r="139" spans="1:6" x14ac:dyDescent="0.2">
      <c r="A139" s="45">
        <v>2</v>
      </c>
      <c r="B139" s="40" t="s">
        <v>22343</v>
      </c>
      <c r="C139" s="79">
        <f>C140+SUM(C143:C152)</f>
        <v>35138</v>
      </c>
      <c r="D139" s="79">
        <f t="shared" ref="D139:F139" si="21">D140+SUM(D143:D152)</f>
        <v>34501</v>
      </c>
      <c r="E139" s="79">
        <f t="shared" si="21"/>
        <v>69639</v>
      </c>
      <c r="F139" s="79">
        <f t="shared" si="21"/>
        <v>18848</v>
      </c>
    </row>
    <row r="140" spans="1:6" x14ac:dyDescent="0.2">
      <c r="A140" s="45">
        <v>2</v>
      </c>
      <c r="B140" s="42" t="s">
        <v>10730</v>
      </c>
      <c r="C140" s="65">
        <f>C141+C142</f>
        <v>6695</v>
      </c>
      <c r="D140" s="65">
        <f t="shared" ref="D140:F140" si="22">D141+D142</f>
        <v>6551</v>
      </c>
      <c r="E140" s="65">
        <f t="shared" si="22"/>
        <v>13246</v>
      </c>
      <c r="F140" s="65">
        <f t="shared" si="22"/>
        <v>4145</v>
      </c>
    </row>
    <row r="141" spans="1:6" x14ac:dyDescent="0.2">
      <c r="A141" s="45">
        <v>2</v>
      </c>
      <c r="B141" s="41" t="s">
        <v>22477</v>
      </c>
      <c r="C141" s="60">
        <v>4565</v>
      </c>
      <c r="D141" s="60">
        <v>4397</v>
      </c>
      <c r="E141" s="60">
        <v>8962</v>
      </c>
      <c r="F141" s="60">
        <v>2475</v>
      </c>
    </row>
    <row r="142" spans="1:6" x14ac:dyDescent="0.2">
      <c r="A142" s="45">
        <v>2</v>
      </c>
      <c r="B142" s="41" t="s">
        <v>22478</v>
      </c>
      <c r="C142" s="60">
        <v>2130</v>
      </c>
      <c r="D142" s="60">
        <v>2154</v>
      </c>
      <c r="E142" s="60">
        <v>4284</v>
      </c>
      <c r="F142" s="60">
        <v>1670</v>
      </c>
    </row>
    <row r="143" spans="1:6" x14ac:dyDescent="0.2">
      <c r="A143" s="45">
        <v>2</v>
      </c>
      <c r="B143" s="41" t="s">
        <v>10733</v>
      </c>
      <c r="C143" s="60">
        <v>2306</v>
      </c>
      <c r="D143" s="60">
        <v>2313</v>
      </c>
      <c r="E143" s="60">
        <v>4619</v>
      </c>
      <c r="F143" s="60">
        <v>1227</v>
      </c>
    </row>
    <row r="144" spans="1:6" x14ac:dyDescent="0.2">
      <c r="A144" s="45">
        <v>2</v>
      </c>
      <c r="B144" s="41" t="s">
        <v>10734</v>
      </c>
      <c r="C144" s="60">
        <v>1951</v>
      </c>
      <c r="D144" s="60">
        <v>1880</v>
      </c>
      <c r="E144" s="60">
        <v>3831</v>
      </c>
      <c r="F144" s="60">
        <v>1047</v>
      </c>
    </row>
    <row r="145" spans="1:6" x14ac:dyDescent="0.2">
      <c r="A145" s="45">
        <v>2</v>
      </c>
      <c r="B145" s="41" t="s">
        <v>10736</v>
      </c>
      <c r="C145" s="60">
        <v>2848</v>
      </c>
      <c r="D145" s="60">
        <v>2838</v>
      </c>
      <c r="E145" s="60">
        <v>5686</v>
      </c>
      <c r="F145" s="60">
        <v>1486</v>
      </c>
    </row>
    <row r="146" spans="1:6" x14ac:dyDescent="0.2">
      <c r="A146" s="45">
        <v>2</v>
      </c>
      <c r="B146" s="41" t="s">
        <v>10738</v>
      </c>
      <c r="C146" s="60">
        <v>2430</v>
      </c>
      <c r="D146" s="60">
        <v>2409</v>
      </c>
      <c r="E146" s="60">
        <v>4839</v>
      </c>
      <c r="F146" s="60">
        <v>1383</v>
      </c>
    </row>
    <row r="147" spans="1:6" x14ac:dyDescent="0.2">
      <c r="A147" s="45">
        <v>2</v>
      </c>
      <c r="B147" s="41" t="s">
        <v>10740</v>
      </c>
      <c r="C147" s="60">
        <v>3220</v>
      </c>
      <c r="D147" s="60">
        <v>3287</v>
      </c>
      <c r="E147" s="60">
        <v>6507</v>
      </c>
      <c r="F147" s="60">
        <v>1705</v>
      </c>
    </row>
    <row r="148" spans="1:6" x14ac:dyDescent="0.2">
      <c r="A148" s="45">
        <v>2</v>
      </c>
      <c r="B148" s="41" t="s">
        <v>10743</v>
      </c>
      <c r="C148" s="60">
        <v>2289</v>
      </c>
      <c r="D148" s="60">
        <v>2200</v>
      </c>
      <c r="E148" s="60">
        <v>4489</v>
      </c>
      <c r="F148" s="60">
        <v>1083</v>
      </c>
    </row>
    <row r="149" spans="1:6" x14ac:dyDescent="0.2">
      <c r="A149" s="45">
        <v>2</v>
      </c>
      <c r="B149" s="41" t="s">
        <v>10745</v>
      </c>
      <c r="C149" s="60">
        <v>5095</v>
      </c>
      <c r="D149" s="60">
        <v>4985</v>
      </c>
      <c r="E149" s="60">
        <v>10080</v>
      </c>
      <c r="F149" s="60">
        <v>2427</v>
      </c>
    </row>
    <row r="150" spans="1:6" x14ac:dyDescent="0.2">
      <c r="A150" s="45">
        <v>2</v>
      </c>
      <c r="B150" s="41" t="s">
        <v>10746</v>
      </c>
      <c r="C150" s="60">
        <v>4128</v>
      </c>
      <c r="D150" s="60">
        <v>3954</v>
      </c>
      <c r="E150" s="60">
        <v>8082</v>
      </c>
      <c r="F150" s="60">
        <v>2190</v>
      </c>
    </row>
    <row r="151" spans="1:6" x14ac:dyDescent="0.2">
      <c r="A151" s="45">
        <v>2</v>
      </c>
      <c r="B151" s="41" t="s">
        <v>10748</v>
      </c>
      <c r="C151" s="60">
        <v>1956</v>
      </c>
      <c r="D151" s="60">
        <v>1866</v>
      </c>
      <c r="E151" s="60">
        <v>3822</v>
      </c>
      <c r="F151" s="60">
        <v>1062</v>
      </c>
    </row>
    <row r="152" spans="1:6" x14ac:dyDescent="0.2">
      <c r="A152" s="45">
        <v>2</v>
      </c>
      <c r="B152" s="41" t="s">
        <v>8018</v>
      </c>
      <c r="C152" s="60">
        <v>2220</v>
      </c>
      <c r="D152" s="60">
        <v>2218</v>
      </c>
      <c r="E152" s="60">
        <v>4438</v>
      </c>
      <c r="F152" s="60">
        <v>1093</v>
      </c>
    </row>
    <row r="153" spans="1:6" x14ac:dyDescent="0.2">
      <c r="A153" s="46">
        <v>3</v>
      </c>
      <c r="B153" s="40" t="s">
        <v>22354</v>
      </c>
      <c r="C153" s="78">
        <f>SUM(C154:C167)+C168+C171</f>
        <v>81635</v>
      </c>
      <c r="D153" s="78">
        <f t="shared" ref="D153:F153" si="23">SUM(D154:D167)+D168+D171</f>
        <v>79342</v>
      </c>
      <c r="E153" s="78">
        <f t="shared" si="23"/>
        <v>160977</v>
      </c>
      <c r="F153" s="78">
        <f t="shared" si="23"/>
        <v>53069</v>
      </c>
    </row>
    <row r="154" spans="1:6" x14ac:dyDescent="0.2">
      <c r="A154" s="46">
        <v>3</v>
      </c>
      <c r="B154" s="41" t="s">
        <v>22479</v>
      </c>
      <c r="C154" s="60">
        <v>13355</v>
      </c>
      <c r="D154" s="60">
        <v>14799</v>
      </c>
      <c r="E154" s="60">
        <v>28154</v>
      </c>
      <c r="F154" s="60">
        <v>10430</v>
      </c>
    </row>
    <row r="155" spans="1:6" x14ac:dyDescent="0.2">
      <c r="A155" s="46">
        <v>3</v>
      </c>
      <c r="B155" s="41" t="s">
        <v>22480</v>
      </c>
      <c r="C155" s="60">
        <v>14056</v>
      </c>
      <c r="D155" s="60">
        <v>10664</v>
      </c>
      <c r="E155" s="60">
        <v>24720</v>
      </c>
      <c r="F155" s="60">
        <v>9442</v>
      </c>
    </row>
    <row r="156" spans="1:6" x14ac:dyDescent="0.2">
      <c r="A156" s="46">
        <v>3</v>
      </c>
      <c r="B156" s="41" t="s">
        <v>9854</v>
      </c>
      <c r="C156" s="60">
        <v>2967</v>
      </c>
      <c r="D156" s="60">
        <v>2961</v>
      </c>
      <c r="E156" s="60">
        <v>5928</v>
      </c>
      <c r="F156" s="60">
        <v>2413</v>
      </c>
    </row>
    <row r="157" spans="1:6" x14ac:dyDescent="0.2">
      <c r="A157" s="46">
        <v>3</v>
      </c>
      <c r="B157" s="41" t="s">
        <v>8411</v>
      </c>
      <c r="C157" s="60">
        <v>3585</v>
      </c>
      <c r="D157" s="60">
        <v>3594</v>
      </c>
      <c r="E157" s="60">
        <v>7179</v>
      </c>
      <c r="F157" s="60">
        <v>1848</v>
      </c>
    </row>
    <row r="158" spans="1:6" x14ac:dyDescent="0.2">
      <c r="A158" s="46">
        <v>3</v>
      </c>
      <c r="B158" s="41" t="s">
        <v>11016</v>
      </c>
      <c r="C158" s="60">
        <v>3226</v>
      </c>
      <c r="D158" s="60">
        <v>3370</v>
      </c>
      <c r="E158" s="60">
        <v>6596</v>
      </c>
      <c r="F158" s="60">
        <v>1731</v>
      </c>
    </row>
    <row r="159" spans="1:6" x14ac:dyDescent="0.2">
      <c r="A159" s="46">
        <v>3</v>
      </c>
      <c r="B159" s="41" t="s">
        <v>9037</v>
      </c>
      <c r="C159" s="60">
        <v>3794</v>
      </c>
      <c r="D159" s="60">
        <v>3790</v>
      </c>
      <c r="E159" s="60">
        <v>7584</v>
      </c>
      <c r="F159" s="60">
        <v>2222</v>
      </c>
    </row>
    <row r="160" spans="1:6" x14ac:dyDescent="0.2">
      <c r="A160" s="46">
        <v>3</v>
      </c>
      <c r="B160" s="41" t="s">
        <v>11020</v>
      </c>
      <c r="C160" s="60">
        <v>3847</v>
      </c>
      <c r="D160" s="60">
        <v>3856</v>
      </c>
      <c r="E160" s="60">
        <v>7703</v>
      </c>
      <c r="F160" s="60">
        <v>1974</v>
      </c>
    </row>
    <row r="161" spans="1:6" x14ac:dyDescent="0.2">
      <c r="A161" s="46">
        <v>3</v>
      </c>
      <c r="B161" s="41" t="s">
        <v>22481</v>
      </c>
      <c r="C161" s="60">
        <v>5119</v>
      </c>
      <c r="D161" s="60">
        <v>4564</v>
      </c>
      <c r="E161" s="60">
        <v>9683</v>
      </c>
      <c r="F161" s="60">
        <v>2632</v>
      </c>
    </row>
    <row r="162" spans="1:6" x14ac:dyDescent="0.2">
      <c r="A162" s="46">
        <v>3</v>
      </c>
      <c r="B162" s="41" t="s">
        <v>11023</v>
      </c>
      <c r="C162" s="60">
        <v>5432</v>
      </c>
      <c r="D162" s="60">
        <v>5554</v>
      </c>
      <c r="E162" s="60">
        <v>10986</v>
      </c>
      <c r="F162" s="60">
        <v>3042</v>
      </c>
    </row>
    <row r="163" spans="1:6" x14ac:dyDescent="0.2">
      <c r="A163" s="46">
        <v>3</v>
      </c>
      <c r="B163" s="41" t="s">
        <v>22482</v>
      </c>
      <c r="C163" s="60">
        <v>4010</v>
      </c>
      <c r="D163" s="60">
        <v>3863</v>
      </c>
      <c r="E163" s="60">
        <v>7873</v>
      </c>
      <c r="F163" s="60">
        <v>2396</v>
      </c>
    </row>
    <row r="164" spans="1:6" x14ac:dyDescent="0.2">
      <c r="A164" s="46">
        <v>3</v>
      </c>
      <c r="B164" s="41" t="s">
        <v>11026</v>
      </c>
      <c r="C164" s="60">
        <v>3953</v>
      </c>
      <c r="D164" s="60">
        <v>3780</v>
      </c>
      <c r="E164" s="60">
        <v>7733</v>
      </c>
      <c r="F164" s="60">
        <v>1896</v>
      </c>
    </row>
    <row r="165" spans="1:6" x14ac:dyDescent="0.2">
      <c r="A165" s="46">
        <v>3</v>
      </c>
      <c r="B165" s="41" t="s">
        <v>11028</v>
      </c>
      <c r="C165" s="60">
        <v>3703</v>
      </c>
      <c r="D165" s="60">
        <v>3710</v>
      </c>
      <c r="E165" s="60">
        <v>7413</v>
      </c>
      <c r="F165" s="60">
        <v>2225</v>
      </c>
    </row>
    <row r="166" spans="1:6" x14ac:dyDescent="0.2">
      <c r="A166" s="46">
        <v>3</v>
      </c>
      <c r="B166" s="41" t="s">
        <v>11030</v>
      </c>
      <c r="C166" s="60">
        <v>4000</v>
      </c>
      <c r="D166" s="60">
        <v>4202</v>
      </c>
      <c r="E166" s="60">
        <v>8202</v>
      </c>
      <c r="F166" s="60">
        <v>3295</v>
      </c>
    </row>
    <row r="167" spans="1:6" x14ac:dyDescent="0.2">
      <c r="A167" s="46">
        <v>3</v>
      </c>
      <c r="B167" s="41" t="s">
        <v>22483</v>
      </c>
      <c r="C167" s="60">
        <v>3057</v>
      </c>
      <c r="D167" s="60">
        <v>3109</v>
      </c>
      <c r="E167" s="60">
        <v>6166</v>
      </c>
      <c r="F167" s="60">
        <v>2999</v>
      </c>
    </row>
    <row r="168" spans="1:6" x14ac:dyDescent="0.2">
      <c r="A168" s="46">
        <v>3</v>
      </c>
      <c r="B168" s="42" t="s">
        <v>11035</v>
      </c>
      <c r="C168" s="65">
        <f>C169+C170</f>
        <v>3280</v>
      </c>
      <c r="D168" s="65">
        <f t="shared" ref="D168:F168" si="24">D169+D170</f>
        <v>3219</v>
      </c>
      <c r="E168" s="65">
        <f t="shared" si="24"/>
        <v>6499</v>
      </c>
      <c r="F168" s="65">
        <f t="shared" si="24"/>
        <v>1790</v>
      </c>
    </row>
    <row r="169" spans="1:6" x14ac:dyDescent="0.2">
      <c r="A169" s="46">
        <v>3</v>
      </c>
      <c r="B169" s="41" t="s">
        <v>22484</v>
      </c>
      <c r="C169" s="60">
        <v>1613</v>
      </c>
      <c r="D169" s="60">
        <v>1540</v>
      </c>
      <c r="E169" s="60">
        <v>3153</v>
      </c>
      <c r="F169" s="60">
        <v>886</v>
      </c>
    </row>
    <row r="170" spans="1:6" x14ac:dyDescent="0.2">
      <c r="A170" s="46">
        <v>3</v>
      </c>
      <c r="B170" s="41" t="s">
        <v>22485</v>
      </c>
      <c r="C170" s="60">
        <v>1667</v>
      </c>
      <c r="D170" s="60">
        <v>1679</v>
      </c>
      <c r="E170" s="60">
        <v>3346</v>
      </c>
      <c r="F170" s="60">
        <v>904</v>
      </c>
    </row>
    <row r="171" spans="1:6" x14ac:dyDescent="0.2">
      <c r="A171" s="46">
        <v>3</v>
      </c>
      <c r="B171" s="41" t="s">
        <v>11036</v>
      </c>
      <c r="C171" s="60">
        <v>4251</v>
      </c>
      <c r="D171" s="60">
        <v>4307</v>
      </c>
      <c r="E171" s="60">
        <v>8558</v>
      </c>
      <c r="F171" s="60">
        <v>2734</v>
      </c>
    </row>
    <row r="172" spans="1:6" x14ac:dyDescent="0.2">
      <c r="A172" s="46">
        <v>3</v>
      </c>
      <c r="B172" s="40" t="s">
        <v>22355</v>
      </c>
      <c r="C172" s="79">
        <f>SUM(C173:C184)+C187+C188</f>
        <v>65891</v>
      </c>
      <c r="D172" s="79">
        <f t="shared" ref="D172:F172" si="25">SUM(D173:D184)+D187+D188</f>
        <v>65346</v>
      </c>
      <c r="E172" s="79">
        <f t="shared" si="25"/>
        <v>131237</v>
      </c>
      <c r="F172" s="79">
        <f t="shared" si="25"/>
        <v>39562</v>
      </c>
    </row>
    <row r="173" spans="1:6" x14ac:dyDescent="0.2">
      <c r="A173" s="46">
        <v>3</v>
      </c>
      <c r="B173" s="41" t="s">
        <v>22518</v>
      </c>
      <c r="C173" s="60">
        <v>5258</v>
      </c>
      <c r="D173" s="60">
        <v>5584</v>
      </c>
      <c r="E173" s="60">
        <v>10842</v>
      </c>
      <c r="F173" s="60">
        <v>4244</v>
      </c>
    </row>
    <row r="174" spans="1:6" x14ac:dyDescent="0.2">
      <c r="A174" s="46">
        <v>3</v>
      </c>
      <c r="B174" s="41" t="s">
        <v>11043</v>
      </c>
      <c r="C174" s="60">
        <v>7272</v>
      </c>
      <c r="D174" s="60">
        <v>7378</v>
      </c>
      <c r="E174" s="60">
        <v>14650</v>
      </c>
      <c r="F174" s="60">
        <v>3963</v>
      </c>
    </row>
    <row r="175" spans="1:6" x14ac:dyDescent="0.2">
      <c r="A175" s="46">
        <v>3</v>
      </c>
      <c r="B175" s="41" t="s">
        <v>11046</v>
      </c>
      <c r="C175" s="60">
        <v>7240</v>
      </c>
      <c r="D175" s="60">
        <v>7297</v>
      </c>
      <c r="E175" s="60">
        <v>14537</v>
      </c>
      <c r="F175" s="60">
        <v>4221</v>
      </c>
    </row>
    <row r="176" spans="1:6" x14ac:dyDescent="0.2">
      <c r="A176" s="46">
        <v>3</v>
      </c>
      <c r="B176" s="41" t="s">
        <v>7554</v>
      </c>
      <c r="C176" s="60">
        <v>3066</v>
      </c>
      <c r="D176" s="60">
        <v>2897</v>
      </c>
      <c r="E176" s="60">
        <v>5963</v>
      </c>
      <c r="F176" s="60">
        <v>1654</v>
      </c>
    </row>
    <row r="177" spans="1:6" x14ac:dyDescent="0.2">
      <c r="A177" s="46">
        <v>3</v>
      </c>
      <c r="B177" s="41" t="s">
        <v>9354</v>
      </c>
      <c r="C177" s="60">
        <v>4184</v>
      </c>
      <c r="D177" s="60">
        <v>4102</v>
      </c>
      <c r="E177" s="60">
        <v>8286</v>
      </c>
      <c r="F177" s="60">
        <v>2447</v>
      </c>
    </row>
    <row r="178" spans="1:6" x14ac:dyDescent="0.2">
      <c r="A178" s="46">
        <v>3</v>
      </c>
      <c r="B178" s="41" t="s">
        <v>11052</v>
      </c>
      <c r="C178" s="60">
        <v>3895</v>
      </c>
      <c r="D178" s="60">
        <v>3730</v>
      </c>
      <c r="E178" s="60">
        <v>7625</v>
      </c>
      <c r="F178" s="60">
        <v>2350</v>
      </c>
    </row>
    <row r="179" spans="1:6" x14ac:dyDescent="0.2">
      <c r="A179" s="46">
        <v>3</v>
      </c>
      <c r="B179" s="41" t="s">
        <v>11053</v>
      </c>
      <c r="C179" s="60">
        <v>6009</v>
      </c>
      <c r="D179" s="60">
        <v>5823</v>
      </c>
      <c r="E179" s="60">
        <v>11832</v>
      </c>
      <c r="F179" s="60">
        <v>3801</v>
      </c>
    </row>
    <row r="180" spans="1:6" x14ac:dyDescent="0.2">
      <c r="A180" s="46">
        <v>3</v>
      </c>
      <c r="B180" s="41" t="s">
        <v>10337</v>
      </c>
      <c r="C180" s="60">
        <v>6288</v>
      </c>
      <c r="D180" s="60">
        <v>6234</v>
      </c>
      <c r="E180" s="60">
        <v>12522</v>
      </c>
      <c r="F180" s="60">
        <v>3545</v>
      </c>
    </row>
    <row r="181" spans="1:6" x14ac:dyDescent="0.2">
      <c r="A181" s="46">
        <v>3</v>
      </c>
      <c r="B181" s="41" t="s">
        <v>11060</v>
      </c>
      <c r="C181" s="60">
        <v>4215</v>
      </c>
      <c r="D181" s="60">
        <v>4177</v>
      </c>
      <c r="E181" s="60">
        <v>8392</v>
      </c>
      <c r="F181" s="60">
        <v>2342</v>
      </c>
    </row>
    <row r="182" spans="1:6" x14ac:dyDescent="0.2">
      <c r="A182" s="46">
        <v>3</v>
      </c>
      <c r="B182" s="41" t="s">
        <v>11062</v>
      </c>
      <c r="C182" s="60">
        <v>4031</v>
      </c>
      <c r="D182" s="60">
        <v>3963</v>
      </c>
      <c r="E182" s="60">
        <v>7994</v>
      </c>
      <c r="F182" s="60">
        <v>2686</v>
      </c>
    </row>
    <row r="183" spans="1:6" x14ac:dyDescent="0.2">
      <c r="A183" s="46">
        <v>3</v>
      </c>
      <c r="B183" s="41" t="s">
        <v>11064</v>
      </c>
      <c r="C183" s="60">
        <v>5403</v>
      </c>
      <c r="D183" s="60">
        <v>5278</v>
      </c>
      <c r="E183" s="60">
        <v>10681</v>
      </c>
      <c r="F183" s="60">
        <v>3227</v>
      </c>
    </row>
    <row r="184" spans="1:6" x14ac:dyDescent="0.2">
      <c r="A184" s="46">
        <v>3</v>
      </c>
      <c r="B184" s="42" t="s">
        <v>5843</v>
      </c>
      <c r="C184" s="65">
        <f>C185+C186</f>
        <v>3892</v>
      </c>
      <c r="D184" s="65">
        <f t="shared" ref="D184:F184" si="26">D185+D186</f>
        <v>3995</v>
      </c>
      <c r="E184" s="65">
        <f t="shared" si="26"/>
        <v>7887</v>
      </c>
      <c r="F184" s="65">
        <f t="shared" si="26"/>
        <v>2353</v>
      </c>
    </row>
    <row r="185" spans="1:6" x14ac:dyDescent="0.2">
      <c r="A185" s="46">
        <v>3</v>
      </c>
      <c r="B185" s="41" t="s">
        <v>22486</v>
      </c>
      <c r="C185" s="60">
        <v>2283</v>
      </c>
      <c r="D185" s="60">
        <v>2300</v>
      </c>
      <c r="E185" s="60">
        <v>4583</v>
      </c>
      <c r="F185" s="60">
        <v>1474</v>
      </c>
    </row>
    <row r="186" spans="1:6" x14ac:dyDescent="0.2">
      <c r="A186" s="46">
        <v>3</v>
      </c>
      <c r="B186" s="41" t="s">
        <v>22487</v>
      </c>
      <c r="C186" s="60">
        <v>1609</v>
      </c>
      <c r="D186" s="60">
        <v>1695</v>
      </c>
      <c r="E186" s="60">
        <v>3304</v>
      </c>
      <c r="F186" s="60">
        <v>879</v>
      </c>
    </row>
    <row r="187" spans="1:6" x14ac:dyDescent="0.2">
      <c r="A187" s="46">
        <v>3</v>
      </c>
      <c r="B187" s="41" t="s">
        <v>11067</v>
      </c>
      <c r="C187" s="60">
        <v>2482</v>
      </c>
      <c r="D187" s="60">
        <v>2344</v>
      </c>
      <c r="E187" s="60">
        <v>4826</v>
      </c>
      <c r="F187" s="60">
        <v>1274</v>
      </c>
    </row>
    <row r="188" spans="1:6" x14ac:dyDescent="0.2">
      <c r="A188" s="46">
        <v>3</v>
      </c>
      <c r="B188" s="41" t="s">
        <v>11068</v>
      </c>
      <c r="C188" s="60">
        <v>2656</v>
      </c>
      <c r="D188" s="60">
        <v>2544</v>
      </c>
      <c r="E188" s="60">
        <v>5200</v>
      </c>
      <c r="F188" s="60">
        <v>1455</v>
      </c>
    </row>
    <row r="189" spans="1:6" x14ac:dyDescent="0.2">
      <c r="A189" s="46">
        <v>3</v>
      </c>
      <c r="B189" s="40" t="s">
        <v>22344</v>
      </c>
      <c r="C189" s="79">
        <f>C190+SUM(C193:C196)</f>
        <v>18412</v>
      </c>
      <c r="D189" s="79">
        <f t="shared" ref="D189:F189" si="27">D190+SUM(D193:D196)</f>
        <v>17569</v>
      </c>
      <c r="E189" s="79">
        <f t="shared" si="27"/>
        <v>35981</v>
      </c>
      <c r="F189" s="79">
        <f t="shared" si="27"/>
        <v>10181</v>
      </c>
    </row>
    <row r="190" spans="1:6" x14ac:dyDescent="0.2">
      <c r="A190" s="46">
        <v>3</v>
      </c>
      <c r="B190" s="42" t="s">
        <v>10755</v>
      </c>
      <c r="C190" s="65">
        <f>C191+C192</f>
        <v>4523</v>
      </c>
      <c r="D190" s="65">
        <f t="shared" ref="D190:F190" si="28">D191+D192</f>
        <v>4265</v>
      </c>
      <c r="E190" s="65">
        <f t="shared" si="28"/>
        <v>8788</v>
      </c>
      <c r="F190" s="65">
        <f t="shared" si="28"/>
        <v>3124</v>
      </c>
    </row>
    <row r="191" spans="1:6" x14ac:dyDescent="0.2">
      <c r="A191" s="46">
        <v>3</v>
      </c>
      <c r="B191" s="41" t="s">
        <v>22488</v>
      </c>
      <c r="C191" s="60">
        <v>3108</v>
      </c>
      <c r="D191" s="60">
        <v>2939</v>
      </c>
      <c r="E191" s="60">
        <v>6047</v>
      </c>
      <c r="F191" s="60">
        <v>1924</v>
      </c>
    </row>
    <row r="192" spans="1:6" x14ac:dyDescent="0.2">
      <c r="A192" s="46">
        <v>3</v>
      </c>
      <c r="B192" s="41" t="s">
        <v>22489</v>
      </c>
      <c r="C192" s="60">
        <v>1415</v>
      </c>
      <c r="D192" s="60">
        <v>1326</v>
      </c>
      <c r="E192" s="60">
        <v>2741</v>
      </c>
      <c r="F192" s="60">
        <v>1200</v>
      </c>
    </row>
    <row r="193" spans="1:6" x14ac:dyDescent="0.2">
      <c r="A193" s="46">
        <v>3</v>
      </c>
      <c r="B193" s="41" t="s">
        <v>6036</v>
      </c>
      <c r="C193" s="60">
        <v>4288</v>
      </c>
      <c r="D193" s="60">
        <v>4051</v>
      </c>
      <c r="E193" s="60">
        <v>8339</v>
      </c>
      <c r="F193" s="60">
        <v>2075</v>
      </c>
    </row>
    <row r="194" spans="1:6" x14ac:dyDescent="0.2">
      <c r="A194" s="46">
        <v>3</v>
      </c>
      <c r="B194" s="41" t="s">
        <v>10759</v>
      </c>
      <c r="C194" s="60">
        <v>3971</v>
      </c>
      <c r="D194" s="60">
        <v>3776</v>
      </c>
      <c r="E194" s="60">
        <v>7747</v>
      </c>
      <c r="F194" s="60">
        <v>1995</v>
      </c>
    </row>
    <row r="195" spans="1:6" x14ac:dyDescent="0.2">
      <c r="A195" s="46">
        <v>3</v>
      </c>
      <c r="B195" s="41" t="s">
        <v>10762</v>
      </c>
      <c r="C195" s="60">
        <v>2752</v>
      </c>
      <c r="D195" s="60">
        <v>2737</v>
      </c>
      <c r="E195" s="60">
        <v>5489</v>
      </c>
      <c r="F195" s="60">
        <v>1406</v>
      </c>
    </row>
    <row r="196" spans="1:6" x14ac:dyDescent="0.2">
      <c r="A196" s="46">
        <v>3</v>
      </c>
      <c r="B196" s="41" t="s">
        <v>3622</v>
      </c>
      <c r="C196" s="60">
        <v>2878</v>
      </c>
      <c r="D196" s="60">
        <v>2740</v>
      </c>
      <c r="E196" s="60">
        <v>5618</v>
      </c>
      <c r="F196" s="60">
        <v>1581</v>
      </c>
    </row>
    <row r="197" spans="1:6" x14ac:dyDescent="0.2">
      <c r="A197" s="46">
        <v>3</v>
      </c>
      <c r="B197" s="40" t="s">
        <v>22360</v>
      </c>
      <c r="C197" s="79">
        <f>C198+C199+C200+C203+C204+C205</f>
        <v>26987</v>
      </c>
      <c r="D197" s="79">
        <f t="shared" ref="D197:F197" si="29">D198+D199+D200+D203+D204+D205</f>
        <v>25994</v>
      </c>
      <c r="E197" s="79">
        <f t="shared" si="29"/>
        <v>52981</v>
      </c>
      <c r="F197" s="79">
        <f t="shared" si="29"/>
        <v>17399</v>
      </c>
    </row>
    <row r="198" spans="1:6" x14ac:dyDescent="0.2">
      <c r="A198" s="46">
        <v>3</v>
      </c>
      <c r="B198" s="6" t="s">
        <v>22490</v>
      </c>
      <c r="C198" s="71">
        <v>3785</v>
      </c>
      <c r="D198" s="71">
        <v>3753</v>
      </c>
      <c r="E198" s="71">
        <v>7538</v>
      </c>
      <c r="F198" s="71">
        <v>2606</v>
      </c>
    </row>
    <row r="199" spans="1:6" x14ac:dyDescent="0.2">
      <c r="A199" s="46">
        <v>3</v>
      </c>
      <c r="B199" s="41" t="s">
        <v>11132</v>
      </c>
      <c r="C199" s="60">
        <v>5885</v>
      </c>
      <c r="D199" s="60">
        <v>5598</v>
      </c>
      <c r="E199" s="60">
        <v>11483</v>
      </c>
      <c r="F199" s="60">
        <v>3314</v>
      </c>
    </row>
    <row r="200" spans="1:6" x14ac:dyDescent="0.2">
      <c r="A200" s="46">
        <v>3</v>
      </c>
      <c r="B200" s="42" t="s">
        <v>11135</v>
      </c>
      <c r="C200" s="65">
        <f>C201+C202</f>
        <v>4804</v>
      </c>
      <c r="D200" s="65">
        <f t="shared" ref="D200:F200" si="30">D201+D202</f>
        <v>4497</v>
      </c>
      <c r="E200" s="65">
        <f t="shared" si="30"/>
        <v>9301</v>
      </c>
      <c r="F200" s="65">
        <f t="shared" si="30"/>
        <v>3990</v>
      </c>
    </row>
    <row r="201" spans="1:6" x14ac:dyDescent="0.2">
      <c r="A201" s="46">
        <v>3</v>
      </c>
      <c r="B201" s="41" t="s">
        <v>22491</v>
      </c>
      <c r="C201" s="60">
        <v>2983</v>
      </c>
      <c r="D201" s="60">
        <v>2690</v>
      </c>
      <c r="E201" s="60">
        <v>5673</v>
      </c>
      <c r="F201" s="60">
        <v>2198</v>
      </c>
    </row>
    <row r="202" spans="1:6" x14ac:dyDescent="0.2">
      <c r="A202" s="46">
        <v>3</v>
      </c>
      <c r="B202" s="41" t="s">
        <v>22492</v>
      </c>
      <c r="C202" s="71">
        <v>1821</v>
      </c>
      <c r="D202" s="71">
        <v>1807</v>
      </c>
      <c r="E202" s="71">
        <v>3628</v>
      </c>
      <c r="F202" s="71">
        <v>1792</v>
      </c>
    </row>
    <row r="203" spans="1:6" x14ac:dyDescent="0.2">
      <c r="A203" s="46">
        <v>3</v>
      </c>
      <c r="B203" s="41" t="s">
        <v>11137</v>
      </c>
      <c r="C203" s="60">
        <v>5454</v>
      </c>
      <c r="D203" s="60">
        <v>5159</v>
      </c>
      <c r="E203" s="60">
        <v>10613</v>
      </c>
      <c r="F203" s="60">
        <v>3520</v>
      </c>
    </row>
    <row r="204" spans="1:6" x14ac:dyDescent="0.2">
      <c r="A204" s="46">
        <v>3</v>
      </c>
      <c r="B204" s="41" t="s">
        <v>11140</v>
      </c>
      <c r="C204" s="60">
        <v>1781</v>
      </c>
      <c r="D204" s="60">
        <v>1807</v>
      </c>
      <c r="E204" s="60">
        <v>3588</v>
      </c>
      <c r="F204" s="60">
        <v>982</v>
      </c>
    </row>
    <row r="205" spans="1:6" x14ac:dyDescent="0.2">
      <c r="A205" s="46">
        <v>3</v>
      </c>
      <c r="B205" s="41" t="s">
        <v>11141</v>
      </c>
      <c r="C205" s="60">
        <v>5278</v>
      </c>
      <c r="D205" s="60">
        <v>5180</v>
      </c>
      <c r="E205" s="60">
        <v>10458</v>
      </c>
      <c r="F205" s="60">
        <v>2987</v>
      </c>
    </row>
    <row r="206" spans="1:6" x14ac:dyDescent="0.2">
      <c r="A206" s="46">
        <v>3</v>
      </c>
      <c r="B206" s="40" t="s">
        <v>22358</v>
      </c>
      <c r="C206" s="79">
        <f>SUM(C207:C215)</f>
        <v>26960</v>
      </c>
      <c r="D206" s="79">
        <f t="shared" ref="D206:F206" si="31">SUM(D207:D215)</f>
        <v>26868</v>
      </c>
      <c r="E206" s="79">
        <f t="shared" si="31"/>
        <v>53828</v>
      </c>
      <c r="F206" s="79">
        <f t="shared" si="31"/>
        <v>13594</v>
      </c>
    </row>
    <row r="207" spans="1:6" x14ac:dyDescent="0.2">
      <c r="A207" s="46">
        <v>3</v>
      </c>
      <c r="B207" s="41" t="s">
        <v>1415</v>
      </c>
      <c r="C207" s="60">
        <v>3591</v>
      </c>
      <c r="D207" s="60">
        <v>3611</v>
      </c>
      <c r="E207" s="60">
        <v>7202</v>
      </c>
      <c r="F207" s="60">
        <v>1851</v>
      </c>
    </row>
    <row r="208" spans="1:6" x14ac:dyDescent="0.2">
      <c r="A208" s="46">
        <v>3</v>
      </c>
      <c r="B208" s="41" t="s">
        <v>11100</v>
      </c>
      <c r="C208" s="60">
        <v>3103</v>
      </c>
      <c r="D208" s="60">
        <v>3049</v>
      </c>
      <c r="E208" s="60">
        <v>6152</v>
      </c>
      <c r="F208" s="60">
        <v>1409</v>
      </c>
    </row>
    <row r="209" spans="1:6" x14ac:dyDescent="0.2">
      <c r="A209" s="46">
        <v>3</v>
      </c>
      <c r="B209" s="41" t="s">
        <v>10156</v>
      </c>
      <c r="C209" s="60">
        <v>3216</v>
      </c>
      <c r="D209" s="60">
        <v>3145</v>
      </c>
      <c r="E209" s="60">
        <v>6361</v>
      </c>
      <c r="F209" s="60">
        <v>1607</v>
      </c>
    </row>
    <row r="210" spans="1:6" x14ac:dyDescent="0.2">
      <c r="A210" s="46">
        <v>3</v>
      </c>
      <c r="B210" s="41" t="s">
        <v>11103</v>
      </c>
      <c r="C210" s="60">
        <v>3893</v>
      </c>
      <c r="D210" s="60">
        <v>3849</v>
      </c>
      <c r="E210" s="60">
        <v>7742</v>
      </c>
      <c r="F210" s="60">
        <v>1883</v>
      </c>
    </row>
    <row r="211" spans="1:6" x14ac:dyDescent="0.2">
      <c r="A211" s="46">
        <v>3</v>
      </c>
      <c r="B211" s="41" t="s">
        <v>11106</v>
      </c>
      <c r="C211" s="60">
        <v>3868</v>
      </c>
      <c r="D211" s="60">
        <v>3892</v>
      </c>
      <c r="E211" s="60">
        <v>7760</v>
      </c>
      <c r="F211" s="60">
        <v>1924</v>
      </c>
    </row>
    <row r="212" spans="1:6" x14ac:dyDescent="0.2">
      <c r="A212" s="46">
        <v>3</v>
      </c>
      <c r="B212" s="41" t="s">
        <v>4917</v>
      </c>
      <c r="C212" s="60">
        <v>4019</v>
      </c>
      <c r="D212" s="60">
        <v>4015</v>
      </c>
      <c r="E212" s="60">
        <v>8034</v>
      </c>
      <c r="F212" s="60">
        <v>2198</v>
      </c>
    </row>
    <row r="213" spans="1:6" x14ac:dyDescent="0.2">
      <c r="A213" s="46">
        <v>3</v>
      </c>
      <c r="B213" s="41" t="s">
        <v>11052</v>
      </c>
      <c r="C213" s="60">
        <v>2259</v>
      </c>
      <c r="D213" s="60">
        <v>2252</v>
      </c>
      <c r="E213" s="60">
        <v>4511</v>
      </c>
      <c r="F213" s="60">
        <v>1163</v>
      </c>
    </row>
    <row r="214" spans="1:6" x14ac:dyDescent="0.2">
      <c r="A214" s="46">
        <v>3</v>
      </c>
      <c r="B214" s="41" t="s">
        <v>11111</v>
      </c>
      <c r="C214" s="60">
        <v>1644</v>
      </c>
      <c r="D214" s="60">
        <v>1691</v>
      </c>
      <c r="E214" s="60">
        <v>3335</v>
      </c>
      <c r="F214" s="60">
        <v>893</v>
      </c>
    </row>
    <row r="215" spans="1:6" x14ac:dyDescent="0.2">
      <c r="A215" s="46">
        <v>3</v>
      </c>
      <c r="B215" s="41" t="s">
        <v>11113</v>
      </c>
      <c r="C215" s="60">
        <v>1367</v>
      </c>
      <c r="D215" s="60">
        <v>1364</v>
      </c>
      <c r="E215" s="60">
        <v>2731</v>
      </c>
      <c r="F215" s="60">
        <v>666</v>
      </c>
    </row>
    <row r="216" spans="1:6" x14ac:dyDescent="0.2">
      <c r="A216" s="46">
        <v>3</v>
      </c>
      <c r="B216" s="40" t="s">
        <v>22365</v>
      </c>
      <c r="C216" s="79">
        <f>SUM(C217:C220)</f>
        <v>15622</v>
      </c>
      <c r="D216" s="79">
        <f t="shared" ref="D216:F216" si="32">SUM(D217:D220)</f>
        <v>15247</v>
      </c>
      <c r="E216" s="79">
        <f t="shared" si="32"/>
        <v>30869</v>
      </c>
      <c r="F216" s="79">
        <f t="shared" si="32"/>
        <v>8236</v>
      </c>
    </row>
    <row r="217" spans="1:6" x14ac:dyDescent="0.2">
      <c r="A217" s="46">
        <v>3</v>
      </c>
      <c r="B217" s="41" t="s">
        <v>22493</v>
      </c>
      <c r="C217" s="60">
        <v>2899</v>
      </c>
      <c r="D217" s="60">
        <v>2764</v>
      </c>
      <c r="E217" s="60">
        <v>5663</v>
      </c>
      <c r="F217" s="60">
        <v>1564</v>
      </c>
    </row>
    <row r="218" spans="1:6" x14ac:dyDescent="0.2">
      <c r="A218" s="46">
        <v>3</v>
      </c>
      <c r="B218" s="41" t="s">
        <v>22494</v>
      </c>
      <c r="C218" s="60">
        <v>5082</v>
      </c>
      <c r="D218" s="60">
        <v>5070</v>
      </c>
      <c r="E218" s="60">
        <v>10152</v>
      </c>
      <c r="F218" s="60">
        <v>2952</v>
      </c>
    </row>
    <row r="219" spans="1:6" x14ac:dyDescent="0.2">
      <c r="A219" s="46">
        <v>3</v>
      </c>
      <c r="B219" s="41" t="s">
        <v>11205</v>
      </c>
      <c r="C219" s="60">
        <v>3596</v>
      </c>
      <c r="D219" s="60">
        <v>3485</v>
      </c>
      <c r="E219" s="60">
        <v>7081</v>
      </c>
      <c r="F219" s="60">
        <v>1783</v>
      </c>
    </row>
    <row r="220" spans="1:6" x14ac:dyDescent="0.2">
      <c r="A220" s="46">
        <v>3</v>
      </c>
      <c r="B220" s="41" t="s">
        <v>11094</v>
      </c>
      <c r="C220" s="60">
        <v>4045</v>
      </c>
      <c r="D220" s="60">
        <v>3928</v>
      </c>
      <c r="E220" s="60">
        <v>7973</v>
      </c>
      <c r="F220" s="60">
        <v>1937</v>
      </c>
    </row>
    <row r="221" spans="1:6" x14ac:dyDescent="0.2">
      <c r="A221" s="46">
        <v>3</v>
      </c>
      <c r="B221" s="40" t="s">
        <v>22362</v>
      </c>
      <c r="C221" s="78">
        <f>C222+C225+C226</f>
        <v>13596</v>
      </c>
      <c r="D221" s="78">
        <f t="shared" ref="D221:F221" si="33">D222+D225+D226</f>
        <v>13036</v>
      </c>
      <c r="E221" s="78">
        <f t="shared" si="33"/>
        <v>26632</v>
      </c>
      <c r="F221" s="78">
        <f t="shared" si="33"/>
        <v>7840</v>
      </c>
    </row>
    <row r="222" spans="1:6" x14ac:dyDescent="0.2">
      <c r="A222" s="46">
        <v>3</v>
      </c>
      <c r="B222" s="42" t="s">
        <v>11164</v>
      </c>
      <c r="C222" s="65">
        <f>C223+C224</f>
        <v>6272</v>
      </c>
      <c r="D222" s="65">
        <f t="shared" ref="D222:F222" si="34">D223+D224</f>
        <v>6107</v>
      </c>
      <c r="E222" s="65">
        <f t="shared" si="34"/>
        <v>12379</v>
      </c>
      <c r="F222" s="65">
        <f t="shared" si="34"/>
        <v>3822</v>
      </c>
    </row>
    <row r="223" spans="1:6" x14ac:dyDescent="0.2">
      <c r="A223" s="46">
        <v>3</v>
      </c>
      <c r="B223" s="41" t="s">
        <v>22495</v>
      </c>
      <c r="C223" s="60">
        <v>2921</v>
      </c>
      <c r="D223" s="60">
        <v>2728</v>
      </c>
      <c r="E223" s="60">
        <v>5649</v>
      </c>
      <c r="F223" s="60">
        <v>2114</v>
      </c>
    </row>
    <row r="224" spans="1:6" x14ac:dyDescent="0.2">
      <c r="A224" s="46">
        <v>3</v>
      </c>
      <c r="B224" s="41" t="s">
        <v>22496</v>
      </c>
      <c r="C224" s="60">
        <v>3351</v>
      </c>
      <c r="D224" s="60">
        <v>3379</v>
      </c>
      <c r="E224" s="71">
        <v>6730</v>
      </c>
      <c r="F224" s="60">
        <v>1708</v>
      </c>
    </row>
    <row r="225" spans="1:11" x14ac:dyDescent="0.2">
      <c r="A225" s="46">
        <v>3</v>
      </c>
      <c r="B225" s="41" t="s">
        <v>7288</v>
      </c>
      <c r="C225" s="60">
        <v>3973</v>
      </c>
      <c r="D225" s="60">
        <v>3713</v>
      </c>
      <c r="E225" s="60">
        <v>7686</v>
      </c>
      <c r="F225" s="60">
        <v>2108</v>
      </c>
    </row>
    <row r="226" spans="1:11" x14ac:dyDescent="0.2">
      <c r="A226" s="46">
        <v>3</v>
      </c>
      <c r="B226" s="41" t="s">
        <v>11169</v>
      </c>
      <c r="C226" s="60">
        <v>3351</v>
      </c>
      <c r="D226" s="60">
        <v>3216</v>
      </c>
      <c r="E226" s="60">
        <v>6567</v>
      </c>
      <c r="F226" s="60">
        <v>1910</v>
      </c>
    </row>
    <row r="227" spans="1:11" x14ac:dyDescent="0.2">
      <c r="A227" s="47">
        <v>4</v>
      </c>
      <c r="B227" s="40" t="s">
        <v>22347</v>
      </c>
      <c r="C227" s="78">
        <f>C228+C231+C234+C235+C236+C237+C238+C239+C240+C241+C244+C245+C246+C247+C248+C249</f>
        <v>88586</v>
      </c>
      <c r="D227" s="78">
        <f t="shared" ref="D227:F227" si="35">D228+D231+D234+D235+D236+D237+D238+D239+D240+D241+D244+D245+D246+D247+D248+D249</f>
        <v>87974</v>
      </c>
      <c r="E227" s="78">
        <f t="shared" si="35"/>
        <v>176560</v>
      </c>
      <c r="F227" s="78">
        <f t="shared" si="35"/>
        <v>58688</v>
      </c>
    </row>
    <row r="228" spans="1:11" x14ac:dyDescent="0.2">
      <c r="A228" s="47">
        <v>4</v>
      </c>
      <c r="B228" s="42" t="s">
        <v>10826</v>
      </c>
      <c r="C228" s="65">
        <f>C229+C230</f>
        <v>16860</v>
      </c>
      <c r="D228" s="65">
        <f t="shared" ref="D228:F228" si="36">D229+D230</f>
        <v>17068</v>
      </c>
      <c r="E228" s="65">
        <f t="shared" si="36"/>
        <v>33928</v>
      </c>
      <c r="F228" s="65">
        <f t="shared" si="36"/>
        <v>12631</v>
      </c>
    </row>
    <row r="229" spans="1:11" x14ac:dyDescent="0.2">
      <c r="A229" s="47">
        <v>4</v>
      </c>
      <c r="B229" s="41" t="s">
        <v>22497</v>
      </c>
      <c r="C229" s="60">
        <v>9930</v>
      </c>
      <c r="D229" s="60">
        <v>9734</v>
      </c>
      <c r="E229" s="60">
        <v>19664</v>
      </c>
      <c r="F229" s="60">
        <v>6760</v>
      </c>
      <c r="G229" s="17"/>
      <c r="H229" s="17"/>
      <c r="I229" s="17"/>
      <c r="J229" s="17"/>
      <c r="K229" s="17"/>
    </row>
    <row r="230" spans="1:11" x14ac:dyDescent="0.2">
      <c r="A230" s="47">
        <v>4</v>
      </c>
      <c r="B230" s="41" t="s">
        <v>22498</v>
      </c>
      <c r="C230" s="70">
        <v>6930</v>
      </c>
      <c r="D230" s="70">
        <v>7334</v>
      </c>
      <c r="E230" s="70">
        <v>14264</v>
      </c>
      <c r="F230" s="70">
        <v>5871</v>
      </c>
      <c r="G230" s="73"/>
      <c r="H230" s="73"/>
      <c r="I230" s="73"/>
      <c r="J230" s="73"/>
      <c r="K230" s="17"/>
    </row>
    <row r="231" spans="1:11" x14ac:dyDescent="0.2">
      <c r="A231" s="47">
        <v>4</v>
      </c>
      <c r="B231" s="42" t="s">
        <v>10831</v>
      </c>
      <c r="C231" s="65">
        <f>C232+C233</f>
        <v>4464</v>
      </c>
      <c r="D231" s="65">
        <f t="shared" ref="D231:F231" si="37">D232+D233</f>
        <v>4603</v>
      </c>
      <c r="E231" s="65">
        <f t="shared" si="37"/>
        <v>9067</v>
      </c>
      <c r="F231" s="65">
        <f t="shared" si="37"/>
        <v>2458</v>
      </c>
      <c r="G231" s="17"/>
      <c r="H231" s="17"/>
      <c r="I231" s="17"/>
      <c r="J231" s="17"/>
      <c r="K231" s="17"/>
    </row>
    <row r="232" spans="1:11" x14ac:dyDescent="0.2">
      <c r="A232" s="47">
        <v>4</v>
      </c>
      <c r="B232" s="41" t="s">
        <v>22499</v>
      </c>
      <c r="C232" s="60">
        <v>2907</v>
      </c>
      <c r="D232" s="60">
        <v>2945</v>
      </c>
      <c r="E232" s="60">
        <v>5852</v>
      </c>
      <c r="F232" s="60">
        <v>1591</v>
      </c>
    </row>
    <row r="233" spans="1:11" x14ac:dyDescent="0.2">
      <c r="A233" s="47">
        <v>4</v>
      </c>
      <c r="B233" s="41" t="s">
        <v>22500</v>
      </c>
      <c r="C233" s="71">
        <v>1557</v>
      </c>
      <c r="D233" s="71">
        <v>1658</v>
      </c>
      <c r="E233" s="71">
        <v>3215</v>
      </c>
      <c r="F233" s="60">
        <v>867</v>
      </c>
    </row>
    <row r="234" spans="1:11" x14ac:dyDescent="0.2">
      <c r="A234" s="47">
        <v>4</v>
      </c>
      <c r="B234" s="41" t="s">
        <v>10832</v>
      </c>
      <c r="C234" s="60">
        <v>3601</v>
      </c>
      <c r="D234" s="60">
        <v>3699</v>
      </c>
      <c r="E234" s="60">
        <v>7300</v>
      </c>
      <c r="F234" s="60">
        <v>2446</v>
      </c>
    </row>
    <row r="235" spans="1:11" x14ac:dyDescent="0.2">
      <c r="A235" s="47">
        <v>4</v>
      </c>
      <c r="B235" s="41" t="s">
        <v>10834</v>
      </c>
      <c r="C235" s="60">
        <v>4193</v>
      </c>
      <c r="D235" s="60">
        <v>4112</v>
      </c>
      <c r="E235" s="60">
        <v>8305</v>
      </c>
      <c r="F235" s="60">
        <v>2761</v>
      </c>
    </row>
    <row r="236" spans="1:11" x14ac:dyDescent="0.2">
      <c r="A236" s="47">
        <v>4</v>
      </c>
      <c r="B236" s="41" t="s">
        <v>10838</v>
      </c>
      <c r="C236" s="60">
        <v>5392</v>
      </c>
      <c r="D236" s="60">
        <v>5425</v>
      </c>
      <c r="E236" s="60">
        <v>10817</v>
      </c>
      <c r="F236" s="60">
        <v>3093</v>
      </c>
    </row>
    <row r="237" spans="1:11" x14ac:dyDescent="0.2">
      <c r="A237" s="47">
        <v>4</v>
      </c>
      <c r="B237" s="41" t="s">
        <v>10841</v>
      </c>
      <c r="C237" s="60">
        <v>6295</v>
      </c>
      <c r="D237" s="60">
        <v>5964</v>
      </c>
      <c r="E237" s="60">
        <v>12259</v>
      </c>
      <c r="F237" s="60">
        <v>4316</v>
      </c>
    </row>
    <row r="238" spans="1:11" x14ac:dyDescent="0.2">
      <c r="A238" s="47">
        <v>4</v>
      </c>
      <c r="B238" s="41" t="s">
        <v>10844</v>
      </c>
      <c r="C238" s="60">
        <v>7293</v>
      </c>
      <c r="D238" s="60">
        <v>7161</v>
      </c>
      <c r="E238" s="60">
        <v>14454</v>
      </c>
      <c r="F238" s="60">
        <v>5306</v>
      </c>
    </row>
    <row r="239" spans="1:11" x14ac:dyDescent="0.2">
      <c r="A239" s="47">
        <v>4</v>
      </c>
      <c r="B239" s="41" t="s">
        <v>10847</v>
      </c>
      <c r="C239" s="60">
        <v>4163</v>
      </c>
      <c r="D239" s="60">
        <v>4073</v>
      </c>
      <c r="E239" s="60">
        <v>8236</v>
      </c>
      <c r="F239" s="60">
        <v>2257</v>
      </c>
    </row>
    <row r="240" spans="1:11" x14ac:dyDescent="0.2">
      <c r="A240" s="47">
        <v>4</v>
      </c>
      <c r="B240" s="41" t="s">
        <v>10850</v>
      </c>
      <c r="C240" s="60">
        <v>3491</v>
      </c>
      <c r="D240" s="60">
        <v>3450</v>
      </c>
      <c r="E240" s="60">
        <v>6941</v>
      </c>
      <c r="F240" s="60">
        <v>2228</v>
      </c>
    </row>
    <row r="241" spans="1:6" x14ac:dyDescent="0.2">
      <c r="A241" s="47">
        <v>4</v>
      </c>
      <c r="B241" s="42" t="s">
        <v>10851</v>
      </c>
      <c r="C241" s="65">
        <f>C242+C243</f>
        <v>6288</v>
      </c>
      <c r="D241" s="65">
        <f t="shared" ref="D241:F241" si="38">D242+D243</f>
        <v>6112</v>
      </c>
      <c r="E241" s="65">
        <f t="shared" si="38"/>
        <v>12400</v>
      </c>
      <c r="F241" s="65">
        <f t="shared" si="38"/>
        <v>4102</v>
      </c>
    </row>
    <row r="242" spans="1:6" x14ac:dyDescent="0.2">
      <c r="A242" s="47">
        <v>4</v>
      </c>
      <c r="B242" s="41" t="s">
        <v>22501</v>
      </c>
      <c r="C242" s="60">
        <v>2713</v>
      </c>
      <c r="D242" s="60">
        <v>2601</v>
      </c>
      <c r="E242" s="60">
        <v>5314</v>
      </c>
      <c r="F242" s="60">
        <v>2352</v>
      </c>
    </row>
    <row r="243" spans="1:6" x14ac:dyDescent="0.2">
      <c r="A243" s="47">
        <v>4</v>
      </c>
      <c r="B243" s="41" t="s">
        <v>22502</v>
      </c>
      <c r="C243" s="60">
        <v>3575</v>
      </c>
      <c r="D243" s="60">
        <v>3511</v>
      </c>
      <c r="E243" s="60">
        <v>7086</v>
      </c>
      <c r="F243" s="60">
        <v>1750</v>
      </c>
    </row>
    <row r="244" spans="1:6" x14ac:dyDescent="0.2">
      <c r="A244" s="47">
        <v>4</v>
      </c>
      <c r="B244" s="41" t="s">
        <v>10852</v>
      </c>
      <c r="C244" s="60">
        <v>3266</v>
      </c>
      <c r="D244" s="60">
        <v>3205</v>
      </c>
      <c r="E244" s="60">
        <v>6471</v>
      </c>
      <c r="F244" s="60">
        <v>2524</v>
      </c>
    </row>
    <row r="245" spans="1:6" x14ac:dyDescent="0.2">
      <c r="A245" s="47">
        <v>4</v>
      </c>
      <c r="B245" s="41" t="s">
        <v>10854</v>
      </c>
      <c r="C245" s="60">
        <v>6745</v>
      </c>
      <c r="D245" s="60">
        <v>6685</v>
      </c>
      <c r="E245" s="60">
        <v>13430</v>
      </c>
      <c r="F245" s="60">
        <v>4096</v>
      </c>
    </row>
    <row r="246" spans="1:6" x14ac:dyDescent="0.2">
      <c r="A246" s="47">
        <v>4</v>
      </c>
      <c r="B246" s="41" t="s">
        <v>22503</v>
      </c>
      <c r="C246" s="60">
        <v>4442</v>
      </c>
      <c r="D246" s="60">
        <v>4515</v>
      </c>
      <c r="E246" s="60">
        <v>8957</v>
      </c>
      <c r="F246" s="60">
        <v>2830</v>
      </c>
    </row>
    <row r="247" spans="1:6" x14ac:dyDescent="0.2">
      <c r="A247" s="47">
        <v>4</v>
      </c>
      <c r="B247" s="41" t="s">
        <v>10859</v>
      </c>
      <c r="C247" s="60">
        <v>2378</v>
      </c>
      <c r="D247" s="60">
        <v>2391</v>
      </c>
      <c r="E247" s="60">
        <v>4769</v>
      </c>
      <c r="F247" s="60">
        <v>1523</v>
      </c>
    </row>
    <row r="248" spans="1:6" x14ac:dyDescent="0.2">
      <c r="A248" s="47">
        <v>4</v>
      </c>
      <c r="B248" s="41" t="s">
        <v>7977</v>
      </c>
      <c r="C248" s="60">
        <v>2936</v>
      </c>
      <c r="D248" s="60">
        <v>2908</v>
      </c>
      <c r="E248" s="60">
        <v>5844</v>
      </c>
      <c r="F248" s="60">
        <v>1723</v>
      </c>
    </row>
    <row r="249" spans="1:6" x14ac:dyDescent="0.2">
      <c r="A249" s="47">
        <v>4</v>
      </c>
      <c r="B249" s="41" t="s">
        <v>22504</v>
      </c>
      <c r="C249" s="60">
        <v>6779</v>
      </c>
      <c r="D249" s="60">
        <v>6603</v>
      </c>
      <c r="E249" s="60">
        <v>13382</v>
      </c>
      <c r="F249" s="60">
        <v>4394</v>
      </c>
    </row>
    <row r="250" spans="1:6" x14ac:dyDescent="0.2">
      <c r="A250" s="47">
        <v>4</v>
      </c>
      <c r="B250" s="40" t="s">
        <v>22361</v>
      </c>
      <c r="C250" s="79">
        <f>SUM(C251:C255)</f>
        <v>14561</v>
      </c>
      <c r="D250" s="79">
        <f t="shared" ref="D250:F250" si="39">SUM(D251:D255)</f>
        <v>14062</v>
      </c>
      <c r="E250" s="79">
        <f t="shared" si="39"/>
        <v>28623</v>
      </c>
      <c r="F250" s="79">
        <f t="shared" si="39"/>
        <v>7897</v>
      </c>
    </row>
    <row r="251" spans="1:6" x14ac:dyDescent="0.2">
      <c r="A251" s="47">
        <v>4</v>
      </c>
      <c r="B251" s="41" t="s">
        <v>11148</v>
      </c>
      <c r="C251" s="60">
        <v>2957</v>
      </c>
      <c r="D251" s="60">
        <v>2948</v>
      </c>
      <c r="E251" s="60">
        <v>5905</v>
      </c>
      <c r="F251" s="60">
        <v>1647</v>
      </c>
    </row>
    <row r="252" spans="1:6" x14ac:dyDescent="0.2">
      <c r="A252" s="47">
        <v>4</v>
      </c>
      <c r="B252" s="41" t="s">
        <v>11151</v>
      </c>
      <c r="C252" s="60">
        <v>3042</v>
      </c>
      <c r="D252" s="60">
        <v>2829</v>
      </c>
      <c r="E252" s="60">
        <v>5871</v>
      </c>
      <c r="F252" s="60">
        <v>1607</v>
      </c>
    </row>
    <row r="253" spans="1:6" x14ac:dyDescent="0.2">
      <c r="A253" s="47">
        <v>4</v>
      </c>
      <c r="B253" s="41" t="s">
        <v>11152</v>
      </c>
      <c r="C253" s="60">
        <v>3222</v>
      </c>
      <c r="D253" s="60">
        <v>3084</v>
      </c>
      <c r="E253" s="60">
        <v>6306</v>
      </c>
      <c r="F253" s="60">
        <v>1651</v>
      </c>
    </row>
    <row r="254" spans="1:6" x14ac:dyDescent="0.2">
      <c r="A254" s="47">
        <v>4</v>
      </c>
      <c r="B254" s="41" t="s">
        <v>11155</v>
      </c>
      <c r="C254" s="60">
        <v>3065</v>
      </c>
      <c r="D254" s="60">
        <v>2940</v>
      </c>
      <c r="E254" s="60">
        <v>6005</v>
      </c>
      <c r="F254" s="60">
        <v>1757</v>
      </c>
    </row>
    <row r="255" spans="1:6" x14ac:dyDescent="0.2">
      <c r="A255" s="47">
        <v>4</v>
      </c>
      <c r="B255" s="41" t="s">
        <v>11156</v>
      </c>
      <c r="C255" s="60">
        <v>2275</v>
      </c>
      <c r="D255" s="60">
        <v>2261</v>
      </c>
      <c r="E255" s="60">
        <v>4536</v>
      </c>
      <c r="F255" s="60">
        <v>1235</v>
      </c>
    </row>
    <row r="256" spans="1:6" x14ac:dyDescent="0.2">
      <c r="A256" s="47">
        <v>4</v>
      </c>
      <c r="B256" s="40" t="s">
        <v>22349</v>
      </c>
      <c r="C256" s="78">
        <f>C257+C260+C261+C262+C263+C266+C267</f>
        <v>35399</v>
      </c>
      <c r="D256" s="78">
        <f t="shared" ref="D256:F256" si="40">D257+D260+D261+D262+D263+D266+D267</f>
        <v>34518</v>
      </c>
      <c r="E256" s="78">
        <f t="shared" si="40"/>
        <v>69917</v>
      </c>
      <c r="F256" s="78">
        <f t="shared" si="40"/>
        <v>22173</v>
      </c>
    </row>
    <row r="257" spans="1:6" x14ac:dyDescent="0.2">
      <c r="A257" s="47">
        <v>4</v>
      </c>
      <c r="B257" s="48" t="s">
        <v>10885</v>
      </c>
      <c r="C257" s="65">
        <f>C258+C259</f>
        <v>4362</v>
      </c>
      <c r="D257" s="65">
        <f t="shared" ref="D257:F257" si="41">D258+D259</f>
        <v>4194</v>
      </c>
      <c r="E257" s="65">
        <f t="shared" si="41"/>
        <v>8556</v>
      </c>
      <c r="F257" s="65">
        <f t="shared" si="41"/>
        <v>2444</v>
      </c>
    </row>
    <row r="258" spans="1:6" x14ac:dyDescent="0.2">
      <c r="A258" s="47">
        <v>4</v>
      </c>
      <c r="B258" s="49" t="s">
        <v>22505</v>
      </c>
      <c r="C258" s="60">
        <v>3720</v>
      </c>
      <c r="D258" s="60">
        <v>3601</v>
      </c>
      <c r="E258" s="60">
        <v>7321</v>
      </c>
      <c r="F258" s="60">
        <v>2141</v>
      </c>
    </row>
    <row r="259" spans="1:6" x14ac:dyDescent="0.2">
      <c r="A259" s="47">
        <v>4</v>
      </c>
      <c r="B259" s="49" t="s">
        <v>22506</v>
      </c>
      <c r="C259" s="60">
        <v>642</v>
      </c>
      <c r="D259" s="60">
        <v>593</v>
      </c>
      <c r="E259" s="60">
        <v>1235</v>
      </c>
      <c r="F259" s="60">
        <v>303</v>
      </c>
    </row>
    <row r="260" spans="1:6" x14ac:dyDescent="0.2">
      <c r="A260" s="47">
        <v>4</v>
      </c>
      <c r="B260" s="49" t="s">
        <v>9912</v>
      </c>
      <c r="C260" s="60">
        <v>3740</v>
      </c>
      <c r="D260" s="60">
        <v>3632</v>
      </c>
      <c r="E260" s="60">
        <v>7372</v>
      </c>
      <c r="F260" s="60">
        <v>2692</v>
      </c>
    </row>
    <row r="261" spans="1:6" x14ac:dyDescent="0.2">
      <c r="A261" s="47">
        <v>4</v>
      </c>
      <c r="B261" s="49" t="s">
        <v>10888</v>
      </c>
      <c r="C261" s="60">
        <v>8310</v>
      </c>
      <c r="D261" s="60">
        <v>8110</v>
      </c>
      <c r="E261" s="60">
        <v>16420</v>
      </c>
      <c r="F261" s="60">
        <v>4855</v>
      </c>
    </row>
    <row r="262" spans="1:6" x14ac:dyDescent="0.2">
      <c r="A262" s="47">
        <v>4</v>
      </c>
      <c r="B262" s="49" t="s">
        <v>10892</v>
      </c>
      <c r="C262" s="60">
        <v>4652</v>
      </c>
      <c r="D262" s="60">
        <v>4555</v>
      </c>
      <c r="E262" s="60">
        <v>9207</v>
      </c>
      <c r="F262" s="60">
        <v>3057</v>
      </c>
    </row>
    <row r="263" spans="1:6" x14ac:dyDescent="0.2">
      <c r="A263" s="47">
        <v>4</v>
      </c>
      <c r="B263" s="48" t="s">
        <v>10895</v>
      </c>
      <c r="C263" s="65">
        <f>C264+C265</f>
        <v>7412</v>
      </c>
      <c r="D263" s="65">
        <f t="shared" ref="D263:F263" si="42">D264+D265</f>
        <v>7408</v>
      </c>
      <c r="E263" s="65">
        <f t="shared" si="42"/>
        <v>14820</v>
      </c>
      <c r="F263" s="65">
        <f t="shared" si="42"/>
        <v>5069</v>
      </c>
    </row>
    <row r="264" spans="1:6" x14ac:dyDescent="0.2">
      <c r="A264" s="47">
        <v>4</v>
      </c>
      <c r="B264" s="49" t="s">
        <v>22507</v>
      </c>
      <c r="C264" s="60">
        <v>3315</v>
      </c>
      <c r="D264" s="60">
        <v>3198</v>
      </c>
      <c r="E264" s="60">
        <v>6513</v>
      </c>
      <c r="F264" s="60">
        <v>2218</v>
      </c>
    </row>
    <row r="265" spans="1:6" x14ac:dyDescent="0.2">
      <c r="A265" s="47">
        <v>4</v>
      </c>
      <c r="B265" s="49" t="s">
        <v>22508</v>
      </c>
      <c r="C265" s="60">
        <v>4097</v>
      </c>
      <c r="D265" s="60">
        <v>4210</v>
      </c>
      <c r="E265" s="60">
        <v>8307</v>
      </c>
      <c r="F265" s="60">
        <v>2851</v>
      </c>
    </row>
    <row r="266" spans="1:6" x14ac:dyDescent="0.2">
      <c r="A266" s="47">
        <v>4</v>
      </c>
      <c r="B266" s="49" t="s">
        <v>10897</v>
      </c>
      <c r="C266" s="60">
        <v>3130</v>
      </c>
      <c r="D266" s="60">
        <v>3098</v>
      </c>
      <c r="E266" s="60">
        <v>6228</v>
      </c>
      <c r="F266" s="60">
        <v>1722</v>
      </c>
    </row>
    <row r="267" spans="1:6" x14ac:dyDescent="0.2">
      <c r="A267" s="47">
        <v>4</v>
      </c>
      <c r="B267" s="49" t="s">
        <v>10899</v>
      </c>
      <c r="C267" s="60">
        <v>3793</v>
      </c>
      <c r="D267" s="60">
        <v>3521</v>
      </c>
      <c r="E267" s="60">
        <v>7314</v>
      </c>
      <c r="F267" s="60">
        <v>2334</v>
      </c>
    </row>
    <row r="268" spans="1:6" x14ac:dyDescent="0.2">
      <c r="A268" s="47">
        <v>4</v>
      </c>
      <c r="B268" s="40" t="s">
        <v>22366</v>
      </c>
      <c r="C268" s="79">
        <f>SUM(C269:C272)</f>
        <v>16599</v>
      </c>
      <c r="D268" s="79">
        <f t="shared" ref="D268:F268" si="43">SUM(D269:D272)</f>
        <v>16116</v>
      </c>
      <c r="E268" s="79">
        <f t="shared" si="43"/>
        <v>32715</v>
      </c>
      <c r="F268" s="79">
        <f t="shared" si="43"/>
        <v>9920</v>
      </c>
    </row>
    <row r="269" spans="1:6" x14ac:dyDescent="0.2">
      <c r="A269" s="47">
        <v>4</v>
      </c>
      <c r="B269" s="41" t="s">
        <v>11212</v>
      </c>
      <c r="C269" s="60">
        <v>5110</v>
      </c>
      <c r="D269" s="60">
        <v>4919</v>
      </c>
      <c r="E269" s="60">
        <v>10029</v>
      </c>
      <c r="F269" s="60">
        <v>3426</v>
      </c>
    </row>
    <row r="270" spans="1:6" x14ac:dyDescent="0.2">
      <c r="A270" s="47">
        <v>4</v>
      </c>
      <c r="B270" s="41" t="s">
        <v>11214</v>
      </c>
      <c r="C270" s="60">
        <v>3783</v>
      </c>
      <c r="D270" s="60">
        <v>3713</v>
      </c>
      <c r="E270" s="60">
        <v>7496</v>
      </c>
      <c r="F270" s="60">
        <v>2041</v>
      </c>
    </row>
    <row r="271" spans="1:6" x14ac:dyDescent="0.2">
      <c r="A271" s="47">
        <v>4</v>
      </c>
      <c r="B271" s="41" t="s">
        <v>22509</v>
      </c>
      <c r="C271" s="60">
        <v>4301</v>
      </c>
      <c r="D271" s="60">
        <v>4223</v>
      </c>
      <c r="E271" s="60">
        <v>8524</v>
      </c>
      <c r="F271" s="60">
        <v>2451</v>
      </c>
    </row>
    <row r="272" spans="1:6" x14ac:dyDescent="0.2">
      <c r="A272" s="47">
        <v>4</v>
      </c>
      <c r="B272" s="41" t="s">
        <v>5070</v>
      </c>
      <c r="C272" s="60">
        <v>3405</v>
      </c>
      <c r="D272" s="60">
        <v>3261</v>
      </c>
      <c r="E272" s="60">
        <v>6666</v>
      </c>
      <c r="F272" s="60">
        <v>2002</v>
      </c>
    </row>
    <row r="273" spans="1:6" x14ac:dyDescent="0.2">
      <c r="A273" s="47">
        <v>4</v>
      </c>
      <c r="B273" s="40" t="s">
        <v>22348</v>
      </c>
      <c r="C273" s="79">
        <f>C274+SUM(C277:C281)</f>
        <v>29188</v>
      </c>
      <c r="D273" s="79">
        <f t="shared" ref="D273:F273" si="44">D274+SUM(D277:D281)</f>
        <v>28500</v>
      </c>
      <c r="E273" s="79">
        <f t="shared" si="44"/>
        <v>57688</v>
      </c>
      <c r="F273" s="79">
        <f t="shared" si="44"/>
        <v>17864</v>
      </c>
    </row>
    <row r="274" spans="1:6" x14ac:dyDescent="0.2">
      <c r="A274" s="47">
        <v>4</v>
      </c>
      <c r="B274" s="42" t="s">
        <v>10866</v>
      </c>
      <c r="C274" s="65">
        <f>C275+C276</f>
        <v>9450</v>
      </c>
      <c r="D274" s="65">
        <f t="shared" ref="D274:F274" si="45">D275+D276</f>
        <v>9306</v>
      </c>
      <c r="E274" s="65">
        <f t="shared" si="45"/>
        <v>18756</v>
      </c>
      <c r="F274" s="65">
        <f t="shared" si="45"/>
        <v>5710</v>
      </c>
    </row>
    <row r="275" spans="1:6" x14ac:dyDescent="0.2">
      <c r="A275" s="47">
        <v>4</v>
      </c>
      <c r="B275" s="41" t="s">
        <v>22510</v>
      </c>
      <c r="C275" s="60">
        <v>5689</v>
      </c>
      <c r="D275" s="60">
        <v>5597</v>
      </c>
      <c r="E275" s="60">
        <v>11286</v>
      </c>
      <c r="F275" s="60">
        <v>3333</v>
      </c>
    </row>
    <row r="276" spans="1:6" x14ac:dyDescent="0.2">
      <c r="A276" s="47">
        <v>4</v>
      </c>
      <c r="B276" s="41" t="s">
        <v>22511</v>
      </c>
      <c r="C276" s="60">
        <v>3761</v>
      </c>
      <c r="D276" s="60">
        <v>3709</v>
      </c>
      <c r="E276" s="60">
        <v>7470</v>
      </c>
      <c r="F276" s="60">
        <v>2377</v>
      </c>
    </row>
    <row r="277" spans="1:6" x14ac:dyDescent="0.2">
      <c r="A277" s="47">
        <v>4</v>
      </c>
      <c r="B277" s="41" t="s">
        <v>7977</v>
      </c>
      <c r="C277" s="60">
        <v>3440</v>
      </c>
      <c r="D277" s="60">
        <v>3461</v>
      </c>
      <c r="E277" s="60">
        <v>6901</v>
      </c>
      <c r="F277" s="60">
        <v>2099</v>
      </c>
    </row>
    <row r="278" spans="1:6" x14ac:dyDescent="0.2">
      <c r="A278" s="47">
        <v>4</v>
      </c>
      <c r="B278" s="41" t="s">
        <v>10868</v>
      </c>
      <c r="C278" s="60">
        <v>2859</v>
      </c>
      <c r="D278" s="60">
        <v>2760</v>
      </c>
      <c r="E278" s="60">
        <v>5619</v>
      </c>
      <c r="F278" s="60">
        <v>1570</v>
      </c>
    </row>
    <row r="279" spans="1:6" x14ac:dyDescent="0.2">
      <c r="A279" s="47">
        <v>4</v>
      </c>
      <c r="B279" s="41" t="s">
        <v>10870</v>
      </c>
      <c r="C279" s="60">
        <v>6438</v>
      </c>
      <c r="D279" s="60">
        <v>6283</v>
      </c>
      <c r="E279" s="60">
        <v>12721</v>
      </c>
      <c r="F279" s="60">
        <v>3690</v>
      </c>
    </row>
    <row r="280" spans="1:6" x14ac:dyDescent="0.2">
      <c r="A280" s="47">
        <v>4</v>
      </c>
      <c r="B280" s="41" t="s">
        <v>10874</v>
      </c>
      <c r="C280" s="60">
        <v>3899</v>
      </c>
      <c r="D280" s="60">
        <v>3784</v>
      </c>
      <c r="E280" s="60">
        <v>7683</v>
      </c>
      <c r="F280" s="60">
        <v>2496</v>
      </c>
    </row>
    <row r="281" spans="1:6" x14ac:dyDescent="0.2">
      <c r="A281" s="47">
        <v>4</v>
      </c>
      <c r="B281" s="41" t="s">
        <v>10877</v>
      </c>
      <c r="C281" s="60">
        <v>3102</v>
      </c>
      <c r="D281" s="60">
        <v>2906</v>
      </c>
      <c r="E281" s="60">
        <v>6008</v>
      </c>
      <c r="F281" s="60">
        <v>2299</v>
      </c>
    </row>
    <row r="282" spans="1:6" x14ac:dyDescent="0.2">
      <c r="A282" s="47">
        <v>4</v>
      </c>
      <c r="B282" s="40" t="s">
        <v>22350</v>
      </c>
      <c r="C282" s="78">
        <f>C283+C286+C287+C288+C289+C290+C293+C294</f>
        <v>46893</v>
      </c>
      <c r="D282" s="78">
        <f>D283+D286+D287+D288+D289+D290+D293+D294</f>
        <v>45428</v>
      </c>
      <c r="E282" s="78">
        <f>E283+E286+E287+E288+E289+E290+E293+E294</f>
        <v>92321</v>
      </c>
      <c r="F282" s="78">
        <f>F283+F286+F287+F288+F289+F290+F293+F294</f>
        <v>27738</v>
      </c>
    </row>
    <row r="283" spans="1:6" x14ac:dyDescent="0.2">
      <c r="A283" s="47">
        <v>4</v>
      </c>
      <c r="B283" s="42" t="s">
        <v>10857</v>
      </c>
      <c r="C283" s="65">
        <f>C284+C285</f>
        <v>6278</v>
      </c>
      <c r="D283" s="65">
        <f t="shared" ref="D283:F283" si="46">D284+D285</f>
        <v>5997</v>
      </c>
      <c r="E283" s="65">
        <f t="shared" si="46"/>
        <v>12275</v>
      </c>
      <c r="F283" s="65">
        <f t="shared" si="46"/>
        <v>3919</v>
      </c>
    </row>
    <row r="284" spans="1:6" x14ac:dyDescent="0.2">
      <c r="A284" s="47">
        <v>4</v>
      </c>
      <c r="B284" s="41" t="s">
        <v>22512</v>
      </c>
      <c r="C284" s="60">
        <v>5264</v>
      </c>
      <c r="D284" s="60">
        <v>4945</v>
      </c>
      <c r="E284" s="60">
        <v>10209</v>
      </c>
      <c r="F284" s="60">
        <v>3124</v>
      </c>
    </row>
    <row r="285" spans="1:6" x14ac:dyDescent="0.2">
      <c r="A285" s="47">
        <v>4</v>
      </c>
      <c r="B285" s="41" t="s">
        <v>22513</v>
      </c>
      <c r="C285" s="60">
        <v>1014</v>
      </c>
      <c r="D285" s="60">
        <v>1052</v>
      </c>
      <c r="E285" s="60">
        <v>2066</v>
      </c>
      <c r="F285" s="60">
        <v>795</v>
      </c>
    </row>
    <row r="286" spans="1:6" x14ac:dyDescent="0.2">
      <c r="A286" s="47">
        <v>4</v>
      </c>
      <c r="B286" s="41" t="s">
        <v>10908</v>
      </c>
      <c r="C286" s="60">
        <v>8615</v>
      </c>
      <c r="D286" s="60">
        <v>8348</v>
      </c>
      <c r="E286" s="60">
        <v>16963</v>
      </c>
      <c r="F286" s="60">
        <v>5109</v>
      </c>
    </row>
    <row r="287" spans="1:6" x14ac:dyDescent="0.2">
      <c r="A287" s="47">
        <v>4</v>
      </c>
      <c r="B287" s="50" t="s">
        <v>22514</v>
      </c>
      <c r="C287" s="60">
        <v>4413</v>
      </c>
      <c r="D287" s="60">
        <v>4301</v>
      </c>
      <c r="E287" s="60">
        <v>8714</v>
      </c>
      <c r="F287" s="60">
        <v>2488</v>
      </c>
    </row>
    <row r="288" spans="1:6" x14ac:dyDescent="0.2">
      <c r="A288" s="47">
        <v>4</v>
      </c>
      <c r="B288" s="41" t="s">
        <v>10915</v>
      </c>
      <c r="C288" s="60">
        <v>8423</v>
      </c>
      <c r="D288" s="60">
        <v>8197</v>
      </c>
      <c r="E288" s="60">
        <v>16620</v>
      </c>
      <c r="F288" s="60">
        <v>4556</v>
      </c>
    </row>
    <row r="289" spans="1:6" x14ac:dyDescent="0.2">
      <c r="A289" s="47">
        <v>4</v>
      </c>
      <c r="B289" s="41" t="s">
        <v>10467</v>
      </c>
      <c r="C289" s="60">
        <v>3455</v>
      </c>
      <c r="D289" s="60">
        <v>3333</v>
      </c>
      <c r="E289" s="60">
        <v>6788</v>
      </c>
      <c r="F289" s="60">
        <v>2155</v>
      </c>
    </row>
    <row r="290" spans="1:6" x14ac:dyDescent="0.2">
      <c r="A290" s="47">
        <v>4</v>
      </c>
      <c r="B290" s="42" t="s">
        <v>10851</v>
      </c>
      <c r="C290" s="65">
        <f>C291+C292</f>
        <v>5053</v>
      </c>
      <c r="D290" s="65">
        <f t="shared" ref="D290:F290" si="47">D291+D292</f>
        <v>5106</v>
      </c>
      <c r="E290" s="65">
        <f t="shared" si="47"/>
        <v>10159</v>
      </c>
      <c r="F290" s="65">
        <f t="shared" si="47"/>
        <v>3487</v>
      </c>
    </row>
    <row r="291" spans="1:6" x14ac:dyDescent="0.2">
      <c r="A291" s="47">
        <v>4</v>
      </c>
      <c r="B291" s="41" t="s">
        <v>22515</v>
      </c>
      <c r="C291" s="60">
        <v>3794</v>
      </c>
      <c r="D291" s="60">
        <v>3824</v>
      </c>
      <c r="E291" s="60">
        <v>7618</v>
      </c>
      <c r="F291" s="60">
        <v>2416</v>
      </c>
    </row>
    <row r="292" spans="1:6" x14ac:dyDescent="0.2">
      <c r="A292" s="47">
        <v>4</v>
      </c>
      <c r="B292" s="41" t="s">
        <v>22516</v>
      </c>
      <c r="C292" s="60">
        <v>1259</v>
      </c>
      <c r="D292" s="60">
        <v>1282</v>
      </c>
      <c r="E292" s="60">
        <v>2541</v>
      </c>
      <c r="F292" s="60">
        <v>1071</v>
      </c>
    </row>
    <row r="293" spans="1:6" x14ac:dyDescent="0.2">
      <c r="A293" s="47">
        <v>4</v>
      </c>
      <c r="B293" s="41" t="s">
        <v>10921</v>
      </c>
      <c r="C293" s="60">
        <v>4127</v>
      </c>
      <c r="D293" s="60">
        <v>3972</v>
      </c>
      <c r="E293" s="60">
        <v>8099</v>
      </c>
      <c r="F293" s="60">
        <v>2224</v>
      </c>
    </row>
    <row r="294" spans="1:6" x14ac:dyDescent="0.2">
      <c r="A294" s="47">
        <v>4</v>
      </c>
      <c r="B294" s="41" t="s">
        <v>22517</v>
      </c>
      <c r="C294" s="60">
        <v>6529</v>
      </c>
      <c r="D294" s="60">
        <v>6174</v>
      </c>
      <c r="E294" s="60">
        <v>12703</v>
      </c>
      <c r="F294" s="60">
        <v>3800</v>
      </c>
    </row>
    <row r="320" spans="3:3" x14ac:dyDescent="0.2">
      <c r="C320">
        <v>925427</v>
      </c>
    </row>
    <row r="321" spans="3:3" x14ac:dyDescent="0.2">
      <c r="C321">
        <v>919242</v>
      </c>
    </row>
    <row r="322" spans="3:3" x14ac:dyDescent="0.2">
      <c r="C322">
        <f>C320+C321</f>
        <v>1844669</v>
      </c>
    </row>
  </sheetData>
  <pageMargins left="0.7" right="0.7" top="0.75" bottom="0.75" header="0.3" footer="0.3"/>
  <pageSetup paperSize="9" orientation="portrait" horizontalDpi="1200" verticalDpi="1200" r:id="rId1"/>
  <ignoredErrors>
    <ignoredError sqref="C22 D22:F22 C39:F39 C65:F65 C105:F105 C122 D122:F122 C131:F131 C139:F139 C189:F189 C273:F27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55"/>
  <sheetViews>
    <sheetView topLeftCell="A37" workbookViewId="0">
      <selection activeCell="E13" sqref="E13"/>
    </sheetView>
  </sheetViews>
  <sheetFormatPr defaultRowHeight="14.25" x14ac:dyDescent="0.2"/>
  <cols>
    <col min="1" max="1" width="6.875" customWidth="1"/>
    <col min="2" max="2" width="11.375" customWidth="1"/>
    <col min="3" max="3" width="13.125" customWidth="1"/>
    <col min="4" max="4" width="24.5" customWidth="1"/>
    <col min="5" max="6" width="14.125" bestFit="1" customWidth="1"/>
    <col min="7" max="7" width="15.25" customWidth="1"/>
    <col min="8" max="8" width="20.125" customWidth="1"/>
    <col min="9" max="9" width="14.625" customWidth="1"/>
  </cols>
  <sheetData>
    <row r="1" spans="1:9" ht="21" x14ac:dyDescent="0.45">
      <c r="A1" s="80" t="s">
        <v>22521</v>
      </c>
      <c r="B1" s="81"/>
      <c r="C1" s="81"/>
      <c r="D1" s="81"/>
      <c r="E1" s="81"/>
      <c r="F1" s="81"/>
      <c r="G1" s="81"/>
      <c r="H1" s="81"/>
      <c r="I1" s="81"/>
    </row>
    <row r="2" spans="1:9" ht="28.5" x14ac:dyDescent="0.2">
      <c r="A2" s="58" t="s">
        <v>22384</v>
      </c>
      <c r="B2" s="58" t="s">
        <v>22367</v>
      </c>
      <c r="C2" s="59" t="s">
        <v>22522</v>
      </c>
      <c r="D2" s="59" t="s">
        <v>22385</v>
      </c>
      <c r="E2" s="59" t="s">
        <v>22386</v>
      </c>
      <c r="F2" s="59" t="s">
        <v>22387</v>
      </c>
      <c r="G2" s="59" t="s">
        <v>22388</v>
      </c>
      <c r="H2" s="59" t="s">
        <v>22389</v>
      </c>
    </row>
    <row r="3" spans="1:9" x14ac:dyDescent="0.2">
      <c r="A3" s="10">
        <v>1</v>
      </c>
      <c r="B3" s="11" t="s">
        <v>22368</v>
      </c>
      <c r="C3" s="12" t="s">
        <v>22523</v>
      </c>
      <c r="D3" s="12" t="s">
        <v>22390</v>
      </c>
      <c r="E3" s="51">
        <v>36932</v>
      </c>
      <c r="F3" s="51">
        <v>42091</v>
      </c>
      <c r="G3" s="51">
        <v>79023</v>
      </c>
      <c r="H3" s="51">
        <v>29757</v>
      </c>
      <c r="I3" s="13"/>
    </row>
    <row r="4" spans="1:9" x14ac:dyDescent="0.2">
      <c r="A4" s="14">
        <v>2</v>
      </c>
      <c r="B4" s="15" t="s">
        <v>22368</v>
      </c>
      <c r="C4" s="16" t="s">
        <v>22524</v>
      </c>
      <c r="D4" s="16" t="s">
        <v>22391</v>
      </c>
      <c r="E4" s="52">
        <v>5521</v>
      </c>
      <c r="F4" s="52">
        <v>5571</v>
      </c>
      <c r="G4" s="52">
        <v>11092</v>
      </c>
      <c r="H4" s="52">
        <v>3795</v>
      </c>
      <c r="I4" s="17"/>
    </row>
    <row r="5" spans="1:9" x14ac:dyDescent="0.2">
      <c r="A5" s="18">
        <v>3</v>
      </c>
      <c r="B5" s="15" t="s">
        <v>22368</v>
      </c>
      <c r="C5" s="16" t="s">
        <v>22525</v>
      </c>
      <c r="D5" s="16" t="s">
        <v>22392</v>
      </c>
      <c r="E5" s="52">
        <v>16607</v>
      </c>
      <c r="F5" s="52">
        <v>17923</v>
      </c>
      <c r="G5" s="52">
        <v>34530</v>
      </c>
      <c r="H5" s="52">
        <v>16118</v>
      </c>
      <c r="I5" s="13"/>
    </row>
    <row r="6" spans="1:9" x14ac:dyDescent="0.2">
      <c r="A6" s="18">
        <v>4</v>
      </c>
      <c r="B6" s="15" t="s">
        <v>22368</v>
      </c>
      <c r="C6" s="16" t="s">
        <v>22525</v>
      </c>
      <c r="D6" s="16" t="s">
        <v>22393</v>
      </c>
      <c r="E6" s="52">
        <v>2832</v>
      </c>
      <c r="F6" s="52">
        <v>3269</v>
      </c>
      <c r="G6" s="52">
        <v>6101</v>
      </c>
      <c r="H6" s="52">
        <v>2949</v>
      </c>
      <c r="I6" s="13"/>
    </row>
    <row r="7" spans="1:9" x14ac:dyDescent="0.2">
      <c r="A7" s="18"/>
      <c r="B7" s="15"/>
      <c r="C7" s="16"/>
      <c r="D7" s="19" t="s">
        <v>22394</v>
      </c>
      <c r="E7" s="52">
        <v>1730</v>
      </c>
      <c r="F7" s="52">
        <v>2024</v>
      </c>
      <c r="G7" s="52">
        <v>3754</v>
      </c>
      <c r="H7" s="52">
        <v>1945</v>
      </c>
      <c r="I7" s="13"/>
    </row>
    <row r="8" spans="1:9" x14ac:dyDescent="0.2">
      <c r="A8" s="18"/>
      <c r="B8" s="15"/>
      <c r="C8" s="16"/>
      <c r="D8" s="19" t="s">
        <v>22395</v>
      </c>
      <c r="E8" s="52">
        <v>1102</v>
      </c>
      <c r="F8" s="52">
        <v>1245</v>
      </c>
      <c r="G8" s="52">
        <v>2347</v>
      </c>
      <c r="H8" s="52">
        <v>1004</v>
      </c>
      <c r="I8" s="13"/>
    </row>
    <row r="9" spans="1:9" s="6" customFormat="1" x14ac:dyDescent="0.2">
      <c r="A9" s="26">
        <v>5</v>
      </c>
      <c r="B9" s="20" t="s">
        <v>22368</v>
      </c>
      <c r="C9" s="82" t="s">
        <v>22525</v>
      </c>
      <c r="D9" s="82" t="s">
        <v>22396</v>
      </c>
      <c r="E9" s="54">
        <v>4997</v>
      </c>
      <c r="F9" s="54">
        <v>5508</v>
      </c>
      <c r="G9" s="54">
        <v>10505</v>
      </c>
      <c r="H9" s="54">
        <v>3699</v>
      </c>
      <c r="I9" s="13"/>
    </row>
    <row r="10" spans="1:9" x14ac:dyDescent="0.2">
      <c r="A10" s="83">
        <v>6</v>
      </c>
      <c r="B10" s="84" t="s">
        <v>22375</v>
      </c>
      <c r="C10" s="41" t="s">
        <v>22525</v>
      </c>
      <c r="D10" s="84" t="s">
        <v>22397</v>
      </c>
      <c r="E10" s="53">
        <v>1590</v>
      </c>
      <c r="F10" s="53">
        <v>1768</v>
      </c>
      <c r="G10" s="53">
        <v>3358</v>
      </c>
      <c r="H10" s="53">
        <v>1438</v>
      </c>
      <c r="I10" s="6"/>
    </row>
    <row r="11" spans="1:9" x14ac:dyDescent="0.2">
      <c r="A11" s="21">
        <v>7</v>
      </c>
      <c r="B11" s="22" t="s">
        <v>22381</v>
      </c>
      <c r="C11" s="22" t="s">
        <v>22525</v>
      </c>
      <c r="D11" s="11" t="s">
        <v>22398</v>
      </c>
      <c r="E11" s="51">
        <v>2335</v>
      </c>
      <c r="F11" s="51">
        <v>2416</v>
      </c>
      <c r="G11" s="51">
        <v>4751</v>
      </c>
      <c r="H11" s="51">
        <v>1804</v>
      </c>
      <c r="I11" s="6"/>
    </row>
    <row r="12" spans="1:9" x14ac:dyDescent="0.2">
      <c r="A12" s="23">
        <v>8</v>
      </c>
      <c r="B12" s="24" t="s">
        <v>22381</v>
      </c>
      <c r="C12" s="24" t="s">
        <v>22525</v>
      </c>
      <c r="D12" s="20" t="s">
        <v>22399</v>
      </c>
      <c r="E12" s="54">
        <v>1954</v>
      </c>
      <c r="F12" s="54">
        <v>2027</v>
      </c>
      <c r="G12" s="54">
        <v>3981</v>
      </c>
      <c r="H12" s="54">
        <v>989</v>
      </c>
      <c r="I12" s="6"/>
    </row>
    <row r="13" spans="1:9" x14ac:dyDescent="0.2">
      <c r="A13" s="25">
        <v>9</v>
      </c>
      <c r="B13" s="15" t="s">
        <v>22374</v>
      </c>
      <c r="C13" s="15" t="s">
        <v>22525</v>
      </c>
      <c r="D13" s="15" t="s">
        <v>22400</v>
      </c>
      <c r="E13" s="55">
        <v>1639</v>
      </c>
      <c r="F13" s="55">
        <v>1628</v>
      </c>
      <c r="G13" s="55">
        <v>3267</v>
      </c>
      <c r="H13" s="55">
        <v>956</v>
      </c>
      <c r="I13" s="6"/>
    </row>
    <row r="14" spans="1:9" x14ac:dyDescent="0.2">
      <c r="A14" s="21">
        <v>10</v>
      </c>
      <c r="B14" s="11" t="s">
        <v>22401</v>
      </c>
      <c r="C14" s="11" t="s">
        <v>22525</v>
      </c>
      <c r="D14" s="11" t="s">
        <v>22402</v>
      </c>
      <c r="E14" s="56">
        <v>3910</v>
      </c>
      <c r="F14" s="56">
        <v>3980</v>
      </c>
      <c r="G14" s="56">
        <v>7890</v>
      </c>
      <c r="H14" s="56">
        <v>2080</v>
      </c>
      <c r="I14" s="17"/>
    </row>
    <row r="15" spans="1:9" x14ac:dyDescent="0.2">
      <c r="A15" s="10">
        <v>11</v>
      </c>
      <c r="B15" s="11" t="s">
        <v>22377</v>
      </c>
      <c r="C15" s="12" t="s">
        <v>22525</v>
      </c>
      <c r="D15" s="12" t="s">
        <v>22403</v>
      </c>
      <c r="E15" s="56">
        <v>4477</v>
      </c>
      <c r="F15" s="56">
        <v>4605</v>
      </c>
      <c r="G15" s="56">
        <v>9082</v>
      </c>
      <c r="H15" s="56">
        <v>3840</v>
      </c>
      <c r="I15" s="6"/>
    </row>
    <row r="16" spans="1:9" x14ac:dyDescent="0.2">
      <c r="A16" s="18"/>
      <c r="B16" s="15"/>
      <c r="C16" s="16"/>
      <c r="D16" s="19" t="s">
        <v>22404</v>
      </c>
      <c r="E16" s="55">
        <v>3922</v>
      </c>
      <c r="F16" s="55">
        <v>4063</v>
      </c>
      <c r="G16" s="55">
        <v>7985</v>
      </c>
      <c r="H16" s="55">
        <v>3472</v>
      </c>
      <c r="I16" s="6"/>
    </row>
    <row r="17" spans="1:9" x14ac:dyDescent="0.2">
      <c r="A17" s="26"/>
      <c r="B17" s="15"/>
      <c r="C17" s="16"/>
      <c r="D17" s="27" t="s">
        <v>22405</v>
      </c>
      <c r="E17" s="57">
        <v>555</v>
      </c>
      <c r="F17" s="57">
        <v>542</v>
      </c>
      <c r="G17" s="57">
        <v>1097</v>
      </c>
      <c r="H17" s="57">
        <v>368</v>
      </c>
      <c r="I17" s="6"/>
    </row>
    <row r="18" spans="1:9" s="6" customFormat="1" x14ac:dyDescent="0.2">
      <c r="A18" s="10">
        <v>12</v>
      </c>
      <c r="B18" s="11" t="s">
        <v>22380</v>
      </c>
      <c r="C18" s="12" t="s">
        <v>22525</v>
      </c>
      <c r="D18" s="12" t="s">
        <v>22406</v>
      </c>
      <c r="E18" s="56">
        <v>4784</v>
      </c>
      <c r="F18" s="56">
        <v>4901</v>
      </c>
      <c r="G18" s="56">
        <v>9685</v>
      </c>
      <c r="H18" s="56">
        <v>2859</v>
      </c>
    </row>
    <row r="19" spans="1:9" s="6" customFormat="1" x14ac:dyDescent="0.2">
      <c r="A19" s="18">
        <v>13</v>
      </c>
      <c r="B19" s="15" t="s">
        <v>22380</v>
      </c>
      <c r="C19" s="16" t="s">
        <v>22525</v>
      </c>
      <c r="D19" s="16" t="s">
        <v>22407</v>
      </c>
      <c r="E19" s="55">
        <v>4666</v>
      </c>
      <c r="F19" s="55">
        <v>4543</v>
      </c>
      <c r="G19" s="55">
        <v>9209</v>
      </c>
      <c r="H19" s="55">
        <v>2812</v>
      </c>
    </row>
    <row r="20" spans="1:9" s="6" customFormat="1" x14ac:dyDescent="0.2">
      <c r="A20" s="18">
        <v>14</v>
      </c>
      <c r="B20" s="15" t="s">
        <v>22380</v>
      </c>
      <c r="C20" s="16" t="s">
        <v>22525</v>
      </c>
      <c r="D20" s="16" t="s">
        <v>22408</v>
      </c>
      <c r="E20" s="55">
        <v>5623</v>
      </c>
      <c r="F20" s="55">
        <v>5345</v>
      </c>
      <c r="G20" s="55">
        <v>10968</v>
      </c>
      <c r="H20" s="55">
        <v>3582</v>
      </c>
    </row>
    <row r="21" spans="1:9" x14ac:dyDescent="0.2">
      <c r="A21" s="18">
        <v>15</v>
      </c>
      <c r="B21" s="15" t="s">
        <v>22380</v>
      </c>
      <c r="C21" s="16" t="s">
        <v>22525</v>
      </c>
      <c r="D21" s="16" t="s">
        <v>22409</v>
      </c>
      <c r="E21" s="55">
        <v>3149</v>
      </c>
      <c r="F21" s="55">
        <v>3139</v>
      </c>
      <c r="G21" s="55">
        <v>6288</v>
      </c>
      <c r="H21" s="55">
        <v>2183</v>
      </c>
      <c r="I21" s="6"/>
    </row>
    <row r="22" spans="1:9" x14ac:dyDescent="0.2">
      <c r="A22" s="26">
        <v>16</v>
      </c>
      <c r="B22" s="20" t="s">
        <v>22380</v>
      </c>
      <c r="C22" s="82" t="s">
        <v>22525</v>
      </c>
      <c r="D22" s="82" t="s">
        <v>22410</v>
      </c>
      <c r="E22" s="57">
        <v>6509</v>
      </c>
      <c r="F22" s="57">
        <v>6533</v>
      </c>
      <c r="G22" s="57">
        <v>13042</v>
      </c>
      <c r="H22" s="57">
        <v>3097</v>
      </c>
      <c r="I22" s="6"/>
    </row>
    <row r="23" spans="1:9" x14ac:dyDescent="0.2">
      <c r="A23" s="25">
        <v>17</v>
      </c>
      <c r="B23" s="15" t="s">
        <v>22373</v>
      </c>
      <c r="C23" s="15" t="s">
        <v>22525</v>
      </c>
      <c r="D23" s="15" t="s">
        <v>22411</v>
      </c>
      <c r="E23" s="55">
        <v>1536</v>
      </c>
      <c r="F23" s="55">
        <v>1564</v>
      </c>
      <c r="G23" s="55">
        <v>3100</v>
      </c>
      <c r="H23" s="55">
        <v>1001</v>
      </c>
      <c r="I23" s="6"/>
    </row>
    <row r="24" spans="1:9" x14ac:dyDescent="0.2">
      <c r="A24" s="21">
        <v>18</v>
      </c>
      <c r="B24" s="11" t="s">
        <v>22376</v>
      </c>
      <c r="C24" s="11" t="s">
        <v>22525</v>
      </c>
      <c r="D24" s="11" t="s">
        <v>22412</v>
      </c>
      <c r="E24" s="56">
        <v>2120</v>
      </c>
      <c r="F24" s="56">
        <v>2004</v>
      </c>
      <c r="G24" s="56">
        <v>4124</v>
      </c>
      <c r="H24" s="56">
        <v>1193</v>
      </c>
      <c r="I24" s="6"/>
    </row>
    <row r="25" spans="1:9" x14ac:dyDescent="0.2">
      <c r="A25" s="21">
        <v>19</v>
      </c>
      <c r="B25" s="11" t="s">
        <v>22383</v>
      </c>
      <c r="C25" s="11" t="s">
        <v>22525</v>
      </c>
      <c r="D25" s="11" t="s">
        <v>22413</v>
      </c>
      <c r="E25" s="56">
        <v>2130</v>
      </c>
      <c r="F25" s="56">
        <v>2154</v>
      </c>
      <c r="G25" s="56">
        <v>4284</v>
      </c>
      <c r="H25" s="56">
        <v>1670</v>
      </c>
      <c r="I25" s="6"/>
    </row>
    <row r="26" spans="1:9" x14ac:dyDescent="0.2">
      <c r="A26" s="10">
        <v>20</v>
      </c>
      <c r="B26" s="11" t="s">
        <v>22414</v>
      </c>
      <c r="C26" s="12" t="s">
        <v>22524</v>
      </c>
      <c r="D26" s="12" t="s">
        <v>22415</v>
      </c>
      <c r="E26" s="56">
        <v>13355</v>
      </c>
      <c r="F26" s="56">
        <v>14799</v>
      </c>
      <c r="G26" s="56">
        <v>28154</v>
      </c>
      <c r="H26" s="56">
        <v>10430</v>
      </c>
      <c r="I26" s="6"/>
    </row>
    <row r="27" spans="1:9" x14ac:dyDescent="0.2">
      <c r="A27" s="18">
        <v>21</v>
      </c>
      <c r="B27" s="15" t="s">
        <v>22414</v>
      </c>
      <c r="C27" s="16" t="s">
        <v>22525</v>
      </c>
      <c r="D27" s="16" t="s">
        <v>22416</v>
      </c>
      <c r="E27" s="55">
        <v>14056</v>
      </c>
      <c r="F27" s="55">
        <v>10664</v>
      </c>
      <c r="G27" s="55">
        <v>24720</v>
      </c>
      <c r="H27" s="55">
        <v>9442</v>
      </c>
      <c r="I27" s="6"/>
    </row>
    <row r="28" spans="1:9" x14ac:dyDescent="0.2">
      <c r="A28" s="18">
        <v>22</v>
      </c>
      <c r="B28" s="15" t="s">
        <v>22414</v>
      </c>
      <c r="C28" s="16" t="s">
        <v>22525</v>
      </c>
      <c r="D28" s="16" t="s">
        <v>22417</v>
      </c>
      <c r="E28" s="55">
        <v>1667</v>
      </c>
      <c r="F28" s="55">
        <v>1679</v>
      </c>
      <c r="G28" s="55">
        <v>3346</v>
      </c>
      <c r="H28" s="55">
        <v>904</v>
      </c>
      <c r="I28" s="6"/>
    </row>
    <row r="29" spans="1:9" x14ac:dyDescent="0.2">
      <c r="A29" s="18">
        <v>23</v>
      </c>
      <c r="B29" s="15" t="s">
        <v>22414</v>
      </c>
      <c r="C29" s="16" t="s">
        <v>22525</v>
      </c>
      <c r="D29" s="16" t="s">
        <v>22418</v>
      </c>
      <c r="E29" s="55">
        <v>5119</v>
      </c>
      <c r="F29" s="55">
        <v>4564</v>
      </c>
      <c r="G29" s="55">
        <v>9683</v>
      </c>
      <c r="H29" s="55">
        <v>2632</v>
      </c>
      <c r="I29" s="6"/>
    </row>
    <row r="30" spans="1:9" x14ac:dyDescent="0.2">
      <c r="A30" s="18">
        <v>24</v>
      </c>
      <c r="B30" s="15" t="s">
        <v>22414</v>
      </c>
      <c r="C30" s="16" t="s">
        <v>22525</v>
      </c>
      <c r="D30" s="28" t="s">
        <v>22419</v>
      </c>
      <c r="E30" s="55">
        <v>4010</v>
      </c>
      <c r="F30" s="55">
        <v>3863</v>
      </c>
      <c r="G30" s="55">
        <v>7873</v>
      </c>
      <c r="H30" s="55">
        <v>2396</v>
      </c>
      <c r="I30" s="6"/>
    </row>
    <row r="31" spans="1:9" x14ac:dyDescent="0.2">
      <c r="A31" s="18">
        <v>25</v>
      </c>
      <c r="B31" s="15" t="s">
        <v>22414</v>
      </c>
      <c r="C31" s="16" t="s">
        <v>22524</v>
      </c>
      <c r="D31" s="16" t="s">
        <v>22420</v>
      </c>
      <c r="E31" s="55">
        <v>3057</v>
      </c>
      <c r="F31" s="55">
        <v>3109</v>
      </c>
      <c r="G31" s="55">
        <v>6166</v>
      </c>
      <c r="H31" s="55">
        <v>2999</v>
      </c>
      <c r="I31" s="6"/>
    </row>
    <row r="32" spans="1:9" x14ac:dyDescent="0.2">
      <c r="A32" s="10">
        <v>26</v>
      </c>
      <c r="B32" s="11" t="s">
        <v>22421</v>
      </c>
      <c r="C32" s="12" t="s">
        <v>22524</v>
      </c>
      <c r="D32" s="12" t="s">
        <v>22422</v>
      </c>
      <c r="E32" s="56">
        <v>5258</v>
      </c>
      <c r="F32" s="56">
        <v>5584</v>
      </c>
      <c r="G32" s="56">
        <v>10842</v>
      </c>
      <c r="H32" s="56">
        <v>4244</v>
      </c>
      <c r="I32" s="6"/>
    </row>
    <row r="33" spans="1:9" x14ac:dyDescent="0.2">
      <c r="A33" s="26">
        <v>27</v>
      </c>
      <c r="B33" s="20" t="s">
        <v>22421</v>
      </c>
      <c r="C33" s="82" t="s">
        <v>22525</v>
      </c>
      <c r="D33" s="82" t="s">
        <v>22423</v>
      </c>
      <c r="E33" s="57">
        <v>1609</v>
      </c>
      <c r="F33" s="57">
        <v>1695</v>
      </c>
      <c r="G33" s="57">
        <v>3304</v>
      </c>
      <c r="H33" s="57">
        <v>879</v>
      </c>
      <c r="I33" s="6"/>
    </row>
    <row r="34" spans="1:9" x14ac:dyDescent="0.2">
      <c r="A34" s="25">
        <v>28</v>
      </c>
      <c r="B34" s="15" t="s">
        <v>22382</v>
      </c>
      <c r="C34" s="15" t="s">
        <v>22525</v>
      </c>
      <c r="D34" s="15" t="s">
        <v>22424</v>
      </c>
      <c r="E34" s="55">
        <v>1415</v>
      </c>
      <c r="F34" s="55">
        <v>1326</v>
      </c>
      <c r="G34" s="55">
        <v>2741</v>
      </c>
      <c r="H34" s="55">
        <v>1200</v>
      </c>
      <c r="I34" s="6"/>
    </row>
    <row r="35" spans="1:9" x14ac:dyDescent="0.2">
      <c r="A35" s="10">
        <v>29</v>
      </c>
      <c r="B35" s="11" t="s">
        <v>22370</v>
      </c>
      <c r="C35" s="12" t="s">
        <v>22525</v>
      </c>
      <c r="D35" s="12" t="s">
        <v>22425</v>
      </c>
      <c r="E35" s="56">
        <v>3785</v>
      </c>
      <c r="F35" s="56">
        <v>3753</v>
      </c>
      <c r="G35" s="56">
        <v>7538</v>
      </c>
      <c r="H35" s="56">
        <v>2606</v>
      </c>
      <c r="I35" s="6"/>
    </row>
    <row r="36" spans="1:9" x14ac:dyDescent="0.2">
      <c r="A36" s="26">
        <v>30</v>
      </c>
      <c r="B36" s="20" t="s">
        <v>22370</v>
      </c>
      <c r="C36" s="82" t="s">
        <v>22525</v>
      </c>
      <c r="D36" s="82" t="s">
        <v>22426</v>
      </c>
      <c r="E36" s="57">
        <v>1821</v>
      </c>
      <c r="F36" s="57">
        <v>1807</v>
      </c>
      <c r="G36" s="57">
        <v>3628</v>
      </c>
      <c r="H36" s="57">
        <v>1792</v>
      </c>
      <c r="I36" s="6"/>
    </row>
    <row r="37" spans="1:9" x14ac:dyDescent="0.2">
      <c r="A37" s="85">
        <v>31</v>
      </c>
      <c r="B37" s="30" t="s">
        <v>22427</v>
      </c>
      <c r="C37" s="30" t="s">
        <v>22525</v>
      </c>
      <c r="D37" s="30" t="s">
        <v>22428</v>
      </c>
      <c r="E37" s="55">
        <v>5082</v>
      </c>
      <c r="F37" s="55">
        <v>5070</v>
      </c>
      <c r="G37" s="55">
        <v>10152</v>
      </c>
      <c r="H37" s="55">
        <v>2952</v>
      </c>
      <c r="I37" s="17"/>
    </row>
    <row r="38" spans="1:9" x14ac:dyDescent="0.2">
      <c r="A38" s="21">
        <v>32</v>
      </c>
      <c r="B38" s="11" t="s">
        <v>22372</v>
      </c>
      <c r="C38" s="11" t="s">
        <v>22525</v>
      </c>
      <c r="D38" s="11" t="s">
        <v>22429</v>
      </c>
      <c r="E38" s="56">
        <v>3351</v>
      </c>
      <c r="F38" s="56">
        <v>3379</v>
      </c>
      <c r="G38" s="56">
        <v>6730</v>
      </c>
      <c r="H38" s="56">
        <v>1708</v>
      </c>
      <c r="I38" s="6"/>
    </row>
    <row r="39" spans="1:9" x14ac:dyDescent="0.2">
      <c r="A39" s="10">
        <v>33</v>
      </c>
      <c r="B39" s="11" t="s">
        <v>22371</v>
      </c>
      <c r="C39" s="12" t="s">
        <v>22524</v>
      </c>
      <c r="D39" s="12" t="s">
        <v>22430</v>
      </c>
      <c r="E39" s="56">
        <v>6930</v>
      </c>
      <c r="F39" s="56">
        <v>7334</v>
      </c>
      <c r="G39" s="56">
        <v>14264</v>
      </c>
      <c r="H39" s="56">
        <v>5871</v>
      </c>
      <c r="I39" s="6"/>
    </row>
    <row r="40" spans="1:9" x14ac:dyDescent="0.2">
      <c r="A40" s="18">
        <v>34</v>
      </c>
      <c r="B40" s="15" t="s">
        <v>22371</v>
      </c>
      <c r="C40" s="16" t="s">
        <v>22525</v>
      </c>
      <c r="D40" s="16" t="s">
        <v>22431</v>
      </c>
      <c r="E40" s="55">
        <v>3575</v>
      </c>
      <c r="F40" s="55">
        <v>3511</v>
      </c>
      <c r="G40" s="55">
        <v>7086</v>
      </c>
      <c r="H40" s="55">
        <v>1750</v>
      </c>
      <c r="I40" s="6"/>
    </row>
    <row r="41" spans="1:9" x14ac:dyDescent="0.2">
      <c r="A41" s="18">
        <v>35</v>
      </c>
      <c r="B41" s="15" t="s">
        <v>22371</v>
      </c>
      <c r="C41" s="16" t="s">
        <v>22525</v>
      </c>
      <c r="D41" s="16" t="s">
        <v>22432</v>
      </c>
      <c r="E41" s="55">
        <v>1557</v>
      </c>
      <c r="F41" s="55">
        <v>1658</v>
      </c>
      <c r="G41" s="55">
        <v>3215</v>
      </c>
      <c r="H41" s="55">
        <v>867</v>
      </c>
      <c r="I41" s="6"/>
    </row>
    <row r="42" spans="1:9" x14ac:dyDescent="0.2">
      <c r="A42" s="18">
        <v>36</v>
      </c>
      <c r="B42" s="15" t="s">
        <v>22371</v>
      </c>
      <c r="C42" s="16" t="s">
        <v>22525</v>
      </c>
      <c r="D42" s="16" t="s">
        <v>22433</v>
      </c>
      <c r="E42" s="55">
        <v>6779</v>
      </c>
      <c r="F42" s="55">
        <v>6603</v>
      </c>
      <c r="G42" s="55">
        <v>13382</v>
      </c>
      <c r="H42" s="55">
        <v>4394</v>
      </c>
      <c r="I42" s="6"/>
    </row>
    <row r="43" spans="1:9" x14ac:dyDescent="0.2">
      <c r="A43" s="18">
        <v>37</v>
      </c>
      <c r="B43" s="15" t="s">
        <v>22371</v>
      </c>
      <c r="C43" s="16" t="s">
        <v>22525</v>
      </c>
      <c r="D43" s="16" t="s">
        <v>22434</v>
      </c>
      <c r="E43" s="55">
        <v>4442</v>
      </c>
      <c r="F43" s="55">
        <v>4515</v>
      </c>
      <c r="G43" s="55">
        <v>8957</v>
      </c>
      <c r="H43" s="55">
        <v>2830</v>
      </c>
      <c r="I43" s="6"/>
    </row>
    <row r="44" spans="1:9" x14ac:dyDescent="0.2">
      <c r="A44" s="10">
        <v>38</v>
      </c>
      <c r="B44" s="11" t="s">
        <v>22378</v>
      </c>
      <c r="C44" s="12" t="s">
        <v>22525</v>
      </c>
      <c r="D44" s="12" t="s">
        <v>22435</v>
      </c>
      <c r="E44" s="56">
        <v>4739</v>
      </c>
      <c r="F44" s="56">
        <v>4803</v>
      </c>
      <c r="G44" s="56">
        <v>9542</v>
      </c>
      <c r="H44" s="56">
        <v>3154</v>
      </c>
      <c r="I44" s="6"/>
    </row>
    <row r="45" spans="1:9" x14ac:dyDescent="0.2">
      <c r="A45" s="18"/>
      <c r="B45" s="15" t="s">
        <v>22378</v>
      </c>
      <c r="C45" s="16"/>
      <c r="D45" s="19" t="s">
        <v>22436</v>
      </c>
      <c r="E45" s="55">
        <v>642</v>
      </c>
      <c r="F45" s="55">
        <v>593</v>
      </c>
      <c r="G45" s="55">
        <v>1235</v>
      </c>
      <c r="H45" s="55">
        <v>303</v>
      </c>
      <c r="I45" s="6"/>
    </row>
    <row r="46" spans="1:9" x14ac:dyDescent="0.2">
      <c r="A46" s="26"/>
      <c r="B46" s="20" t="s">
        <v>22378</v>
      </c>
      <c r="C46" s="82"/>
      <c r="D46" s="27" t="s">
        <v>22437</v>
      </c>
      <c r="E46" s="57">
        <v>4097</v>
      </c>
      <c r="F46" s="57">
        <v>4210</v>
      </c>
      <c r="G46" s="57">
        <v>8307</v>
      </c>
      <c r="H46" s="57">
        <v>2851</v>
      </c>
      <c r="I46" s="6"/>
    </row>
    <row r="47" spans="1:9" x14ac:dyDescent="0.2">
      <c r="A47" s="29">
        <v>39</v>
      </c>
      <c r="B47" s="30" t="s">
        <v>22438</v>
      </c>
      <c r="C47" s="30" t="s">
        <v>22525</v>
      </c>
      <c r="D47" s="11" t="s">
        <v>22439</v>
      </c>
      <c r="E47" s="56">
        <v>4301</v>
      </c>
      <c r="F47" s="56">
        <v>4223</v>
      </c>
      <c r="G47" s="56">
        <v>8524</v>
      </c>
      <c r="H47" s="56">
        <v>2451</v>
      </c>
      <c r="I47" s="17"/>
    </row>
    <row r="48" spans="1:9" x14ac:dyDescent="0.2">
      <c r="A48" s="21">
        <v>40</v>
      </c>
      <c r="B48" s="11" t="s">
        <v>22379</v>
      </c>
      <c r="C48" s="11" t="s">
        <v>22525</v>
      </c>
      <c r="D48" s="11" t="s">
        <v>22440</v>
      </c>
      <c r="E48" s="56">
        <v>3761</v>
      </c>
      <c r="F48" s="56">
        <v>3709</v>
      </c>
      <c r="G48" s="56">
        <v>7470</v>
      </c>
      <c r="H48" s="56">
        <v>2377</v>
      </c>
      <c r="I48" s="6"/>
    </row>
    <row r="49" spans="1:9" x14ac:dyDescent="0.2">
      <c r="A49" s="25">
        <v>41</v>
      </c>
      <c r="B49" s="15" t="s">
        <v>22369</v>
      </c>
      <c r="C49" s="15" t="s">
        <v>22525</v>
      </c>
      <c r="D49" s="15" t="s">
        <v>22441</v>
      </c>
      <c r="E49" s="55">
        <v>2273</v>
      </c>
      <c r="F49" s="55">
        <v>2334</v>
      </c>
      <c r="G49" s="55">
        <v>4607</v>
      </c>
      <c r="H49" s="55">
        <v>1866</v>
      </c>
      <c r="I49" s="6"/>
    </row>
    <row r="50" spans="1:9" x14ac:dyDescent="0.2">
      <c r="A50" s="25"/>
      <c r="B50" s="15" t="s">
        <v>22369</v>
      </c>
      <c r="C50" s="15"/>
      <c r="D50" s="31" t="s">
        <v>22442</v>
      </c>
      <c r="E50" s="55">
        <v>1014</v>
      </c>
      <c r="F50" s="55">
        <v>1052</v>
      </c>
      <c r="G50" s="55">
        <v>2066</v>
      </c>
      <c r="H50" s="55">
        <v>795</v>
      </c>
      <c r="I50" s="6"/>
    </row>
    <row r="51" spans="1:9" x14ac:dyDescent="0.2">
      <c r="A51" s="25"/>
      <c r="B51" s="15" t="s">
        <v>22369</v>
      </c>
      <c r="C51" s="15"/>
      <c r="D51" s="31" t="s">
        <v>22443</v>
      </c>
      <c r="E51" s="55">
        <v>1259</v>
      </c>
      <c r="F51" s="55">
        <v>1282</v>
      </c>
      <c r="G51" s="55">
        <v>2541</v>
      </c>
      <c r="H51" s="55">
        <v>1071</v>
      </c>
      <c r="I51" s="6"/>
    </row>
    <row r="52" spans="1:9" s="6" customFormat="1" x14ac:dyDescent="0.2">
      <c r="A52" s="25">
        <v>42</v>
      </c>
      <c r="B52" s="15" t="s">
        <v>22369</v>
      </c>
      <c r="C52" s="15" t="s">
        <v>22525</v>
      </c>
      <c r="D52" s="15" t="s">
        <v>22444</v>
      </c>
      <c r="E52" s="55">
        <v>6529</v>
      </c>
      <c r="F52" s="55">
        <v>6174</v>
      </c>
      <c r="G52" s="55">
        <v>12703</v>
      </c>
      <c r="H52" s="55">
        <v>3800</v>
      </c>
    </row>
    <row r="53" spans="1:9" x14ac:dyDescent="0.2">
      <c r="A53" s="32">
        <v>43</v>
      </c>
      <c r="B53" s="20" t="s">
        <v>22369</v>
      </c>
      <c r="C53" s="20" t="s">
        <v>22525</v>
      </c>
      <c r="D53" s="33" t="s">
        <v>22445</v>
      </c>
      <c r="E53" s="57">
        <v>4413</v>
      </c>
      <c r="F53" s="57">
        <v>4301</v>
      </c>
      <c r="G53" s="57">
        <v>8714</v>
      </c>
      <c r="H53" s="57">
        <v>2488</v>
      </c>
    </row>
    <row r="54" spans="1:9" x14ac:dyDescent="0.2">
      <c r="A54" s="17"/>
      <c r="D54" s="17"/>
      <c r="E54" s="17"/>
      <c r="F54" s="17"/>
      <c r="G54" s="17"/>
      <c r="H54" s="17"/>
    </row>
    <row r="55" spans="1:9" x14ac:dyDescent="0.2">
      <c r="D55" s="86" t="s">
        <v>2</v>
      </c>
      <c r="E55" s="87">
        <f>E3+E4+E5+E6+E9+E10+E11+E12+E13+E14+E15+E18+E19+E20+E21+E22+E23+E24+E25+E26+E27+E28+E29+E30+E31+E32+E33+E34+E35+E36+E37+E38+E39+E40+E41+E42+E43+E44+E47+E48+E49+E52+E53</f>
        <v>226195</v>
      </c>
      <c r="F55" s="87">
        <f t="shared" ref="F55:H55" si="0">F3+F4+F5+F6+F9+F10+F11+F12+F13+F14+F15+F18+F19+F20+F21+F22+F23+F24+F25+F26+F27+F28+F29+F30+F31+F32+F33+F34+F35+F36+F37+F38+F39+F40+F41+F42+F43+F44+F47+F48+F49+F52+F53</f>
        <v>231426</v>
      </c>
      <c r="G55" s="87">
        <f t="shared" si="0"/>
        <v>457621</v>
      </c>
      <c r="H55" s="87">
        <f t="shared" si="0"/>
        <v>161854</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04"/>
  <sheetViews>
    <sheetView tabSelected="1" workbookViewId="0">
      <selection activeCell="H12" sqref="H12"/>
    </sheetView>
  </sheetViews>
  <sheetFormatPr defaultRowHeight="14.25" x14ac:dyDescent="0.2"/>
  <cols>
    <col min="2" max="2" width="12.125" customWidth="1"/>
    <col min="3" max="3" width="11.375" customWidth="1"/>
    <col min="4" max="5" width="11.875" customWidth="1"/>
  </cols>
  <sheetData>
    <row r="1" spans="1:5" x14ac:dyDescent="0.2">
      <c r="A1" s="108" t="s">
        <v>22712</v>
      </c>
    </row>
    <row r="2" spans="1:5" x14ac:dyDescent="0.2">
      <c r="B2" s="109" t="s">
        <v>22711</v>
      </c>
      <c r="C2" s="109" t="s">
        <v>0</v>
      </c>
      <c r="D2" s="109" t="s">
        <v>1</v>
      </c>
      <c r="E2" s="109" t="s">
        <v>22709</v>
      </c>
    </row>
    <row r="3" spans="1:5" x14ac:dyDescent="0.2">
      <c r="B3" s="7" t="s">
        <v>22542</v>
      </c>
      <c r="C3" s="68">
        <v>10607</v>
      </c>
      <c r="D3" s="68">
        <v>10032</v>
      </c>
      <c r="E3" s="107">
        <f>C3+D3</f>
        <v>20639</v>
      </c>
    </row>
    <row r="4" spans="1:5" x14ac:dyDescent="0.2">
      <c r="B4" s="7" t="s">
        <v>22543</v>
      </c>
      <c r="C4" s="68">
        <v>11270</v>
      </c>
      <c r="D4" s="68">
        <v>10793</v>
      </c>
      <c r="E4" s="107">
        <f t="shared" ref="E4:E67" si="0">C4+D4</f>
        <v>22063</v>
      </c>
    </row>
    <row r="5" spans="1:5" x14ac:dyDescent="0.2">
      <c r="B5" s="7" t="s">
        <v>22544</v>
      </c>
      <c r="C5" s="68">
        <v>12297</v>
      </c>
      <c r="D5" s="68">
        <v>11642</v>
      </c>
      <c r="E5" s="107">
        <f t="shared" si="0"/>
        <v>23939</v>
      </c>
    </row>
    <row r="6" spans="1:5" x14ac:dyDescent="0.2">
      <c r="B6" s="7" t="s">
        <v>22545</v>
      </c>
      <c r="C6" s="68">
        <v>12276</v>
      </c>
      <c r="D6" s="68">
        <v>11535</v>
      </c>
      <c r="E6" s="107">
        <f t="shared" si="0"/>
        <v>23811</v>
      </c>
    </row>
    <row r="7" spans="1:5" x14ac:dyDescent="0.2">
      <c r="B7" s="7" t="s">
        <v>22546</v>
      </c>
      <c r="C7" s="68">
        <v>11835</v>
      </c>
      <c r="D7" s="68">
        <v>11090</v>
      </c>
      <c r="E7" s="107">
        <f t="shared" si="0"/>
        <v>22925</v>
      </c>
    </row>
    <row r="8" spans="1:5" x14ac:dyDescent="0.2">
      <c r="B8" s="7" t="s">
        <v>22547</v>
      </c>
      <c r="C8" s="68">
        <v>12066</v>
      </c>
      <c r="D8" s="68">
        <v>11369</v>
      </c>
      <c r="E8" s="107">
        <f t="shared" si="0"/>
        <v>23435</v>
      </c>
    </row>
    <row r="9" spans="1:5" x14ac:dyDescent="0.2">
      <c r="B9" s="7" t="s">
        <v>22548</v>
      </c>
      <c r="C9" s="68">
        <v>12105</v>
      </c>
      <c r="D9" s="68">
        <v>11621</v>
      </c>
      <c r="E9" s="107">
        <f t="shared" si="0"/>
        <v>23726</v>
      </c>
    </row>
    <row r="10" spans="1:5" x14ac:dyDescent="0.2">
      <c r="B10" s="7" t="s">
        <v>22549</v>
      </c>
      <c r="C10" s="68">
        <v>12343</v>
      </c>
      <c r="D10" s="68">
        <v>11611</v>
      </c>
      <c r="E10" s="107">
        <f t="shared" si="0"/>
        <v>23954</v>
      </c>
    </row>
    <row r="11" spans="1:5" x14ac:dyDescent="0.2">
      <c r="B11" s="7" t="s">
        <v>22550</v>
      </c>
      <c r="C11" s="68">
        <v>12270</v>
      </c>
      <c r="D11" s="68">
        <v>11582</v>
      </c>
      <c r="E11" s="107">
        <f t="shared" si="0"/>
        <v>23852</v>
      </c>
    </row>
    <row r="12" spans="1:5" x14ac:dyDescent="0.2">
      <c r="B12" s="7" t="s">
        <v>22551</v>
      </c>
      <c r="C12" s="68">
        <v>12560</v>
      </c>
      <c r="D12" s="68">
        <v>11899</v>
      </c>
      <c r="E12" s="107">
        <f t="shared" si="0"/>
        <v>24459</v>
      </c>
    </row>
    <row r="13" spans="1:5" x14ac:dyDescent="0.2">
      <c r="B13" s="7" t="s">
        <v>22552</v>
      </c>
      <c r="C13" s="68">
        <v>12838</v>
      </c>
      <c r="D13" s="68">
        <v>12135</v>
      </c>
      <c r="E13" s="107">
        <f t="shared" si="0"/>
        <v>24973</v>
      </c>
    </row>
    <row r="14" spans="1:5" x14ac:dyDescent="0.2">
      <c r="B14" s="7" t="s">
        <v>22553</v>
      </c>
      <c r="C14" s="68">
        <v>12474</v>
      </c>
      <c r="D14" s="68">
        <v>11908</v>
      </c>
      <c r="E14" s="107">
        <f t="shared" si="0"/>
        <v>24382</v>
      </c>
    </row>
    <row r="15" spans="1:5" x14ac:dyDescent="0.2">
      <c r="B15" s="7" t="s">
        <v>22554</v>
      </c>
      <c r="C15" s="68">
        <v>12881</v>
      </c>
      <c r="D15" s="68">
        <v>12027</v>
      </c>
      <c r="E15" s="107">
        <f t="shared" si="0"/>
        <v>24908</v>
      </c>
    </row>
    <row r="16" spans="1:5" x14ac:dyDescent="0.2">
      <c r="B16" s="7" t="s">
        <v>22555</v>
      </c>
      <c r="C16" s="68">
        <v>12881</v>
      </c>
      <c r="D16" s="68">
        <v>12083</v>
      </c>
      <c r="E16" s="107">
        <f t="shared" si="0"/>
        <v>24964</v>
      </c>
    </row>
    <row r="17" spans="2:5" x14ac:dyDescent="0.2">
      <c r="B17" s="7" t="s">
        <v>22556</v>
      </c>
      <c r="C17" s="68">
        <v>13332</v>
      </c>
      <c r="D17" s="68">
        <v>12758</v>
      </c>
      <c r="E17" s="107">
        <f t="shared" si="0"/>
        <v>26090</v>
      </c>
    </row>
    <row r="18" spans="2:5" x14ac:dyDescent="0.2">
      <c r="B18" s="7" t="s">
        <v>22557</v>
      </c>
      <c r="C18" s="68">
        <v>14027</v>
      </c>
      <c r="D18" s="68">
        <v>13373</v>
      </c>
      <c r="E18" s="107">
        <f t="shared" si="0"/>
        <v>27400</v>
      </c>
    </row>
    <row r="19" spans="2:5" x14ac:dyDescent="0.2">
      <c r="B19" s="7" t="s">
        <v>22558</v>
      </c>
      <c r="C19" s="68">
        <v>14670</v>
      </c>
      <c r="D19" s="68">
        <v>13749</v>
      </c>
      <c r="E19" s="107">
        <f t="shared" si="0"/>
        <v>28419</v>
      </c>
    </row>
    <row r="20" spans="2:5" x14ac:dyDescent="0.2">
      <c r="B20" s="7" t="s">
        <v>22559</v>
      </c>
      <c r="C20" s="68">
        <v>15361</v>
      </c>
      <c r="D20" s="68">
        <v>14386</v>
      </c>
      <c r="E20" s="107">
        <f t="shared" si="0"/>
        <v>29747</v>
      </c>
    </row>
    <row r="21" spans="2:5" x14ac:dyDescent="0.2">
      <c r="B21" s="7" t="s">
        <v>22560</v>
      </c>
      <c r="C21" s="68">
        <v>15654</v>
      </c>
      <c r="D21" s="68">
        <v>14752</v>
      </c>
      <c r="E21" s="107">
        <f t="shared" si="0"/>
        <v>30406</v>
      </c>
    </row>
    <row r="22" spans="2:5" x14ac:dyDescent="0.2">
      <c r="B22" s="7" t="s">
        <v>22561</v>
      </c>
      <c r="C22" s="68">
        <v>15448</v>
      </c>
      <c r="D22" s="68">
        <v>14572</v>
      </c>
      <c r="E22" s="107">
        <f t="shared" si="0"/>
        <v>30020</v>
      </c>
    </row>
    <row r="23" spans="2:5" x14ac:dyDescent="0.2">
      <c r="B23" s="7" t="s">
        <v>22562</v>
      </c>
      <c r="C23" s="68">
        <v>15230</v>
      </c>
      <c r="D23" s="68">
        <v>14279</v>
      </c>
      <c r="E23" s="107">
        <f t="shared" si="0"/>
        <v>29509</v>
      </c>
    </row>
    <row r="24" spans="2:5" x14ac:dyDescent="0.2">
      <c r="B24" s="7" t="s">
        <v>22563</v>
      </c>
      <c r="C24" s="68">
        <v>14370</v>
      </c>
      <c r="D24" s="68">
        <v>14424</v>
      </c>
      <c r="E24" s="107">
        <f t="shared" si="0"/>
        <v>28794</v>
      </c>
    </row>
    <row r="25" spans="2:5" x14ac:dyDescent="0.2">
      <c r="B25" s="7" t="s">
        <v>22564</v>
      </c>
      <c r="C25" s="68">
        <v>14017</v>
      </c>
      <c r="D25" s="68">
        <v>14731</v>
      </c>
      <c r="E25" s="107">
        <f t="shared" si="0"/>
        <v>28748</v>
      </c>
    </row>
    <row r="26" spans="2:5" x14ac:dyDescent="0.2">
      <c r="B26" s="7" t="s">
        <v>22565</v>
      </c>
      <c r="C26" s="68">
        <v>14663</v>
      </c>
      <c r="D26" s="68">
        <v>14366</v>
      </c>
      <c r="E26" s="107">
        <f t="shared" si="0"/>
        <v>29029</v>
      </c>
    </row>
    <row r="27" spans="2:5" x14ac:dyDescent="0.2">
      <c r="B27" s="7" t="s">
        <v>22566</v>
      </c>
      <c r="C27" s="68">
        <v>14577</v>
      </c>
      <c r="D27" s="68">
        <v>14025</v>
      </c>
      <c r="E27" s="107">
        <f t="shared" si="0"/>
        <v>28602</v>
      </c>
    </row>
    <row r="28" spans="2:5" x14ac:dyDescent="0.2">
      <c r="B28" s="7" t="s">
        <v>22567</v>
      </c>
      <c r="C28" s="68">
        <v>14316</v>
      </c>
      <c r="D28" s="68">
        <v>13689</v>
      </c>
      <c r="E28" s="107">
        <f t="shared" si="0"/>
        <v>28005</v>
      </c>
    </row>
    <row r="29" spans="2:5" x14ac:dyDescent="0.2">
      <c r="B29" s="7" t="s">
        <v>22568</v>
      </c>
      <c r="C29" s="68">
        <v>14351</v>
      </c>
      <c r="D29" s="68">
        <v>13626</v>
      </c>
      <c r="E29" s="107">
        <f t="shared" si="0"/>
        <v>27977</v>
      </c>
    </row>
    <row r="30" spans="2:5" x14ac:dyDescent="0.2">
      <c r="B30" s="7" t="s">
        <v>22569</v>
      </c>
      <c r="C30" s="68">
        <v>13886</v>
      </c>
      <c r="D30" s="68">
        <v>13220</v>
      </c>
      <c r="E30" s="107">
        <f t="shared" si="0"/>
        <v>27106</v>
      </c>
    </row>
    <row r="31" spans="2:5" x14ac:dyDescent="0.2">
      <c r="B31" s="7" t="s">
        <v>22570</v>
      </c>
      <c r="C31" s="68">
        <v>13896</v>
      </c>
      <c r="D31" s="68">
        <v>13094</v>
      </c>
      <c r="E31" s="107">
        <f t="shared" si="0"/>
        <v>26990</v>
      </c>
    </row>
    <row r="32" spans="2:5" x14ac:dyDescent="0.2">
      <c r="B32" s="7" t="s">
        <v>22571</v>
      </c>
      <c r="C32" s="68">
        <v>14284</v>
      </c>
      <c r="D32" s="68">
        <v>13659</v>
      </c>
      <c r="E32" s="107">
        <f t="shared" si="0"/>
        <v>27943</v>
      </c>
    </row>
    <row r="33" spans="2:5" x14ac:dyDescent="0.2">
      <c r="B33" s="7" t="s">
        <v>22572</v>
      </c>
      <c r="C33" s="68">
        <v>14161</v>
      </c>
      <c r="D33" s="68">
        <v>13696</v>
      </c>
      <c r="E33" s="107">
        <f t="shared" si="0"/>
        <v>27857</v>
      </c>
    </row>
    <row r="34" spans="2:5" x14ac:dyDescent="0.2">
      <c r="B34" s="7" t="s">
        <v>22573</v>
      </c>
      <c r="C34" s="68">
        <v>14542</v>
      </c>
      <c r="D34" s="68">
        <v>13730</v>
      </c>
      <c r="E34" s="107">
        <f t="shared" si="0"/>
        <v>28272</v>
      </c>
    </row>
    <row r="35" spans="2:5" x14ac:dyDescent="0.2">
      <c r="B35" s="7" t="s">
        <v>22574</v>
      </c>
      <c r="C35" s="68">
        <v>15309</v>
      </c>
      <c r="D35" s="68">
        <v>14463</v>
      </c>
      <c r="E35" s="107">
        <f t="shared" si="0"/>
        <v>29772</v>
      </c>
    </row>
    <row r="36" spans="2:5" x14ac:dyDescent="0.2">
      <c r="B36" s="7" t="s">
        <v>22575</v>
      </c>
      <c r="C36" s="68">
        <v>14897</v>
      </c>
      <c r="D36" s="68">
        <v>14073</v>
      </c>
      <c r="E36" s="107">
        <f t="shared" si="0"/>
        <v>28970</v>
      </c>
    </row>
    <row r="37" spans="2:5" x14ac:dyDescent="0.2">
      <c r="B37" s="7" t="s">
        <v>22576</v>
      </c>
      <c r="C37" s="68">
        <v>15875</v>
      </c>
      <c r="D37" s="68">
        <v>14856</v>
      </c>
      <c r="E37" s="107">
        <f t="shared" si="0"/>
        <v>30731</v>
      </c>
    </row>
    <row r="38" spans="2:5" x14ac:dyDescent="0.2">
      <c r="B38" s="7" t="s">
        <v>22577</v>
      </c>
      <c r="C38" s="68">
        <v>15881</v>
      </c>
      <c r="D38" s="68">
        <v>14983</v>
      </c>
      <c r="E38" s="107">
        <f t="shared" si="0"/>
        <v>30864</v>
      </c>
    </row>
    <row r="39" spans="2:5" x14ac:dyDescent="0.2">
      <c r="B39" s="7" t="s">
        <v>22578</v>
      </c>
      <c r="C39" s="68">
        <v>14788</v>
      </c>
      <c r="D39" s="68">
        <v>14152</v>
      </c>
      <c r="E39" s="107">
        <f t="shared" si="0"/>
        <v>28940</v>
      </c>
    </row>
    <row r="40" spans="2:5" x14ac:dyDescent="0.2">
      <c r="B40" s="7" t="s">
        <v>22579</v>
      </c>
      <c r="C40" s="68">
        <v>15333</v>
      </c>
      <c r="D40" s="68">
        <v>14708</v>
      </c>
      <c r="E40" s="107">
        <f t="shared" si="0"/>
        <v>30041</v>
      </c>
    </row>
    <row r="41" spans="2:5" x14ac:dyDescent="0.2">
      <c r="B41" s="7" t="s">
        <v>22580</v>
      </c>
      <c r="C41" s="68">
        <v>15072</v>
      </c>
      <c r="D41" s="68">
        <v>14678</v>
      </c>
      <c r="E41" s="107">
        <f t="shared" si="0"/>
        <v>29750</v>
      </c>
    </row>
    <row r="42" spans="2:5" x14ac:dyDescent="0.2">
      <c r="B42" s="7" t="s">
        <v>22581</v>
      </c>
      <c r="C42" s="68">
        <v>15604</v>
      </c>
      <c r="D42" s="68">
        <v>15247</v>
      </c>
      <c r="E42" s="107">
        <f t="shared" si="0"/>
        <v>30851</v>
      </c>
    </row>
    <row r="43" spans="2:5" x14ac:dyDescent="0.2">
      <c r="B43" s="7" t="s">
        <v>22582</v>
      </c>
      <c r="C43" s="68">
        <v>16472</v>
      </c>
      <c r="D43" s="68">
        <v>16314</v>
      </c>
      <c r="E43" s="107">
        <f t="shared" si="0"/>
        <v>32786</v>
      </c>
    </row>
    <row r="44" spans="2:5" x14ac:dyDescent="0.2">
      <c r="B44" s="7" t="s">
        <v>22583</v>
      </c>
      <c r="C44" s="68">
        <v>15511</v>
      </c>
      <c r="D44" s="68">
        <v>15287</v>
      </c>
      <c r="E44" s="107">
        <f t="shared" si="0"/>
        <v>30798</v>
      </c>
    </row>
    <row r="45" spans="2:5" x14ac:dyDescent="0.2">
      <c r="B45" s="7" t="s">
        <v>22584</v>
      </c>
      <c r="C45" s="68">
        <v>15710</v>
      </c>
      <c r="D45" s="68">
        <v>15807</v>
      </c>
      <c r="E45" s="107">
        <f t="shared" si="0"/>
        <v>31517</v>
      </c>
    </row>
    <row r="46" spans="2:5" x14ac:dyDescent="0.2">
      <c r="B46" s="7" t="s">
        <v>22585</v>
      </c>
      <c r="C46" s="68">
        <v>15862</v>
      </c>
      <c r="D46" s="68">
        <v>15697</v>
      </c>
      <c r="E46" s="107">
        <f t="shared" si="0"/>
        <v>31559</v>
      </c>
    </row>
    <row r="47" spans="2:5" x14ac:dyDescent="0.2">
      <c r="B47" s="7" t="s">
        <v>22586</v>
      </c>
      <c r="C47" s="68">
        <v>15655</v>
      </c>
      <c r="D47" s="68">
        <v>15472</v>
      </c>
      <c r="E47" s="107">
        <f t="shared" si="0"/>
        <v>31127</v>
      </c>
    </row>
    <row r="48" spans="2:5" x14ac:dyDescent="0.2">
      <c r="B48" s="7" t="s">
        <v>22587</v>
      </c>
      <c r="C48" s="68">
        <v>14964</v>
      </c>
      <c r="D48" s="68">
        <v>15137</v>
      </c>
      <c r="E48" s="107">
        <f t="shared" si="0"/>
        <v>30101</v>
      </c>
    </row>
    <row r="49" spans="2:5" x14ac:dyDescent="0.2">
      <c r="B49" s="7" t="s">
        <v>22588</v>
      </c>
      <c r="C49" s="68">
        <v>16148</v>
      </c>
      <c r="D49" s="68">
        <v>16127</v>
      </c>
      <c r="E49" s="107">
        <f t="shared" si="0"/>
        <v>32275</v>
      </c>
    </row>
    <row r="50" spans="2:5" x14ac:dyDescent="0.2">
      <c r="B50" s="7" t="s">
        <v>22589</v>
      </c>
      <c r="C50" s="68">
        <v>14107</v>
      </c>
      <c r="D50" s="68">
        <v>14391</v>
      </c>
      <c r="E50" s="107">
        <f t="shared" si="0"/>
        <v>28498</v>
      </c>
    </row>
    <row r="51" spans="2:5" x14ac:dyDescent="0.2">
      <c r="B51" s="7" t="s">
        <v>22590</v>
      </c>
      <c r="C51" s="68">
        <v>13815</v>
      </c>
      <c r="D51" s="68">
        <v>13828</v>
      </c>
      <c r="E51" s="107">
        <f t="shared" si="0"/>
        <v>27643</v>
      </c>
    </row>
    <row r="52" spans="2:5" x14ac:dyDescent="0.2">
      <c r="B52" s="7" t="s">
        <v>22591</v>
      </c>
      <c r="C52" s="68">
        <v>12943</v>
      </c>
      <c r="D52" s="68">
        <v>13092</v>
      </c>
      <c r="E52" s="107">
        <f t="shared" si="0"/>
        <v>26035</v>
      </c>
    </row>
    <row r="53" spans="2:5" x14ac:dyDescent="0.2">
      <c r="B53" s="7" t="s">
        <v>22592</v>
      </c>
      <c r="C53" s="68">
        <v>12837</v>
      </c>
      <c r="D53" s="68">
        <v>13044</v>
      </c>
      <c r="E53" s="107">
        <f t="shared" si="0"/>
        <v>25881</v>
      </c>
    </row>
    <row r="54" spans="2:5" x14ac:dyDescent="0.2">
      <c r="B54" s="7" t="s">
        <v>22593</v>
      </c>
      <c r="C54" s="68">
        <v>12095</v>
      </c>
      <c r="D54" s="68">
        <v>12362</v>
      </c>
      <c r="E54" s="107">
        <f t="shared" si="0"/>
        <v>24457</v>
      </c>
    </row>
    <row r="55" spans="2:5" x14ac:dyDescent="0.2">
      <c r="B55" s="7" t="s">
        <v>22594</v>
      </c>
      <c r="C55" s="68">
        <v>11353</v>
      </c>
      <c r="D55" s="68">
        <v>11490</v>
      </c>
      <c r="E55" s="107">
        <f t="shared" si="0"/>
        <v>22843</v>
      </c>
    </row>
    <row r="56" spans="2:5" x14ac:dyDescent="0.2">
      <c r="B56" s="7" t="s">
        <v>22595</v>
      </c>
      <c r="C56" s="68">
        <v>10898</v>
      </c>
      <c r="D56" s="68">
        <v>11345</v>
      </c>
      <c r="E56" s="107">
        <f t="shared" si="0"/>
        <v>22243</v>
      </c>
    </row>
    <row r="57" spans="2:5" x14ac:dyDescent="0.2">
      <c r="B57" s="7" t="s">
        <v>22596</v>
      </c>
      <c r="C57" s="68">
        <v>10908</v>
      </c>
      <c r="D57" s="68">
        <v>11297</v>
      </c>
      <c r="E57" s="107">
        <f t="shared" si="0"/>
        <v>22205</v>
      </c>
    </row>
    <row r="58" spans="2:5" x14ac:dyDescent="0.2">
      <c r="B58" s="7" t="s">
        <v>22597</v>
      </c>
      <c r="C58" s="68">
        <v>10509</v>
      </c>
      <c r="D58" s="68">
        <v>10563</v>
      </c>
      <c r="E58" s="107">
        <f t="shared" si="0"/>
        <v>21072</v>
      </c>
    </row>
    <row r="59" spans="2:5" x14ac:dyDescent="0.2">
      <c r="B59" s="7" t="s">
        <v>22598</v>
      </c>
      <c r="C59" s="68">
        <v>9311</v>
      </c>
      <c r="D59" s="68">
        <v>9713</v>
      </c>
      <c r="E59" s="107">
        <f t="shared" si="0"/>
        <v>19024</v>
      </c>
    </row>
    <row r="60" spans="2:5" x14ac:dyDescent="0.2">
      <c r="B60" s="7" t="s">
        <v>22599</v>
      </c>
      <c r="C60" s="68">
        <v>8842</v>
      </c>
      <c r="D60" s="68">
        <v>9631</v>
      </c>
      <c r="E60" s="107">
        <f t="shared" si="0"/>
        <v>18473</v>
      </c>
    </row>
    <row r="61" spans="2:5" x14ac:dyDescent="0.2">
      <c r="B61" s="7" t="s">
        <v>22600</v>
      </c>
      <c r="C61" s="68">
        <v>8304</v>
      </c>
      <c r="D61" s="68">
        <v>8966</v>
      </c>
      <c r="E61" s="107">
        <f t="shared" si="0"/>
        <v>17270</v>
      </c>
    </row>
    <row r="62" spans="2:5" x14ac:dyDescent="0.2">
      <c r="B62" s="7" t="s">
        <v>22601</v>
      </c>
      <c r="C62" s="68">
        <v>7875</v>
      </c>
      <c r="D62" s="68">
        <v>8277</v>
      </c>
      <c r="E62" s="107">
        <f t="shared" si="0"/>
        <v>16152</v>
      </c>
    </row>
    <row r="63" spans="2:5" x14ac:dyDescent="0.2">
      <c r="B63" s="7" t="s">
        <v>22602</v>
      </c>
      <c r="C63" s="68">
        <v>7596</v>
      </c>
      <c r="D63" s="68">
        <v>8274</v>
      </c>
      <c r="E63" s="107">
        <f t="shared" si="0"/>
        <v>15870</v>
      </c>
    </row>
    <row r="64" spans="2:5" x14ac:dyDescent="0.2">
      <c r="B64" s="7" t="s">
        <v>22603</v>
      </c>
      <c r="C64" s="68">
        <v>7208</v>
      </c>
      <c r="D64" s="68">
        <v>7908</v>
      </c>
      <c r="E64" s="107">
        <f t="shared" si="0"/>
        <v>15116</v>
      </c>
    </row>
    <row r="65" spans="2:5" x14ac:dyDescent="0.2">
      <c r="B65" s="7" t="s">
        <v>22604</v>
      </c>
      <c r="C65" s="68">
        <v>7129</v>
      </c>
      <c r="D65" s="68">
        <v>7649</v>
      </c>
      <c r="E65" s="107">
        <f t="shared" si="0"/>
        <v>14778</v>
      </c>
    </row>
    <row r="66" spans="2:5" x14ac:dyDescent="0.2">
      <c r="B66" s="7" t="s">
        <v>22605</v>
      </c>
      <c r="C66" s="68">
        <v>6877</v>
      </c>
      <c r="D66" s="68">
        <v>7643</v>
      </c>
      <c r="E66" s="107">
        <f t="shared" si="0"/>
        <v>14520</v>
      </c>
    </row>
    <row r="67" spans="2:5" x14ac:dyDescent="0.2">
      <c r="B67" s="7" t="s">
        <v>22606</v>
      </c>
      <c r="C67" s="68">
        <v>6767</v>
      </c>
      <c r="D67" s="68">
        <v>7354</v>
      </c>
      <c r="E67" s="107">
        <f t="shared" si="0"/>
        <v>14121</v>
      </c>
    </row>
    <row r="68" spans="2:5" x14ac:dyDescent="0.2">
      <c r="B68" s="7" t="s">
        <v>22607</v>
      </c>
      <c r="C68" s="68">
        <v>6339</v>
      </c>
      <c r="D68" s="68">
        <v>7122</v>
      </c>
      <c r="E68" s="107">
        <f t="shared" ref="E68:E104" si="1">C68+D68</f>
        <v>13461</v>
      </c>
    </row>
    <row r="69" spans="2:5" x14ac:dyDescent="0.2">
      <c r="B69" s="7" t="s">
        <v>22608</v>
      </c>
      <c r="C69" s="68">
        <v>5917</v>
      </c>
      <c r="D69" s="68">
        <v>6761</v>
      </c>
      <c r="E69" s="107">
        <f t="shared" si="1"/>
        <v>12678</v>
      </c>
    </row>
    <row r="70" spans="2:5" x14ac:dyDescent="0.2">
      <c r="B70" s="7" t="s">
        <v>22609</v>
      </c>
      <c r="C70" s="68">
        <v>5141</v>
      </c>
      <c r="D70" s="68">
        <v>5726</v>
      </c>
      <c r="E70" s="107">
        <f t="shared" si="1"/>
        <v>10867</v>
      </c>
    </row>
    <row r="71" spans="2:5" x14ac:dyDescent="0.2">
      <c r="B71" s="7" t="s">
        <v>22610</v>
      </c>
      <c r="C71" s="68">
        <v>4482</v>
      </c>
      <c r="D71" s="68">
        <v>5036</v>
      </c>
      <c r="E71" s="107">
        <f t="shared" si="1"/>
        <v>9518</v>
      </c>
    </row>
    <row r="72" spans="2:5" x14ac:dyDescent="0.2">
      <c r="B72" s="7" t="s">
        <v>22611</v>
      </c>
      <c r="C72" s="68">
        <v>4089</v>
      </c>
      <c r="D72" s="68">
        <v>4670</v>
      </c>
      <c r="E72" s="107">
        <f t="shared" si="1"/>
        <v>8759</v>
      </c>
    </row>
    <row r="73" spans="2:5" x14ac:dyDescent="0.2">
      <c r="B73" s="7" t="s">
        <v>22612</v>
      </c>
      <c r="C73" s="68">
        <v>3982</v>
      </c>
      <c r="D73" s="68">
        <v>4490</v>
      </c>
      <c r="E73" s="107">
        <f t="shared" si="1"/>
        <v>8472</v>
      </c>
    </row>
    <row r="74" spans="2:5" x14ac:dyDescent="0.2">
      <c r="B74" s="7" t="s">
        <v>22613</v>
      </c>
      <c r="C74" s="68">
        <v>3626</v>
      </c>
      <c r="D74" s="68">
        <v>4220</v>
      </c>
      <c r="E74" s="107">
        <f t="shared" si="1"/>
        <v>7846</v>
      </c>
    </row>
    <row r="75" spans="2:5" x14ac:dyDescent="0.2">
      <c r="B75" s="7" t="s">
        <v>22614</v>
      </c>
      <c r="C75" s="68">
        <v>3621</v>
      </c>
      <c r="D75" s="68">
        <v>4344</v>
      </c>
      <c r="E75" s="107">
        <f t="shared" si="1"/>
        <v>7965</v>
      </c>
    </row>
    <row r="76" spans="2:5" x14ac:dyDescent="0.2">
      <c r="B76" s="7" t="s">
        <v>22615</v>
      </c>
      <c r="C76" s="68">
        <v>3358</v>
      </c>
      <c r="D76" s="68">
        <v>4098</v>
      </c>
      <c r="E76" s="107">
        <f t="shared" si="1"/>
        <v>7456</v>
      </c>
    </row>
    <row r="77" spans="2:5" x14ac:dyDescent="0.2">
      <c r="B77" s="7" t="s">
        <v>22616</v>
      </c>
      <c r="C77" s="68">
        <v>3129</v>
      </c>
      <c r="D77" s="68">
        <v>3821</v>
      </c>
      <c r="E77" s="107">
        <f t="shared" si="1"/>
        <v>6950</v>
      </c>
    </row>
    <row r="78" spans="2:5" x14ac:dyDescent="0.2">
      <c r="B78" s="7" t="s">
        <v>22617</v>
      </c>
      <c r="C78" s="68">
        <v>3087</v>
      </c>
      <c r="D78" s="68">
        <v>3751</v>
      </c>
      <c r="E78" s="107">
        <f t="shared" si="1"/>
        <v>6838</v>
      </c>
    </row>
    <row r="79" spans="2:5" x14ac:dyDescent="0.2">
      <c r="B79" s="7" t="s">
        <v>22618</v>
      </c>
      <c r="C79" s="68">
        <v>2679</v>
      </c>
      <c r="D79" s="68">
        <v>3374</v>
      </c>
      <c r="E79" s="107">
        <f t="shared" si="1"/>
        <v>6053</v>
      </c>
    </row>
    <row r="80" spans="2:5" x14ac:dyDescent="0.2">
      <c r="B80" s="7" t="s">
        <v>22619</v>
      </c>
      <c r="C80" s="68">
        <v>2266</v>
      </c>
      <c r="D80" s="68">
        <v>3149</v>
      </c>
      <c r="E80" s="107">
        <f t="shared" si="1"/>
        <v>5415</v>
      </c>
    </row>
    <row r="81" spans="2:5" x14ac:dyDescent="0.2">
      <c r="B81" s="7" t="s">
        <v>22620</v>
      </c>
      <c r="C81" s="68">
        <v>2125</v>
      </c>
      <c r="D81" s="68">
        <v>2905</v>
      </c>
      <c r="E81" s="107">
        <f t="shared" si="1"/>
        <v>5030</v>
      </c>
    </row>
    <row r="82" spans="2:5" x14ac:dyDescent="0.2">
      <c r="B82" s="7" t="s">
        <v>22621</v>
      </c>
      <c r="C82" s="68">
        <v>1870</v>
      </c>
      <c r="D82" s="68">
        <v>2578</v>
      </c>
      <c r="E82" s="107">
        <f t="shared" si="1"/>
        <v>4448</v>
      </c>
    </row>
    <row r="83" spans="2:5" x14ac:dyDescent="0.2">
      <c r="B83" s="7" t="s">
        <v>22622</v>
      </c>
      <c r="C83" s="68">
        <v>1805</v>
      </c>
      <c r="D83" s="68">
        <v>2390</v>
      </c>
      <c r="E83" s="107">
        <f t="shared" si="1"/>
        <v>4195</v>
      </c>
    </row>
    <row r="84" spans="2:5" x14ac:dyDescent="0.2">
      <c r="B84" s="7" t="s">
        <v>22623</v>
      </c>
      <c r="C84" s="68">
        <v>1661</v>
      </c>
      <c r="D84" s="68">
        <v>2457</v>
      </c>
      <c r="E84" s="107">
        <f t="shared" si="1"/>
        <v>4118</v>
      </c>
    </row>
    <row r="85" spans="2:5" x14ac:dyDescent="0.2">
      <c r="B85" s="7" t="s">
        <v>22624</v>
      </c>
      <c r="C85" s="68">
        <v>1641</v>
      </c>
      <c r="D85" s="68">
        <v>2308</v>
      </c>
      <c r="E85" s="107">
        <f t="shared" si="1"/>
        <v>3949</v>
      </c>
    </row>
    <row r="86" spans="2:5" x14ac:dyDescent="0.2">
      <c r="B86" s="7" t="s">
        <v>22625</v>
      </c>
      <c r="C86" s="68">
        <v>1213</v>
      </c>
      <c r="D86" s="68">
        <v>1901</v>
      </c>
      <c r="E86" s="107">
        <f t="shared" si="1"/>
        <v>3114</v>
      </c>
    </row>
    <row r="87" spans="2:5" x14ac:dyDescent="0.2">
      <c r="B87" s="7" t="s">
        <v>22626</v>
      </c>
      <c r="C87" s="68">
        <v>1167</v>
      </c>
      <c r="D87" s="68">
        <v>1560</v>
      </c>
      <c r="E87" s="107">
        <f t="shared" si="1"/>
        <v>2727</v>
      </c>
    </row>
    <row r="88" spans="2:5" x14ac:dyDescent="0.2">
      <c r="B88" s="7" t="s">
        <v>22627</v>
      </c>
      <c r="C88" s="68">
        <v>961</v>
      </c>
      <c r="D88" s="68">
        <v>1349</v>
      </c>
      <c r="E88" s="107">
        <f t="shared" si="1"/>
        <v>2310</v>
      </c>
    </row>
    <row r="89" spans="2:5" x14ac:dyDescent="0.2">
      <c r="B89" s="7" t="s">
        <v>22628</v>
      </c>
      <c r="C89" s="68">
        <v>852</v>
      </c>
      <c r="D89" s="68">
        <v>1287</v>
      </c>
      <c r="E89" s="107">
        <f t="shared" si="1"/>
        <v>2139</v>
      </c>
    </row>
    <row r="90" spans="2:5" x14ac:dyDescent="0.2">
      <c r="B90" s="7" t="s">
        <v>22629</v>
      </c>
      <c r="C90" s="68">
        <v>735</v>
      </c>
      <c r="D90" s="68">
        <v>1080</v>
      </c>
      <c r="E90" s="107">
        <f t="shared" si="1"/>
        <v>1815</v>
      </c>
    </row>
    <row r="91" spans="2:5" x14ac:dyDescent="0.2">
      <c r="B91" s="7" t="s">
        <v>22630</v>
      </c>
      <c r="C91" s="68">
        <v>505</v>
      </c>
      <c r="D91" s="68">
        <v>808</v>
      </c>
      <c r="E91" s="107">
        <f t="shared" si="1"/>
        <v>1313</v>
      </c>
    </row>
    <row r="92" spans="2:5" x14ac:dyDescent="0.2">
      <c r="B92" s="7" t="s">
        <v>22631</v>
      </c>
      <c r="C92" s="68">
        <v>412</v>
      </c>
      <c r="D92" s="68">
        <v>669</v>
      </c>
      <c r="E92" s="107">
        <f t="shared" si="1"/>
        <v>1081</v>
      </c>
    </row>
    <row r="93" spans="2:5" x14ac:dyDescent="0.2">
      <c r="B93" s="7" t="s">
        <v>22632</v>
      </c>
      <c r="C93" s="68">
        <v>350</v>
      </c>
      <c r="D93" s="68">
        <v>502</v>
      </c>
      <c r="E93" s="107">
        <f t="shared" si="1"/>
        <v>852</v>
      </c>
    </row>
    <row r="94" spans="2:5" x14ac:dyDescent="0.2">
      <c r="B94" s="7" t="s">
        <v>22633</v>
      </c>
      <c r="C94" s="68">
        <v>265</v>
      </c>
      <c r="D94" s="68">
        <v>414</v>
      </c>
      <c r="E94" s="107">
        <f t="shared" si="1"/>
        <v>679</v>
      </c>
    </row>
    <row r="95" spans="2:5" x14ac:dyDescent="0.2">
      <c r="B95" s="7" t="s">
        <v>22634</v>
      </c>
      <c r="C95" s="68">
        <v>203</v>
      </c>
      <c r="D95" s="68">
        <v>342</v>
      </c>
      <c r="E95" s="107">
        <f t="shared" si="1"/>
        <v>545</v>
      </c>
    </row>
    <row r="96" spans="2:5" x14ac:dyDescent="0.2">
      <c r="B96" s="7" t="s">
        <v>22635</v>
      </c>
      <c r="C96" s="68">
        <v>189</v>
      </c>
      <c r="D96" s="68">
        <v>264</v>
      </c>
      <c r="E96" s="107">
        <f t="shared" si="1"/>
        <v>453</v>
      </c>
    </row>
    <row r="97" spans="2:5" x14ac:dyDescent="0.2">
      <c r="B97" s="7" t="s">
        <v>22636</v>
      </c>
      <c r="C97" s="68">
        <v>158</v>
      </c>
      <c r="D97" s="68">
        <v>213</v>
      </c>
      <c r="E97" s="107">
        <f t="shared" si="1"/>
        <v>371</v>
      </c>
    </row>
    <row r="98" spans="2:5" x14ac:dyDescent="0.2">
      <c r="B98" s="7" t="s">
        <v>22637</v>
      </c>
      <c r="C98" s="68">
        <v>94</v>
      </c>
      <c r="D98" s="68">
        <v>133</v>
      </c>
      <c r="E98" s="107">
        <f t="shared" si="1"/>
        <v>227</v>
      </c>
    </row>
    <row r="99" spans="2:5" x14ac:dyDescent="0.2">
      <c r="B99" s="7" t="s">
        <v>22638</v>
      </c>
      <c r="C99" s="68">
        <v>60</v>
      </c>
      <c r="D99" s="68">
        <v>92</v>
      </c>
      <c r="E99" s="107">
        <f t="shared" si="1"/>
        <v>152</v>
      </c>
    </row>
    <row r="100" spans="2:5" x14ac:dyDescent="0.2">
      <c r="B100" s="7" t="s">
        <v>22639</v>
      </c>
      <c r="C100" s="68">
        <v>70</v>
      </c>
      <c r="D100" s="68">
        <v>92</v>
      </c>
      <c r="E100" s="107">
        <f t="shared" si="1"/>
        <v>162</v>
      </c>
    </row>
    <row r="101" spans="2:5" x14ac:dyDescent="0.2">
      <c r="B101" s="7" t="s">
        <v>22640</v>
      </c>
      <c r="C101" s="68">
        <v>44</v>
      </c>
      <c r="D101" s="68">
        <v>65</v>
      </c>
      <c r="E101" s="107">
        <f t="shared" si="1"/>
        <v>109</v>
      </c>
    </row>
    <row r="102" spans="2:5" x14ac:dyDescent="0.2">
      <c r="B102" s="7" t="s">
        <v>22641</v>
      </c>
      <c r="C102" s="68">
        <v>35</v>
      </c>
      <c r="D102" s="68">
        <v>41</v>
      </c>
      <c r="E102" s="107">
        <f t="shared" si="1"/>
        <v>76</v>
      </c>
    </row>
    <row r="103" spans="2:5" x14ac:dyDescent="0.2">
      <c r="B103" s="7" t="s">
        <v>22642</v>
      </c>
      <c r="C103" s="68">
        <v>26</v>
      </c>
      <c r="D103" s="68">
        <v>39</v>
      </c>
      <c r="E103" s="107">
        <f t="shared" si="1"/>
        <v>65</v>
      </c>
    </row>
    <row r="104" spans="2:5" x14ac:dyDescent="0.2">
      <c r="B104" s="7" t="s">
        <v>22710</v>
      </c>
      <c r="C104" s="68">
        <v>115</v>
      </c>
      <c r="D104" s="68">
        <v>120</v>
      </c>
      <c r="E104" s="107">
        <f t="shared" si="1"/>
        <v>235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แผ่นงาน</vt:lpstr>
      </vt:variant>
      <vt:variant>
        <vt:i4>6</vt:i4>
      </vt:variant>
    </vt:vector>
  </HeadingPairs>
  <TitlesOfParts>
    <vt:vector size="6" baseType="lpstr">
      <vt:lpstr>stat_t57</vt:lpstr>
      <vt:lpstr>แยกรายอำเภอ</vt:lpstr>
      <vt:lpstr>แยกอายุและเพศ</vt:lpstr>
      <vt:lpstr>อำเภอ</vt:lpstr>
      <vt:lpstr>เทศบาล อบต</vt:lpstr>
      <vt:lpstr>แยกรายอายุปี57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2015-10-21T04:06:48Z</dcterms:created>
  <dcterms:modified xsi:type="dcterms:W3CDTF">2016-04-25T03:32:27Z</dcterms:modified>
</cp:coreProperties>
</file>